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zamówienie - II transza\Jurdzińska\Bazodanowe\Rentgenodiagnostyka\Od Tomka\"/>
    </mc:Choice>
  </mc:AlternateContent>
  <bookViews>
    <workbookView xWindow="0" yWindow="0" windowWidth="20490" windowHeight="7755" activeTab="3"/>
  </bookViews>
  <sheets>
    <sheet name="Pacjenci" sheetId="1" r:id="rId1"/>
    <sheet name="RTG" sheetId="2" r:id="rId2"/>
    <sheet name="badania" sheetId="5" r:id="rId3"/>
    <sheet name="z1" sheetId="3" r:id="rId4"/>
    <sheet name="z2" sheetId="4" r:id="rId5"/>
    <sheet name="z3a" sheetId="6" r:id="rId6"/>
    <sheet name="z3b" sheetId="7" r:id="rId7"/>
    <sheet name="z4" sheetId="8" r:id="rId8"/>
    <sheet name="z5" sheetId="9" r:id="rId9"/>
  </sheets>
  <calcPr calcId="15251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" i="8"/>
  <c r="F1" i="8" s="1"/>
  <c r="C123" i="7"/>
  <c r="D123" i="7" s="1"/>
  <c r="C143" i="7"/>
  <c r="C142" i="7"/>
  <c r="C141" i="7"/>
  <c r="D141" i="7" s="1"/>
  <c r="D142" i="7" s="1"/>
  <c r="D143" i="7" s="1"/>
  <c r="C418" i="7"/>
  <c r="C401" i="7"/>
  <c r="C417" i="7"/>
  <c r="C400" i="7"/>
  <c r="C416" i="7"/>
  <c r="C399" i="7"/>
  <c r="C415" i="7"/>
  <c r="D415" i="7" s="1"/>
  <c r="C398" i="7"/>
  <c r="D398" i="7" s="1"/>
  <c r="D399" i="7" s="1"/>
  <c r="D400" i="7" s="1"/>
  <c r="D401" i="7" s="1"/>
  <c r="C2352" i="7"/>
  <c r="C2351" i="7"/>
  <c r="C2350" i="7"/>
  <c r="C2349" i="7"/>
  <c r="D2349" i="7" s="1"/>
  <c r="C2348" i="7"/>
  <c r="C2347" i="7"/>
  <c r="C2346" i="7"/>
  <c r="D2346" i="7" s="1"/>
  <c r="D2347" i="7" s="1"/>
  <c r="D2348" i="7" s="1"/>
  <c r="C2362" i="7"/>
  <c r="C2361" i="7"/>
  <c r="C2360" i="7"/>
  <c r="C2359" i="7"/>
  <c r="C2358" i="7"/>
  <c r="C2357" i="7"/>
  <c r="C2356" i="7"/>
  <c r="C2355" i="7"/>
  <c r="C2354" i="7"/>
  <c r="C2353" i="7"/>
  <c r="D2353" i="7" s="1"/>
  <c r="D2354" i="7" s="1"/>
  <c r="D2355" i="7" s="1"/>
  <c r="D2356" i="7" s="1"/>
  <c r="D2357" i="7" s="1"/>
  <c r="D2358" i="7" s="1"/>
  <c r="D2359" i="7" s="1"/>
  <c r="D2360" i="7" s="1"/>
  <c r="D2361" i="7" s="1"/>
  <c r="D2362" i="7" s="1"/>
  <c r="C442" i="7"/>
  <c r="C441" i="7"/>
  <c r="C440" i="7"/>
  <c r="C439" i="7"/>
  <c r="C438" i="7"/>
  <c r="C437" i="7"/>
  <c r="C436" i="7"/>
  <c r="C435" i="7"/>
  <c r="C434" i="7"/>
  <c r="C433" i="7"/>
  <c r="C432" i="7"/>
  <c r="D432" i="7" s="1"/>
  <c r="D433" i="7" s="1"/>
  <c r="D434" i="7" s="1"/>
  <c r="D435" i="7" s="1"/>
  <c r="D436" i="7" s="1"/>
  <c r="C431" i="7"/>
  <c r="C414" i="7"/>
  <c r="C430" i="7"/>
  <c r="C429" i="7"/>
  <c r="C428" i="7"/>
  <c r="C413" i="7"/>
  <c r="C427" i="7"/>
  <c r="C426" i="7"/>
  <c r="C412" i="7"/>
  <c r="C425" i="7"/>
  <c r="C411" i="7"/>
  <c r="C410" i="7"/>
  <c r="C424" i="7"/>
  <c r="C409" i="7"/>
  <c r="C408" i="7"/>
  <c r="D408" i="7" s="1"/>
  <c r="D409" i="7" s="1"/>
  <c r="D410" i="7" s="1"/>
  <c r="D411" i="7" s="1"/>
  <c r="D412" i="7" s="1"/>
  <c r="D413" i="7" s="1"/>
  <c r="D414" i="7" s="1"/>
  <c r="C423" i="7"/>
  <c r="C407" i="7"/>
  <c r="C406" i="7"/>
  <c r="C422" i="7"/>
  <c r="C405" i="7"/>
  <c r="C421" i="7"/>
  <c r="C404" i="7"/>
  <c r="C420" i="7"/>
  <c r="D420" i="7" s="1"/>
  <c r="C403" i="7"/>
  <c r="C402" i="7"/>
  <c r="D402" i="7" s="1"/>
  <c r="D403" i="7" s="1"/>
  <c r="D404" i="7" s="1"/>
  <c r="D405" i="7" s="1"/>
  <c r="D406" i="7" s="1"/>
  <c r="D407" i="7" s="1"/>
  <c r="C419" i="7"/>
  <c r="D419" i="7" s="1"/>
  <c r="C762" i="7"/>
  <c r="C761" i="7"/>
  <c r="C760" i="7"/>
  <c r="C2345" i="7"/>
  <c r="C759" i="7"/>
  <c r="C758" i="7"/>
  <c r="C757" i="7"/>
  <c r="C2344" i="7"/>
  <c r="C2343" i="7"/>
  <c r="C756" i="7"/>
  <c r="D756" i="7" s="1"/>
  <c r="D757" i="7" s="1"/>
  <c r="D758" i="7" s="1"/>
  <c r="D759" i="7" s="1"/>
  <c r="D760" i="7" s="1"/>
  <c r="D761" i="7" s="1"/>
  <c r="D762" i="7" s="1"/>
  <c r="C2342" i="7"/>
  <c r="C2341" i="7"/>
  <c r="C755" i="7"/>
  <c r="C2340" i="7"/>
  <c r="C754" i="7"/>
  <c r="D754" i="7" s="1"/>
  <c r="D755" i="7" s="1"/>
  <c r="C2339" i="7"/>
  <c r="C753" i="7"/>
  <c r="C752" i="7"/>
  <c r="C2338" i="7"/>
  <c r="C2337" i="7"/>
  <c r="C2336" i="7"/>
  <c r="C751" i="7"/>
  <c r="C750" i="7"/>
  <c r="C749" i="7"/>
  <c r="D749" i="7" s="1"/>
  <c r="D750" i="7" s="1"/>
  <c r="D751" i="7" s="1"/>
  <c r="D752" i="7" s="1"/>
  <c r="D753" i="7" s="1"/>
  <c r="C2335" i="7"/>
  <c r="C2334" i="7"/>
  <c r="D2334" i="7" s="1"/>
  <c r="D2335" i="7" s="1"/>
  <c r="D2336" i="7" s="1"/>
  <c r="D2337" i="7" s="1"/>
  <c r="D2338" i="7" s="1"/>
  <c r="D2339" i="7" s="1"/>
  <c r="D2340" i="7" s="1"/>
  <c r="D2341" i="7" s="1"/>
  <c r="D2342" i="7" s="1"/>
  <c r="D2343" i="7" s="1"/>
  <c r="D2344" i="7" s="1"/>
  <c r="D2345" i="7" s="1"/>
  <c r="C2333" i="7"/>
  <c r="D2333" i="7" s="1"/>
  <c r="C2332" i="7"/>
  <c r="D2332" i="7" s="1"/>
  <c r="C1538" i="7"/>
  <c r="C1537" i="7"/>
  <c r="C459" i="7"/>
  <c r="C1536" i="7"/>
  <c r="C458" i="7"/>
  <c r="C457" i="7"/>
  <c r="C1535" i="7"/>
  <c r="C1534" i="7"/>
  <c r="C1533" i="7"/>
  <c r="C456" i="7"/>
  <c r="C1532" i="7"/>
  <c r="C455" i="7"/>
  <c r="C140" i="7"/>
  <c r="C454" i="7"/>
  <c r="C1531" i="7"/>
  <c r="C1530" i="7"/>
  <c r="C453" i="7"/>
  <c r="C139" i="7"/>
  <c r="C1529" i="7"/>
  <c r="C452" i="7"/>
  <c r="C451" i="7"/>
  <c r="C1528" i="7"/>
  <c r="C450" i="7"/>
  <c r="C449" i="7"/>
  <c r="C1527" i="7"/>
  <c r="C138" i="7"/>
  <c r="C448" i="7"/>
  <c r="C1526" i="7"/>
  <c r="C447" i="7"/>
  <c r="C1525" i="7"/>
  <c r="C1524" i="7"/>
  <c r="C137" i="7"/>
  <c r="C136" i="7"/>
  <c r="C1523" i="7"/>
  <c r="C446" i="7"/>
  <c r="C135" i="7"/>
  <c r="C445" i="7"/>
  <c r="C134" i="7"/>
  <c r="C133" i="7"/>
  <c r="C132" i="7"/>
  <c r="C444" i="7"/>
  <c r="C131" i="7"/>
  <c r="C130" i="7"/>
  <c r="C129" i="7"/>
  <c r="C128" i="7"/>
  <c r="C443" i="7"/>
  <c r="D443" i="7" s="1"/>
  <c r="C127" i="7"/>
  <c r="C126" i="7"/>
  <c r="C125" i="7"/>
  <c r="C124" i="7"/>
  <c r="D124" i="7" s="1"/>
  <c r="C1522" i="7"/>
  <c r="D1522" i="7" s="1"/>
  <c r="D1523" i="7" s="1"/>
  <c r="C2192" i="7"/>
  <c r="C2191" i="7"/>
  <c r="C2190" i="7"/>
  <c r="C2189" i="7"/>
  <c r="C2188" i="7"/>
  <c r="C2187" i="7"/>
  <c r="C2186" i="7"/>
  <c r="C2185" i="7"/>
  <c r="C2184" i="7"/>
  <c r="C2183" i="7"/>
  <c r="C2182" i="7"/>
  <c r="C2181" i="7"/>
  <c r="C2180" i="7"/>
  <c r="C2179" i="7"/>
  <c r="C2178" i="7"/>
  <c r="C2177" i="7"/>
  <c r="C2176" i="7"/>
  <c r="C2175" i="7"/>
  <c r="C2174" i="7"/>
  <c r="C2173" i="7"/>
  <c r="C2172" i="7"/>
  <c r="C2171" i="7"/>
  <c r="C2170" i="7"/>
  <c r="C2169" i="7"/>
  <c r="C2168" i="7"/>
  <c r="C2167" i="7"/>
  <c r="C2166" i="7"/>
  <c r="C2165" i="7"/>
  <c r="C2164" i="7"/>
  <c r="C2163" i="7"/>
  <c r="C2162" i="7"/>
  <c r="C2161" i="7"/>
  <c r="C2160" i="7"/>
  <c r="C2159" i="7"/>
  <c r="C2158" i="7"/>
  <c r="C2157" i="7"/>
  <c r="C2156" i="7"/>
  <c r="C2155" i="7"/>
  <c r="C2154" i="7"/>
  <c r="C2153" i="7"/>
  <c r="C2152" i="7"/>
  <c r="C2151" i="7"/>
  <c r="C2150" i="7"/>
  <c r="C2149" i="7"/>
  <c r="C2148" i="7"/>
  <c r="C2147" i="7"/>
  <c r="C2146" i="7"/>
  <c r="C2145" i="7"/>
  <c r="C2144" i="7"/>
  <c r="C2143" i="7"/>
  <c r="C2142" i="7"/>
  <c r="D2142" i="7" s="1"/>
  <c r="D2143" i="7" s="1"/>
  <c r="D2144" i="7" s="1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D1540" i="7" s="1"/>
  <c r="D1541" i="7" s="1"/>
  <c r="C1539" i="7"/>
  <c r="D1539" i="7" s="1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D145" i="7" s="1"/>
  <c r="D146" i="7" s="1"/>
  <c r="D147" i="7" s="1"/>
  <c r="D148" i="7" s="1"/>
  <c r="D149" i="7" s="1"/>
  <c r="D150" i="7" s="1"/>
  <c r="D151" i="7" s="1"/>
  <c r="D152" i="7" s="1"/>
  <c r="C144" i="7"/>
  <c r="D144" i="7" s="1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D5" i="7" s="1"/>
  <c r="C4" i="7"/>
  <c r="C3" i="7"/>
  <c r="D3" i="7" s="1"/>
  <c r="D4" i="7" s="1"/>
  <c r="C2" i="7"/>
  <c r="D2" i="7" s="1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D264" i="7" s="1"/>
  <c r="C2331" i="7"/>
  <c r="C2330" i="7"/>
  <c r="C2329" i="7"/>
  <c r="C2328" i="7"/>
  <c r="C2327" i="7"/>
  <c r="C2326" i="7"/>
  <c r="C2325" i="7"/>
  <c r="C2324" i="7"/>
  <c r="C2323" i="7"/>
  <c r="C2322" i="7"/>
  <c r="C2321" i="7"/>
  <c r="C2320" i="7"/>
  <c r="C2319" i="7"/>
  <c r="C2318" i="7"/>
  <c r="C2317" i="7"/>
  <c r="C2316" i="7"/>
  <c r="C2315" i="7"/>
  <c r="C2314" i="7"/>
  <c r="C2313" i="7"/>
  <c r="C2312" i="7"/>
  <c r="C2311" i="7"/>
  <c r="C2310" i="7"/>
  <c r="C2309" i="7"/>
  <c r="C2308" i="7"/>
  <c r="C2307" i="7"/>
  <c r="C2306" i="7"/>
  <c r="C2305" i="7"/>
  <c r="C2304" i="7"/>
  <c r="C2303" i="7"/>
  <c r="C2302" i="7"/>
  <c r="C2301" i="7"/>
  <c r="C2300" i="7"/>
  <c r="C2299" i="7"/>
  <c r="C2298" i="7"/>
  <c r="C2297" i="7"/>
  <c r="C2296" i="7"/>
  <c r="C2295" i="7"/>
  <c r="C2294" i="7"/>
  <c r="C2293" i="7"/>
  <c r="C2292" i="7"/>
  <c r="C2291" i="7"/>
  <c r="C2290" i="7"/>
  <c r="C2289" i="7"/>
  <c r="C2288" i="7"/>
  <c r="C2287" i="7"/>
  <c r="C2286" i="7"/>
  <c r="C2285" i="7"/>
  <c r="C2284" i="7"/>
  <c r="C2283" i="7"/>
  <c r="C2282" i="7"/>
  <c r="C2281" i="7"/>
  <c r="C2280" i="7"/>
  <c r="C2279" i="7"/>
  <c r="C2278" i="7"/>
  <c r="C2277" i="7"/>
  <c r="C2276" i="7"/>
  <c r="C2275" i="7"/>
  <c r="C2274" i="7"/>
  <c r="C2273" i="7"/>
  <c r="C2272" i="7"/>
  <c r="C2271" i="7"/>
  <c r="C2270" i="7"/>
  <c r="C2269" i="7"/>
  <c r="C2268" i="7"/>
  <c r="C2267" i="7"/>
  <c r="C2266" i="7"/>
  <c r="C2265" i="7"/>
  <c r="C2264" i="7"/>
  <c r="C2263" i="7"/>
  <c r="C2262" i="7"/>
  <c r="C2261" i="7"/>
  <c r="C2260" i="7"/>
  <c r="C2259" i="7"/>
  <c r="C2258" i="7"/>
  <c r="C2257" i="7"/>
  <c r="C2256" i="7"/>
  <c r="C2255" i="7"/>
  <c r="C2254" i="7"/>
  <c r="C2253" i="7"/>
  <c r="C2252" i="7"/>
  <c r="C2251" i="7"/>
  <c r="C2250" i="7"/>
  <c r="C2249" i="7"/>
  <c r="C2248" i="7"/>
  <c r="C2247" i="7"/>
  <c r="C2246" i="7"/>
  <c r="C2245" i="7"/>
  <c r="C2244" i="7"/>
  <c r="C2243" i="7"/>
  <c r="C2242" i="7"/>
  <c r="C2241" i="7"/>
  <c r="C2240" i="7"/>
  <c r="C2239" i="7"/>
  <c r="C2238" i="7"/>
  <c r="C2237" i="7"/>
  <c r="C2236" i="7"/>
  <c r="C2235" i="7"/>
  <c r="C2234" i="7"/>
  <c r="C2233" i="7"/>
  <c r="C2232" i="7"/>
  <c r="C2231" i="7"/>
  <c r="C2230" i="7"/>
  <c r="C2229" i="7"/>
  <c r="C2228" i="7"/>
  <c r="C2227" i="7"/>
  <c r="C2226" i="7"/>
  <c r="C2225" i="7"/>
  <c r="C2224" i="7"/>
  <c r="C2223" i="7"/>
  <c r="C2222" i="7"/>
  <c r="C2221" i="7"/>
  <c r="C2220" i="7"/>
  <c r="C2219" i="7"/>
  <c r="C2218" i="7"/>
  <c r="C2217" i="7"/>
  <c r="C2216" i="7"/>
  <c r="C2215" i="7"/>
  <c r="C2214" i="7"/>
  <c r="C2213" i="7"/>
  <c r="C2212" i="7"/>
  <c r="C2211" i="7"/>
  <c r="C2210" i="7"/>
  <c r="C2209" i="7"/>
  <c r="C2208" i="7"/>
  <c r="C2207" i="7"/>
  <c r="C2206" i="7"/>
  <c r="C2205" i="7"/>
  <c r="C2204" i="7"/>
  <c r="C2203" i="7"/>
  <c r="C2202" i="7"/>
  <c r="C2201" i="7"/>
  <c r="C2200" i="7"/>
  <c r="C2199" i="7"/>
  <c r="C2198" i="7"/>
  <c r="C2197" i="7"/>
  <c r="C2196" i="7"/>
  <c r="C2195" i="7"/>
  <c r="C2194" i="7"/>
  <c r="C2193" i="7"/>
  <c r="D2193" i="7" s="1"/>
  <c r="D2194" i="7" s="1"/>
  <c r="D2195" i="7" s="1"/>
  <c r="D2196" i="7" s="1"/>
  <c r="D2197" i="7" s="1"/>
  <c r="D2198" i="7" s="1"/>
  <c r="D2199" i="7" s="1"/>
  <c r="D2200" i="7" s="1"/>
  <c r="D2201" i="7" s="1"/>
  <c r="D2202" i="7" s="1"/>
  <c r="D2203" i="7" s="1"/>
  <c r="D2204" i="7" s="1"/>
  <c r="D2205" i="7" s="1"/>
  <c r="D2206" i="7" s="1"/>
  <c r="D2207" i="7" s="1"/>
  <c r="D2208" i="7" s="1"/>
  <c r="D2209" i="7" s="1"/>
  <c r="D2210" i="7" s="1"/>
  <c r="D2211" i="7" s="1"/>
  <c r="D2212" i="7" s="1"/>
  <c r="D2213" i="7" s="1"/>
  <c r="D2214" i="7" s="1"/>
  <c r="D2215" i="7" s="1"/>
  <c r="D2216" i="7" s="1"/>
  <c r="D2217" i="7" s="1"/>
  <c r="D2218" i="7" s="1"/>
  <c r="D2219" i="7" s="1"/>
  <c r="D2220" i="7" s="1"/>
  <c r="D2221" i="7" s="1"/>
  <c r="D2222" i="7" s="1"/>
  <c r="D2223" i="7" s="1"/>
  <c r="D2224" i="7" s="1"/>
  <c r="D2225" i="7" s="1"/>
  <c r="D2226" i="7" s="1"/>
  <c r="D2227" i="7" s="1"/>
  <c r="D2228" i="7" s="1"/>
  <c r="D2229" i="7" s="1"/>
  <c r="D2230" i="7" s="1"/>
  <c r="D2231" i="7" s="1"/>
  <c r="D2232" i="7" s="1"/>
  <c r="D2233" i="7" s="1"/>
  <c r="D2234" i="7" s="1"/>
  <c r="D2235" i="7" s="1"/>
  <c r="D2236" i="7" s="1"/>
  <c r="D2237" i="7" s="1"/>
  <c r="D2238" i="7" s="1"/>
  <c r="D2239" i="7" s="1"/>
  <c r="D2240" i="7" s="1"/>
  <c r="D2241" i="7" s="1"/>
  <c r="D2242" i="7" s="1"/>
  <c r="D2243" i="7" s="1"/>
  <c r="D2244" i="7" s="1"/>
  <c r="D2245" i="7" s="1"/>
  <c r="D2246" i="7" s="1"/>
  <c r="D2247" i="7" s="1"/>
  <c r="D2248" i="7" s="1"/>
  <c r="D2249" i="7" s="1"/>
  <c r="D2250" i="7" s="1"/>
  <c r="D2251" i="7" s="1"/>
  <c r="D2252" i="7" s="1"/>
  <c r="D2253" i="7" s="1"/>
  <c r="D2254" i="7" s="1"/>
  <c r="D2255" i="7" s="1"/>
  <c r="D2256" i="7" s="1"/>
  <c r="D2257" i="7" s="1"/>
  <c r="D2258" i="7" s="1"/>
  <c r="D2259" i="7" s="1"/>
  <c r="D2260" i="7" s="1"/>
  <c r="D2261" i="7" s="1"/>
  <c r="D2262" i="7" s="1"/>
  <c r="D2263" i="7" s="1"/>
  <c r="D2264" i="7" s="1"/>
  <c r="D2265" i="7" s="1"/>
  <c r="D2266" i="7" s="1"/>
  <c r="D2267" i="7" s="1"/>
  <c r="D2268" i="7" s="1"/>
  <c r="D2269" i="7" s="1"/>
  <c r="D2270" i="7" s="1"/>
  <c r="D2271" i="7" s="1"/>
  <c r="D2272" i="7" s="1"/>
  <c r="D2273" i="7" s="1"/>
  <c r="D2274" i="7" s="1"/>
  <c r="D2275" i="7" s="1"/>
  <c r="D2276" i="7" s="1"/>
  <c r="D2277" i="7" s="1"/>
  <c r="D2278" i="7" s="1"/>
  <c r="D2279" i="7" s="1"/>
  <c r="D2280" i="7" s="1"/>
  <c r="D2281" i="7" s="1"/>
  <c r="D2282" i="7" s="1"/>
  <c r="D2283" i="7" s="1"/>
  <c r="D2284" i="7" s="1"/>
  <c r="D2285" i="7" s="1"/>
  <c r="D2286" i="7" s="1"/>
  <c r="D2287" i="7" s="1"/>
  <c r="D2288" i="7" s="1"/>
  <c r="D2289" i="7" s="1"/>
  <c r="D2290" i="7" s="1"/>
  <c r="D2291" i="7" s="1"/>
  <c r="D2292" i="7" s="1"/>
  <c r="D2293" i="7" s="1"/>
  <c r="D2294" i="7" s="1"/>
  <c r="D2295" i="7" s="1"/>
  <c r="D2296" i="7" s="1"/>
  <c r="D2297" i="7" s="1"/>
  <c r="D2298" i="7" s="1"/>
  <c r="D2299" i="7" s="1"/>
  <c r="D2300" i="7" s="1"/>
  <c r="D2301" i="7" s="1"/>
  <c r="D2302" i="7" s="1"/>
  <c r="D2303" i="7" s="1"/>
  <c r="D2304" i="7" s="1"/>
  <c r="D2305" i="7" s="1"/>
  <c r="D2306" i="7" s="1"/>
  <c r="D2307" i="7" s="1"/>
  <c r="D2308" i="7" s="1"/>
  <c r="D2309" i="7" s="1"/>
  <c r="D2310" i="7" s="1"/>
  <c r="D2311" i="7" s="1"/>
  <c r="D2312" i="7" s="1"/>
  <c r="D2313" i="7" s="1"/>
  <c r="D2314" i="7" s="1"/>
  <c r="D2315" i="7" s="1"/>
  <c r="D2316" i="7" s="1"/>
  <c r="D2317" i="7" s="1"/>
  <c r="D2318" i="7" s="1"/>
  <c r="D2319" i="7" s="1"/>
  <c r="D2320" i="7" s="1"/>
  <c r="D2321" i="7" s="1"/>
  <c r="D2322" i="7" s="1"/>
  <c r="D2323" i="7" s="1"/>
  <c r="D2324" i="7" s="1"/>
  <c r="D2325" i="7" s="1"/>
  <c r="D2326" i="7" s="1"/>
  <c r="D2327" i="7" s="1"/>
  <c r="D2328" i="7" s="1"/>
  <c r="D2329" i="7" s="1"/>
  <c r="D2330" i="7" s="1"/>
  <c r="D2331" i="7" s="1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D1009" i="7" s="1"/>
  <c r="C2141" i="7"/>
  <c r="C2140" i="7"/>
  <c r="C2139" i="7"/>
  <c r="C2138" i="7"/>
  <c r="C2137" i="7"/>
  <c r="C2136" i="7"/>
  <c r="C2135" i="7"/>
  <c r="C2134" i="7"/>
  <c r="C2133" i="7"/>
  <c r="C2132" i="7"/>
  <c r="C2131" i="7"/>
  <c r="C2130" i="7"/>
  <c r="C2129" i="7"/>
  <c r="C2128" i="7"/>
  <c r="C2127" i="7"/>
  <c r="C2126" i="7"/>
  <c r="C2125" i="7"/>
  <c r="C2124" i="7"/>
  <c r="C2123" i="7"/>
  <c r="C2122" i="7"/>
  <c r="C2121" i="7"/>
  <c r="C2120" i="7"/>
  <c r="C2119" i="7"/>
  <c r="C2118" i="7"/>
  <c r="C2117" i="7"/>
  <c r="C2116" i="7"/>
  <c r="C2115" i="7"/>
  <c r="C2114" i="7"/>
  <c r="C2113" i="7"/>
  <c r="C2112" i="7"/>
  <c r="C2111" i="7"/>
  <c r="C2110" i="7"/>
  <c r="C2109" i="7"/>
  <c r="C2108" i="7"/>
  <c r="C2107" i="7"/>
  <c r="C2106" i="7"/>
  <c r="C2105" i="7"/>
  <c r="C2104" i="7"/>
  <c r="C2103" i="7"/>
  <c r="C2102" i="7"/>
  <c r="C2101" i="7"/>
  <c r="C2100" i="7"/>
  <c r="C2099" i="7"/>
  <c r="C2098" i="7"/>
  <c r="C2097" i="7"/>
  <c r="C2096" i="7"/>
  <c r="C2095" i="7"/>
  <c r="C2094" i="7"/>
  <c r="C2093" i="7"/>
  <c r="C2092" i="7"/>
  <c r="C2091" i="7"/>
  <c r="C2090" i="7"/>
  <c r="C2089" i="7"/>
  <c r="C2088" i="7"/>
  <c r="C2087" i="7"/>
  <c r="C2086" i="7"/>
  <c r="C2085" i="7"/>
  <c r="C2084" i="7"/>
  <c r="C2083" i="7"/>
  <c r="C2082" i="7"/>
  <c r="C2081" i="7"/>
  <c r="C2080" i="7"/>
  <c r="C2079" i="7"/>
  <c r="C2078" i="7"/>
  <c r="C2077" i="7"/>
  <c r="C2076" i="7"/>
  <c r="C2075" i="7"/>
  <c r="C2074" i="7"/>
  <c r="C2073" i="7"/>
  <c r="C2072" i="7"/>
  <c r="C2071" i="7"/>
  <c r="C2070" i="7"/>
  <c r="C2069" i="7"/>
  <c r="C2068" i="7"/>
  <c r="C2067" i="7"/>
  <c r="C2066" i="7"/>
  <c r="C2065" i="7"/>
  <c r="C2064" i="7"/>
  <c r="C2063" i="7"/>
  <c r="C2062" i="7"/>
  <c r="C2061" i="7"/>
  <c r="C2060" i="7"/>
  <c r="C2059" i="7"/>
  <c r="C2058" i="7"/>
  <c r="C2057" i="7"/>
  <c r="C2056" i="7"/>
  <c r="C2055" i="7"/>
  <c r="C2054" i="7"/>
  <c r="C2053" i="7"/>
  <c r="C2052" i="7"/>
  <c r="C2051" i="7"/>
  <c r="C2050" i="7"/>
  <c r="C2049" i="7"/>
  <c r="C2048" i="7"/>
  <c r="C2047" i="7"/>
  <c r="C2046" i="7"/>
  <c r="C2045" i="7"/>
  <c r="C2044" i="7"/>
  <c r="C2043" i="7"/>
  <c r="C2042" i="7"/>
  <c r="C2041" i="7"/>
  <c r="C2040" i="7"/>
  <c r="C2039" i="7"/>
  <c r="C2038" i="7"/>
  <c r="C2037" i="7"/>
  <c r="C2036" i="7"/>
  <c r="C2035" i="7"/>
  <c r="C2034" i="7"/>
  <c r="C2033" i="7"/>
  <c r="C2032" i="7"/>
  <c r="C2031" i="7"/>
  <c r="C2030" i="7"/>
  <c r="C2029" i="7"/>
  <c r="C2028" i="7"/>
  <c r="C2027" i="7"/>
  <c r="C2026" i="7"/>
  <c r="C2025" i="7"/>
  <c r="C2024" i="7"/>
  <c r="C2023" i="7"/>
  <c r="C2022" i="7"/>
  <c r="C2021" i="7"/>
  <c r="C2020" i="7"/>
  <c r="C2019" i="7"/>
  <c r="C2018" i="7"/>
  <c r="C2017" i="7"/>
  <c r="C2016" i="7"/>
  <c r="C2015" i="7"/>
  <c r="C2014" i="7"/>
  <c r="C2013" i="7"/>
  <c r="C2012" i="7"/>
  <c r="C2011" i="7"/>
  <c r="C2010" i="7"/>
  <c r="C2009" i="7"/>
  <c r="C2008" i="7"/>
  <c r="C2007" i="7"/>
  <c r="C2006" i="7"/>
  <c r="C2005" i="7"/>
  <c r="C2004" i="7"/>
  <c r="C2003" i="7"/>
  <c r="C2002" i="7"/>
  <c r="C2001" i="7"/>
  <c r="C2000" i="7"/>
  <c r="C1999" i="7"/>
  <c r="C1998" i="7"/>
  <c r="C1997" i="7"/>
  <c r="C1996" i="7"/>
  <c r="C1995" i="7"/>
  <c r="C1994" i="7"/>
  <c r="C1993" i="7"/>
  <c r="C1992" i="7"/>
  <c r="C1991" i="7"/>
  <c r="C1990" i="7"/>
  <c r="C1989" i="7"/>
  <c r="C1988" i="7"/>
  <c r="C1987" i="7"/>
  <c r="C1986" i="7"/>
  <c r="C1985" i="7"/>
  <c r="C1984" i="7"/>
  <c r="C1983" i="7"/>
  <c r="C1982" i="7"/>
  <c r="C1981" i="7"/>
  <c r="C1980" i="7"/>
  <c r="C1979" i="7"/>
  <c r="C1978" i="7"/>
  <c r="C1977" i="7"/>
  <c r="C1976" i="7"/>
  <c r="C1975" i="7"/>
  <c r="C1974" i="7"/>
  <c r="C1973" i="7"/>
  <c r="C1972" i="7"/>
  <c r="C1971" i="7"/>
  <c r="C1970" i="7"/>
  <c r="C1969" i="7"/>
  <c r="C1968" i="7"/>
  <c r="C1967" i="7"/>
  <c r="C1966" i="7"/>
  <c r="C1965" i="7"/>
  <c r="C1964" i="7"/>
  <c r="C1963" i="7"/>
  <c r="C1962" i="7"/>
  <c r="C1961" i="7"/>
  <c r="C1960" i="7"/>
  <c r="C1959" i="7"/>
  <c r="C1958" i="7"/>
  <c r="C1957" i="7"/>
  <c r="C1956" i="7"/>
  <c r="C1955" i="7"/>
  <c r="C1954" i="7"/>
  <c r="C1953" i="7"/>
  <c r="C1952" i="7"/>
  <c r="C1951" i="7"/>
  <c r="C1950" i="7"/>
  <c r="C1949" i="7"/>
  <c r="C1948" i="7"/>
  <c r="C1947" i="7"/>
  <c r="C1946" i="7"/>
  <c r="C1945" i="7"/>
  <c r="C1944" i="7"/>
  <c r="C1943" i="7"/>
  <c r="C1942" i="7"/>
  <c r="C1941" i="7"/>
  <c r="C1940" i="7"/>
  <c r="C1939" i="7"/>
  <c r="C1938" i="7"/>
  <c r="C1937" i="7"/>
  <c r="C1936" i="7"/>
  <c r="C1935" i="7"/>
  <c r="C1934" i="7"/>
  <c r="C1933" i="7"/>
  <c r="C1932" i="7"/>
  <c r="C1931" i="7"/>
  <c r="C1930" i="7"/>
  <c r="C1929" i="7"/>
  <c r="C1928" i="7"/>
  <c r="C1927" i="7"/>
  <c r="C1926" i="7"/>
  <c r="C1925" i="7"/>
  <c r="C1924" i="7"/>
  <c r="C1923" i="7"/>
  <c r="C1922" i="7"/>
  <c r="C1921" i="7"/>
  <c r="C1920" i="7"/>
  <c r="C1919" i="7"/>
  <c r="C1918" i="7"/>
  <c r="C1917" i="7"/>
  <c r="C1916" i="7"/>
  <c r="C1915" i="7"/>
  <c r="C1914" i="7"/>
  <c r="C1913" i="7"/>
  <c r="C1912" i="7"/>
  <c r="C1911" i="7"/>
  <c r="C1910" i="7"/>
  <c r="C1909" i="7"/>
  <c r="C1908" i="7"/>
  <c r="C1907" i="7"/>
  <c r="C1906" i="7"/>
  <c r="C1905" i="7"/>
  <c r="C1904" i="7"/>
  <c r="C1903" i="7"/>
  <c r="C1902" i="7"/>
  <c r="D1902" i="7" s="1"/>
  <c r="D1903" i="7" s="1"/>
  <c r="D1904" i="7" s="1"/>
  <c r="C1901" i="7"/>
  <c r="C1900" i="7"/>
  <c r="D1900" i="7" s="1"/>
  <c r="D1901" i="7" s="1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D763" i="7" s="1"/>
  <c r="C1899" i="7"/>
  <c r="C1898" i="7"/>
  <c r="C1897" i="7"/>
  <c r="C1896" i="7"/>
  <c r="C1895" i="7"/>
  <c r="C1894" i="7"/>
  <c r="C1893" i="7"/>
  <c r="C1892" i="7"/>
  <c r="C1891" i="7"/>
  <c r="C1890" i="7"/>
  <c r="C1889" i="7"/>
  <c r="C1888" i="7"/>
  <c r="C1887" i="7"/>
  <c r="C1886" i="7"/>
  <c r="C1885" i="7"/>
  <c r="C1884" i="7"/>
  <c r="C1883" i="7"/>
  <c r="C1882" i="7"/>
  <c r="C1881" i="7"/>
  <c r="C1880" i="7"/>
  <c r="C1879" i="7"/>
  <c r="C1878" i="7"/>
  <c r="C1877" i="7"/>
  <c r="C1876" i="7"/>
  <c r="C1875" i="7"/>
  <c r="C1874" i="7"/>
  <c r="C1873" i="7"/>
  <c r="C1872" i="7"/>
  <c r="C1871" i="7"/>
  <c r="C1870" i="7"/>
  <c r="C1869" i="7"/>
  <c r="C1868" i="7"/>
  <c r="C1867" i="7"/>
  <c r="C1866" i="7"/>
  <c r="C1865" i="7"/>
  <c r="C1864" i="7"/>
  <c r="C1863" i="7"/>
  <c r="C1862" i="7"/>
  <c r="C1861" i="7"/>
  <c r="C1860" i="7"/>
  <c r="C1859" i="7"/>
  <c r="C1858" i="7"/>
  <c r="C1857" i="7"/>
  <c r="C1856" i="7"/>
  <c r="C1855" i="7"/>
  <c r="C1854" i="7"/>
  <c r="C1853" i="7"/>
  <c r="C1852" i="7"/>
  <c r="C1851" i="7"/>
  <c r="C1850" i="7"/>
  <c r="C1849" i="7"/>
  <c r="C1848" i="7"/>
  <c r="C1847" i="7"/>
  <c r="C1846" i="7"/>
  <c r="C1845" i="7"/>
  <c r="C1844" i="7"/>
  <c r="C1843" i="7"/>
  <c r="C1842" i="7"/>
  <c r="C1841" i="7"/>
  <c r="C1840" i="7"/>
  <c r="C1839" i="7"/>
  <c r="C1838" i="7"/>
  <c r="C1837" i="7"/>
  <c r="C1836" i="7"/>
  <c r="C1835" i="7"/>
  <c r="C1834" i="7"/>
  <c r="C1833" i="7"/>
  <c r="C1832" i="7"/>
  <c r="C1831" i="7"/>
  <c r="C1830" i="7"/>
  <c r="C1829" i="7"/>
  <c r="C1828" i="7"/>
  <c r="C1827" i="7"/>
  <c r="C1826" i="7"/>
  <c r="C1825" i="7"/>
  <c r="C1824" i="7"/>
  <c r="C1823" i="7"/>
  <c r="C1822" i="7"/>
  <c r="C1821" i="7"/>
  <c r="C1820" i="7"/>
  <c r="C1819" i="7"/>
  <c r="C1818" i="7"/>
  <c r="C1817" i="7"/>
  <c r="C1816" i="7"/>
  <c r="C1815" i="7"/>
  <c r="C1814" i="7"/>
  <c r="C1813" i="7"/>
  <c r="C1812" i="7"/>
  <c r="C1811" i="7"/>
  <c r="C1810" i="7"/>
  <c r="C1809" i="7"/>
  <c r="C1808" i="7"/>
  <c r="C1807" i="7"/>
  <c r="C1806" i="7"/>
  <c r="C1805" i="7"/>
  <c r="C1804" i="7"/>
  <c r="C1803" i="7"/>
  <c r="C1802" i="7"/>
  <c r="C1801" i="7"/>
  <c r="C1800" i="7"/>
  <c r="C1799" i="7"/>
  <c r="C1798" i="7"/>
  <c r="C1797" i="7"/>
  <c r="C1796" i="7"/>
  <c r="C1795" i="7"/>
  <c r="C1794" i="7"/>
  <c r="C1793" i="7"/>
  <c r="C1792" i="7"/>
  <c r="C1791" i="7"/>
  <c r="C1790" i="7"/>
  <c r="C1789" i="7"/>
  <c r="C1788" i="7"/>
  <c r="C1787" i="7"/>
  <c r="C1786" i="7"/>
  <c r="C1785" i="7"/>
  <c r="C1784" i="7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D1632" i="7" s="1"/>
  <c r="D1633" i="7" s="1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D461" i="7" s="1"/>
  <c r="C460" i="7"/>
  <c r="D460" i="7" s="1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D1170" i="7" s="1"/>
  <c r="D1171" i="7" s="1"/>
  <c r="D1172" i="7" s="1"/>
  <c r="D1173" i="7" s="1"/>
  <c r="D1174" i="7" s="1"/>
  <c r="D1175" i="7" s="1"/>
  <c r="D1176" i="7" s="1"/>
  <c r="D1177" i="7" s="1"/>
  <c r="D1178" i="7" s="1"/>
  <c r="D1179" i="7" s="1"/>
  <c r="D1180" i="7" s="1"/>
  <c r="D1181" i="7" s="1"/>
  <c r="D1182" i="7" s="1"/>
  <c r="D1183" i="7" s="1"/>
  <c r="D1184" i="7" s="1"/>
  <c r="D1185" i="7" s="1"/>
  <c r="D1186" i="7" s="1"/>
  <c r="D1187" i="7" s="1"/>
  <c r="D1188" i="7" s="1"/>
  <c r="D1189" i="7" s="1"/>
  <c r="D1190" i="7" s="1"/>
  <c r="D1191" i="7" s="1"/>
  <c r="D1192" i="7" s="1"/>
  <c r="D1193" i="7" s="1"/>
  <c r="D1194" i="7" s="1"/>
  <c r="D1195" i="7" s="1"/>
  <c r="D1196" i="7" s="1"/>
  <c r="D1197" i="7" s="1"/>
  <c r="D1198" i="7" s="1"/>
  <c r="D1199" i="7" s="1"/>
  <c r="D1200" i="7" s="1"/>
  <c r="D1201" i="7" s="1"/>
  <c r="D1202" i="7" s="1"/>
  <c r="D1203" i="7" s="1"/>
  <c r="D1204" i="7" s="1"/>
  <c r="D1205" i="7" s="1"/>
  <c r="D1206" i="7" s="1"/>
  <c r="D1207" i="7" s="1"/>
  <c r="D1208" i="7" s="1"/>
  <c r="D1209" i="7" s="1"/>
  <c r="D1210" i="7" s="1"/>
  <c r="D1211" i="7" s="1"/>
  <c r="D1212" i="7" s="1"/>
  <c r="D1213" i="7" s="1"/>
  <c r="D1214" i="7" s="1"/>
  <c r="D1215" i="7" s="1"/>
  <c r="D1216" i="7" s="1"/>
  <c r="D1217" i="7" s="1"/>
  <c r="D1218" i="7" s="1"/>
  <c r="D1219" i="7" s="1"/>
  <c r="D1220" i="7" s="1"/>
  <c r="D1221" i="7" s="1"/>
  <c r="D1222" i="7" s="1"/>
  <c r="D1223" i="7" s="1"/>
  <c r="D1224" i="7" s="1"/>
  <c r="D1225" i="7" s="1"/>
  <c r="D1226" i="7" s="1"/>
  <c r="D1227" i="7" s="1"/>
  <c r="D1228" i="7" s="1"/>
  <c r="D1229" i="7" s="1"/>
  <c r="D1230" i="7" s="1"/>
  <c r="D1231" i="7" s="1"/>
  <c r="D1232" i="7" s="1"/>
  <c r="D1233" i="7" s="1"/>
  <c r="D1234" i="7" s="1"/>
  <c r="D1235" i="7" s="1"/>
  <c r="D1236" i="7" s="1"/>
  <c r="D1237" i="7" s="1"/>
  <c r="D1238" i="7" s="1"/>
  <c r="D1239" i="7" s="1"/>
  <c r="D1240" i="7" s="1"/>
  <c r="D1241" i="7" s="1"/>
  <c r="D1242" i="7" s="1"/>
  <c r="D1243" i="7" s="1"/>
  <c r="D1244" i="7" s="1"/>
  <c r="D1245" i="7" s="1"/>
  <c r="D1246" i="7" s="1"/>
  <c r="D1247" i="7" s="1"/>
  <c r="D1248" i="7" s="1"/>
  <c r="D1249" i="7" s="1"/>
  <c r="D1250" i="7" s="1"/>
  <c r="D1251" i="7" s="1"/>
  <c r="D1252" i="7" s="1"/>
  <c r="D1253" i="7" s="1"/>
  <c r="D1254" i="7" s="1"/>
  <c r="D1255" i="7" s="1"/>
  <c r="D1256" i="7" s="1"/>
  <c r="D1257" i="7" s="1"/>
  <c r="D1258" i="7" s="1"/>
  <c r="D1259" i="7" s="1"/>
  <c r="D1260" i="7" s="1"/>
  <c r="D1261" i="7" s="1"/>
  <c r="D1262" i="7" s="1"/>
  <c r="D1263" i="7" s="1"/>
  <c r="D1264" i="7" s="1"/>
  <c r="D1265" i="7" s="1"/>
  <c r="D1266" i="7" s="1"/>
  <c r="D1267" i="7" s="1"/>
  <c r="D1268" i="7" s="1"/>
  <c r="D1269" i="7" s="1"/>
  <c r="D1270" i="7" s="1"/>
  <c r="D1271" i="7" s="1"/>
  <c r="D1272" i="7" s="1"/>
  <c r="D1273" i="7" s="1"/>
  <c r="D1274" i="7" s="1"/>
  <c r="D1275" i="7" s="1"/>
  <c r="D1276" i="7" s="1"/>
  <c r="D1277" i="7" s="1"/>
  <c r="D1278" i="7" s="1"/>
  <c r="D1279" i="7" s="1"/>
  <c r="D1280" i="7" s="1"/>
  <c r="D1281" i="7" s="1"/>
  <c r="D1282" i="7" s="1"/>
  <c r="D1283" i="7" s="1"/>
  <c r="D1284" i="7" s="1"/>
  <c r="D1285" i="7" s="1"/>
  <c r="D1286" i="7" s="1"/>
  <c r="D1287" i="7" s="1"/>
  <c r="D1288" i="7" s="1"/>
  <c r="D1289" i="7" s="1"/>
  <c r="D1290" i="7" s="1"/>
  <c r="D1291" i="7" s="1"/>
  <c r="D1292" i="7" s="1"/>
  <c r="D1293" i="7" s="1"/>
  <c r="D1294" i="7" s="1"/>
  <c r="D1295" i="7" s="1"/>
  <c r="D1296" i="7" s="1"/>
  <c r="D1297" i="7" s="1"/>
  <c r="D1298" i="7" s="1"/>
  <c r="D1299" i="7" s="1"/>
  <c r="D1300" i="7" s="1"/>
  <c r="D1301" i="7" s="1"/>
  <c r="D1302" i="7" s="1"/>
  <c r="D1303" i="7" s="1"/>
  <c r="D1304" i="7" s="1"/>
  <c r="D1305" i="7" s="1"/>
  <c r="D1306" i="7" s="1"/>
  <c r="D1307" i="7" s="1"/>
  <c r="D1308" i="7" s="1"/>
  <c r="D1309" i="7" s="1"/>
  <c r="D1310" i="7" s="1"/>
  <c r="D1311" i="7" s="1"/>
  <c r="D1312" i="7" s="1"/>
  <c r="D1313" i="7" s="1"/>
  <c r="D1314" i="7" s="1"/>
  <c r="D1315" i="7" s="1"/>
  <c r="D1316" i="7" s="1"/>
  <c r="D1317" i="7" s="1"/>
  <c r="D1318" i="7" s="1"/>
  <c r="D1319" i="7" s="1"/>
  <c r="D1320" i="7" s="1"/>
  <c r="D1321" i="7" s="1"/>
  <c r="D1322" i="7" s="1"/>
  <c r="D1323" i="7" s="1"/>
  <c r="D1324" i="7" s="1"/>
  <c r="D1325" i="7" s="1"/>
  <c r="D1326" i="7" s="1"/>
  <c r="D1327" i="7" s="1"/>
  <c r="D1328" i="7" s="1"/>
  <c r="D1329" i="7" s="1"/>
  <c r="D1330" i="7" s="1"/>
  <c r="D1331" i="7" s="1"/>
  <c r="D1332" i="7" s="1"/>
  <c r="D1333" i="7" s="1"/>
  <c r="D1334" i="7" s="1"/>
  <c r="D1335" i="7" s="1"/>
  <c r="D1336" i="7" s="1"/>
  <c r="D1337" i="7" s="1"/>
  <c r="D1338" i="7" s="1"/>
  <c r="D1339" i="7" s="1"/>
  <c r="D1340" i="7" s="1"/>
  <c r="D1341" i="7" s="1"/>
  <c r="D1342" i="7" s="1"/>
  <c r="D1343" i="7" s="1"/>
  <c r="D1344" i="7" s="1"/>
  <c r="D1345" i="7" s="1"/>
  <c r="D1346" i="7" s="1"/>
  <c r="D1347" i="7" s="1"/>
  <c r="D1348" i="7" s="1"/>
  <c r="D1349" i="7" s="1"/>
  <c r="D1350" i="7" s="1"/>
  <c r="D1351" i="7" s="1"/>
  <c r="D1352" i="7" s="1"/>
  <c r="D1353" i="7" s="1"/>
  <c r="D1354" i="7" s="1"/>
  <c r="D1355" i="7" s="1"/>
  <c r="D1356" i="7" s="1"/>
  <c r="D1357" i="7" s="1"/>
  <c r="D1358" i="7" s="1"/>
  <c r="D1359" i="7" s="1"/>
  <c r="D1360" i="7" s="1"/>
  <c r="D1361" i="7" s="1"/>
  <c r="D1362" i="7" s="1"/>
  <c r="D1363" i="7" s="1"/>
  <c r="D1364" i="7" s="1"/>
  <c r="D1365" i="7" s="1"/>
  <c r="D1366" i="7" s="1"/>
  <c r="D1367" i="7" s="1"/>
  <c r="D1368" i="7" s="1"/>
  <c r="D1369" i="7" s="1"/>
  <c r="D1370" i="7" s="1"/>
  <c r="D1371" i="7" s="1"/>
  <c r="D1372" i="7" s="1"/>
  <c r="D1373" i="7" s="1"/>
  <c r="D1374" i="7" s="1"/>
  <c r="D1375" i="7" s="1"/>
  <c r="D1376" i="7" s="1"/>
  <c r="D1377" i="7" s="1"/>
  <c r="D1378" i="7" s="1"/>
  <c r="D1379" i="7" s="1"/>
  <c r="D1380" i="7" s="1"/>
  <c r="D1381" i="7" s="1"/>
  <c r="D1382" i="7" s="1"/>
  <c r="D1383" i="7" s="1"/>
  <c r="D1384" i="7" s="1"/>
  <c r="D1385" i="7" s="1"/>
  <c r="D1386" i="7" s="1"/>
  <c r="D1387" i="7" s="1"/>
  <c r="D1388" i="7" s="1"/>
  <c r="D1389" i="7" s="1"/>
  <c r="D1390" i="7" s="1"/>
  <c r="D1391" i="7" s="1"/>
  <c r="D1392" i="7" s="1"/>
  <c r="D1393" i="7" s="1"/>
  <c r="D1394" i="7" s="1"/>
  <c r="D1395" i="7" s="1"/>
  <c r="D1396" i="7" s="1"/>
  <c r="D1397" i="7" s="1"/>
  <c r="D1398" i="7" s="1"/>
  <c r="D1399" i="7" s="1"/>
  <c r="D1400" i="7" s="1"/>
  <c r="D1401" i="7" s="1"/>
  <c r="D1402" i="7" s="1"/>
  <c r="D1403" i="7" s="1"/>
  <c r="D1404" i="7" s="1"/>
  <c r="D1405" i="7" s="1"/>
  <c r="D1406" i="7" s="1"/>
  <c r="D1407" i="7" s="1"/>
  <c r="D1408" i="7" s="1"/>
  <c r="D1409" i="7" s="1"/>
  <c r="D1410" i="7" s="1"/>
  <c r="D1411" i="7" s="1"/>
  <c r="D1412" i="7" s="1"/>
  <c r="D1413" i="7" s="1"/>
  <c r="D1414" i="7" s="1"/>
  <c r="D1415" i="7" s="1"/>
  <c r="D1416" i="7" s="1"/>
  <c r="D1417" i="7" s="1"/>
  <c r="D1418" i="7" s="1"/>
  <c r="D1419" i="7" s="1"/>
  <c r="D1420" i="7" s="1"/>
  <c r="D1421" i="7" s="1"/>
  <c r="D1422" i="7" s="1"/>
  <c r="D1423" i="7" s="1"/>
  <c r="D1424" i="7" s="1"/>
  <c r="D1425" i="7" s="1"/>
  <c r="D1426" i="7" s="1"/>
  <c r="D1427" i="7" s="1"/>
  <c r="D1428" i="7" s="1"/>
  <c r="D1429" i="7" s="1"/>
  <c r="D1430" i="7" s="1"/>
  <c r="D1431" i="7" s="1"/>
  <c r="D1432" i="7" s="1"/>
  <c r="D1433" i="7" s="1"/>
  <c r="D1434" i="7" s="1"/>
  <c r="D1435" i="7" s="1"/>
  <c r="D1436" i="7" s="1"/>
  <c r="D1437" i="7" s="1"/>
  <c r="D1438" i="7" s="1"/>
  <c r="D1439" i="7" s="1"/>
  <c r="D1440" i="7" s="1"/>
  <c r="D1441" i="7" s="1"/>
  <c r="D1442" i="7" s="1"/>
  <c r="D1443" i="7" s="1"/>
  <c r="D1444" i="7" s="1"/>
  <c r="D1445" i="7" s="1"/>
  <c r="D1446" i="7" s="1"/>
  <c r="D1447" i="7" s="1"/>
  <c r="D1448" i="7" s="1"/>
  <c r="D1449" i="7" s="1"/>
  <c r="D1450" i="7" s="1"/>
  <c r="D1451" i="7" s="1"/>
  <c r="D1452" i="7" s="1"/>
  <c r="D1453" i="7" s="1"/>
  <c r="D1454" i="7" s="1"/>
  <c r="D1455" i="7" s="1"/>
  <c r="D1456" i="7" s="1"/>
  <c r="D1457" i="7" s="1"/>
  <c r="D1458" i="7" s="1"/>
  <c r="D1459" i="7" s="1"/>
  <c r="D1460" i="7" s="1"/>
  <c r="D1461" i="7" s="1"/>
  <c r="D1462" i="7" s="1"/>
  <c r="D1463" i="7" s="1"/>
  <c r="D1464" i="7" s="1"/>
  <c r="D1465" i="7" s="1"/>
  <c r="D1466" i="7" s="1"/>
  <c r="D1467" i="7" s="1"/>
  <c r="D1468" i="7" s="1"/>
  <c r="D1469" i="7" s="1"/>
  <c r="D1470" i="7" s="1"/>
  <c r="D1471" i="7" s="1"/>
  <c r="D1472" i="7" s="1"/>
  <c r="D1473" i="7" s="1"/>
  <c r="D1474" i="7" s="1"/>
  <c r="D1475" i="7" s="1"/>
  <c r="D1476" i="7" s="1"/>
  <c r="D1477" i="7" s="1"/>
  <c r="D1478" i="7" s="1"/>
  <c r="D1479" i="7" s="1"/>
  <c r="D1480" i="7" s="1"/>
  <c r="D1481" i="7" s="1"/>
  <c r="D1482" i="7" s="1"/>
  <c r="D1483" i="7" s="1"/>
  <c r="D1484" i="7" s="1"/>
  <c r="D1485" i="7" s="1"/>
  <c r="D1486" i="7" s="1"/>
  <c r="D1487" i="7" s="1"/>
  <c r="D1488" i="7" s="1"/>
  <c r="D1489" i="7" s="1"/>
  <c r="D1490" i="7" s="1"/>
  <c r="D1491" i="7" s="1"/>
  <c r="D1492" i="7" s="1"/>
  <c r="D1493" i="7" s="1"/>
  <c r="D1494" i="7" s="1"/>
  <c r="D1495" i="7" s="1"/>
  <c r="D1496" i="7" s="1"/>
  <c r="D1497" i="7" s="1"/>
  <c r="D1498" i="7" s="1"/>
  <c r="D1499" i="7" s="1"/>
  <c r="D1500" i="7" s="1"/>
  <c r="D1501" i="7" s="1"/>
  <c r="D1502" i="7" s="1"/>
  <c r="D1503" i="7" s="1"/>
  <c r="D1504" i="7" s="1"/>
  <c r="D1505" i="7" s="1"/>
  <c r="D1506" i="7" s="1"/>
  <c r="D1507" i="7" s="1"/>
  <c r="D1508" i="7" s="1"/>
  <c r="D1509" i="7" s="1"/>
  <c r="D1510" i="7" s="1"/>
  <c r="D1511" i="7" s="1"/>
  <c r="D1512" i="7" s="1"/>
  <c r="D1513" i="7" s="1"/>
  <c r="D1514" i="7" s="1"/>
  <c r="D1515" i="7" s="1"/>
  <c r="D1516" i="7" s="1"/>
  <c r="D1517" i="7" s="1"/>
  <c r="D1518" i="7" s="1"/>
  <c r="D1519" i="7" s="1"/>
  <c r="D1520" i="7" s="1"/>
  <c r="D1521" i="7" s="1"/>
  <c r="C2074" i="6"/>
  <c r="C911" i="6"/>
  <c r="C1157" i="6"/>
  <c r="C2" i="6"/>
  <c r="C354" i="6"/>
  <c r="C1699" i="6"/>
  <c r="C2075" i="6"/>
  <c r="C1954" i="6"/>
  <c r="C2076" i="6"/>
  <c r="C643" i="6"/>
  <c r="C912" i="6"/>
  <c r="C3" i="6"/>
  <c r="C1955" i="6"/>
  <c r="C1700" i="6"/>
  <c r="C1560" i="6"/>
  <c r="C1956" i="6"/>
  <c r="C1833" i="6"/>
  <c r="C1561" i="6"/>
  <c r="C644" i="6"/>
  <c r="C913" i="6"/>
  <c r="C4" i="6"/>
  <c r="C5" i="6"/>
  <c r="C1701" i="6"/>
  <c r="C355" i="6"/>
  <c r="C356" i="6"/>
  <c r="C1834" i="6"/>
  <c r="C914" i="6"/>
  <c r="C6" i="6"/>
  <c r="C1158" i="6"/>
  <c r="C357" i="6"/>
  <c r="C2077" i="6"/>
  <c r="C358" i="6"/>
  <c r="C1399" i="6"/>
  <c r="C915" i="6"/>
  <c r="C359" i="6"/>
  <c r="C645" i="6"/>
  <c r="C916" i="6"/>
  <c r="C7" i="6"/>
  <c r="C1957" i="6"/>
  <c r="C1400" i="6"/>
  <c r="C917" i="6"/>
  <c r="C1159" i="6"/>
  <c r="C1958" i="6"/>
  <c r="C360" i="6"/>
  <c r="C646" i="6"/>
  <c r="C8" i="6"/>
  <c r="C361" i="6"/>
  <c r="C1702" i="6"/>
  <c r="C1562" i="6"/>
  <c r="C2078" i="6"/>
  <c r="C9" i="6"/>
  <c r="C1835" i="6"/>
  <c r="C362" i="6"/>
  <c r="C2079" i="6"/>
  <c r="C1401" i="6"/>
  <c r="C1160" i="6"/>
  <c r="C1959" i="6"/>
  <c r="C2167" i="6"/>
  <c r="C1836" i="6"/>
  <c r="C1563" i="6"/>
  <c r="C1161" i="6"/>
  <c r="C1960" i="6"/>
  <c r="C2168" i="6"/>
  <c r="C1837" i="6"/>
  <c r="C1564" i="6"/>
  <c r="C1838" i="6"/>
  <c r="C10" i="6"/>
  <c r="C363" i="6"/>
  <c r="C1839" i="6"/>
  <c r="C647" i="6"/>
  <c r="C1961" i="6"/>
  <c r="C2080" i="6"/>
  <c r="C1162" i="6"/>
  <c r="C1962" i="6"/>
  <c r="C1840" i="6"/>
  <c r="C1402" i="6"/>
  <c r="C1565" i="6"/>
  <c r="C648" i="6"/>
  <c r="C918" i="6"/>
  <c r="C11" i="6"/>
  <c r="C1163" i="6"/>
  <c r="C2219" i="6"/>
  <c r="C364" i="6"/>
  <c r="C1841" i="6"/>
  <c r="C1703" i="6"/>
  <c r="C1403" i="6"/>
  <c r="C365" i="6"/>
  <c r="C919" i="6"/>
  <c r="C12" i="6"/>
  <c r="C2081" i="6"/>
  <c r="C649" i="6"/>
  <c r="C920" i="6"/>
  <c r="C13" i="6"/>
  <c r="C1404" i="6"/>
  <c r="C1164" i="6"/>
  <c r="C2220" i="6"/>
  <c r="C366" i="6"/>
  <c r="C1842" i="6"/>
  <c r="C14" i="6"/>
  <c r="C367" i="6"/>
  <c r="C1405" i="6"/>
  <c r="C650" i="6"/>
  <c r="C921" i="6"/>
  <c r="C1704" i="6"/>
  <c r="C2269" i="6"/>
  <c r="C651" i="6"/>
  <c r="C922" i="6"/>
  <c r="C15" i="6"/>
  <c r="C1843" i="6"/>
  <c r="C1566" i="6"/>
  <c r="C16" i="6"/>
  <c r="C1165" i="6"/>
  <c r="C1705" i="6"/>
  <c r="C1406" i="6"/>
  <c r="C17" i="6"/>
  <c r="C368" i="6"/>
  <c r="C1407" i="6"/>
  <c r="C18" i="6"/>
  <c r="C369" i="6"/>
  <c r="C923" i="6"/>
  <c r="C1166" i="6"/>
  <c r="C1963" i="6"/>
  <c r="C1844" i="6"/>
  <c r="C1567" i="6"/>
  <c r="C652" i="6"/>
  <c r="C924" i="6"/>
  <c r="C19" i="6"/>
  <c r="C1167" i="6"/>
  <c r="C1964" i="6"/>
  <c r="C2221" i="6"/>
  <c r="C370" i="6"/>
  <c r="C1845" i="6"/>
  <c r="C1706" i="6"/>
  <c r="C1408" i="6"/>
  <c r="C1568" i="6"/>
  <c r="C1168" i="6"/>
  <c r="C1965" i="6"/>
  <c r="C1846" i="6"/>
  <c r="C1569" i="6"/>
  <c r="C653" i="6"/>
  <c r="C1169" i="6"/>
  <c r="C1707" i="6"/>
  <c r="C1708" i="6"/>
  <c r="C1570" i="6"/>
  <c r="C20" i="6"/>
  <c r="C21" i="6"/>
  <c r="C22" i="6"/>
  <c r="C2270" i="6"/>
  <c r="C925" i="6"/>
  <c r="C23" i="6"/>
  <c r="C371" i="6"/>
  <c r="C926" i="6"/>
  <c r="C24" i="6"/>
  <c r="C1170" i="6"/>
  <c r="C1966" i="6"/>
  <c r="C2082" i="6"/>
  <c r="C372" i="6"/>
  <c r="C1847" i="6"/>
  <c r="C1709" i="6"/>
  <c r="C1409" i="6"/>
  <c r="C1571" i="6"/>
  <c r="C25" i="6"/>
  <c r="C2222" i="6"/>
  <c r="C373" i="6"/>
  <c r="C654" i="6"/>
  <c r="C927" i="6"/>
  <c r="C26" i="6"/>
  <c r="C2223" i="6"/>
  <c r="C1967" i="6"/>
  <c r="C2083" i="6"/>
  <c r="C374" i="6"/>
  <c r="C1848" i="6"/>
  <c r="C1710" i="6"/>
  <c r="C1410" i="6"/>
  <c r="C1572" i="6"/>
  <c r="C1171" i="6"/>
  <c r="C2084" i="6"/>
  <c r="C375" i="6"/>
  <c r="C1172" i="6"/>
  <c r="C1849" i="6"/>
  <c r="C1711" i="6"/>
  <c r="C1411" i="6"/>
  <c r="C1573" i="6"/>
  <c r="C655" i="6"/>
  <c r="C928" i="6"/>
  <c r="C27" i="6"/>
  <c r="C1968" i="6"/>
  <c r="C2224" i="6"/>
  <c r="C376" i="6"/>
  <c r="C1712" i="6"/>
  <c r="C28" i="6"/>
  <c r="C377" i="6"/>
  <c r="C929" i="6"/>
  <c r="C1173" i="6"/>
  <c r="C1969" i="6"/>
  <c r="C1850" i="6"/>
  <c r="C1574" i="6"/>
  <c r="C656" i="6"/>
  <c r="C29" i="6"/>
  <c r="C2323" i="6"/>
  <c r="C378" i="6"/>
  <c r="C1713" i="6"/>
  <c r="C2297" i="6"/>
  <c r="C930" i="6"/>
  <c r="C30" i="6"/>
  <c r="C1970" i="6"/>
  <c r="C2225" i="6"/>
  <c r="C379" i="6"/>
  <c r="C2298" i="6"/>
  <c r="C931" i="6"/>
  <c r="C31" i="6"/>
  <c r="C380" i="6"/>
  <c r="C1851" i="6"/>
  <c r="C1412" i="6"/>
  <c r="C32" i="6"/>
  <c r="C1852" i="6"/>
  <c r="C381" i="6"/>
  <c r="C932" i="6"/>
  <c r="C657" i="6"/>
  <c r="C1174" i="6"/>
  <c r="C2169" i="6"/>
  <c r="C1853" i="6"/>
  <c r="C1971" i="6"/>
  <c r="C658" i="6"/>
  <c r="C933" i="6"/>
  <c r="C33" i="6"/>
  <c r="C1175" i="6"/>
  <c r="C1972" i="6"/>
  <c r="C2085" i="6"/>
  <c r="C382" i="6"/>
  <c r="C1854" i="6"/>
  <c r="C1714" i="6"/>
  <c r="C1413" i="6"/>
  <c r="C1575" i="6"/>
  <c r="C1176" i="6"/>
  <c r="C1973" i="6"/>
  <c r="C1855" i="6"/>
  <c r="C1576" i="6"/>
  <c r="C934" i="6"/>
  <c r="C34" i="6"/>
  <c r="C659" i="6"/>
  <c r="C35" i="6"/>
  <c r="C383" i="6"/>
  <c r="C1856" i="6"/>
  <c r="C2344" i="6"/>
  <c r="C935" i="6"/>
  <c r="C36" i="6"/>
  <c r="C384" i="6"/>
  <c r="C1857" i="6"/>
  <c r="C1414" i="6"/>
  <c r="C1577" i="6"/>
  <c r="C385" i="6"/>
  <c r="C1415" i="6"/>
  <c r="C386" i="6"/>
  <c r="C387" i="6"/>
  <c r="C37" i="6"/>
  <c r="C388" i="6"/>
  <c r="C660" i="6"/>
  <c r="C936" i="6"/>
  <c r="C38" i="6"/>
  <c r="C1974" i="6"/>
  <c r="C2086" i="6"/>
  <c r="C1177" i="6"/>
  <c r="C1975" i="6"/>
  <c r="C2170" i="6"/>
  <c r="C1858" i="6"/>
  <c r="C1578" i="6"/>
  <c r="C661" i="6"/>
  <c r="C937" i="6"/>
  <c r="C39" i="6"/>
  <c r="C389" i="6"/>
  <c r="C1715" i="6"/>
  <c r="C1416" i="6"/>
  <c r="C40" i="6"/>
  <c r="C41" i="6"/>
  <c r="C390" i="6"/>
  <c r="C662" i="6"/>
  <c r="C938" i="6"/>
  <c r="C1976" i="6"/>
  <c r="C1859" i="6"/>
  <c r="C1716" i="6"/>
  <c r="C1579" i="6"/>
  <c r="C2171" i="6"/>
  <c r="C391" i="6"/>
  <c r="C1417" i="6"/>
  <c r="C2226" i="6"/>
  <c r="C1178" i="6"/>
  <c r="C392" i="6"/>
  <c r="C1717" i="6"/>
  <c r="C42" i="6"/>
  <c r="C43" i="6"/>
  <c r="C393" i="6"/>
  <c r="C44" i="6"/>
  <c r="C394" i="6"/>
  <c r="C663" i="6"/>
  <c r="C1977" i="6"/>
  <c r="C2087" i="6"/>
  <c r="C1860" i="6"/>
  <c r="C2271" i="6"/>
  <c r="C2359" i="6"/>
  <c r="C939" i="6"/>
  <c r="C395" i="6"/>
  <c r="C1861" i="6"/>
  <c r="C940" i="6"/>
  <c r="C45" i="6"/>
  <c r="C1179" i="6"/>
  <c r="C1978" i="6"/>
  <c r="C2227" i="6"/>
  <c r="C396" i="6"/>
  <c r="C1862" i="6"/>
  <c r="C1718" i="6"/>
  <c r="C1418" i="6"/>
  <c r="C1580" i="6"/>
  <c r="C941" i="6"/>
  <c r="C46" i="6"/>
  <c r="C397" i="6"/>
  <c r="C1863" i="6"/>
  <c r="C664" i="6"/>
  <c r="C1180" i="6"/>
  <c r="C1979" i="6"/>
  <c r="C1719" i="6"/>
  <c r="C1419" i="6"/>
  <c r="C1581" i="6"/>
  <c r="C665" i="6"/>
  <c r="C942" i="6"/>
  <c r="C47" i="6"/>
  <c r="C1980" i="6"/>
  <c r="C1181" i="6"/>
  <c r="C1720" i="6"/>
  <c r="C1420" i="6"/>
  <c r="C1582" i="6"/>
  <c r="C666" i="6"/>
  <c r="C1182" i="6"/>
  <c r="C1864" i="6"/>
  <c r="C1721" i="6"/>
  <c r="C1583" i="6"/>
  <c r="C943" i="6"/>
  <c r="C48" i="6"/>
  <c r="C1421" i="6"/>
  <c r="C944" i="6"/>
  <c r="C1183" i="6"/>
  <c r="C1865" i="6"/>
  <c r="C945" i="6"/>
  <c r="C49" i="6"/>
  <c r="C398" i="6"/>
  <c r="C50" i="6"/>
  <c r="C399" i="6"/>
  <c r="C51" i="6"/>
  <c r="C667" i="6"/>
  <c r="C1184" i="6"/>
  <c r="C1722" i="6"/>
  <c r="C1185" i="6"/>
  <c r="C2088" i="6"/>
  <c r="C400" i="6"/>
  <c r="C1866" i="6"/>
  <c r="C1723" i="6"/>
  <c r="C1422" i="6"/>
  <c r="C1584" i="6"/>
  <c r="C668" i="6"/>
  <c r="C1981" i="6"/>
  <c r="C1585" i="6"/>
  <c r="C2172" i="6"/>
  <c r="C1423" i="6"/>
  <c r="C1186" i="6"/>
  <c r="C1982" i="6"/>
  <c r="C1724" i="6"/>
  <c r="C1586" i="6"/>
  <c r="C52" i="6"/>
  <c r="C401" i="6"/>
  <c r="C669" i="6"/>
  <c r="C1187" i="6"/>
  <c r="C1983" i="6"/>
  <c r="C2089" i="6"/>
  <c r="C1867" i="6"/>
  <c r="C1424" i="6"/>
  <c r="C1587" i="6"/>
  <c r="C1188" i="6"/>
  <c r="C1984" i="6"/>
  <c r="C1868" i="6"/>
  <c r="C1588" i="6"/>
  <c r="C946" i="6"/>
  <c r="C53" i="6"/>
  <c r="C402" i="6"/>
  <c r="C1725" i="6"/>
  <c r="C1425" i="6"/>
  <c r="C670" i="6"/>
  <c r="C1985" i="6"/>
  <c r="C403" i="6"/>
  <c r="C1426" i="6"/>
  <c r="C671" i="6"/>
  <c r="C1869" i="6"/>
  <c r="C1986" i="6"/>
  <c r="C2090" i="6"/>
  <c r="C1427" i="6"/>
  <c r="C1589" i="6"/>
  <c r="C672" i="6"/>
  <c r="C673" i="6"/>
  <c r="C1987" i="6"/>
  <c r="C1428" i="6"/>
  <c r="C1870" i="6"/>
  <c r="C1590" i="6"/>
  <c r="C674" i="6"/>
  <c r="C1429" i="6"/>
  <c r="C54" i="6"/>
  <c r="C1189" i="6"/>
  <c r="C404" i="6"/>
  <c r="C675" i="6"/>
  <c r="C2173" i="6"/>
  <c r="C947" i="6"/>
  <c r="C55" i="6"/>
  <c r="C405" i="6"/>
  <c r="C1190" i="6"/>
  <c r="C1871" i="6"/>
  <c r="C1726" i="6"/>
  <c r="C56" i="6"/>
  <c r="C406" i="6"/>
  <c r="C948" i="6"/>
  <c r="C57" i="6"/>
  <c r="C407" i="6"/>
  <c r="C58" i="6"/>
  <c r="C1191" i="6"/>
  <c r="C2228" i="6"/>
  <c r="C59" i="6"/>
  <c r="C408" i="6"/>
  <c r="C949" i="6"/>
  <c r="C1192" i="6"/>
  <c r="C409" i="6"/>
  <c r="C1727" i="6"/>
  <c r="C950" i="6"/>
  <c r="C60" i="6"/>
  <c r="C1193" i="6"/>
  <c r="C1988" i="6"/>
  <c r="C410" i="6"/>
  <c r="C951" i="6"/>
  <c r="C61" i="6"/>
  <c r="C2174" i="6"/>
  <c r="C1728" i="6"/>
  <c r="C952" i="6"/>
  <c r="C62" i="6"/>
  <c r="C411" i="6"/>
  <c r="C1194" i="6"/>
  <c r="C1989" i="6"/>
  <c r="C2229" i="6"/>
  <c r="C1872" i="6"/>
  <c r="C1591" i="6"/>
  <c r="C676" i="6"/>
  <c r="C953" i="6"/>
  <c r="C63" i="6"/>
  <c r="C954" i="6"/>
  <c r="C64" i="6"/>
  <c r="C1195" i="6"/>
  <c r="C1990" i="6"/>
  <c r="C2091" i="6"/>
  <c r="C412" i="6"/>
  <c r="C1873" i="6"/>
  <c r="C1729" i="6"/>
  <c r="C1874" i="6"/>
  <c r="C1430" i="6"/>
  <c r="C1592" i="6"/>
  <c r="C1196" i="6"/>
  <c r="C955" i="6"/>
  <c r="C65" i="6"/>
  <c r="C413" i="6"/>
  <c r="C956" i="6"/>
  <c r="C66" i="6"/>
  <c r="C1431" i="6"/>
  <c r="C1432" i="6"/>
  <c r="C1197" i="6"/>
  <c r="C1433" i="6"/>
  <c r="C1593" i="6"/>
  <c r="C677" i="6"/>
  <c r="C1991" i="6"/>
  <c r="C1434" i="6"/>
  <c r="C1594" i="6"/>
  <c r="C678" i="6"/>
  <c r="C2092" i="6"/>
  <c r="C1435" i="6"/>
  <c r="C1992" i="6"/>
  <c r="C1595" i="6"/>
  <c r="C1875" i="6"/>
  <c r="C957" i="6"/>
  <c r="C1198" i="6"/>
  <c r="C958" i="6"/>
  <c r="C67" i="6"/>
  <c r="C1199" i="6"/>
  <c r="C414" i="6"/>
  <c r="C2272" i="6"/>
  <c r="C959" i="6"/>
  <c r="C68" i="6"/>
  <c r="C960" i="6"/>
  <c r="C69" i="6"/>
  <c r="C415" i="6"/>
  <c r="C1200" i="6"/>
  <c r="C1730" i="6"/>
  <c r="C1436" i="6"/>
  <c r="C1596" i="6"/>
  <c r="C1993" i="6"/>
  <c r="C961" i="6"/>
  <c r="C70" i="6"/>
  <c r="C1731" i="6"/>
  <c r="C416" i="6"/>
  <c r="C1437" i="6"/>
  <c r="C417" i="6"/>
  <c r="C71" i="6"/>
  <c r="C679" i="6"/>
  <c r="C1876" i="6"/>
  <c r="C962" i="6"/>
  <c r="C72" i="6"/>
  <c r="C1201" i="6"/>
  <c r="C418" i="6"/>
  <c r="C680" i="6"/>
  <c r="C1202" i="6"/>
  <c r="C1877" i="6"/>
  <c r="C1732" i="6"/>
  <c r="C1597" i="6"/>
  <c r="C1733" i="6"/>
  <c r="C1438" i="6"/>
  <c r="C1598" i="6"/>
  <c r="C1203" i="6"/>
  <c r="C1734" i="6"/>
  <c r="C1439" i="6"/>
  <c r="C681" i="6"/>
  <c r="C1440" i="6"/>
  <c r="C1599" i="6"/>
  <c r="C1204" i="6"/>
  <c r="C2230" i="6"/>
  <c r="C419" i="6"/>
  <c r="C1878" i="6"/>
  <c r="C1735" i="6"/>
  <c r="C1441" i="6"/>
  <c r="C1600" i="6"/>
  <c r="C963" i="6"/>
  <c r="C682" i="6"/>
  <c r="C964" i="6"/>
  <c r="C73" i="6"/>
  <c r="C2175" i="6"/>
  <c r="C1879" i="6"/>
  <c r="C1880" i="6"/>
  <c r="C1442" i="6"/>
  <c r="C1601" i="6"/>
  <c r="C1736" i="6"/>
  <c r="C965" i="6"/>
  <c r="C74" i="6"/>
  <c r="C420" i="6"/>
  <c r="C966" i="6"/>
  <c r="C75" i="6"/>
  <c r="C1994" i="6"/>
  <c r="C967" i="6"/>
  <c r="C76" i="6"/>
  <c r="C1205" i="6"/>
  <c r="C2231" i="6"/>
  <c r="C421" i="6"/>
  <c r="C1881" i="6"/>
  <c r="C1737" i="6"/>
  <c r="C1443" i="6"/>
  <c r="C1602" i="6"/>
  <c r="C422" i="6"/>
  <c r="C1444" i="6"/>
  <c r="C77" i="6"/>
  <c r="C2232" i="6"/>
  <c r="C1882" i="6"/>
  <c r="C683" i="6"/>
  <c r="C78" i="6"/>
  <c r="C1206" i="6"/>
  <c r="C2176" i="6"/>
  <c r="C1738" i="6"/>
  <c r="C1445" i="6"/>
  <c r="C1603" i="6"/>
  <c r="C1883" i="6"/>
  <c r="C423" i="6"/>
  <c r="C1446" i="6"/>
  <c r="C1604" i="6"/>
  <c r="C1207" i="6"/>
  <c r="C2177" i="6"/>
  <c r="C1884" i="6"/>
  <c r="C79" i="6"/>
  <c r="C424" i="6"/>
  <c r="C80" i="6"/>
  <c r="C968" i="6"/>
  <c r="C1208" i="6"/>
  <c r="C1739" i="6"/>
  <c r="C81" i="6"/>
  <c r="C969" i="6"/>
  <c r="C425" i="6"/>
  <c r="C82" i="6"/>
  <c r="C426" i="6"/>
  <c r="C83" i="6"/>
  <c r="C427" i="6"/>
  <c r="C970" i="6"/>
  <c r="C84" i="6"/>
  <c r="C1209" i="6"/>
  <c r="C1885" i="6"/>
  <c r="C1740" i="6"/>
  <c r="C1447" i="6"/>
  <c r="C1605" i="6"/>
  <c r="C2093" i="6"/>
  <c r="C684" i="6"/>
  <c r="C1995" i="6"/>
  <c r="C2233" i="6"/>
  <c r="C971" i="6"/>
  <c r="C428" i="6"/>
  <c r="C685" i="6"/>
  <c r="C972" i="6"/>
  <c r="C85" i="6"/>
  <c r="C2178" i="6"/>
  <c r="C429" i="6"/>
  <c r="C1886" i="6"/>
  <c r="C1741" i="6"/>
  <c r="C2299" i="6"/>
  <c r="C2234" i="6"/>
  <c r="C2273" i="6"/>
  <c r="C2300" i="6"/>
  <c r="C2235" i="6"/>
  <c r="C686" i="6"/>
  <c r="C1996" i="6"/>
  <c r="C2094" i="6"/>
  <c r="C687" i="6"/>
  <c r="C2236" i="6"/>
  <c r="C1887" i="6"/>
  <c r="C973" i="6"/>
  <c r="C86" i="6"/>
  <c r="C430" i="6"/>
  <c r="C1448" i="6"/>
  <c r="C87" i="6"/>
  <c r="C88" i="6"/>
  <c r="C1210" i="6"/>
  <c r="C1449" i="6"/>
  <c r="C1606" i="6"/>
  <c r="C974" i="6"/>
  <c r="C89" i="6"/>
  <c r="C431" i="6"/>
  <c r="C1888" i="6"/>
  <c r="C1211" i="6"/>
  <c r="C1997" i="6"/>
  <c r="C432" i="6"/>
  <c r="C1450" i="6"/>
  <c r="C1607" i="6"/>
  <c r="C975" i="6"/>
  <c r="C1212" i="6"/>
  <c r="C1889" i="6"/>
  <c r="C1451" i="6"/>
  <c r="C1608" i="6"/>
  <c r="C688" i="6"/>
  <c r="C976" i="6"/>
  <c r="C90" i="6"/>
  <c r="C433" i="6"/>
  <c r="C1890" i="6"/>
  <c r="C1452" i="6"/>
  <c r="C91" i="6"/>
  <c r="C434" i="6"/>
  <c r="C689" i="6"/>
  <c r="C1998" i="6"/>
  <c r="C1891" i="6"/>
  <c r="C977" i="6"/>
  <c r="C92" i="6"/>
  <c r="C1999" i="6"/>
  <c r="C2095" i="6"/>
  <c r="C690" i="6"/>
  <c r="C435" i="6"/>
  <c r="C978" i="6"/>
  <c r="C93" i="6"/>
  <c r="C436" i="6"/>
  <c r="C94" i="6"/>
  <c r="C1742" i="6"/>
  <c r="C1453" i="6"/>
  <c r="C1213" i="6"/>
  <c r="C1609" i="6"/>
  <c r="C979" i="6"/>
  <c r="C437" i="6"/>
  <c r="C1214" i="6"/>
  <c r="C1743" i="6"/>
  <c r="C980" i="6"/>
  <c r="C95" i="6"/>
  <c r="C438" i="6"/>
  <c r="C691" i="6"/>
  <c r="C2000" i="6"/>
  <c r="C1892" i="6"/>
  <c r="C692" i="6"/>
  <c r="C1454" i="6"/>
  <c r="C981" i="6"/>
  <c r="C96" i="6"/>
  <c r="C439" i="6"/>
  <c r="C2179" i="6"/>
  <c r="C1893" i="6"/>
  <c r="C2096" i="6"/>
  <c r="C1894" i="6"/>
  <c r="C2001" i="6"/>
  <c r="C693" i="6"/>
  <c r="C2002" i="6"/>
  <c r="C2180" i="6"/>
  <c r="C694" i="6"/>
  <c r="C695" i="6"/>
  <c r="C1455" i="6"/>
  <c r="C1610" i="6"/>
  <c r="C982" i="6"/>
  <c r="C97" i="6"/>
  <c r="C696" i="6"/>
  <c r="C983" i="6"/>
  <c r="C98" i="6"/>
  <c r="C1215" i="6"/>
  <c r="C2003" i="6"/>
  <c r="C2097" i="6"/>
  <c r="C440" i="6"/>
  <c r="C1744" i="6"/>
  <c r="C1456" i="6"/>
  <c r="C1611" i="6"/>
  <c r="C697" i="6"/>
  <c r="C1216" i="6"/>
  <c r="C1895" i="6"/>
  <c r="C2237" i="6"/>
  <c r="C1217" i="6"/>
  <c r="C2004" i="6"/>
  <c r="C2098" i="6"/>
  <c r="C1896" i="6"/>
  <c r="C1612" i="6"/>
  <c r="C99" i="6"/>
  <c r="C441" i="6"/>
  <c r="C698" i="6"/>
  <c r="C1897" i="6"/>
  <c r="C984" i="6"/>
  <c r="C100" i="6"/>
  <c r="C1218" i="6"/>
  <c r="C2181" i="6"/>
  <c r="C1745" i="6"/>
  <c r="C101" i="6"/>
  <c r="C1457" i="6"/>
  <c r="C2099" i="6"/>
  <c r="C1746" i="6"/>
  <c r="C1458" i="6"/>
  <c r="C1613" i="6"/>
  <c r="C699" i="6"/>
  <c r="C985" i="6"/>
  <c r="C442" i="6"/>
  <c r="C102" i="6"/>
  <c r="C986" i="6"/>
  <c r="C443" i="6"/>
  <c r="C103" i="6"/>
  <c r="C700" i="6"/>
  <c r="C987" i="6"/>
  <c r="C104" i="6"/>
  <c r="C444" i="6"/>
  <c r="C1459" i="6"/>
  <c r="C701" i="6"/>
  <c r="C702" i="6"/>
  <c r="C2005" i="6"/>
  <c r="C1460" i="6"/>
  <c r="C1614" i="6"/>
  <c r="C988" i="6"/>
  <c r="C105" i="6"/>
  <c r="C445" i="6"/>
  <c r="C989" i="6"/>
  <c r="C106" i="6"/>
  <c r="C990" i="6"/>
  <c r="C446" i="6"/>
  <c r="C703" i="6"/>
  <c r="C704" i="6"/>
  <c r="C991" i="6"/>
  <c r="C107" i="6"/>
  <c r="C1219" i="6"/>
  <c r="C447" i="6"/>
  <c r="C705" i="6"/>
  <c r="C1747" i="6"/>
  <c r="C1615" i="6"/>
  <c r="C992" i="6"/>
  <c r="C108" i="6"/>
  <c r="C2100" i="6"/>
  <c r="C109" i="6"/>
  <c r="C448" i="6"/>
  <c r="C1461" i="6"/>
  <c r="C1898" i="6"/>
  <c r="C1462" i="6"/>
  <c r="C1616" i="6"/>
  <c r="C1220" i="6"/>
  <c r="C1899" i="6"/>
  <c r="C1748" i="6"/>
  <c r="C1463" i="6"/>
  <c r="C1617" i="6"/>
  <c r="C110" i="6"/>
  <c r="C449" i="6"/>
  <c r="C1221" i="6"/>
  <c r="C111" i="6"/>
  <c r="C450" i="6"/>
  <c r="C1749" i="6"/>
  <c r="C706" i="6"/>
  <c r="C993" i="6"/>
  <c r="C112" i="6"/>
  <c r="C994" i="6"/>
  <c r="C113" i="6"/>
  <c r="C1222" i="6"/>
  <c r="C2101" i="6"/>
  <c r="C451" i="6"/>
  <c r="C1223" i="6"/>
  <c r="C452" i="6"/>
  <c r="C1750" i="6"/>
  <c r="C1464" i="6"/>
  <c r="C1618" i="6"/>
  <c r="C995" i="6"/>
  <c r="C114" i="6"/>
  <c r="C453" i="6"/>
  <c r="C1465" i="6"/>
  <c r="C1619" i="6"/>
  <c r="C707" i="6"/>
  <c r="C996" i="6"/>
  <c r="C115" i="6"/>
  <c r="C708" i="6"/>
  <c r="C2006" i="6"/>
  <c r="C2102" i="6"/>
  <c r="C454" i="6"/>
  <c r="C1900" i="6"/>
  <c r="C709" i="6"/>
  <c r="C1224" i="6"/>
  <c r="C455" i="6"/>
  <c r="C1751" i="6"/>
  <c r="C997" i="6"/>
  <c r="C456" i="6"/>
  <c r="C1225" i="6"/>
  <c r="C457" i="6"/>
  <c r="C116" i="6"/>
  <c r="C2182" i="6"/>
  <c r="C2007" i="6"/>
  <c r="C2103" i="6"/>
  <c r="C710" i="6"/>
  <c r="C998" i="6"/>
  <c r="C999" i="6"/>
  <c r="C1000" i="6"/>
  <c r="C1226" i="6"/>
  <c r="C2008" i="6"/>
  <c r="C1620" i="6"/>
  <c r="C117" i="6"/>
  <c r="C458" i="6"/>
  <c r="C118" i="6"/>
  <c r="C459" i="6"/>
  <c r="C1227" i="6"/>
  <c r="C1466" i="6"/>
  <c r="C1621" i="6"/>
  <c r="C2104" i="6"/>
  <c r="C711" i="6"/>
  <c r="C712" i="6"/>
  <c r="C1001" i="6"/>
  <c r="C119" i="6"/>
  <c r="C1228" i="6"/>
  <c r="C120" i="6"/>
  <c r="C713" i="6"/>
  <c r="C1002" i="6"/>
  <c r="C121" i="6"/>
  <c r="C714" i="6"/>
  <c r="C1003" i="6"/>
  <c r="C122" i="6"/>
  <c r="C1229" i="6"/>
  <c r="C460" i="6"/>
  <c r="C1752" i="6"/>
  <c r="C1467" i="6"/>
  <c r="C1622" i="6"/>
  <c r="C715" i="6"/>
  <c r="C1004" i="6"/>
  <c r="C2301" i="6"/>
  <c r="C2238" i="6"/>
  <c r="C2345" i="6"/>
  <c r="C461" i="6"/>
  <c r="C1230" i="6"/>
  <c r="C1753" i="6"/>
  <c r="C2009" i="6"/>
  <c r="C716" i="6"/>
  <c r="C1231" i="6"/>
  <c r="C1754" i="6"/>
  <c r="C1468" i="6"/>
  <c r="C1623" i="6"/>
  <c r="C1005" i="6"/>
  <c r="C123" i="6"/>
  <c r="C462" i="6"/>
  <c r="C2274" i="6"/>
  <c r="C2302" i="6"/>
  <c r="C2239" i="6"/>
  <c r="C2362" i="6"/>
  <c r="C2324" i="6"/>
  <c r="C2334" i="6"/>
  <c r="C2240" i="6"/>
  <c r="C2275" i="6"/>
  <c r="C2325" i="6"/>
  <c r="C124" i="6"/>
  <c r="C463" i="6"/>
  <c r="C717" i="6"/>
  <c r="C1006" i="6"/>
  <c r="C125" i="6"/>
  <c r="C464" i="6"/>
  <c r="C1232" i="6"/>
  <c r="C2183" i="6"/>
  <c r="C465" i="6"/>
  <c r="C1755" i="6"/>
  <c r="C1469" i="6"/>
  <c r="C1624" i="6"/>
  <c r="C1007" i="6"/>
  <c r="C126" i="6"/>
  <c r="C2105" i="6"/>
  <c r="C466" i="6"/>
  <c r="C1008" i="6"/>
  <c r="C127" i="6"/>
  <c r="C1233" i="6"/>
  <c r="C2010" i="6"/>
  <c r="C2106" i="6"/>
  <c r="C467" i="6"/>
  <c r="C1756" i="6"/>
  <c r="C1470" i="6"/>
  <c r="C1625" i="6"/>
  <c r="C718" i="6"/>
  <c r="C1009" i="6"/>
  <c r="C128" i="6"/>
  <c r="C1471" i="6"/>
  <c r="C1626" i="6"/>
  <c r="C719" i="6"/>
  <c r="C720" i="6"/>
  <c r="C1010" i="6"/>
  <c r="C129" i="6"/>
  <c r="C2011" i="6"/>
  <c r="C1472" i="6"/>
  <c r="C1011" i="6"/>
  <c r="C130" i="6"/>
  <c r="C468" i="6"/>
  <c r="C1473" i="6"/>
  <c r="C2346" i="6"/>
  <c r="C721" i="6"/>
  <c r="C1234" i="6"/>
  <c r="C2012" i="6"/>
  <c r="C1757" i="6"/>
  <c r="C1012" i="6"/>
  <c r="C131" i="6"/>
  <c r="C2347" i="6"/>
  <c r="C1013" i="6"/>
  <c r="C132" i="6"/>
  <c r="C1235" i="6"/>
  <c r="C2013" i="6"/>
  <c r="C2107" i="6"/>
  <c r="C469" i="6"/>
  <c r="C1474" i="6"/>
  <c r="C1627" i="6"/>
  <c r="C1014" i="6"/>
  <c r="C133" i="6"/>
  <c r="C1015" i="6"/>
  <c r="C1236" i="6"/>
  <c r="C134" i="6"/>
  <c r="C470" i="6"/>
  <c r="C1475" i="6"/>
  <c r="C1237" i="6"/>
  <c r="C2184" i="6"/>
  <c r="C1901" i="6"/>
  <c r="C1758" i="6"/>
  <c r="C722" i="6"/>
  <c r="C1016" i="6"/>
  <c r="C135" i="6"/>
  <c r="C2014" i="6"/>
  <c r="C1476" i="6"/>
  <c r="C1238" i="6"/>
  <c r="C471" i="6"/>
  <c r="C1902" i="6"/>
  <c r="C1759" i="6"/>
  <c r="C1628" i="6"/>
  <c r="C723" i="6"/>
  <c r="C1017" i="6"/>
  <c r="C136" i="6"/>
  <c r="C472" i="6"/>
  <c r="C1239" i="6"/>
  <c r="C2185" i="6"/>
  <c r="C724" i="6"/>
  <c r="C137" i="6"/>
  <c r="C1760" i="6"/>
  <c r="C1018" i="6"/>
  <c r="C1629" i="6"/>
  <c r="C1240" i="6"/>
  <c r="C473" i="6"/>
  <c r="C725" i="6"/>
  <c r="C2015" i="6"/>
  <c r="C1241" i="6"/>
  <c r="C1903" i="6"/>
  <c r="C1761" i="6"/>
  <c r="C1630" i="6"/>
  <c r="C1242" i="6"/>
  <c r="C726" i="6"/>
  <c r="C1243" i="6"/>
  <c r="C1904" i="6"/>
  <c r="C727" i="6"/>
  <c r="C728" i="6"/>
  <c r="C1019" i="6"/>
  <c r="C138" i="6"/>
  <c r="C2016" i="6"/>
  <c r="C1477" i="6"/>
  <c r="C729" i="6"/>
  <c r="C1244" i="6"/>
  <c r="C1905" i="6"/>
  <c r="C1762" i="6"/>
  <c r="C730" i="6"/>
  <c r="C1020" i="6"/>
  <c r="C1245" i="6"/>
  <c r="C2017" i="6"/>
  <c r="C1763" i="6"/>
  <c r="C1478" i="6"/>
  <c r="C731" i="6"/>
  <c r="C139" i="6"/>
  <c r="C1764" i="6"/>
  <c r="C474" i="6"/>
  <c r="C140" i="6"/>
  <c r="C1246" i="6"/>
  <c r="C141" i="6"/>
  <c r="C475" i="6"/>
  <c r="C142" i="6"/>
  <c r="C476" i="6"/>
  <c r="C1479" i="6"/>
  <c r="C477" i="6"/>
  <c r="C478" i="6"/>
  <c r="C732" i="6"/>
  <c r="C1021" i="6"/>
  <c r="C143" i="6"/>
  <c r="C479" i="6"/>
  <c r="C2303" i="6"/>
  <c r="C2108" i="6"/>
  <c r="C144" i="6"/>
  <c r="C1247" i="6"/>
  <c r="C2018" i="6"/>
  <c r="C2109" i="6"/>
  <c r="C1480" i="6"/>
  <c r="C1631" i="6"/>
  <c r="C145" i="6"/>
  <c r="C1248" i="6"/>
  <c r="C480" i="6"/>
  <c r="C1022" i="6"/>
  <c r="C1249" i="6"/>
  <c r="C146" i="6"/>
  <c r="C481" i="6"/>
  <c r="C1765" i="6"/>
  <c r="C1481" i="6"/>
  <c r="C1023" i="6"/>
  <c r="C147" i="6"/>
  <c r="C2019" i="6"/>
  <c r="C2110" i="6"/>
  <c r="C482" i="6"/>
  <c r="C1482" i="6"/>
  <c r="C1024" i="6"/>
  <c r="C148" i="6"/>
  <c r="C1766" i="6"/>
  <c r="C1483" i="6"/>
  <c r="C1632" i="6"/>
  <c r="C483" i="6"/>
  <c r="C733" i="6"/>
  <c r="C1250" i="6"/>
  <c r="C1906" i="6"/>
  <c r="C1767" i="6"/>
  <c r="C1484" i="6"/>
  <c r="C1633" i="6"/>
  <c r="C2111" i="6"/>
  <c r="C484" i="6"/>
  <c r="C149" i="6"/>
  <c r="C1025" i="6"/>
  <c r="C2020" i="6"/>
  <c r="C2112" i="6"/>
  <c r="C1485" i="6"/>
  <c r="C1634" i="6"/>
  <c r="C734" i="6"/>
  <c r="C150" i="6"/>
  <c r="C1251" i="6"/>
  <c r="C2021" i="6"/>
  <c r="C1486" i="6"/>
  <c r="C1635" i="6"/>
  <c r="C2186" i="6"/>
  <c r="C1907" i="6"/>
  <c r="C1768" i="6"/>
  <c r="C151" i="6"/>
  <c r="C485" i="6"/>
  <c r="C735" i="6"/>
  <c r="C1026" i="6"/>
  <c r="C152" i="6"/>
  <c r="C153" i="6"/>
  <c r="C736" i="6"/>
  <c r="C1027" i="6"/>
  <c r="C154" i="6"/>
  <c r="C2022" i="6"/>
  <c r="C2187" i="6"/>
  <c r="C1769" i="6"/>
  <c r="C1487" i="6"/>
  <c r="C1636" i="6"/>
  <c r="C737" i="6"/>
  <c r="C155" i="6"/>
  <c r="C1252" i="6"/>
  <c r="C738" i="6"/>
  <c r="C2023" i="6"/>
  <c r="C2113" i="6"/>
  <c r="C486" i="6"/>
  <c r="C1488" i="6"/>
  <c r="C1637" i="6"/>
  <c r="C1028" i="6"/>
  <c r="C156" i="6"/>
  <c r="C2024" i="6"/>
  <c r="C2114" i="6"/>
  <c r="C487" i="6"/>
  <c r="C1253" i="6"/>
  <c r="C2115" i="6"/>
  <c r="C739" i="6"/>
  <c r="C157" i="6"/>
  <c r="C2241" i="6"/>
  <c r="C2351" i="6"/>
  <c r="C1254" i="6"/>
  <c r="C488" i="6"/>
  <c r="C1029" i="6"/>
  <c r="C158" i="6"/>
  <c r="C2116" i="6"/>
  <c r="C489" i="6"/>
  <c r="C1489" i="6"/>
  <c r="C740" i="6"/>
  <c r="C1030" i="6"/>
  <c r="C159" i="6"/>
  <c r="C1255" i="6"/>
  <c r="C2025" i="6"/>
  <c r="C1031" i="6"/>
  <c r="C160" i="6"/>
  <c r="C1256" i="6"/>
  <c r="C490" i="6"/>
  <c r="C491" i="6"/>
  <c r="C1908" i="6"/>
  <c r="C741" i="6"/>
  <c r="C2026" i="6"/>
  <c r="C2188" i="6"/>
  <c r="C1909" i="6"/>
  <c r="C1770" i="6"/>
  <c r="C1638" i="6"/>
  <c r="C492" i="6"/>
  <c r="C742" i="6"/>
  <c r="C1032" i="6"/>
  <c r="C161" i="6"/>
  <c r="C2027" i="6"/>
  <c r="C2242" i="6"/>
  <c r="C743" i="6"/>
  <c r="C1257" i="6"/>
  <c r="C1771" i="6"/>
  <c r="C1490" i="6"/>
  <c r="C1639" i="6"/>
  <c r="C1033" i="6"/>
  <c r="C162" i="6"/>
  <c r="C493" i="6"/>
  <c r="C1258" i="6"/>
  <c r="C1491" i="6"/>
  <c r="C1640" i="6"/>
  <c r="C1259" i="6"/>
  <c r="C1910" i="6"/>
  <c r="C1772" i="6"/>
  <c r="C1492" i="6"/>
  <c r="C1641" i="6"/>
  <c r="C744" i="6"/>
  <c r="C1034" i="6"/>
  <c r="C163" i="6"/>
  <c r="C494" i="6"/>
  <c r="C745" i="6"/>
  <c r="C1035" i="6"/>
  <c r="C164" i="6"/>
  <c r="C1493" i="6"/>
  <c r="C495" i="6"/>
  <c r="C746" i="6"/>
  <c r="C1036" i="6"/>
  <c r="C165" i="6"/>
  <c r="C1260" i="6"/>
  <c r="C496" i="6"/>
  <c r="C1911" i="6"/>
  <c r="C1494" i="6"/>
  <c r="C1495" i="6"/>
  <c r="C747" i="6"/>
  <c r="C1261" i="6"/>
  <c r="C166" i="6"/>
  <c r="C497" i="6"/>
  <c r="C1037" i="6"/>
  <c r="C2243" i="6"/>
  <c r="C2189" i="6"/>
  <c r="C1773" i="6"/>
  <c r="C2028" i="6"/>
  <c r="C748" i="6"/>
  <c r="C1496" i="6"/>
  <c r="C749" i="6"/>
  <c r="C1912" i="6"/>
  <c r="C1774" i="6"/>
  <c r="C1497" i="6"/>
  <c r="C1642" i="6"/>
  <c r="C1038" i="6"/>
  <c r="C167" i="6"/>
  <c r="C498" i="6"/>
  <c r="C1498" i="6"/>
  <c r="C168" i="6"/>
  <c r="C499" i="6"/>
  <c r="C750" i="6"/>
  <c r="C169" i="6"/>
  <c r="C1775" i="6"/>
  <c r="C1499" i="6"/>
  <c r="C751" i="6"/>
  <c r="C1039" i="6"/>
  <c r="C170" i="6"/>
  <c r="C1262" i="6"/>
  <c r="C1040" i="6"/>
  <c r="C171" i="6"/>
  <c r="C1776" i="6"/>
  <c r="C1500" i="6"/>
  <c r="C172" i="6"/>
  <c r="C500" i="6"/>
  <c r="C173" i="6"/>
  <c r="C501" i="6"/>
  <c r="C1263" i="6"/>
  <c r="C1913" i="6"/>
  <c r="C1777" i="6"/>
  <c r="C1501" i="6"/>
  <c r="C1643" i="6"/>
  <c r="C752" i="6"/>
  <c r="C1264" i="6"/>
  <c r="C2029" i="6"/>
  <c r="C1041" i="6"/>
  <c r="C174" i="6"/>
  <c r="C753" i="6"/>
  <c r="C754" i="6"/>
  <c r="C1042" i="6"/>
  <c r="C2030" i="6"/>
  <c r="C175" i="6"/>
  <c r="C1265" i="6"/>
  <c r="C502" i="6"/>
  <c r="C1914" i="6"/>
  <c r="C1778" i="6"/>
  <c r="C2117" i="6"/>
  <c r="C1043" i="6"/>
  <c r="C1266" i="6"/>
  <c r="C1502" i="6"/>
  <c r="C1644" i="6"/>
  <c r="C176" i="6"/>
  <c r="C503" i="6"/>
  <c r="C1779" i="6"/>
  <c r="C1503" i="6"/>
  <c r="C755" i="6"/>
  <c r="C1044" i="6"/>
  <c r="C177" i="6"/>
  <c r="C2031" i="6"/>
  <c r="C1504" i="6"/>
  <c r="C756" i="6"/>
  <c r="C1045" i="6"/>
  <c r="C178" i="6"/>
  <c r="C1267" i="6"/>
  <c r="C757" i="6"/>
  <c r="C179" i="6"/>
  <c r="C1268" i="6"/>
  <c r="C180" i="6"/>
  <c r="C2032" i="6"/>
  <c r="C2118" i="6"/>
  <c r="C1269" i="6"/>
  <c r="C1780" i="6"/>
  <c r="C181" i="6"/>
  <c r="C2033" i="6"/>
  <c r="C1505" i="6"/>
  <c r="C2304" i="6"/>
  <c r="C2244" i="6"/>
  <c r="C1270" i="6"/>
  <c r="C1781" i="6"/>
  <c r="C182" i="6"/>
  <c r="C1271" i="6"/>
  <c r="C1915" i="6"/>
  <c r="C1645" i="6"/>
  <c r="C758" i="6"/>
  <c r="C1646" i="6"/>
  <c r="C1046" i="6"/>
  <c r="C183" i="6"/>
  <c r="C1272" i="6"/>
  <c r="C504" i="6"/>
  <c r="C1273" i="6"/>
  <c r="C2190" i="6"/>
  <c r="C1274" i="6"/>
  <c r="C1047" i="6"/>
  <c r="C184" i="6"/>
  <c r="C505" i="6"/>
  <c r="C759" i="6"/>
  <c r="C1275" i="6"/>
  <c r="C1916" i="6"/>
  <c r="C1782" i="6"/>
  <c r="C1647" i="6"/>
  <c r="C1048" i="6"/>
  <c r="C506" i="6"/>
  <c r="C1049" i="6"/>
  <c r="C1276" i="6"/>
  <c r="C2034" i="6"/>
  <c r="C2119" i="6"/>
  <c r="C507" i="6"/>
  <c r="C1917" i="6"/>
  <c r="C1506" i="6"/>
  <c r="C1648" i="6"/>
  <c r="C2035" i="6"/>
  <c r="C2191" i="6"/>
  <c r="C1918" i="6"/>
  <c r="C1919" i="6"/>
  <c r="C1649" i="6"/>
  <c r="C185" i="6"/>
  <c r="C508" i="6"/>
  <c r="C1050" i="6"/>
  <c r="C2036" i="6"/>
  <c r="C2120" i="6"/>
  <c r="C1920" i="6"/>
  <c r="C1507" i="6"/>
  <c r="C1650" i="6"/>
  <c r="C1277" i="6"/>
  <c r="C2121" i="6"/>
  <c r="C760" i="6"/>
  <c r="C761" i="6"/>
  <c r="C1051" i="6"/>
  <c r="C186" i="6"/>
  <c r="C509" i="6"/>
  <c r="C1052" i="6"/>
  <c r="C187" i="6"/>
  <c r="C510" i="6"/>
  <c r="C762" i="6"/>
  <c r="C1053" i="6"/>
  <c r="C188" i="6"/>
  <c r="C1054" i="6"/>
  <c r="C511" i="6"/>
  <c r="C1055" i="6"/>
  <c r="C1278" i="6"/>
  <c r="C1783" i="6"/>
  <c r="C1508" i="6"/>
  <c r="C1651" i="6"/>
  <c r="C1056" i="6"/>
  <c r="C1279" i="6"/>
  <c r="C189" i="6"/>
  <c r="C2037" i="6"/>
  <c r="C2122" i="6"/>
  <c r="C512" i="6"/>
  <c r="C190" i="6"/>
  <c r="C1280" i="6"/>
  <c r="C513" i="6"/>
  <c r="C191" i="6"/>
  <c r="C763" i="6"/>
  <c r="C2038" i="6"/>
  <c r="C1784" i="6"/>
  <c r="C192" i="6"/>
  <c r="C514" i="6"/>
  <c r="C1509" i="6"/>
  <c r="C1281" i="6"/>
  <c r="C2039" i="6"/>
  <c r="C2123" i="6"/>
  <c r="C764" i="6"/>
  <c r="C1057" i="6"/>
  <c r="C193" i="6"/>
  <c r="C2040" i="6"/>
  <c r="C2124" i="6"/>
  <c r="C515" i="6"/>
  <c r="C765" i="6"/>
  <c r="C766" i="6"/>
  <c r="C1282" i="6"/>
  <c r="C1785" i="6"/>
  <c r="C1283" i="6"/>
  <c r="C1786" i="6"/>
  <c r="C1652" i="6"/>
  <c r="C767" i="6"/>
  <c r="C1284" i="6"/>
  <c r="C2041" i="6"/>
  <c r="C1787" i="6"/>
  <c r="C1653" i="6"/>
  <c r="C2245" i="6"/>
  <c r="C2326" i="6"/>
  <c r="C2335" i="6"/>
  <c r="C1058" i="6"/>
  <c r="C194" i="6"/>
  <c r="C516" i="6"/>
  <c r="C1285" i="6"/>
  <c r="C1510" i="6"/>
  <c r="C1654" i="6"/>
  <c r="C1059" i="6"/>
  <c r="C195" i="6"/>
  <c r="C1286" i="6"/>
  <c r="C2192" i="6"/>
  <c r="C517" i="6"/>
  <c r="C768" i="6"/>
  <c r="C769" i="6"/>
  <c r="C2042" i="6"/>
  <c r="C2125" i="6"/>
  <c r="C518" i="6"/>
  <c r="C770" i="6"/>
  <c r="C2193" i="6"/>
  <c r="C1921" i="6"/>
  <c r="C1060" i="6"/>
  <c r="C196" i="6"/>
  <c r="C2126" i="6"/>
  <c r="C519" i="6"/>
  <c r="C2194" i="6"/>
  <c r="C2195" i="6"/>
  <c r="C1922" i="6"/>
  <c r="C2196" i="6"/>
  <c r="C1788" i="6"/>
  <c r="C771" i="6"/>
  <c r="C772" i="6"/>
  <c r="C1287" i="6"/>
  <c r="C1789" i="6"/>
  <c r="C1511" i="6"/>
  <c r="C1655" i="6"/>
  <c r="C1061" i="6"/>
  <c r="C197" i="6"/>
  <c r="C2127" i="6"/>
  <c r="C520" i="6"/>
  <c r="C773" i="6"/>
  <c r="C1288" i="6"/>
  <c r="C2128" i="6"/>
  <c r="C521" i="6"/>
  <c r="C1923" i="6"/>
  <c r="C1790" i="6"/>
  <c r="C1512" i="6"/>
  <c r="C1656" i="6"/>
  <c r="C2129" i="6"/>
  <c r="C774" i="6"/>
  <c r="C1062" i="6"/>
  <c r="C198" i="6"/>
  <c r="C2043" i="6"/>
  <c r="C1513" i="6"/>
  <c r="C199" i="6"/>
  <c r="C522" i="6"/>
  <c r="C1924" i="6"/>
  <c r="C1514" i="6"/>
  <c r="C1063" i="6"/>
  <c r="C775" i="6"/>
  <c r="C1064" i="6"/>
  <c r="C2044" i="6"/>
  <c r="C2197" i="6"/>
  <c r="C1791" i="6"/>
  <c r="C200" i="6"/>
  <c r="C523" i="6"/>
  <c r="C1065" i="6"/>
  <c r="C1289" i="6"/>
  <c r="C2045" i="6"/>
  <c r="C1925" i="6"/>
  <c r="C1657" i="6"/>
  <c r="C776" i="6"/>
  <c r="C201" i="6"/>
  <c r="C2130" i="6"/>
  <c r="C524" i="6"/>
  <c r="C1792" i="6"/>
  <c r="C1515" i="6"/>
  <c r="C777" i="6"/>
  <c r="C1290" i="6"/>
  <c r="C2046" i="6"/>
  <c r="C1793" i="6"/>
  <c r="C1658" i="6"/>
  <c r="C778" i="6"/>
  <c r="C1516" i="6"/>
  <c r="C1066" i="6"/>
  <c r="C202" i="6"/>
  <c r="C1517" i="6"/>
  <c r="C1659" i="6"/>
  <c r="C1067" i="6"/>
  <c r="C203" i="6"/>
  <c r="C1660" i="6"/>
  <c r="C1518" i="6"/>
  <c r="C1291" i="6"/>
  <c r="C1068" i="6"/>
  <c r="C1292" i="6"/>
  <c r="C1926" i="6"/>
  <c r="C2276" i="6"/>
  <c r="C779" i="6"/>
  <c r="C1293" i="6"/>
  <c r="C1794" i="6"/>
  <c r="C1519" i="6"/>
  <c r="C1661" i="6"/>
  <c r="C1294" i="6"/>
  <c r="C1069" i="6"/>
  <c r="C1295" i="6"/>
  <c r="C204" i="6"/>
  <c r="C2198" i="6"/>
  <c r="C525" i="6"/>
  <c r="C1795" i="6"/>
  <c r="C1070" i="6"/>
  <c r="C1296" i="6"/>
  <c r="C2047" i="6"/>
  <c r="C1520" i="6"/>
  <c r="C1796" i="6"/>
  <c r="C1662" i="6"/>
  <c r="C1071" i="6"/>
  <c r="C1072" i="6"/>
  <c r="C1297" i="6"/>
  <c r="C526" i="6"/>
  <c r="C780" i="6"/>
  <c r="C1073" i="6"/>
  <c r="C205" i="6"/>
  <c r="C2199" i="6"/>
  <c r="C527" i="6"/>
  <c r="C2277" i="6"/>
  <c r="C2327" i="6"/>
  <c r="C2348" i="6"/>
  <c r="C1298" i="6"/>
  <c r="C1074" i="6"/>
  <c r="C206" i="6"/>
  <c r="C2048" i="6"/>
  <c r="C2131" i="6"/>
  <c r="C528" i="6"/>
  <c r="C1299" i="6"/>
  <c r="C1797" i="6"/>
  <c r="C1075" i="6"/>
  <c r="C207" i="6"/>
  <c r="C1521" i="6"/>
  <c r="C1663" i="6"/>
  <c r="C2132" i="6"/>
  <c r="C781" i="6"/>
  <c r="C208" i="6"/>
  <c r="C529" i="6"/>
  <c r="C1927" i="6"/>
  <c r="C1664" i="6"/>
  <c r="C2133" i="6"/>
  <c r="C530" i="6"/>
  <c r="C1928" i="6"/>
  <c r="C209" i="6"/>
  <c r="C2049" i="6"/>
  <c r="C531" i="6"/>
  <c r="C1929" i="6"/>
  <c r="C1522" i="6"/>
  <c r="C1076" i="6"/>
  <c r="C782" i="6"/>
  <c r="C1077" i="6"/>
  <c r="C210" i="6"/>
  <c r="C532" i="6"/>
  <c r="C1523" i="6"/>
  <c r="C783" i="6"/>
  <c r="C784" i="6"/>
  <c r="C1300" i="6"/>
  <c r="C1930" i="6"/>
  <c r="C1798" i="6"/>
  <c r="C1665" i="6"/>
  <c r="C785" i="6"/>
  <c r="C1301" i="6"/>
  <c r="C1302" i="6"/>
  <c r="C533" i="6"/>
  <c r="C1931" i="6"/>
  <c r="C1524" i="6"/>
  <c r="C786" i="6"/>
  <c r="C1799" i="6"/>
  <c r="C2278" i="6"/>
  <c r="C2305" i="6"/>
  <c r="C2246" i="6"/>
  <c r="C1932" i="6"/>
  <c r="C1525" i="6"/>
  <c r="C1933" i="6"/>
  <c r="C211" i="6"/>
  <c r="C534" i="6"/>
  <c r="C787" i="6"/>
  <c r="C212" i="6"/>
  <c r="C535" i="6"/>
  <c r="C1303" i="6"/>
  <c r="C2306" i="6"/>
  <c r="C2307" i="6"/>
  <c r="C2247" i="6"/>
  <c r="C2336" i="6"/>
  <c r="C2248" i="6"/>
  <c r="C2279" i="6"/>
  <c r="C788" i="6"/>
  <c r="C789" i="6"/>
  <c r="C1304" i="6"/>
  <c r="C1934" i="6"/>
  <c r="C536" i="6"/>
  <c r="C1305" i="6"/>
  <c r="C1935" i="6"/>
  <c r="C1526" i="6"/>
  <c r="C1666" i="6"/>
  <c r="C1306" i="6"/>
  <c r="C2050" i="6"/>
  <c r="C1800" i="6"/>
  <c r="C1667" i="6"/>
  <c r="C213" i="6"/>
  <c r="C2134" i="6"/>
  <c r="C537" i="6"/>
  <c r="C214" i="6"/>
  <c r="C538" i="6"/>
  <c r="C1307" i="6"/>
  <c r="C215" i="6"/>
  <c r="C1308" i="6"/>
  <c r="C1078" i="6"/>
  <c r="C1309" i="6"/>
  <c r="C2135" i="6"/>
  <c r="C1668" i="6"/>
  <c r="C1527" i="6"/>
  <c r="C790" i="6"/>
  <c r="C1936" i="6"/>
  <c r="C1801" i="6"/>
  <c r="C1528" i="6"/>
  <c r="C1669" i="6"/>
  <c r="C1079" i="6"/>
  <c r="C216" i="6"/>
  <c r="C791" i="6"/>
  <c r="C1080" i="6"/>
  <c r="C2051" i="6"/>
  <c r="C1529" i="6"/>
  <c r="C1310" i="6"/>
  <c r="C539" i="6"/>
  <c r="C217" i="6"/>
  <c r="C792" i="6"/>
  <c r="C1081" i="6"/>
  <c r="C218" i="6"/>
  <c r="C2136" i="6"/>
  <c r="C540" i="6"/>
  <c r="C2137" i="6"/>
  <c r="C793" i="6"/>
  <c r="C1530" i="6"/>
  <c r="C1670" i="6"/>
  <c r="C2138" i="6"/>
  <c r="C1937" i="6"/>
  <c r="C794" i="6"/>
  <c r="C2139" i="6"/>
  <c r="C1802" i="6"/>
  <c r="C795" i="6"/>
  <c r="C1082" i="6"/>
  <c r="C219" i="6"/>
  <c r="C2140" i="6"/>
  <c r="C541" i="6"/>
  <c r="C1311" i="6"/>
  <c r="C220" i="6"/>
  <c r="C542" i="6"/>
  <c r="C1938" i="6"/>
  <c r="C1939" i="6"/>
  <c r="C796" i="6"/>
  <c r="C1083" i="6"/>
  <c r="C221" i="6"/>
  <c r="C797" i="6"/>
  <c r="C222" i="6"/>
  <c r="C2052" i="6"/>
  <c r="C1531" i="6"/>
  <c r="C1084" i="6"/>
  <c r="C223" i="6"/>
  <c r="C1085" i="6"/>
  <c r="C224" i="6"/>
  <c r="C2053" i="6"/>
  <c r="C2141" i="6"/>
  <c r="C1312" i="6"/>
  <c r="C543" i="6"/>
  <c r="C1803" i="6"/>
  <c r="C1532" i="6"/>
  <c r="C1671" i="6"/>
  <c r="C225" i="6"/>
  <c r="C798" i="6"/>
  <c r="C1086" i="6"/>
  <c r="C226" i="6"/>
  <c r="C1533" i="6"/>
  <c r="C1313" i="6"/>
  <c r="C799" i="6"/>
  <c r="C1087" i="6"/>
  <c r="C227" i="6"/>
  <c r="C2308" i="6"/>
  <c r="C2249" i="6"/>
  <c r="C2280" i="6"/>
  <c r="C2337" i="6"/>
  <c r="C800" i="6"/>
  <c r="C1088" i="6"/>
  <c r="C228" i="6"/>
  <c r="C1314" i="6"/>
  <c r="C2281" i="6"/>
  <c r="C2142" i="6"/>
  <c r="C1534" i="6"/>
  <c r="C229" i="6"/>
  <c r="C1089" i="6"/>
  <c r="C230" i="6"/>
  <c r="C1315" i="6"/>
  <c r="C801" i="6"/>
  <c r="C1316" i="6"/>
  <c r="C1940" i="6"/>
  <c r="C231" i="6"/>
  <c r="C544" i="6"/>
  <c r="C1090" i="6"/>
  <c r="C232" i="6"/>
  <c r="C1535" i="6"/>
  <c r="C1091" i="6"/>
  <c r="C233" i="6"/>
  <c r="C1317" i="6"/>
  <c r="C2309" i="6"/>
  <c r="C2250" i="6"/>
  <c r="C2352" i="6"/>
  <c r="C2349" i="6"/>
  <c r="C2338" i="6"/>
  <c r="C802" i="6"/>
  <c r="C1092" i="6"/>
  <c r="C234" i="6"/>
  <c r="C1093" i="6"/>
  <c r="C235" i="6"/>
  <c r="C545" i="6"/>
  <c r="C1094" i="6"/>
  <c r="C546" i="6"/>
  <c r="C803" i="6"/>
  <c r="C1318" i="6"/>
  <c r="C1804" i="6"/>
  <c r="C1536" i="6"/>
  <c r="C1672" i="6"/>
  <c r="C1095" i="6"/>
  <c r="C804" i="6"/>
  <c r="C1319" i="6"/>
  <c r="C1805" i="6"/>
  <c r="C1537" i="6"/>
  <c r="C1673" i="6"/>
  <c r="C1096" i="6"/>
  <c r="C236" i="6"/>
  <c r="C1320" i="6"/>
  <c r="C2143" i="6"/>
  <c r="C547" i="6"/>
  <c r="C1674" i="6"/>
  <c r="C1806" i="6"/>
  <c r="C2200" i="6"/>
  <c r="C237" i="6"/>
  <c r="C1941" i="6"/>
  <c r="C1538" i="6"/>
  <c r="C805" i="6"/>
  <c r="C1539" i="6"/>
  <c r="C1675" i="6"/>
  <c r="C1807" i="6"/>
  <c r="C2054" i="6"/>
  <c r="C1942" i="6"/>
  <c r="C2201" i="6"/>
  <c r="C548" i="6"/>
  <c r="C1321" i="6"/>
  <c r="C1808" i="6"/>
  <c r="C1097" i="6"/>
  <c r="C238" i="6"/>
  <c r="C549" i="6"/>
  <c r="C1540" i="6"/>
  <c r="C1098" i="6"/>
  <c r="C239" i="6"/>
  <c r="C2251" i="6"/>
  <c r="C550" i="6"/>
  <c r="C1943" i="6"/>
  <c r="C1099" i="6"/>
  <c r="C240" i="6"/>
  <c r="C551" i="6"/>
  <c r="C2055" i="6"/>
  <c r="C1676" i="6"/>
  <c r="C1541" i="6"/>
  <c r="C552" i="6"/>
  <c r="C241" i="6"/>
  <c r="C1100" i="6"/>
  <c r="C242" i="6"/>
  <c r="C2144" i="6"/>
  <c r="C553" i="6"/>
  <c r="C1809" i="6"/>
  <c r="C1542" i="6"/>
  <c r="C1677" i="6"/>
  <c r="C554" i="6"/>
  <c r="C243" i="6"/>
  <c r="C806" i="6"/>
  <c r="C1101" i="6"/>
  <c r="C244" i="6"/>
  <c r="C245" i="6"/>
  <c r="C555" i="6"/>
  <c r="C1102" i="6"/>
  <c r="C1678" i="6"/>
  <c r="C2310" i="6"/>
  <c r="C2339" i="6"/>
  <c r="C2311" i="6"/>
  <c r="C2252" i="6"/>
  <c r="C2253" i="6"/>
  <c r="C2282" i="6"/>
  <c r="C2254" i="6"/>
  <c r="C1103" i="6"/>
  <c r="C246" i="6"/>
  <c r="C2056" i="6"/>
  <c r="C2145" i="6"/>
  <c r="C556" i="6"/>
  <c r="C2057" i="6"/>
  <c r="C2146" i="6"/>
  <c r="C2283" i="6"/>
  <c r="C807" i="6"/>
  <c r="C1104" i="6"/>
  <c r="C247" i="6"/>
  <c r="C2202" i="6"/>
  <c r="C557" i="6"/>
  <c r="C248" i="6"/>
  <c r="C558" i="6"/>
  <c r="C2284" i="6"/>
  <c r="C2328" i="6"/>
  <c r="C249" i="6"/>
  <c r="C2285" i="6"/>
  <c r="C1322" i="6"/>
  <c r="C2203" i="6"/>
  <c r="C1810" i="6"/>
  <c r="C1105" i="6"/>
  <c r="C250" i="6"/>
  <c r="C559" i="6"/>
  <c r="C808" i="6"/>
  <c r="C1106" i="6"/>
  <c r="C251" i="6"/>
  <c r="C560" i="6"/>
  <c r="C1944" i="6"/>
  <c r="C809" i="6"/>
  <c r="C1323" i="6"/>
  <c r="C810" i="6"/>
  <c r="C1811" i="6"/>
  <c r="C252" i="6"/>
  <c r="C561" i="6"/>
  <c r="C811" i="6"/>
  <c r="C253" i="6"/>
  <c r="C562" i="6"/>
  <c r="C812" i="6"/>
  <c r="C2058" i="6"/>
  <c r="C2286" i="6"/>
  <c r="C563" i="6"/>
  <c r="C254" i="6"/>
  <c r="C1107" i="6"/>
  <c r="C564" i="6"/>
  <c r="C255" i="6"/>
  <c r="C813" i="6"/>
  <c r="C814" i="6"/>
  <c r="C815" i="6"/>
  <c r="C565" i="6"/>
  <c r="C1108" i="6"/>
  <c r="C256" i="6"/>
  <c r="C566" i="6"/>
  <c r="C816" i="6"/>
  <c r="C2059" i="6"/>
  <c r="C1543" i="6"/>
  <c r="C1679" i="6"/>
  <c r="C1109" i="6"/>
  <c r="C257" i="6"/>
  <c r="C1324" i="6"/>
  <c r="C1945" i="6"/>
  <c r="C1110" i="6"/>
  <c r="C258" i="6"/>
  <c r="C1325" i="6"/>
  <c r="C567" i="6"/>
  <c r="C1946" i="6"/>
  <c r="C817" i="6"/>
  <c r="C1544" i="6"/>
  <c r="C1680" i="6"/>
  <c r="C1111" i="6"/>
  <c r="C259" i="6"/>
  <c r="C568" i="6"/>
  <c r="C1112" i="6"/>
  <c r="C260" i="6"/>
  <c r="C569" i="6"/>
  <c r="C818" i="6"/>
  <c r="C819" i="6"/>
  <c r="C261" i="6"/>
  <c r="C1326" i="6"/>
  <c r="C2312" i="6"/>
  <c r="C2255" i="6"/>
  <c r="C2287" i="6"/>
  <c r="C2353" i="6"/>
  <c r="C2329" i="6"/>
  <c r="C820" i="6"/>
  <c r="C262" i="6"/>
  <c r="C570" i="6"/>
  <c r="C1113" i="6"/>
  <c r="C1327" i="6"/>
  <c r="C1681" i="6"/>
  <c r="C1328" i="6"/>
  <c r="C571" i="6"/>
  <c r="C821" i="6"/>
  <c r="C1114" i="6"/>
  <c r="C263" i="6"/>
  <c r="C822" i="6"/>
  <c r="C1115" i="6"/>
  <c r="C2060" i="6"/>
  <c r="C2147" i="6"/>
  <c r="C2288" i="6"/>
  <c r="C823" i="6"/>
  <c r="C1329" i="6"/>
  <c r="C1812" i="6"/>
  <c r="C1545" i="6"/>
  <c r="C1682" i="6"/>
  <c r="C1116" i="6"/>
  <c r="C264" i="6"/>
  <c r="C1330" i="6"/>
  <c r="C2256" i="6"/>
  <c r="C572" i="6"/>
  <c r="C1546" i="6"/>
  <c r="C2257" i="6"/>
  <c r="C265" i="6"/>
  <c r="C1331" i="6"/>
  <c r="C266" i="6"/>
  <c r="C573" i="6"/>
  <c r="C1332" i="6"/>
  <c r="C824" i="6"/>
  <c r="C2061" i="6"/>
  <c r="C825" i="6"/>
  <c r="C2289" i="6"/>
  <c r="C267" i="6"/>
  <c r="C574" i="6"/>
  <c r="C826" i="6"/>
  <c r="C827" i="6"/>
  <c r="C2062" i="6"/>
  <c r="C2148" i="6"/>
  <c r="C1117" i="6"/>
  <c r="C268" i="6"/>
  <c r="C2204" i="6"/>
  <c r="C1947" i="6"/>
  <c r="C1118" i="6"/>
  <c r="C575" i="6"/>
  <c r="C1119" i="6"/>
  <c r="C269" i="6"/>
  <c r="C576" i="6"/>
  <c r="C2149" i="6"/>
  <c r="C1333" i="6"/>
  <c r="C1120" i="6"/>
  <c r="C828" i="6"/>
  <c r="C270" i="6"/>
  <c r="C1334" i="6"/>
  <c r="C2063" i="6"/>
  <c r="C1813" i="6"/>
  <c r="C1547" i="6"/>
  <c r="C1683" i="6"/>
  <c r="C271" i="6"/>
  <c r="C577" i="6"/>
  <c r="C1335" i="6"/>
  <c r="C1121" i="6"/>
  <c r="C272" i="6"/>
  <c r="C578" i="6"/>
  <c r="C2064" i="6"/>
  <c r="C2150" i="6"/>
  <c r="C579" i="6"/>
  <c r="C273" i="6"/>
  <c r="C1336" i="6"/>
  <c r="C2205" i="6"/>
  <c r="C580" i="6"/>
  <c r="C1814" i="6"/>
  <c r="C274" i="6"/>
  <c r="C1122" i="6"/>
  <c r="C275" i="6"/>
  <c r="C581" i="6"/>
  <c r="C276" i="6"/>
  <c r="C1337" i="6"/>
  <c r="C582" i="6"/>
  <c r="C277" i="6"/>
  <c r="C1338" i="6"/>
  <c r="C1123" i="6"/>
  <c r="C278" i="6"/>
  <c r="C2151" i="6"/>
  <c r="C583" i="6"/>
  <c r="C1948" i="6"/>
  <c r="C829" i="6"/>
  <c r="C279" i="6"/>
  <c r="C584" i="6"/>
  <c r="C2206" i="6"/>
  <c r="C1124" i="6"/>
  <c r="C280" i="6"/>
  <c r="C585" i="6"/>
  <c r="C1339" i="6"/>
  <c r="C281" i="6"/>
  <c r="C586" i="6"/>
  <c r="C830" i="6"/>
  <c r="C1125" i="6"/>
  <c r="C1684" i="6"/>
  <c r="C282" i="6"/>
  <c r="C831" i="6"/>
  <c r="C2065" i="6"/>
  <c r="C1815" i="6"/>
  <c r="C1548" i="6"/>
  <c r="C1685" i="6"/>
  <c r="C2207" i="6"/>
  <c r="C283" i="6"/>
  <c r="C587" i="6"/>
  <c r="C284" i="6"/>
  <c r="C588" i="6"/>
  <c r="C2152" i="6"/>
  <c r="C832" i="6"/>
  <c r="C1126" i="6"/>
  <c r="C285" i="6"/>
  <c r="C1340" i="6"/>
  <c r="C589" i="6"/>
  <c r="C833" i="6"/>
  <c r="C1127" i="6"/>
  <c r="C590" i="6"/>
  <c r="C286" i="6"/>
  <c r="C1341" i="6"/>
  <c r="C834" i="6"/>
  <c r="C1128" i="6"/>
  <c r="C287" i="6"/>
  <c r="C1342" i="6"/>
  <c r="C1129" i="6"/>
  <c r="C288" i="6"/>
  <c r="C591" i="6"/>
  <c r="C1130" i="6"/>
  <c r="C289" i="6"/>
  <c r="C592" i="6"/>
  <c r="C835" i="6"/>
  <c r="C2208" i="6"/>
  <c r="C1343" i="6"/>
  <c r="C1131" i="6"/>
  <c r="C290" i="6"/>
  <c r="C593" i="6"/>
  <c r="C1132" i="6"/>
  <c r="C291" i="6"/>
  <c r="C836" i="6"/>
  <c r="C1133" i="6"/>
  <c r="C292" i="6"/>
  <c r="C293" i="6"/>
  <c r="C594" i="6"/>
  <c r="C1134" i="6"/>
  <c r="C294" i="6"/>
  <c r="C1344" i="6"/>
  <c r="C595" i="6"/>
  <c r="C295" i="6"/>
  <c r="C296" i="6"/>
  <c r="C596" i="6"/>
  <c r="C837" i="6"/>
  <c r="C597" i="6"/>
  <c r="C297" i="6"/>
  <c r="C1949" i="6"/>
  <c r="C1135" i="6"/>
  <c r="C298" i="6"/>
  <c r="C1345" i="6"/>
  <c r="C598" i="6"/>
  <c r="C838" i="6"/>
  <c r="C1346" i="6"/>
  <c r="C1816" i="6"/>
  <c r="C1686" i="6"/>
  <c r="C1347" i="6"/>
  <c r="C839" i="6"/>
  <c r="C1136" i="6"/>
  <c r="C299" i="6"/>
  <c r="C2153" i="6"/>
  <c r="C599" i="6"/>
  <c r="C1348" i="6"/>
  <c r="C300" i="6"/>
  <c r="C600" i="6"/>
  <c r="C301" i="6"/>
  <c r="C601" i="6"/>
  <c r="C840" i="6"/>
  <c r="C841" i="6"/>
  <c r="C2154" i="6"/>
  <c r="C842" i="6"/>
  <c r="C1817" i="6"/>
  <c r="C302" i="6"/>
  <c r="C2258" i="6"/>
  <c r="C2340" i="6"/>
  <c r="C2290" i="6"/>
  <c r="C2313" i="6"/>
  <c r="C2330" i="6"/>
  <c r="C303" i="6"/>
  <c r="C2354" i="6"/>
  <c r="C2331" i="6"/>
  <c r="C304" i="6"/>
  <c r="C1349" i="6"/>
  <c r="C602" i="6"/>
  <c r="C843" i="6"/>
  <c r="C1137" i="6"/>
  <c r="C305" i="6"/>
  <c r="C1350" i="6"/>
  <c r="C603" i="6"/>
  <c r="C1351" i="6"/>
  <c r="C2155" i="6"/>
  <c r="C1549" i="6"/>
  <c r="C1687" i="6"/>
  <c r="C2341" i="6"/>
  <c r="C1352" i="6"/>
  <c r="C1818" i="6"/>
  <c r="C604" i="6"/>
  <c r="C306" i="6"/>
  <c r="C1353" i="6"/>
  <c r="C2066" i="6"/>
  <c r="C307" i="6"/>
  <c r="C2314" i="6"/>
  <c r="C2259" i="6"/>
  <c r="C2355" i="6"/>
  <c r="C2291" i="6"/>
  <c r="C2315" i="6"/>
  <c r="C2260" i="6"/>
  <c r="C844" i="6"/>
  <c r="C1550" i="6"/>
  <c r="C1688" i="6"/>
  <c r="C1689" i="6"/>
  <c r="C1354" i="6"/>
  <c r="C605" i="6"/>
  <c r="C1138" i="6"/>
  <c r="C308" i="6"/>
  <c r="C606" i="6"/>
  <c r="C1819" i="6"/>
  <c r="C845" i="6"/>
  <c r="C2156" i="6"/>
  <c r="C1355" i="6"/>
  <c r="C309" i="6"/>
  <c r="C607" i="6"/>
  <c r="C846" i="6"/>
  <c r="C847" i="6"/>
  <c r="C848" i="6"/>
  <c r="C2067" i="6"/>
  <c r="C2157" i="6"/>
  <c r="C849" i="6"/>
  <c r="C310" i="6"/>
  <c r="C1356" i="6"/>
  <c r="C850" i="6"/>
  <c r="C1139" i="6"/>
  <c r="C311" i="6"/>
  <c r="C608" i="6"/>
  <c r="C1690" i="6"/>
  <c r="C851" i="6"/>
  <c r="C1357" i="6"/>
  <c r="C852" i="6"/>
  <c r="C1358" i="6"/>
  <c r="C312" i="6"/>
  <c r="C1359" i="6"/>
  <c r="C1360" i="6"/>
  <c r="C313" i="6"/>
  <c r="C1361" i="6"/>
  <c r="C2209" i="6"/>
  <c r="C853" i="6"/>
  <c r="C1362" i="6"/>
  <c r="C2210" i="6"/>
  <c r="C1820" i="6"/>
  <c r="C1140" i="6"/>
  <c r="C314" i="6"/>
  <c r="C609" i="6"/>
  <c r="C1141" i="6"/>
  <c r="C315" i="6"/>
  <c r="C316" i="6"/>
  <c r="C610" i="6"/>
  <c r="C317" i="6"/>
  <c r="C611" i="6"/>
  <c r="C1950" i="6"/>
  <c r="C1142" i="6"/>
  <c r="C612" i="6"/>
  <c r="C318" i="6"/>
  <c r="C1363" i="6"/>
  <c r="C319" i="6"/>
  <c r="C854" i="6"/>
  <c r="C1364" i="6"/>
  <c r="C855" i="6"/>
  <c r="C856" i="6"/>
  <c r="C2068" i="6"/>
  <c r="C2158" i="6"/>
  <c r="C857" i="6"/>
  <c r="C2069" i="6"/>
  <c r="C2159" i="6"/>
  <c r="C858" i="6"/>
  <c r="C1821" i="6"/>
  <c r="C1365" i="6"/>
  <c r="C859" i="6"/>
  <c r="C1951" i="6"/>
  <c r="C860" i="6"/>
  <c r="C1143" i="6"/>
  <c r="C320" i="6"/>
  <c r="C613" i="6"/>
  <c r="C861" i="6"/>
  <c r="C321" i="6"/>
  <c r="C862" i="6"/>
  <c r="C322" i="6"/>
  <c r="C2360" i="6"/>
  <c r="C863" i="6"/>
  <c r="C323" i="6"/>
  <c r="C1366" i="6"/>
  <c r="C864" i="6"/>
  <c r="C614" i="6"/>
  <c r="C865" i="6"/>
  <c r="C1551" i="6"/>
  <c r="C866" i="6"/>
  <c r="C1691" i="6"/>
  <c r="C2261" i="6"/>
  <c r="C2356" i="6"/>
  <c r="C2342" i="6"/>
  <c r="C615" i="6"/>
  <c r="C324" i="6"/>
  <c r="C616" i="6"/>
  <c r="C2292" i="6"/>
  <c r="C2316" i="6"/>
  <c r="C2262" i="6"/>
  <c r="C867" i="6"/>
  <c r="C868" i="6"/>
  <c r="C1367" i="6"/>
  <c r="C1822" i="6"/>
  <c r="C869" i="6"/>
  <c r="C617" i="6"/>
  <c r="C870" i="6"/>
  <c r="C2361" i="6"/>
  <c r="C871" i="6"/>
  <c r="C1144" i="6"/>
  <c r="C1368" i="6"/>
  <c r="C618" i="6"/>
  <c r="C1145" i="6"/>
  <c r="C619" i="6"/>
  <c r="C872" i="6"/>
  <c r="C1146" i="6"/>
  <c r="C325" i="6"/>
  <c r="C1369" i="6"/>
  <c r="C620" i="6"/>
  <c r="C873" i="6"/>
  <c r="C1370" i="6"/>
  <c r="C621" i="6"/>
  <c r="C1552" i="6"/>
  <c r="C1692" i="6"/>
  <c r="C2070" i="6"/>
  <c r="C2160" i="6"/>
  <c r="C1553" i="6"/>
  <c r="C874" i="6"/>
  <c r="C326" i="6"/>
  <c r="C2211" i="6"/>
  <c r="C1371" i="6"/>
  <c r="C622" i="6"/>
  <c r="C875" i="6"/>
  <c r="C1372" i="6"/>
  <c r="C2212" i="6"/>
  <c r="C623" i="6"/>
  <c r="C876" i="6"/>
  <c r="C877" i="6"/>
  <c r="C1952" i="6"/>
  <c r="C878" i="6"/>
  <c r="C1147" i="6"/>
  <c r="C327" i="6"/>
  <c r="C1373" i="6"/>
  <c r="C328" i="6"/>
  <c r="C624" i="6"/>
  <c r="C879" i="6"/>
  <c r="C329" i="6"/>
  <c r="C1374" i="6"/>
  <c r="C2350" i="6"/>
  <c r="C880" i="6"/>
  <c r="C2213" i="6"/>
  <c r="C881" i="6"/>
  <c r="C1375" i="6"/>
  <c r="C1823" i="6"/>
  <c r="C882" i="6"/>
  <c r="C625" i="6"/>
  <c r="C1554" i="6"/>
  <c r="C883" i="6"/>
  <c r="C2161" i="6"/>
  <c r="C2162" i="6"/>
  <c r="C1148" i="6"/>
  <c r="C626" i="6"/>
  <c r="C330" i="6"/>
  <c r="C884" i="6"/>
  <c r="C331" i="6"/>
  <c r="C1376" i="6"/>
  <c r="C332" i="6"/>
  <c r="C2357" i="6"/>
  <c r="C2163" i="6"/>
  <c r="C627" i="6"/>
  <c r="C1693" i="6"/>
  <c r="C885" i="6"/>
  <c r="C333" i="6"/>
  <c r="C1377" i="6"/>
  <c r="C628" i="6"/>
  <c r="C886" i="6"/>
  <c r="C1149" i="6"/>
  <c r="C887" i="6"/>
  <c r="C2214" i="6"/>
  <c r="C1150" i="6"/>
  <c r="C888" i="6"/>
  <c r="C889" i="6"/>
  <c r="C2071" i="6"/>
  <c r="C1151" i="6"/>
  <c r="C1378" i="6"/>
  <c r="C1152" i="6"/>
  <c r="C1379" i="6"/>
  <c r="C890" i="6"/>
  <c r="C334" i="6"/>
  <c r="C1380" i="6"/>
  <c r="C891" i="6"/>
  <c r="C335" i="6"/>
  <c r="C1381" i="6"/>
  <c r="C892" i="6"/>
  <c r="C336" i="6"/>
  <c r="C629" i="6"/>
  <c r="C893" i="6"/>
  <c r="C337" i="6"/>
  <c r="C1382" i="6"/>
  <c r="C338" i="6"/>
  <c r="C894" i="6"/>
  <c r="C339" i="6"/>
  <c r="C630" i="6"/>
  <c r="C2317" i="6"/>
  <c r="C2263" i="6"/>
  <c r="C2293" i="6"/>
  <c r="C631" i="6"/>
  <c r="C895" i="6"/>
  <c r="C340" i="6"/>
  <c r="C1383" i="6"/>
  <c r="C2072" i="6"/>
  <c r="C2164" i="6"/>
  <c r="C1824" i="6"/>
  <c r="C1384" i="6"/>
  <c r="C632" i="6"/>
  <c r="C1825" i="6"/>
  <c r="C896" i="6"/>
  <c r="C1385" i="6"/>
  <c r="C897" i="6"/>
  <c r="C898" i="6"/>
  <c r="C1153" i="6"/>
  <c r="C341" i="6"/>
  <c r="C1386" i="6"/>
  <c r="C633" i="6"/>
  <c r="C899" i="6"/>
  <c r="C900" i="6"/>
  <c r="C1387" i="6"/>
  <c r="C342" i="6"/>
  <c r="C634" i="6"/>
  <c r="C1826" i="6"/>
  <c r="C901" i="6"/>
  <c r="C343" i="6"/>
  <c r="C635" i="6"/>
  <c r="C1555" i="6"/>
  <c r="C344" i="6"/>
  <c r="C1694" i="6"/>
  <c r="C1388" i="6"/>
  <c r="C902" i="6"/>
  <c r="C1827" i="6"/>
  <c r="C1695" i="6"/>
  <c r="C1696" i="6"/>
  <c r="C345" i="6"/>
  <c r="C1389" i="6"/>
  <c r="C636" i="6"/>
  <c r="C346" i="6"/>
  <c r="C637" i="6"/>
  <c r="C347" i="6"/>
  <c r="C348" i="6"/>
  <c r="C1390" i="6"/>
  <c r="C638" i="6"/>
  <c r="C2332" i="6"/>
  <c r="C2343" i="6"/>
  <c r="C2264" i="6"/>
  <c r="C2358" i="6"/>
  <c r="C2318" i="6"/>
  <c r="C2333" i="6"/>
  <c r="C639" i="6"/>
  <c r="C1154" i="6"/>
  <c r="C349" i="6"/>
  <c r="C903" i="6"/>
  <c r="C1155" i="6"/>
  <c r="C350" i="6"/>
  <c r="C1391" i="6"/>
  <c r="C640" i="6"/>
  <c r="C641" i="6"/>
  <c r="C2294" i="6"/>
  <c r="C1828" i="6"/>
  <c r="C1556" i="6"/>
  <c r="C2295" i="6"/>
  <c r="C2319" i="6"/>
  <c r="C2265" i="6"/>
  <c r="C904" i="6"/>
  <c r="C1829" i="6"/>
  <c r="C2266" i="6"/>
  <c r="C2296" i="6"/>
  <c r="C2320" i="6"/>
  <c r="C2267" i="6"/>
  <c r="C905" i="6"/>
  <c r="C906" i="6"/>
  <c r="C907" i="6"/>
  <c r="C1697" i="6"/>
  <c r="C1557" i="6"/>
  <c r="C1392" i="6"/>
  <c r="C1558" i="6"/>
  <c r="C908" i="6"/>
  <c r="C2321" i="6"/>
  <c r="C2322" i="6"/>
  <c r="C2268" i="6"/>
  <c r="C1393" i="6"/>
  <c r="C1394" i="6"/>
  <c r="C909" i="6"/>
  <c r="C351" i="6"/>
  <c r="C1395" i="6"/>
  <c r="C2073" i="6"/>
  <c r="C2165" i="6"/>
  <c r="C1156" i="6"/>
  <c r="C352" i="6"/>
  <c r="C2215" i="6"/>
  <c r="C642" i="6"/>
  <c r="C2166" i="6"/>
  <c r="C353" i="6"/>
  <c r="C1396" i="6"/>
  <c r="C1559" i="6"/>
  <c r="C1698" i="6"/>
  <c r="C2216" i="6"/>
  <c r="C1830" i="6"/>
  <c r="C910" i="6"/>
  <c r="C1397" i="6"/>
  <c r="C1831" i="6"/>
  <c r="C1398" i="6"/>
  <c r="C2217" i="6"/>
  <c r="C1832" i="6"/>
  <c r="C1953" i="6"/>
  <c r="C2218" i="6"/>
  <c r="D2" i="4"/>
  <c r="D3" i="4"/>
  <c r="D4" i="4"/>
  <c r="D5" i="4"/>
  <c r="D6" i="4"/>
  <c r="D7" i="4"/>
  <c r="D1711" i="4"/>
  <c r="D999" i="4"/>
  <c r="D1000" i="4"/>
  <c r="D1135" i="4"/>
  <c r="D1136" i="4"/>
  <c r="D1137" i="4"/>
  <c r="D1138" i="4"/>
  <c r="D499" i="4"/>
  <c r="D500" i="4"/>
  <c r="D620" i="4"/>
  <c r="D621" i="4"/>
  <c r="D622" i="4"/>
  <c r="D623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501" i="4"/>
  <c r="D502" i="4"/>
  <c r="D363" i="4"/>
  <c r="D364" i="4"/>
  <c r="D365" i="4"/>
  <c r="D366" i="4"/>
  <c r="D367" i="4"/>
  <c r="D2069" i="4"/>
  <c r="D2070" i="4"/>
  <c r="D2071" i="4"/>
  <c r="D2072" i="4"/>
  <c r="D2073" i="4"/>
  <c r="D2074" i="4"/>
  <c r="D2075" i="4"/>
  <c r="D2076" i="4"/>
  <c r="D2077" i="4"/>
  <c r="D503" i="4"/>
  <c r="D1001" i="4"/>
  <c r="D1002" i="4"/>
  <c r="D2078" i="4"/>
  <c r="D2079" i="4"/>
  <c r="D2080" i="4"/>
  <c r="D2259" i="4"/>
  <c r="D2260" i="4"/>
  <c r="D2261" i="4"/>
  <c r="D2262" i="4"/>
  <c r="D2263" i="4"/>
  <c r="D749" i="4"/>
  <c r="D750" i="4"/>
  <c r="D751" i="4"/>
  <c r="D752" i="4"/>
  <c r="D753" i="4"/>
  <c r="D8" i="4"/>
  <c r="D9" i="4"/>
  <c r="D10" i="4"/>
  <c r="D1003" i="4"/>
  <c r="D504" i="4"/>
  <c r="D505" i="4"/>
  <c r="D506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345" i="4"/>
  <c r="D1346" i="4"/>
  <c r="D1712" i="4"/>
  <c r="D1713" i="4"/>
  <c r="D1714" i="4"/>
  <c r="D1715" i="4"/>
  <c r="D1716" i="4"/>
  <c r="D1717" i="4"/>
  <c r="D1718" i="4"/>
  <c r="D11" i="4"/>
  <c r="D12" i="4"/>
  <c r="D13" i="4"/>
  <c r="D1004" i="4"/>
  <c r="D1005" i="4"/>
  <c r="D1006" i="4"/>
  <c r="D1007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507" i="4"/>
  <c r="D508" i="4"/>
  <c r="D509" i="4"/>
  <c r="D510" i="4"/>
  <c r="D511" i="4"/>
  <c r="D1921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512" i="4"/>
  <c r="D513" i="4"/>
  <c r="D514" i="4"/>
  <c r="D515" i="4"/>
  <c r="D14" i="4"/>
  <c r="D1139" i="4"/>
  <c r="D1922" i="4"/>
  <c r="D1923" i="4"/>
  <c r="D1924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527" i="4"/>
  <c r="D1528" i="4"/>
  <c r="D1529" i="4"/>
  <c r="D1530" i="4"/>
  <c r="D1531" i="4"/>
  <c r="D1532" i="4"/>
  <c r="D1533" i="4"/>
  <c r="D1534" i="4"/>
  <c r="D1535" i="4"/>
  <c r="D1536" i="4"/>
  <c r="D1537" i="4"/>
  <c r="D1021" i="4"/>
  <c r="D1022" i="4"/>
  <c r="D1023" i="4"/>
  <c r="D1464" i="4"/>
  <c r="D1465" i="4"/>
  <c r="D1466" i="4"/>
  <c r="D1467" i="4"/>
  <c r="D1468" i="4"/>
  <c r="D1469" i="4"/>
  <c r="D1470" i="4"/>
  <c r="D1471" i="4"/>
  <c r="D1472" i="4"/>
  <c r="D1473" i="4"/>
  <c r="D1474" i="4"/>
  <c r="D2278" i="4"/>
  <c r="D15" i="4"/>
  <c r="D16" i="4"/>
  <c r="D624" i="4"/>
  <c r="D625" i="4"/>
  <c r="D626" i="4"/>
  <c r="D627" i="4"/>
  <c r="D628" i="4"/>
  <c r="D629" i="4"/>
  <c r="D630" i="4"/>
  <c r="D631" i="4"/>
  <c r="D632" i="4"/>
  <c r="D633" i="4"/>
  <c r="D634" i="4"/>
  <c r="D368" i="4"/>
  <c r="D369" i="4"/>
  <c r="D370" i="4"/>
  <c r="D371" i="4"/>
  <c r="D372" i="4"/>
  <c r="D17" i="4"/>
  <c r="D373" i="4"/>
  <c r="D374" i="4"/>
  <c r="D375" i="4"/>
  <c r="D376" i="4"/>
  <c r="D377" i="4"/>
  <c r="D378" i="4"/>
  <c r="D379" i="4"/>
  <c r="D516" i="4"/>
  <c r="D517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2279" i="4"/>
  <c r="D2280" i="4"/>
  <c r="D2281" i="4"/>
  <c r="D2282" i="4"/>
  <c r="D2283" i="4"/>
  <c r="D2284" i="4"/>
  <c r="D18" i="4"/>
  <c r="D1538" i="4"/>
  <c r="D1539" i="4"/>
  <c r="D1540" i="4"/>
  <c r="D1347" i="4"/>
  <c r="D19" i="4"/>
  <c r="D20" i="4"/>
  <c r="D21" i="4"/>
  <c r="D22" i="4"/>
  <c r="D23" i="4"/>
  <c r="D24" i="4"/>
  <c r="D2081" i="4"/>
  <c r="D2082" i="4"/>
  <c r="D2083" i="4"/>
  <c r="D2084" i="4"/>
  <c r="D2085" i="4"/>
  <c r="D2086" i="4"/>
  <c r="D1475" i="4"/>
  <c r="D1476" i="4"/>
  <c r="D1477" i="4"/>
  <c r="D1478" i="4"/>
  <c r="D1479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1348" i="4"/>
  <c r="D1349" i="4"/>
  <c r="D1350" i="4"/>
  <c r="D1351" i="4"/>
  <c r="D1352" i="4"/>
  <c r="D1353" i="4"/>
  <c r="D1354" i="4"/>
  <c r="D1355" i="4"/>
  <c r="D1356" i="4"/>
  <c r="D518" i="4"/>
  <c r="D1357" i="4"/>
  <c r="D1358" i="4"/>
  <c r="D1359" i="4"/>
  <c r="D1360" i="4"/>
  <c r="D1925" i="4"/>
  <c r="D1926" i="4"/>
  <c r="D1927" i="4"/>
  <c r="D1928" i="4"/>
  <c r="D1024" i="4"/>
  <c r="D1025" i="4"/>
  <c r="D1026" i="4"/>
  <c r="D1027" i="4"/>
  <c r="D635" i="4"/>
  <c r="D2299" i="4"/>
  <c r="D1140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770" i="4"/>
  <c r="D771" i="4"/>
  <c r="D772" i="4"/>
  <c r="D773" i="4"/>
  <c r="D774" i="4"/>
  <c r="D775" i="4"/>
  <c r="D776" i="4"/>
  <c r="D777" i="4"/>
  <c r="D778" i="4"/>
  <c r="D779" i="4"/>
  <c r="D380" i="4"/>
  <c r="D381" i="4"/>
  <c r="D382" i="4"/>
  <c r="D383" i="4"/>
  <c r="D2300" i="4"/>
  <c r="D2301" i="4"/>
  <c r="D2302" i="4"/>
  <c r="D2303" i="4"/>
  <c r="D1361" i="4"/>
  <c r="D1362" i="4"/>
  <c r="D1363" i="4"/>
  <c r="D1364" i="4"/>
  <c r="D1365" i="4"/>
  <c r="D2304" i="4"/>
  <c r="D2305" i="4"/>
  <c r="D2306" i="4"/>
  <c r="D25" i="4"/>
  <c r="D26" i="4"/>
  <c r="D27" i="4"/>
  <c r="D1929" i="4"/>
  <c r="D1930" i="4"/>
  <c r="D1931" i="4"/>
  <c r="D519" i="4"/>
  <c r="D780" i="4"/>
  <c r="D781" i="4"/>
  <c r="D1141" i="4"/>
  <c r="D1028" i="4"/>
  <c r="D1719" i="4"/>
  <c r="D1029" i="4"/>
  <c r="D1030" i="4"/>
  <c r="D1031" i="4"/>
  <c r="D1032" i="4"/>
  <c r="D1033" i="4"/>
  <c r="D1034" i="4"/>
  <c r="D1035" i="4"/>
  <c r="D520" i="4"/>
  <c r="D521" i="4"/>
  <c r="D522" i="4"/>
  <c r="D523" i="4"/>
  <c r="D524" i="4"/>
  <c r="D28" i="4"/>
  <c r="D29" i="4"/>
  <c r="D30" i="4"/>
  <c r="D31" i="4"/>
  <c r="D525" i="4"/>
  <c r="D526" i="4"/>
  <c r="D1932" i="4"/>
  <c r="D1933" i="4"/>
  <c r="D1934" i="4"/>
  <c r="D1935" i="4"/>
  <c r="D1936" i="4"/>
  <c r="D1937" i="4"/>
  <c r="D1938" i="4"/>
  <c r="D1541" i="4"/>
  <c r="D1542" i="4"/>
  <c r="D1543" i="4"/>
  <c r="D1544" i="4"/>
  <c r="D1545" i="4"/>
  <c r="D1546" i="4"/>
  <c r="D1547" i="4"/>
  <c r="D1548" i="4"/>
  <c r="D1720" i="4"/>
  <c r="D1721" i="4"/>
  <c r="D1722" i="4"/>
  <c r="D1723" i="4"/>
  <c r="D1724" i="4"/>
  <c r="D1036" i="4"/>
  <c r="D1037" i="4"/>
  <c r="D2099" i="4"/>
  <c r="D2100" i="4"/>
  <c r="D2101" i="4"/>
  <c r="D2102" i="4"/>
  <c r="D939" i="4"/>
  <c r="D32" i="4"/>
  <c r="D33" i="4"/>
  <c r="D34" i="4"/>
  <c r="D1725" i="4"/>
  <c r="D1726" i="4"/>
  <c r="D1727" i="4"/>
  <c r="D1728" i="4"/>
  <c r="D35" i="4"/>
  <c r="D36" i="4"/>
  <c r="D37" i="4"/>
  <c r="D527" i="4"/>
  <c r="D528" i="4"/>
  <c r="D2103" i="4"/>
  <c r="D2104" i="4"/>
  <c r="D2105" i="4"/>
  <c r="D2106" i="4"/>
  <c r="D2107" i="4"/>
  <c r="D2108" i="4"/>
  <c r="D529" i="4"/>
  <c r="D530" i="4"/>
  <c r="D1939" i="4"/>
  <c r="D1940" i="4"/>
  <c r="D1941" i="4"/>
  <c r="D384" i="4"/>
  <c r="D385" i="4"/>
  <c r="D386" i="4"/>
  <c r="D531" i="4"/>
  <c r="D532" i="4"/>
  <c r="D2307" i="4"/>
  <c r="D2308" i="4"/>
  <c r="D2309" i="4"/>
  <c r="D2310" i="4"/>
  <c r="D1729" i="4"/>
  <c r="D1730" i="4"/>
  <c r="D1731" i="4"/>
  <c r="D1732" i="4"/>
  <c r="D1733" i="4"/>
  <c r="D636" i="4"/>
  <c r="D637" i="4"/>
  <c r="D638" i="4"/>
  <c r="D639" i="4"/>
  <c r="D940" i="4"/>
  <c r="D941" i="4"/>
  <c r="D942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2311" i="4"/>
  <c r="D2312" i="4"/>
  <c r="D2313" i="4"/>
  <c r="D943" i="4"/>
  <c r="D2314" i="4"/>
  <c r="D2315" i="4"/>
  <c r="D2316" i="4"/>
  <c r="D1942" i="4"/>
  <c r="D1943" i="4"/>
  <c r="D1944" i="4"/>
  <c r="D1945" i="4"/>
  <c r="D1734" i="4"/>
  <c r="D1735" i="4"/>
  <c r="D1736" i="4"/>
  <c r="D1737" i="4"/>
  <c r="D1738" i="4"/>
  <c r="D1739" i="4"/>
  <c r="D1740" i="4"/>
  <c r="D533" i="4"/>
  <c r="D534" i="4"/>
  <c r="D535" i="4"/>
  <c r="D536" i="4"/>
  <c r="D537" i="4"/>
  <c r="D2317" i="4"/>
  <c r="D1366" i="4"/>
  <c r="D1367" i="4"/>
  <c r="D1368" i="4"/>
  <c r="D538" i="4"/>
  <c r="D539" i="4"/>
  <c r="D540" i="4"/>
  <c r="D1158" i="4"/>
  <c r="D1549" i="4"/>
  <c r="D387" i="4"/>
  <c r="D640" i="4"/>
  <c r="D641" i="4"/>
  <c r="D642" i="4"/>
  <c r="D643" i="4"/>
  <c r="D644" i="4"/>
  <c r="D645" i="4"/>
  <c r="D646" i="4"/>
  <c r="D647" i="4"/>
  <c r="D1038" i="4"/>
  <c r="D1039" i="4"/>
  <c r="D1040" i="4"/>
  <c r="D1041" i="4"/>
  <c r="D1042" i="4"/>
  <c r="D2318" i="4"/>
  <c r="D2319" i="4"/>
  <c r="D1741" i="4"/>
  <c r="D1742" i="4"/>
  <c r="D1743" i="4"/>
  <c r="D1744" i="4"/>
  <c r="D1745" i="4"/>
  <c r="D1746" i="4"/>
  <c r="D1946" i="4"/>
  <c r="D1947" i="4"/>
  <c r="D1948" i="4"/>
  <c r="D1949" i="4"/>
  <c r="D1950" i="4"/>
  <c r="D38" i="4"/>
  <c r="D541" i="4"/>
  <c r="D542" i="4"/>
  <c r="D1550" i="4"/>
  <c r="D1551" i="4"/>
  <c r="D1552" i="4"/>
  <c r="D543" i="4"/>
  <c r="D544" i="4"/>
  <c r="D545" i="4"/>
  <c r="D1553" i="4"/>
  <c r="D1554" i="4"/>
  <c r="D1555" i="4"/>
  <c r="D1556" i="4"/>
  <c r="D1557" i="4"/>
  <c r="D1558" i="4"/>
  <c r="D1559" i="4"/>
  <c r="D1560" i="4"/>
  <c r="D546" i="4"/>
  <c r="D547" i="4"/>
  <c r="D548" i="4"/>
  <c r="D549" i="4"/>
  <c r="D550" i="4"/>
  <c r="D388" i="4"/>
  <c r="D389" i="4"/>
  <c r="D390" i="4"/>
  <c r="D391" i="4"/>
  <c r="D392" i="4"/>
  <c r="D393" i="4"/>
  <c r="D394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551" i="4"/>
  <c r="D1747" i="4"/>
  <c r="D797" i="4"/>
  <c r="D798" i="4"/>
  <c r="D799" i="4"/>
  <c r="D800" i="4"/>
  <c r="D801" i="4"/>
  <c r="D802" i="4"/>
  <c r="D803" i="4"/>
  <c r="D1043" i="4"/>
  <c r="D648" i="4"/>
  <c r="D804" i="4"/>
  <c r="D805" i="4"/>
  <c r="D395" i="4"/>
  <c r="D396" i="4"/>
  <c r="D397" i="4"/>
  <c r="D1748" i="4"/>
  <c r="D1749" i="4"/>
  <c r="D1951" i="4"/>
  <c r="D552" i="4"/>
  <c r="D553" i="4"/>
  <c r="D554" i="4"/>
  <c r="D1159" i="4"/>
  <c r="D1160" i="4"/>
  <c r="D1161" i="4"/>
  <c r="D398" i="4"/>
  <c r="D399" i="4"/>
  <c r="D2109" i="4"/>
  <c r="D2110" i="4"/>
  <c r="D1561" i="4"/>
  <c r="D1562" i="4"/>
  <c r="D1563" i="4"/>
  <c r="D1564" i="4"/>
  <c r="D1565" i="4"/>
  <c r="D1566" i="4"/>
  <c r="D1567" i="4"/>
  <c r="D1750" i="4"/>
  <c r="D555" i="4"/>
  <c r="D556" i="4"/>
  <c r="D557" i="4"/>
  <c r="D1044" i="4"/>
  <c r="D1045" i="4"/>
  <c r="D39" i="4"/>
  <c r="D40" i="4"/>
  <c r="D41" i="4"/>
  <c r="D42" i="4"/>
  <c r="D43" i="4"/>
  <c r="D44" i="4"/>
  <c r="D45" i="4"/>
  <c r="D1162" i="4"/>
  <c r="D1163" i="4"/>
  <c r="D1164" i="4"/>
  <c r="D1165" i="4"/>
  <c r="D1166" i="4"/>
  <c r="D558" i="4"/>
  <c r="D1167" i="4"/>
  <c r="D1168" i="4"/>
  <c r="D2320" i="4"/>
  <c r="D1169" i="4"/>
  <c r="D1170" i="4"/>
  <c r="D1568" i="4"/>
  <c r="D46" i="4"/>
  <c r="D47" i="4"/>
  <c r="D48" i="4"/>
  <c r="D49" i="4"/>
  <c r="D2059" i="4"/>
  <c r="D649" i="4"/>
  <c r="D650" i="4"/>
  <c r="D651" i="4"/>
  <c r="D1569" i="4"/>
  <c r="D1570" i="4"/>
  <c r="D1571" i="4"/>
  <c r="D1572" i="4"/>
  <c r="D1573" i="4"/>
  <c r="D1574" i="4"/>
  <c r="D1575" i="4"/>
  <c r="D1576" i="4"/>
  <c r="D1577" i="4"/>
  <c r="D50" i="4"/>
  <c r="D51" i="4"/>
  <c r="D52" i="4"/>
  <c r="D53" i="4"/>
  <c r="D54" i="4"/>
  <c r="D55" i="4"/>
  <c r="D1751" i="4"/>
  <c r="D1752" i="4"/>
  <c r="D1753" i="4"/>
  <c r="D1754" i="4"/>
  <c r="D1755" i="4"/>
  <c r="D1171" i="4"/>
  <c r="D1172" i="4"/>
  <c r="D1173" i="4"/>
  <c r="D1174" i="4"/>
  <c r="D1175" i="4"/>
  <c r="D1046" i="4"/>
  <c r="D1047" i="4"/>
  <c r="D1048" i="4"/>
  <c r="D1049" i="4"/>
  <c r="D1050" i="4"/>
  <c r="D1051" i="4"/>
  <c r="D400" i="4"/>
  <c r="D401" i="4"/>
  <c r="D402" i="4"/>
  <c r="D56" i="4"/>
  <c r="D57" i="4"/>
  <c r="D58" i="4"/>
  <c r="D59" i="4"/>
  <c r="D60" i="4"/>
  <c r="D61" i="4"/>
  <c r="D62" i="4"/>
  <c r="D2321" i="4"/>
  <c r="D2322" i="4"/>
  <c r="D1756" i="4"/>
  <c r="D1757" i="4"/>
  <c r="D1758" i="4"/>
  <c r="D1176" i="4"/>
  <c r="D1177" i="4"/>
  <c r="D63" i="4"/>
  <c r="D64" i="4"/>
  <c r="D1952" i="4"/>
  <c r="D652" i="4"/>
  <c r="D653" i="4"/>
  <c r="D654" i="4"/>
  <c r="D1759" i="4"/>
  <c r="D1760" i="4"/>
  <c r="D1178" i="4"/>
  <c r="D1179" i="4"/>
  <c r="D1180" i="4"/>
  <c r="D1578" i="4"/>
  <c r="D559" i="4"/>
  <c r="D560" i="4"/>
  <c r="D1181" i="4"/>
  <c r="D65" i="4"/>
  <c r="D66" i="4"/>
  <c r="D67" i="4"/>
  <c r="D1953" i="4"/>
  <c r="D1954" i="4"/>
  <c r="D1579" i="4"/>
  <c r="D1580" i="4"/>
  <c r="D1581" i="4"/>
  <c r="D1582" i="4"/>
  <c r="D1583" i="4"/>
  <c r="D1584" i="4"/>
  <c r="D1585" i="4"/>
  <c r="D1586" i="4"/>
  <c r="D1587" i="4"/>
  <c r="D1588" i="4"/>
  <c r="D68" i="4"/>
  <c r="D69" i="4"/>
  <c r="D70" i="4"/>
  <c r="D71" i="4"/>
  <c r="D1955" i="4"/>
  <c r="D1956" i="4"/>
  <c r="D1957" i="4"/>
  <c r="D1958" i="4"/>
  <c r="D1959" i="4"/>
  <c r="D1182" i="4"/>
  <c r="D1183" i="4"/>
  <c r="D561" i="4"/>
  <c r="D562" i="4"/>
  <c r="D563" i="4"/>
  <c r="D564" i="4"/>
  <c r="D565" i="4"/>
  <c r="D655" i="4"/>
  <c r="D656" i="4"/>
  <c r="D657" i="4"/>
  <c r="D658" i="4"/>
  <c r="D403" i="4"/>
  <c r="D404" i="4"/>
  <c r="D405" i="4"/>
  <c r="D406" i="4"/>
  <c r="D2323" i="4"/>
  <c r="D2324" i="4"/>
  <c r="D2325" i="4"/>
  <c r="D2326" i="4"/>
  <c r="D72" i="4"/>
  <c r="D73" i="4"/>
  <c r="D74" i="4"/>
  <c r="D659" i="4"/>
  <c r="D566" i="4"/>
  <c r="D567" i="4"/>
  <c r="D568" i="4"/>
  <c r="D569" i="4"/>
  <c r="D1052" i="4"/>
  <c r="D2111" i="4"/>
  <c r="D2112" i="4"/>
  <c r="D2113" i="4"/>
  <c r="D2114" i="4"/>
  <c r="D2115" i="4"/>
  <c r="D2116" i="4"/>
  <c r="D2117" i="4"/>
  <c r="D75" i="4"/>
  <c r="D76" i="4"/>
  <c r="D1761" i="4"/>
  <c r="D1762" i="4"/>
  <c r="D77" i="4"/>
  <c r="D1763" i="4"/>
  <c r="D1764" i="4"/>
  <c r="D1765" i="4"/>
  <c r="D1766" i="4"/>
  <c r="D1767" i="4"/>
  <c r="D660" i="4"/>
  <c r="D661" i="4"/>
  <c r="D662" i="4"/>
  <c r="D663" i="4"/>
  <c r="D664" i="4"/>
  <c r="D665" i="4"/>
  <c r="D944" i="4"/>
  <c r="D945" i="4"/>
  <c r="D946" i="4"/>
  <c r="D570" i="4"/>
  <c r="D571" i="4"/>
  <c r="D572" i="4"/>
  <c r="D78" i="4"/>
  <c r="D79" i="4"/>
  <c r="D80" i="4"/>
  <c r="D81" i="4"/>
  <c r="D82" i="4"/>
  <c r="D83" i="4"/>
  <c r="D84" i="4"/>
  <c r="D2118" i="4"/>
  <c r="D1480" i="4"/>
  <c r="D1481" i="4"/>
  <c r="D1482" i="4"/>
  <c r="D85" i="4"/>
  <c r="D86" i="4"/>
  <c r="D573" i="4"/>
  <c r="D1053" i="4"/>
  <c r="D1054" i="4"/>
  <c r="D1055" i="4"/>
  <c r="D1056" i="4"/>
  <c r="D1057" i="4"/>
  <c r="D1589" i="4"/>
  <c r="D1590" i="4"/>
  <c r="D1591" i="4"/>
  <c r="D1592" i="4"/>
  <c r="D1593" i="4"/>
  <c r="D87" i="4"/>
  <c r="D88" i="4"/>
  <c r="D89" i="4"/>
  <c r="D1184" i="4"/>
  <c r="D1185" i="4"/>
  <c r="D806" i="4"/>
  <c r="D807" i="4"/>
  <c r="D808" i="4"/>
  <c r="D1186" i="4"/>
  <c r="D1187" i="4"/>
  <c r="D1188" i="4"/>
  <c r="D1189" i="4"/>
  <c r="D1190" i="4"/>
  <c r="D1058" i="4"/>
  <c r="D1594" i="4"/>
  <c r="D1595" i="4"/>
  <c r="D1596" i="4"/>
  <c r="D90" i="4"/>
  <c r="D91" i="4"/>
  <c r="D809" i="4"/>
  <c r="D810" i="4"/>
  <c r="D811" i="4"/>
  <c r="D812" i="4"/>
  <c r="D2327" i="4"/>
  <c r="D2328" i="4"/>
  <c r="D92" i="4"/>
  <c r="D93" i="4"/>
  <c r="D2060" i="4"/>
  <c r="D1191" i="4"/>
  <c r="D1192" i="4"/>
  <c r="D1193" i="4"/>
  <c r="D1194" i="4"/>
  <c r="D1483" i="4"/>
  <c r="D1484" i="4"/>
  <c r="D666" i="4"/>
  <c r="D667" i="4"/>
  <c r="D94" i="4"/>
  <c r="D95" i="4"/>
  <c r="D96" i="4"/>
  <c r="D1369" i="4"/>
  <c r="D1370" i="4"/>
  <c r="D97" i="4"/>
  <c r="D98" i="4"/>
  <c r="D99" i="4"/>
  <c r="D100" i="4"/>
  <c r="D1597" i="4"/>
  <c r="D1768" i="4"/>
  <c r="D1769" i="4"/>
  <c r="D1770" i="4"/>
  <c r="D2119" i="4"/>
  <c r="D2120" i="4"/>
  <c r="D2121" i="4"/>
  <c r="D2122" i="4"/>
  <c r="D2123" i="4"/>
  <c r="D2124" i="4"/>
  <c r="D2125" i="4"/>
  <c r="D2126" i="4"/>
  <c r="D1771" i="4"/>
  <c r="D1772" i="4"/>
  <c r="D1059" i="4"/>
  <c r="D1060" i="4"/>
  <c r="D1061" i="4"/>
  <c r="D1195" i="4"/>
  <c r="D101" i="4"/>
  <c r="D102" i="4"/>
  <c r="D1773" i="4"/>
  <c r="D1598" i="4"/>
  <c r="D1599" i="4"/>
  <c r="D1600" i="4"/>
  <c r="D1601" i="4"/>
  <c r="D1602" i="4"/>
  <c r="D1603" i="4"/>
  <c r="D1604" i="4"/>
  <c r="D1605" i="4"/>
  <c r="D2127" i="4"/>
  <c r="D2128" i="4"/>
  <c r="D2129" i="4"/>
  <c r="D2130" i="4"/>
  <c r="D2131" i="4"/>
  <c r="D2132" i="4"/>
  <c r="D2133" i="4"/>
  <c r="D2134" i="4"/>
  <c r="D2135" i="4"/>
  <c r="D103" i="4"/>
  <c r="D104" i="4"/>
  <c r="D1774" i="4"/>
  <c r="D1775" i="4"/>
  <c r="D1776" i="4"/>
  <c r="D1777" i="4"/>
  <c r="D1778" i="4"/>
  <c r="D1779" i="4"/>
  <c r="D1780" i="4"/>
  <c r="D1781" i="4"/>
  <c r="D1782" i="4"/>
  <c r="D1783" i="4"/>
  <c r="D1606" i="4"/>
  <c r="D1607" i="4"/>
  <c r="D1608" i="4"/>
  <c r="D1609" i="4"/>
  <c r="D1960" i="4"/>
  <c r="D1961" i="4"/>
  <c r="D1962" i="4"/>
  <c r="D1963" i="4"/>
  <c r="D1964" i="4"/>
  <c r="D1965" i="4"/>
  <c r="D2329" i="4"/>
  <c r="D2330" i="4"/>
  <c r="D2331" i="4"/>
  <c r="D1784" i="4"/>
  <c r="D1785" i="4"/>
  <c r="D1786" i="4"/>
  <c r="D1787" i="4"/>
  <c r="D1788" i="4"/>
  <c r="D813" i="4"/>
  <c r="D1789" i="4"/>
  <c r="D1790" i="4"/>
  <c r="D1791" i="4"/>
  <c r="D1792" i="4"/>
  <c r="D1793" i="4"/>
  <c r="D407" i="4"/>
  <c r="D408" i="4"/>
  <c r="D409" i="4"/>
  <c r="D2332" i="4"/>
  <c r="D668" i="4"/>
  <c r="D1196" i="4"/>
  <c r="D1197" i="4"/>
  <c r="D1198" i="4"/>
  <c r="D1199" i="4"/>
  <c r="D410" i="4"/>
  <c r="D411" i="4"/>
  <c r="D1371" i="4"/>
  <c r="D2136" i="4"/>
  <c r="D2137" i="4"/>
  <c r="D2138" i="4"/>
  <c r="D2139" i="4"/>
  <c r="D2140" i="4"/>
  <c r="D2141" i="4"/>
  <c r="D2142" i="4"/>
  <c r="D2143" i="4"/>
  <c r="D1794" i="4"/>
  <c r="D1795" i="4"/>
  <c r="D1062" i="4"/>
  <c r="D1063" i="4"/>
  <c r="D1064" i="4"/>
  <c r="D1065" i="4"/>
  <c r="D1066" i="4"/>
  <c r="D947" i="4"/>
  <c r="D948" i="4"/>
  <c r="D949" i="4"/>
  <c r="D950" i="4"/>
  <c r="D1067" i="4"/>
  <c r="D1068" i="4"/>
  <c r="D1069" i="4"/>
  <c r="D1070" i="4"/>
  <c r="D1071" i="4"/>
  <c r="D814" i="4"/>
  <c r="D815" i="4"/>
  <c r="D816" i="4"/>
  <c r="D817" i="4"/>
  <c r="D818" i="4"/>
  <c r="D819" i="4"/>
  <c r="D820" i="4"/>
  <c r="D105" i="4"/>
  <c r="D106" i="4"/>
  <c r="D107" i="4"/>
  <c r="D108" i="4"/>
  <c r="D821" i="4"/>
  <c r="D822" i="4"/>
  <c r="D823" i="4"/>
  <c r="D824" i="4"/>
  <c r="D825" i="4"/>
  <c r="D826" i="4"/>
  <c r="D827" i="4"/>
  <c r="D109" i="4"/>
  <c r="D110" i="4"/>
  <c r="D951" i="4"/>
  <c r="D952" i="4"/>
  <c r="D953" i="4"/>
  <c r="D954" i="4"/>
  <c r="D1796" i="4"/>
  <c r="D1966" i="4"/>
  <c r="D1967" i="4"/>
  <c r="D1968" i="4"/>
  <c r="D574" i="4"/>
  <c r="D828" i="4"/>
  <c r="D829" i="4"/>
  <c r="D830" i="4"/>
  <c r="D831" i="4"/>
  <c r="D832" i="4"/>
  <c r="D111" i="4"/>
  <c r="D112" i="4"/>
  <c r="D113" i="4"/>
  <c r="D114" i="4"/>
  <c r="D412" i="4"/>
  <c r="D413" i="4"/>
  <c r="D414" i="4"/>
  <c r="D415" i="4"/>
  <c r="D416" i="4"/>
  <c r="D417" i="4"/>
  <c r="D1969" i="4"/>
  <c r="D1970" i="4"/>
  <c r="D1971" i="4"/>
  <c r="D669" i="4"/>
  <c r="D115" i="4"/>
  <c r="D116" i="4"/>
  <c r="D117" i="4"/>
  <c r="D118" i="4"/>
  <c r="D1072" i="4"/>
  <c r="D1073" i="4"/>
  <c r="D1074" i="4"/>
  <c r="D1972" i="4"/>
  <c r="D1973" i="4"/>
  <c r="D2333" i="4"/>
  <c r="D2334" i="4"/>
  <c r="D2335" i="4"/>
  <c r="D2336" i="4"/>
  <c r="D2337" i="4"/>
  <c r="D2338" i="4"/>
  <c r="D1974" i="4"/>
  <c r="D1975" i="4"/>
  <c r="D1976" i="4"/>
  <c r="D1977" i="4"/>
  <c r="D1978" i="4"/>
  <c r="D1979" i="4"/>
  <c r="D670" i="4"/>
  <c r="D671" i="4"/>
  <c r="D672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19" i="4"/>
  <c r="D120" i="4"/>
  <c r="D121" i="4"/>
  <c r="D122" i="4"/>
  <c r="D123" i="4"/>
  <c r="D124" i="4"/>
  <c r="D833" i="4"/>
  <c r="D834" i="4"/>
  <c r="D835" i="4"/>
  <c r="D836" i="4"/>
  <c r="D837" i="4"/>
  <c r="D838" i="4"/>
  <c r="D839" i="4"/>
  <c r="D840" i="4"/>
  <c r="D841" i="4"/>
  <c r="D125" i="4"/>
  <c r="D126" i="4"/>
  <c r="D127" i="4"/>
  <c r="D128" i="4"/>
  <c r="D129" i="4"/>
  <c r="D418" i="4"/>
  <c r="D419" i="4"/>
  <c r="D420" i="4"/>
  <c r="D421" i="4"/>
  <c r="D422" i="4"/>
  <c r="D423" i="4"/>
  <c r="D130" i="4"/>
  <c r="D1075" i="4"/>
  <c r="D424" i="4"/>
  <c r="D2144" i="4"/>
  <c r="D1200" i="4"/>
  <c r="D1076" i="4"/>
  <c r="D1077" i="4"/>
  <c r="D1078" i="4"/>
  <c r="D842" i="4"/>
  <c r="D1201" i="4"/>
  <c r="D1202" i="4"/>
  <c r="D1203" i="4"/>
  <c r="D1204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079" i="4"/>
  <c r="D1080" i="4"/>
  <c r="D1081" i="4"/>
  <c r="D1082" i="4"/>
  <c r="D149" i="4"/>
  <c r="D150" i="4"/>
  <c r="D151" i="4"/>
  <c r="D152" i="4"/>
  <c r="D1610" i="4"/>
  <c r="D1611" i="4"/>
  <c r="D1612" i="4"/>
  <c r="D1613" i="4"/>
  <c r="D1485" i="4"/>
  <c r="D1372" i="4"/>
  <c r="D1373" i="4"/>
  <c r="D1374" i="4"/>
  <c r="D1375" i="4"/>
  <c r="D1376" i="4"/>
  <c r="D1614" i="4"/>
  <c r="D1615" i="4"/>
  <c r="D1616" i="4"/>
  <c r="D1617" i="4"/>
  <c r="D1486" i="4"/>
  <c r="D1487" i="4"/>
  <c r="D673" i="4"/>
  <c r="D674" i="4"/>
  <c r="D675" i="4"/>
  <c r="D676" i="4"/>
  <c r="D677" i="4"/>
  <c r="D678" i="4"/>
  <c r="D1377" i="4"/>
  <c r="D843" i="4"/>
  <c r="D844" i="4"/>
  <c r="D845" i="4"/>
  <c r="D846" i="4"/>
  <c r="D847" i="4"/>
  <c r="D153" i="4"/>
  <c r="D154" i="4"/>
  <c r="D155" i="4"/>
  <c r="D156" i="4"/>
  <c r="D157" i="4"/>
  <c r="D1205" i="4"/>
  <c r="D1206" i="4"/>
  <c r="D1207" i="4"/>
  <c r="D1208" i="4"/>
  <c r="D679" i="4"/>
  <c r="D680" i="4"/>
  <c r="D681" i="4"/>
  <c r="D682" i="4"/>
  <c r="D683" i="4"/>
  <c r="D684" i="4"/>
  <c r="D685" i="4"/>
  <c r="D686" i="4"/>
  <c r="D687" i="4"/>
  <c r="D688" i="4"/>
  <c r="D689" i="4"/>
  <c r="D1980" i="4"/>
  <c r="D1981" i="4"/>
  <c r="D1982" i="4"/>
  <c r="D1983" i="4"/>
  <c r="D425" i="4"/>
  <c r="D1618" i="4"/>
  <c r="D1619" i="4"/>
  <c r="D1620" i="4"/>
  <c r="D1621" i="4"/>
  <c r="D1209" i="4"/>
  <c r="D1210" i="4"/>
  <c r="D1211" i="4"/>
  <c r="D1488" i="4"/>
  <c r="D1622" i="4"/>
  <c r="D1623" i="4"/>
  <c r="D1624" i="4"/>
  <c r="D1625" i="4"/>
  <c r="D1984" i="4"/>
  <c r="D1985" i="4"/>
  <c r="D1378" i="4"/>
  <c r="D1379" i="4"/>
  <c r="D690" i="4"/>
  <c r="D691" i="4"/>
  <c r="D1380" i="4"/>
  <c r="D158" i="4"/>
  <c r="D159" i="4"/>
  <c r="D160" i="4"/>
  <c r="D1381" i="4"/>
  <c r="D1382" i="4"/>
  <c r="D1809" i="4"/>
  <c r="D1810" i="4"/>
  <c r="D1811" i="4"/>
  <c r="D426" i="4"/>
  <c r="D2145" i="4"/>
  <c r="D2146" i="4"/>
  <c r="D1626" i="4"/>
  <c r="D1627" i="4"/>
  <c r="D1628" i="4"/>
  <c r="D1629" i="4"/>
  <c r="D2147" i="4"/>
  <c r="D2148" i="4"/>
  <c r="D2149" i="4"/>
  <c r="D2150" i="4"/>
  <c r="D1630" i="4"/>
  <c r="D1631" i="4"/>
  <c r="D1632" i="4"/>
  <c r="D1633" i="4"/>
  <c r="D848" i="4"/>
  <c r="D849" i="4"/>
  <c r="D850" i="4"/>
  <c r="D851" i="4"/>
  <c r="D955" i="4"/>
  <c r="D956" i="4"/>
  <c r="D957" i="4"/>
  <c r="D958" i="4"/>
  <c r="D959" i="4"/>
  <c r="D1812" i="4"/>
  <c r="D1813" i="4"/>
  <c r="D1814" i="4"/>
  <c r="D1815" i="4"/>
  <c r="D1816" i="4"/>
  <c r="D575" i="4"/>
  <c r="D161" i="4"/>
  <c r="D162" i="4"/>
  <c r="D163" i="4"/>
  <c r="D164" i="4"/>
  <c r="D165" i="4"/>
  <c r="D166" i="4"/>
  <c r="D167" i="4"/>
  <c r="D168" i="4"/>
  <c r="D169" i="4"/>
  <c r="D852" i="4"/>
  <c r="D853" i="4"/>
  <c r="D854" i="4"/>
  <c r="D855" i="4"/>
  <c r="D170" i="4"/>
  <c r="D171" i="4"/>
  <c r="D172" i="4"/>
  <c r="D173" i="4"/>
  <c r="D427" i="4"/>
  <c r="D428" i="4"/>
  <c r="D429" i="4"/>
  <c r="D430" i="4"/>
  <c r="D431" i="4"/>
  <c r="D856" i="4"/>
  <c r="D857" i="4"/>
  <c r="D858" i="4"/>
  <c r="D859" i="4"/>
  <c r="D432" i="4"/>
  <c r="D433" i="4"/>
  <c r="D434" i="4"/>
  <c r="D435" i="4"/>
  <c r="D436" i="4"/>
  <c r="D437" i="4"/>
  <c r="D1817" i="4"/>
  <c r="D1818" i="4"/>
  <c r="D1634" i="4"/>
  <c r="D1635" i="4"/>
  <c r="D1636" i="4"/>
  <c r="D1489" i="4"/>
  <c r="D960" i="4"/>
  <c r="D438" i="4"/>
  <c r="D439" i="4"/>
  <c r="D440" i="4"/>
  <c r="D441" i="4"/>
  <c r="D442" i="4"/>
  <c r="D443" i="4"/>
  <c r="D1383" i="4"/>
  <c r="D1384" i="4"/>
  <c r="D2151" i="4"/>
  <c r="D2152" i="4"/>
  <c r="D2153" i="4"/>
  <c r="D2154" i="4"/>
  <c r="D174" i="4"/>
  <c r="D175" i="4"/>
  <c r="D176" i="4"/>
  <c r="D177" i="4"/>
  <c r="D178" i="4"/>
  <c r="D179" i="4"/>
  <c r="D1637" i="4"/>
  <c r="D1638" i="4"/>
  <c r="D1639" i="4"/>
  <c r="D1640" i="4"/>
  <c r="D1641" i="4"/>
  <c r="D1490" i="4"/>
  <c r="D1491" i="4"/>
  <c r="D1819" i="4"/>
  <c r="D1820" i="4"/>
  <c r="D1821" i="4"/>
  <c r="D1822" i="4"/>
  <c r="D1823" i="4"/>
  <c r="D1824" i="4"/>
  <c r="D1825" i="4"/>
  <c r="D1826" i="4"/>
  <c r="D1212" i="4"/>
  <c r="D180" i="4"/>
  <c r="D181" i="4"/>
  <c r="D1213" i="4"/>
  <c r="D1214" i="4"/>
  <c r="D860" i="4"/>
  <c r="D861" i="4"/>
  <c r="D862" i="4"/>
  <c r="D182" i="4"/>
  <c r="D183" i="4"/>
  <c r="D184" i="4"/>
  <c r="D185" i="4"/>
  <c r="D186" i="4"/>
  <c r="D1385" i="4"/>
  <c r="D1386" i="4"/>
  <c r="D1642" i="4"/>
  <c r="D863" i="4"/>
  <c r="D864" i="4"/>
  <c r="D865" i="4"/>
  <c r="D866" i="4"/>
  <c r="D2155" i="4"/>
  <c r="D2156" i="4"/>
  <c r="D2157" i="4"/>
  <c r="D692" i="4"/>
  <c r="D693" i="4"/>
  <c r="D694" i="4"/>
  <c r="D1492" i="4"/>
  <c r="D1493" i="4"/>
  <c r="D1215" i="4"/>
  <c r="D576" i="4"/>
  <c r="D577" i="4"/>
  <c r="D578" i="4"/>
  <c r="D579" i="4"/>
  <c r="D1643" i="4"/>
  <c r="D1644" i="4"/>
  <c r="D1645" i="4"/>
  <c r="D1646" i="4"/>
  <c r="D1647" i="4"/>
  <c r="D1648" i="4"/>
  <c r="D1827" i="4"/>
  <c r="D1828" i="4"/>
  <c r="D1829" i="4"/>
  <c r="D1830" i="4"/>
  <c r="D187" i="4"/>
  <c r="D188" i="4"/>
  <c r="D189" i="4"/>
  <c r="D1649" i="4"/>
  <c r="D1650" i="4"/>
  <c r="D1651" i="4"/>
  <c r="D1083" i="4"/>
  <c r="D1084" i="4"/>
  <c r="D1085" i="4"/>
  <c r="D2061" i="4"/>
  <c r="D2062" i="4"/>
  <c r="D2063" i="4"/>
  <c r="D1216" i="4"/>
  <c r="D1217" i="4"/>
  <c r="D1218" i="4"/>
  <c r="D1831" i="4"/>
  <c r="D444" i="4"/>
  <c r="D445" i="4"/>
  <c r="D446" i="4"/>
  <c r="D2339" i="4"/>
  <c r="D2340" i="4"/>
  <c r="D2341" i="4"/>
  <c r="D447" i="4"/>
  <c r="D448" i="4"/>
  <c r="D449" i="4"/>
  <c r="D450" i="4"/>
  <c r="D451" i="4"/>
  <c r="D190" i="4"/>
  <c r="D191" i="4"/>
  <c r="D192" i="4"/>
  <c r="D1832" i="4"/>
  <c r="D1833" i="4"/>
  <c r="D1834" i="4"/>
  <c r="D1835" i="4"/>
  <c r="D1836" i="4"/>
  <c r="D1837" i="4"/>
  <c r="D961" i="4"/>
  <c r="D962" i="4"/>
  <c r="D963" i="4"/>
  <c r="D964" i="4"/>
  <c r="D965" i="4"/>
  <c r="D1838" i="4"/>
  <c r="D1219" i="4"/>
  <c r="D1220" i="4"/>
  <c r="D1221" i="4"/>
  <c r="D1222" i="4"/>
  <c r="D1652" i="4"/>
  <c r="D1653" i="4"/>
  <c r="D1654" i="4"/>
  <c r="D1655" i="4"/>
  <c r="D1656" i="4"/>
  <c r="D1657" i="4"/>
  <c r="D1658" i="4"/>
  <c r="D1659" i="4"/>
  <c r="D966" i="4"/>
  <c r="D967" i="4"/>
  <c r="D1494" i="4"/>
  <c r="D1495" i="4"/>
  <c r="D1660" i="4"/>
  <c r="D695" i="4"/>
  <c r="D696" i="4"/>
  <c r="D697" i="4"/>
  <c r="D698" i="4"/>
  <c r="D699" i="4"/>
  <c r="D1223" i="4"/>
  <c r="D1224" i="4"/>
  <c r="D1225" i="4"/>
  <c r="D1226" i="4"/>
  <c r="D452" i="4"/>
  <c r="D1839" i="4"/>
  <c r="D1840" i="4"/>
  <c r="D1841" i="4"/>
  <c r="D1842" i="4"/>
  <c r="D1843" i="4"/>
  <c r="D1844" i="4"/>
  <c r="D1845" i="4"/>
  <c r="D1846" i="4"/>
  <c r="D867" i="4"/>
  <c r="D868" i="4"/>
  <c r="D869" i="4"/>
  <c r="D870" i="4"/>
  <c r="D871" i="4"/>
  <c r="D193" i="4"/>
  <c r="D194" i="4"/>
  <c r="D195" i="4"/>
  <c r="D196" i="4"/>
  <c r="D197" i="4"/>
  <c r="D453" i="4"/>
  <c r="D454" i="4"/>
  <c r="D455" i="4"/>
  <c r="D456" i="4"/>
  <c r="D457" i="4"/>
  <c r="D1227" i="4"/>
  <c r="D1228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1229" i="4"/>
  <c r="D1230" i="4"/>
  <c r="D1231" i="4"/>
  <c r="D1232" i="4"/>
  <c r="D1233" i="4"/>
  <c r="D1234" i="4"/>
  <c r="D214" i="4"/>
  <c r="D2158" i="4"/>
  <c r="D2159" i="4"/>
  <c r="D2160" i="4"/>
  <c r="D700" i="4"/>
  <c r="D1235" i="4"/>
  <c r="D1236" i="4"/>
  <c r="D1237" i="4"/>
  <c r="D1238" i="4"/>
  <c r="D872" i="4"/>
  <c r="D873" i="4"/>
  <c r="D874" i="4"/>
  <c r="D875" i="4"/>
  <c r="D876" i="4"/>
  <c r="D2342" i="4"/>
  <c r="D1239" i="4"/>
  <c r="D1240" i="4"/>
  <c r="D1241" i="4"/>
  <c r="D1242" i="4"/>
  <c r="D1243" i="4"/>
  <c r="D1244" i="4"/>
  <c r="D1086" i="4"/>
  <c r="D1087" i="4"/>
  <c r="D1088" i="4"/>
  <c r="D1089" i="4"/>
  <c r="D1090" i="4"/>
  <c r="D1091" i="4"/>
  <c r="D2343" i="4"/>
  <c r="D1496" i="4"/>
  <c r="D1497" i="4"/>
  <c r="D1498" i="4"/>
  <c r="D2161" i="4"/>
  <c r="D2162" i="4"/>
  <c r="D2163" i="4"/>
  <c r="D2164" i="4"/>
  <c r="D2165" i="4"/>
  <c r="D215" i="4"/>
  <c r="D216" i="4"/>
  <c r="D217" i="4"/>
  <c r="D458" i="4"/>
  <c r="D1092" i="4"/>
  <c r="D1093" i="4"/>
  <c r="D1094" i="4"/>
  <c r="D1095" i="4"/>
  <c r="D1096" i="4"/>
  <c r="D968" i="4"/>
  <c r="D969" i="4"/>
  <c r="D970" i="4"/>
  <c r="D971" i="4"/>
  <c r="D972" i="4"/>
  <c r="D973" i="4"/>
  <c r="D974" i="4"/>
  <c r="D1847" i="4"/>
  <c r="D218" i="4"/>
  <c r="D219" i="4"/>
  <c r="D1848" i="4"/>
  <c r="D1849" i="4"/>
  <c r="D1097" i="4"/>
  <c r="D1098" i="4"/>
  <c r="D1099" i="4"/>
  <c r="D1387" i="4"/>
  <c r="D1388" i="4"/>
  <c r="D1389" i="4"/>
  <c r="D1390" i="4"/>
  <c r="D1391" i="4"/>
  <c r="D1850" i="4"/>
  <c r="D2166" i="4"/>
  <c r="D220" i="4"/>
  <c r="D221" i="4"/>
  <c r="D222" i="4"/>
  <c r="D223" i="4"/>
  <c r="D2167" i="4"/>
  <c r="D1392" i="4"/>
  <c r="D1393" i="4"/>
  <c r="D1394" i="4"/>
  <c r="D1395" i="4"/>
  <c r="D1396" i="4"/>
  <c r="D580" i="4"/>
  <c r="D2344" i="4"/>
  <c r="D2168" i="4"/>
  <c r="D2169" i="4"/>
  <c r="D224" i="4"/>
  <c r="D225" i="4"/>
  <c r="D1100" i="4"/>
  <c r="D581" i="4"/>
  <c r="D582" i="4"/>
  <c r="D2170" i="4"/>
  <c r="D2171" i="4"/>
  <c r="D226" i="4"/>
  <c r="D227" i="4"/>
  <c r="D228" i="4"/>
  <c r="D1499" i="4"/>
  <c r="D1500" i="4"/>
  <c r="D229" i="4"/>
  <c r="D230" i="4"/>
  <c r="D231" i="4"/>
  <c r="D232" i="4"/>
  <c r="D1851" i="4"/>
  <c r="D1852" i="4"/>
  <c r="D1853" i="4"/>
  <c r="D1854" i="4"/>
  <c r="D1855" i="4"/>
  <c r="D1856" i="4"/>
  <c r="D1501" i="4"/>
  <c r="D459" i="4"/>
  <c r="D460" i="4"/>
  <c r="D461" i="4"/>
  <c r="D1245" i="4"/>
  <c r="D1246" i="4"/>
  <c r="D1247" i="4"/>
  <c r="D1248" i="4"/>
  <c r="D1249" i="4"/>
  <c r="D233" i="4"/>
  <c r="D234" i="4"/>
  <c r="D235" i="4"/>
  <c r="D236" i="4"/>
  <c r="D462" i="4"/>
  <c r="D463" i="4"/>
  <c r="D464" i="4"/>
  <c r="D1250" i="4"/>
  <c r="D1251" i="4"/>
  <c r="D1252" i="4"/>
  <c r="D237" i="4"/>
  <c r="D238" i="4"/>
  <c r="D1986" i="4"/>
  <c r="D1987" i="4"/>
  <c r="D1988" i="4"/>
  <c r="D1989" i="4"/>
  <c r="D1990" i="4"/>
  <c r="D110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1661" i="4"/>
  <c r="D1253" i="4"/>
  <c r="D1254" i="4"/>
  <c r="D1255" i="4"/>
  <c r="D1256" i="4"/>
  <c r="D1857" i="4"/>
  <c r="D1257" i="4"/>
  <c r="D1258" i="4"/>
  <c r="D1259" i="4"/>
  <c r="D1260" i="4"/>
  <c r="D583" i="4"/>
  <c r="D877" i="4"/>
  <c r="D878" i="4"/>
  <c r="D1662" i="4"/>
  <c r="D1663" i="4"/>
  <c r="D1664" i="4"/>
  <c r="D1665" i="4"/>
  <c r="D1666" i="4"/>
  <c r="D1667" i="4"/>
  <c r="D1668" i="4"/>
  <c r="D1261" i="4"/>
  <c r="D1262" i="4"/>
  <c r="D1263" i="4"/>
  <c r="D2185" i="4"/>
  <c r="D239" i="4"/>
  <c r="D240" i="4"/>
  <c r="D241" i="4"/>
  <c r="D242" i="4"/>
  <c r="D243" i="4"/>
  <c r="D244" i="4"/>
  <c r="D245" i="4"/>
  <c r="D2186" i="4"/>
  <c r="D2187" i="4"/>
  <c r="D246" i="4"/>
  <c r="D247" i="4"/>
  <c r="D248" i="4"/>
  <c r="D249" i="4"/>
  <c r="D250" i="4"/>
  <c r="D251" i="4"/>
  <c r="D252" i="4"/>
  <c r="D253" i="4"/>
  <c r="D254" i="4"/>
  <c r="D465" i="4"/>
  <c r="D584" i="4"/>
  <c r="D585" i="4"/>
  <c r="D586" i="4"/>
  <c r="D587" i="4"/>
  <c r="D2345" i="4"/>
  <c r="D2188" i="4"/>
  <c r="D2189" i="4"/>
  <c r="D2190" i="4"/>
  <c r="D1858" i="4"/>
  <c r="D1859" i="4"/>
  <c r="D1860" i="4"/>
  <c r="D1861" i="4"/>
  <c r="D466" i="4"/>
  <c r="D701" i="4"/>
  <c r="D702" i="4"/>
  <c r="D703" i="4"/>
  <c r="D704" i="4"/>
  <c r="D1397" i="4"/>
  <c r="D1398" i="4"/>
  <c r="D1502" i="4"/>
  <c r="D2191" i="4"/>
  <c r="D1503" i="4"/>
  <c r="D1504" i="4"/>
  <c r="D2346" i="4"/>
  <c r="D2347" i="4"/>
  <c r="D2348" i="4"/>
  <c r="D1264" i="4"/>
  <c r="D1265" i="4"/>
  <c r="D2349" i="4"/>
  <c r="D2350" i="4"/>
  <c r="D2351" i="4"/>
  <c r="D1505" i="4"/>
  <c r="D1506" i="4"/>
  <c r="D1507" i="4"/>
  <c r="D1266" i="4"/>
  <c r="D1267" i="4"/>
  <c r="D1268" i="4"/>
  <c r="D1269" i="4"/>
  <c r="D1270" i="4"/>
  <c r="D588" i="4"/>
  <c r="D589" i="4"/>
  <c r="D590" i="4"/>
  <c r="D255" i="4"/>
  <c r="D256" i="4"/>
  <c r="D257" i="4"/>
  <c r="D258" i="4"/>
  <c r="D1669" i="4"/>
  <c r="D1991" i="4"/>
  <c r="D1992" i="4"/>
  <c r="D1993" i="4"/>
  <c r="D1994" i="4"/>
  <c r="D1995" i="4"/>
  <c r="D1996" i="4"/>
  <c r="D879" i="4"/>
  <c r="D880" i="4"/>
  <c r="D881" i="4"/>
  <c r="D882" i="4"/>
  <c r="D883" i="4"/>
  <c r="D467" i="4"/>
  <c r="D468" i="4"/>
  <c r="D469" i="4"/>
  <c r="D470" i="4"/>
  <c r="D471" i="4"/>
  <c r="D1271" i="4"/>
  <c r="D1272" i="4"/>
  <c r="D1273" i="4"/>
  <c r="D1274" i="4"/>
  <c r="D1275" i="4"/>
  <c r="D1399" i="4"/>
  <c r="D1400" i="4"/>
  <c r="D1401" i="4"/>
  <c r="D1402" i="4"/>
  <c r="D1508" i="4"/>
  <c r="D1509" i="4"/>
  <c r="D1510" i="4"/>
  <c r="D1511" i="4"/>
  <c r="D1512" i="4"/>
  <c r="D1997" i="4"/>
  <c r="D1998" i="4"/>
  <c r="D259" i="4"/>
  <c r="D260" i="4"/>
  <c r="D261" i="4"/>
  <c r="D262" i="4"/>
  <c r="D1513" i="4"/>
  <c r="D1514" i="4"/>
  <c r="D1515" i="4"/>
  <c r="D1516" i="4"/>
  <c r="D1517" i="4"/>
  <c r="D1102" i="4"/>
  <c r="D1103" i="4"/>
  <c r="D1862" i="4"/>
  <c r="D1863" i="4"/>
  <c r="D1864" i="4"/>
  <c r="D1865" i="4"/>
  <c r="D1999" i="4"/>
  <c r="D2000" i="4"/>
  <c r="D2001" i="4"/>
  <c r="D263" i="4"/>
  <c r="D884" i="4"/>
  <c r="D885" i="4"/>
  <c r="D886" i="4"/>
  <c r="D887" i="4"/>
  <c r="D888" i="4"/>
  <c r="D2192" i="4"/>
  <c r="D2193" i="4"/>
  <c r="D2194" i="4"/>
  <c r="D2195" i="4"/>
  <c r="D2196" i="4"/>
  <c r="D705" i="4"/>
  <c r="D706" i="4"/>
  <c r="D889" i="4"/>
  <c r="D890" i="4"/>
  <c r="D264" i="4"/>
  <c r="D265" i="4"/>
  <c r="D266" i="4"/>
  <c r="D267" i="4"/>
  <c r="D268" i="4"/>
  <c r="D1670" i="4"/>
  <c r="D1671" i="4"/>
  <c r="D1276" i="4"/>
  <c r="D1277" i="4"/>
  <c r="D1278" i="4"/>
  <c r="D1279" i="4"/>
  <c r="D1280" i="4"/>
  <c r="D1104" i="4"/>
  <c r="D1105" i="4"/>
  <c r="D1106" i="4"/>
  <c r="D2352" i="4"/>
  <c r="D2002" i="4"/>
  <c r="D2003" i="4"/>
  <c r="D2004" i="4"/>
  <c r="D2005" i="4"/>
  <c r="D2006" i="4"/>
  <c r="D2007" i="4"/>
  <c r="D1107" i="4"/>
  <c r="D1518" i="4"/>
  <c r="D707" i="4"/>
  <c r="D708" i="4"/>
  <c r="D1672" i="4"/>
  <c r="D1673" i="4"/>
  <c r="D1674" i="4"/>
  <c r="D2197" i="4"/>
  <c r="D2198" i="4"/>
  <c r="D2199" i="4"/>
  <c r="D591" i="4"/>
  <c r="D592" i="4"/>
  <c r="D593" i="4"/>
  <c r="D594" i="4"/>
  <c r="D595" i="4"/>
  <c r="D2008" i="4"/>
  <c r="D1866" i="4"/>
  <c r="D472" i="4"/>
  <c r="D1867" i="4"/>
  <c r="D1281" i="4"/>
  <c r="D1282" i="4"/>
  <c r="D1283" i="4"/>
  <c r="D1284" i="4"/>
  <c r="D1285" i="4"/>
  <c r="D1868" i="4"/>
  <c r="D1869" i="4"/>
  <c r="D891" i="4"/>
  <c r="D892" i="4"/>
  <c r="D893" i="4"/>
  <c r="D2200" i="4"/>
  <c r="D2201" i="4"/>
  <c r="D2202" i="4"/>
  <c r="D1286" i="4"/>
  <c r="D1287" i="4"/>
  <c r="D2353" i="4"/>
  <c r="D1870" i="4"/>
  <c r="D2009" i="4"/>
  <c r="D2010" i="4"/>
  <c r="D2011" i="4"/>
  <c r="D596" i="4"/>
  <c r="D597" i="4"/>
  <c r="D1288" i="4"/>
  <c r="D1289" i="4"/>
  <c r="D1290" i="4"/>
  <c r="D1291" i="4"/>
  <c r="D1292" i="4"/>
  <c r="D1519" i="4"/>
  <c r="D1403" i="4"/>
  <c r="D1404" i="4"/>
  <c r="D1405" i="4"/>
  <c r="D1406" i="4"/>
  <c r="D269" i="4"/>
  <c r="D1675" i="4"/>
  <c r="D975" i="4"/>
  <c r="D976" i="4"/>
  <c r="D977" i="4"/>
  <c r="D978" i="4"/>
  <c r="D979" i="4"/>
  <c r="D270" i="4"/>
  <c r="D271" i="4"/>
  <c r="D272" i="4"/>
  <c r="D709" i="4"/>
  <c r="D2012" i="4"/>
  <c r="D2013" i="4"/>
  <c r="D2014" i="4"/>
  <c r="D2203" i="4"/>
  <c r="D2204" i="4"/>
  <c r="D2205" i="4"/>
  <c r="D2206" i="4"/>
  <c r="D2207" i="4"/>
  <c r="D273" i="4"/>
  <c r="D274" i="4"/>
  <c r="D275" i="4"/>
  <c r="D2208" i="4"/>
  <c r="D2209" i="4"/>
  <c r="D2210" i="4"/>
  <c r="D276" i="4"/>
  <c r="D277" i="4"/>
  <c r="D278" i="4"/>
  <c r="D279" i="4"/>
  <c r="D280" i="4"/>
  <c r="D2211" i="4"/>
  <c r="D2212" i="4"/>
  <c r="D2213" i="4"/>
  <c r="D2214" i="4"/>
  <c r="D2215" i="4"/>
  <c r="D281" i="4"/>
  <c r="D282" i="4"/>
  <c r="D283" i="4"/>
  <c r="D284" i="4"/>
  <c r="D285" i="4"/>
  <c r="D894" i="4"/>
  <c r="D895" i="4"/>
  <c r="D896" i="4"/>
  <c r="D897" i="4"/>
  <c r="D898" i="4"/>
  <c r="D473" i="4"/>
  <c r="D1108" i="4"/>
  <c r="D899" i="4"/>
  <c r="D980" i="4"/>
  <c r="D981" i="4"/>
  <c r="D982" i="4"/>
  <c r="D474" i="4"/>
  <c r="D286" i="4"/>
  <c r="D287" i="4"/>
  <c r="D288" i="4"/>
  <c r="D289" i="4"/>
  <c r="D1871" i="4"/>
  <c r="D1872" i="4"/>
  <c r="D1293" i="4"/>
  <c r="D1873" i="4"/>
  <c r="D1874" i="4"/>
  <c r="D1875" i="4"/>
  <c r="D1407" i="4"/>
  <c r="D1408" i="4"/>
  <c r="D1409" i="4"/>
  <c r="D1410" i="4"/>
  <c r="D1294" i="4"/>
  <c r="D1295" i="4"/>
  <c r="D2015" i="4"/>
  <c r="D2016" i="4"/>
  <c r="D2017" i="4"/>
  <c r="D1296" i="4"/>
  <c r="D2216" i="4"/>
  <c r="D900" i="4"/>
  <c r="D1109" i="4"/>
  <c r="D710" i="4"/>
  <c r="D711" i="4"/>
  <c r="D712" i="4"/>
  <c r="D713" i="4"/>
  <c r="D714" i="4"/>
  <c r="D715" i="4"/>
  <c r="D1297" i="4"/>
  <c r="D1298" i="4"/>
  <c r="D2354" i="4"/>
  <c r="D1876" i="4"/>
  <c r="D1877" i="4"/>
  <c r="D1878" i="4"/>
  <c r="D901" i="4"/>
  <c r="D902" i="4"/>
  <c r="D903" i="4"/>
  <c r="D290" i="4"/>
  <c r="D2355" i="4"/>
  <c r="D2356" i="4"/>
  <c r="D2357" i="4"/>
  <c r="D2358" i="4"/>
  <c r="D1676" i="4"/>
  <c r="D1110" i="4"/>
  <c r="D1111" i="4"/>
  <c r="D1112" i="4"/>
  <c r="D475" i="4"/>
  <c r="D476" i="4"/>
  <c r="D477" i="4"/>
  <c r="D598" i="4"/>
  <c r="D599" i="4"/>
  <c r="D291" i="4"/>
  <c r="D292" i="4"/>
  <c r="D293" i="4"/>
  <c r="D294" i="4"/>
  <c r="D1411" i="4"/>
  <c r="D2018" i="4"/>
  <c r="D2019" i="4"/>
  <c r="D2020" i="4"/>
  <c r="D2359" i="4"/>
  <c r="D2360" i="4"/>
  <c r="D2361" i="4"/>
  <c r="D2362" i="4"/>
  <c r="D600" i="4"/>
  <c r="D904" i="4"/>
  <c r="D905" i="4"/>
  <c r="D295" i="4"/>
  <c r="D296" i="4"/>
  <c r="D297" i="4"/>
  <c r="D601" i="4"/>
  <c r="D716" i="4"/>
  <c r="D717" i="4"/>
  <c r="D718" i="4"/>
  <c r="D719" i="4"/>
  <c r="D720" i="4"/>
  <c r="D2021" i="4"/>
  <c r="D1299" i="4"/>
  <c r="D1300" i="4"/>
  <c r="D1677" i="4"/>
  <c r="D1678" i="4"/>
  <c r="D298" i="4"/>
  <c r="D2064" i="4"/>
  <c r="D2065" i="4"/>
  <c r="D2066" i="4"/>
  <c r="D2067" i="4"/>
  <c r="D2022" i="4"/>
  <c r="D602" i="4"/>
  <c r="D1301" i="4"/>
  <c r="D1302" i="4"/>
  <c r="D1113" i="4"/>
  <c r="D1114" i="4"/>
  <c r="D906" i="4"/>
  <c r="D299" i="4"/>
  <c r="D300" i="4"/>
  <c r="D301" i="4"/>
  <c r="D1879" i="4"/>
  <c r="D1880" i="4"/>
  <c r="D1881" i="4"/>
  <c r="D1679" i="4"/>
  <c r="D1680" i="4"/>
  <c r="D1681" i="4"/>
  <c r="D1882" i="4"/>
  <c r="D1883" i="4"/>
  <c r="D302" i="4"/>
  <c r="D1884" i="4"/>
  <c r="D1885" i="4"/>
  <c r="D1886" i="4"/>
  <c r="D2023" i="4"/>
  <c r="D2024" i="4"/>
  <c r="D2025" i="4"/>
  <c r="D2026" i="4"/>
  <c r="D603" i="4"/>
  <c r="D303" i="4"/>
  <c r="D304" i="4"/>
  <c r="D478" i="4"/>
  <c r="D479" i="4"/>
  <c r="D480" i="4"/>
  <c r="D481" i="4"/>
  <c r="D1887" i="4"/>
  <c r="D1888" i="4"/>
  <c r="D1889" i="4"/>
  <c r="D1115" i="4"/>
  <c r="D1116" i="4"/>
  <c r="D1117" i="4"/>
  <c r="D305" i="4"/>
  <c r="D1890" i="4"/>
  <c r="D1891" i="4"/>
  <c r="D1892" i="4"/>
  <c r="D1893" i="4"/>
  <c r="D1682" i="4"/>
  <c r="D983" i="4"/>
  <c r="D984" i="4"/>
  <c r="D985" i="4"/>
  <c r="D2217" i="4"/>
  <c r="D2218" i="4"/>
  <c r="D2219" i="4"/>
  <c r="D2220" i="4"/>
  <c r="D2221" i="4"/>
  <c r="D2222" i="4"/>
  <c r="D306" i="4"/>
  <c r="D307" i="4"/>
  <c r="D308" i="4"/>
  <c r="D604" i="4"/>
  <c r="D605" i="4"/>
  <c r="D1412" i="4"/>
  <c r="D907" i="4"/>
  <c r="D908" i="4"/>
  <c r="D1520" i="4"/>
  <c r="D1118" i="4"/>
  <c r="D986" i="4"/>
  <c r="D1303" i="4"/>
  <c r="D1304" i="4"/>
  <c r="D1305" i="4"/>
  <c r="D1306" i="4"/>
  <c r="D309" i="4"/>
  <c r="D2363" i="4"/>
  <c r="D606" i="4"/>
  <c r="D909" i="4"/>
  <c r="D1413" i="4"/>
  <c r="D310" i="4"/>
  <c r="D311" i="4"/>
  <c r="D1894" i="4"/>
  <c r="D1683" i="4"/>
  <c r="D1684" i="4"/>
  <c r="D1685" i="4"/>
  <c r="D1686" i="4"/>
  <c r="D1895" i="4"/>
  <c r="D2223" i="4"/>
  <c r="D2224" i="4"/>
  <c r="D2225" i="4"/>
  <c r="D1521" i="4"/>
  <c r="D2027" i="4"/>
  <c r="D2028" i="4"/>
  <c r="D1687" i="4"/>
  <c r="D1688" i="4"/>
  <c r="D1689" i="4"/>
  <c r="D1690" i="4"/>
  <c r="D482" i="4"/>
  <c r="D1896" i="4"/>
  <c r="D1897" i="4"/>
  <c r="D1898" i="4"/>
  <c r="D1691" i="4"/>
  <c r="D1692" i="4"/>
  <c r="D1693" i="4"/>
  <c r="D910" i="4"/>
  <c r="D721" i="4"/>
  <c r="D722" i="4"/>
  <c r="D1307" i="4"/>
  <c r="D911" i="4"/>
  <c r="D912" i="4"/>
  <c r="D2226" i="4"/>
  <c r="D2227" i="4"/>
  <c r="D2228" i="4"/>
  <c r="D2229" i="4"/>
  <c r="D1308" i="4"/>
  <c r="D1309" i="4"/>
  <c r="D1310" i="4"/>
  <c r="D1414" i="4"/>
  <c r="D1415" i="4"/>
  <c r="D2230" i="4"/>
  <c r="D2364" i="4"/>
  <c r="D2231" i="4"/>
  <c r="D2232" i="4"/>
  <c r="D2233" i="4"/>
  <c r="D1522" i="4"/>
  <c r="D2234" i="4"/>
  <c r="D2235" i="4"/>
  <c r="D1311" i="4"/>
  <c r="D1312" i="4"/>
  <c r="D1313" i="4"/>
  <c r="D1314" i="4"/>
  <c r="D1315" i="4"/>
  <c r="D723" i="4"/>
  <c r="D2029" i="4"/>
  <c r="D312" i="4"/>
  <c r="D313" i="4"/>
  <c r="D2030" i="4"/>
  <c r="D2031" i="4"/>
  <c r="D724" i="4"/>
  <c r="D607" i="4"/>
  <c r="D608" i="4"/>
  <c r="D609" i="4"/>
  <c r="D913" i="4"/>
  <c r="D914" i="4"/>
  <c r="D915" i="4"/>
  <c r="D916" i="4"/>
  <c r="D917" i="4"/>
  <c r="D918" i="4"/>
  <c r="D919" i="4"/>
  <c r="D725" i="4"/>
  <c r="D726" i="4"/>
  <c r="D1899" i="4"/>
  <c r="D1900" i="4"/>
  <c r="D314" i="4"/>
  <c r="D315" i="4"/>
  <c r="D316" i="4"/>
  <c r="D1119" i="4"/>
  <c r="D1120" i="4"/>
  <c r="D2032" i="4"/>
  <c r="D920" i="4"/>
  <c r="D1316" i="4"/>
  <c r="D1121" i="4"/>
  <c r="D1317" i="4"/>
  <c r="D1523" i="4"/>
  <c r="D727" i="4"/>
  <c r="D728" i="4"/>
  <c r="D729" i="4"/>
  <c r="D2033" i="4"/>
  <c r="D2034" i="4"/>
  <c r="D2035" i="4"/>
  <c r="D317" i="4"/>
  <c r="D318" i="4"/>
  <c r="D483" i="4"/>
  <c r="D319" i="4"/>
  <c r="D921" i="4"/>
  <c r="D1122" i="4"/>
  <c r="D730" i="4"/>
  <c r="D731" i="4"/>
  <c r="D732" i="4"/>
  <c r="D2365" i="4"/>
  <c r="D1694" i="4"/>
  <c r="D922" i="4"/>
  <c r="D2366" i="4"/>
  <c r="D2367" i="4"/>
  <c r="D1901" i="4"/>
  <c r="D1902" i="4"/>
  <c r="D1903" i="4"/>
  <c r="D610" i="4"/>
  <c r="D1695" i="4"/>
  <c r="D320" i="4"/>
  <c r="D923" i="4"/>
  <c r="D2036" i="4"/>
  <c r="D2037" i="4"/>
  <c r="D2038" i="4"/>
  <c r="D2039" i="4"/>
  <c r="D2040" i="4"/>
  <c r="D987" i="4"/>
  <c r="D321" i="4"/>
  <c r="D322" i="4"/>
  <c r="D323" i="4"/>
  <c r="D324" i="4"/>
  <c r="D325" i="4"/>
  <c r="D326" i="4"/>
  <c r="D733" i="4"/>
  <c r="D734" i="4"/>
  <c r="D735" i="4"/>
  <c r="D611" i="4"/>
  <c r="D612" i="4"/>
  <c r="D327" i="4"/>
  <c r="D328" i="4"/>
  <c r="D736" i="4"/>
  <c r="D1318" i="4"/>
  <c r="D1319" i="4"/>
  <c r="D1320" i="4"/>
  <c r="D484" i="4"/>
  <c r="D485" i="4"/>
  <c r="D2368" i="4"/>
  <c r="D2041" i="4"/>
  <c r="D2042" i="4"/>
  <c r="D2043" i="4"/>
  <c r="D2044" i="4"/>
  <c r="D1123" i="4"/>
  <c r="D329" i="4"/>
  <c r="D330" i="4"/>
  <c r="D331" i="4"/>
  <c r="D332" i="4"/>
  <c r="D486" i="4"/>
  <c r="D487" i="4"/>
  <c r="D488" i="4"/>
  <c r="D2045" i="4"/>
  <c r="D1696" i="4"/>
  <c r="D924" i="4"/>
  <c r="D1124" i="4"/>
  <c r="D1125" i="4"/>
  <c r="D2236" i="4"/>
  <c r="D988" i="4"/>
  <c r="D989" i="4"/>
  <c r="D990" i="4"/>
  <c r="D489" i="4"/>
  <c r="D2237" i="4"/>
  <c r="D1321" i="4"/>
  <c r="D490" i="4"/>
  <c r="D491" i="4"/>
  <c r="D492" i="4"/>
  <c r="D493" i="4"/>
  <c r="D333" i="4"/>
  <c r="D334" i="4"/>
  <c r="D1126" i="4"/>
  <c r="D1127" i="4"/>
  <c r="D613" i="4"/>
  <c r="D2046" i="4"/>
  <c r="D335" i="4"/>
  <c r="D737" i="4"/>
  <c r="D925" i="4"/>
  <c r="D926" i="4"/>
  <c r="D927" i="4"/>
  <c r="D336" i="4"/>
  <c r="D337" i="4"/>
  <c r="D338" i="4"/>
  <c r="D1416" i="4"/>
  <c r="D1417" i="4"/>
  <c r="D1322" i="4"/>
  <c r="D1323" i="4"/>
  <c r="D1324" i="4"/>
  <c r="D1325" i="4"/>
  <c r="D339" i="4"/>
  <c r="D340" i="4"/>
  <c r="D2047" i="4"/>
  <c r="D2369" i="4"/>
  <c r="D2370" i="4"/>
  <c r="D2371" i="4"/>
  <c r="D2372" i="4"/>
  <c r="D738" i="4"/>
  <c r="D928" i="4"/>
  <c r="D739" i="4"/>
  <c r="D740" i="4"/>
  <c r="D741" i="4"/>
  <c r="D2048" i="4"/>
  <c r="D1524" i="4"/>
  <c r="D341" i="4"/>
  <c r="D342" i="4"/>
  <c r="D343" i="4"/>
  <c r="D614" i="4"/>
  <c r="D1904" i="4"/>
  <c r="D1905" i="4"/>
  <c r="D1906" i="4"/>
  <c r="D2049" i="4"/>
  <c r="D742" i="4"/>
  <c r="D743" i="4"/>
  <c r="D344" i="4"/>
  <c r="D615" i="4"/>
  <c r="D616" i="4"/>
  <c r="D1418" i="4"/>
  <c r="D2050" i="4"/>
  <c r="D1326" i="4"/>
  <c r="D2238" i="4"/>
  <c r="D2239" i="4"/>
  <c r="D2240" i="4"/>
  <c r="D1128" i="4"/>
  <c r="D1907" i="4"/>
  <c r="D1908" i="4"/>
  <c r="D1419" i="4"/>
  <c r="D345" i="4"/>
  <c r="D346" i="4"/>
  <c r="D347" i="4"/>
  <c r="D1129" i="4"/>
  <c r="D1130" i="4"/>
  <c r="D1909" i="4"/>
  <c r="D1697" i="4"/>
  <c r="D2241" i="4"/>
  <c r="D1327" i="4"/>
  <c r="D1328" i="4"/>
  <c r="D1329" i="4"/>
  <c r="D1330" i="4"/>
  <c r="D1331" i="4"/>
  <c r="D2373" i="4"/>
  <c r="D2374" i="4"/>
  <c r="D2375" i="4"/>
  <c r="D2242" i="4"/>
  <c r="D617" i="4"/>
  <c r="D348" i="4"/>
  <c r="D1698" i="4"/>
  <c r="D1699" i="4"/>
  <c r="D1700" i="4"/>
  <c r="D1701" i="4"/>
  <c r="D1702" i="4"/>
  <c r="D2376" i="4"/>
  <c r="D991" i="4"/>
  <c r="D992" i="4"/>
  <c r="D993" i="4"/>
  <c r="D994" i="4"/>
  <c r="D995" i="4"/>
  <c r="D1332" i="4"/>
  <c r="D929" i="4"/>
  <c r="D930" i="4"/>
  <c r="D931" i="4"/>
  <c r="D1420" i="4"/>
  <c r="D932" i="4"/>
  <c r="D2051" i="4"/>
  <c r="D349" i="4"/>
  <c r="D933" i="4"/>
  <c r="D934" i="4"/>
  <c r="D2052" i="4"/>
  <c r="D2053" i="4"/>
  <c r="D2054" i="4"/>
  <c r="D2055" i="4"/>
  <c r="D1333" i="4"/>
  <c r="D1334" i="4"/>
  <c r="D2056" i="4"/>
  <c r="D1910" i="4"/>
  <c r="D1911" i="4"/>
  <c r="D1912" i="4"/>
  <c r="D1703" i="4"/>
  <c r="D1704" i="4"/>
  <c r="D1705" i="4"/>
  <c r="D1706" i="4"/>
  <c r="D350" i="4"/>
  <c r="D351" i="4"/>
  <c r="D935" i="4"/>
  <c r="D936" i="4"/>
  <c r="D937" i="4"/>
  <c r="D1421" i="4"/>
  <c r="D618" i="4"/>
  <c r="D1707" i="4"/>
  <c r="D1708" i="4"/>
  <c r="D744" i="4"/>
  <c r="D1335" i="4"/>
  <c r="D1525" i="4"/>
  <c r="D996" i="4"/>
  <c r="D997" i="4"/>
  <c r="D1422" i="4"/>
  <c r="D1423" i="4"/>
  <c r="D1424" i="4"/>
  <c r="D352" i="4"/>
  <c r="D2243" i="4"/>
  <c r="D1913" i="4"/>
  <c r="D1914" i="4"/>
  <c r="D1915" i="4"/>
  <c r="D1916" i="4"/>
  <c r="D1425" i="4"/>
  <c r="D1131" i="4"/>
  <c r="D494" i="4"/>
  <c r="D2377" i="4"/>
  <c r="D1336" i="4"/>
  <c r="D353" i="4"/>
  <c r="D495" i="4"/>
  <c r="D1132" i="4"/>
  <c r="D1917" i="4"/>
  <c r="D1918" i="4"/>
  <c r="D1919" i="4"/>
  <c r="D1426" i="4"/>
  <c r="D1337" i="4"/>
  <c r="D1709" i="4"/>
  <c r="D354" i="4"/>
  <c r="D355" i="4"/>
  <c r="D496" i="4"/>
  <c r="D497" i="4"/>
  <c r="D1338" i="4"/>
  <c r="D1339" i="4"/>
  <c r="D1427" i="4"/>
  <c r="D1428" i="4"/>
  <c r="D356" i="4"/>
  <c r="D1340" i="4"/>
  <c r="D1341" i="4"/>
  <c r="D1342" i="4"/>
  <c r="D1343" i="4"/>
  <c r="D357" i="4"/>
  <c r="D358" i="4"/>
  <c r="D745" i="4"/>
  <c r="D746" i="4"/>
  <c r="D747" i="4"/>
  <c r="D359" i="4"/>
  <c r="D360" i="4"/>
  <c r="D361" i="4"/>
  <c r="D2057" i="4"/>
  <c r="D1134" i="4"/>
  <c r="C2" i="4"/>
  <c r="C3" i="4"/>
  <c r="C4" i="4"/>
  <c r="C5" i="4"/>
  <c r="C6" i="4"/>
  <c r="C7" i="4"/>
  <c r="C1711" i="4"/>
  <c r="C999" i="4"/>
  <c r="C1000" i="4"/>
  <c r="C1135" i="4"/>
  <c r="C1136" i="4"/>
  <c r="C1137" i="4"/>
  <c r="C1138" i="4"/>
  <c r="C499" i="4"/>
  <c r="C500" i="4"/>
  <c r="C620" i="4"/>
  <c r="C621" i="4"/>
  <c r="C622" i="4"/>
  <c r="C623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501" i="4"/>
  <c r="C502" i="4"/>
  <c r="C363" i="4"/>
  <c r="C364" i="4"/>
  <c r="C365" i="4"/>
  <c r="C366" i="4"/>
  <c r="C367" i="4"/>
  <c r="C2069" i="4"/>
  <c r="C2070" i="4"/>
  <c r="C2071" i="4"/>
  <c r="C2072" i="4"/>
  <c r="C2073" i="4"/>
  <c r="C2074" i="4"/>
  <c r="C2075" i="4"/>
  <c r="C2076" i="4"/>
  <c r="C2077" i="4"/>
  <c r="C503" i="4"/>
  <c r="C1001" i="4"/>
  <c r="C1002" i="4"/>
  <c r="C2078" i="4"/>
  <c r="C2079" i="4"/>
  <c r="C2080" i="4"/>
  <c r="C2259" i="4"/>
  <c r="C2260" i="4"/>
  <c r="C2261" i="4"/>
  <c r="C2262" i="4"/>
  <c r="C2263" i="4"/>
  <c r="C749" i="4"/>
  <c r="C750" i="4"/>
  <c r="C751" i="4"/>
  <c r="C752" i="4"/>
  <c r="C753" i="4"/>
  <c r="C8" i="4"/>
  <c r="C9" i="4"/>
  <c r="C10" i="4"/>
  <c r="C1003" i="4"/>
  <c r="C504" i="4"/>
  <c r="C505" i="4"/>
  <c r="C506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345" i="4"/>
  <c r="C1346" i="4"/>
  <c r="C1712" i="4"/>
  <c r="C1713" i="4"/>
  <c r="C1714" i="4"/>
  <c r="C1715" i="4"/>
  <c r="C1716" i="4"/>
  <c r="C1717" i="4"/>
  <c r="C1718" i="4"/>
  <c r="C11" i="4"/>
  <c r="C12" i="4"/>
  <c r="C13" i="4"/>
  <c r="C1004" i="4"/>
  <c r="C1005" i="4"/>
  <c r="C1006" i="4"/>
  <c r="C1007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507" i="4"/>
  <c r="C508" i="4"/>
  <c r="C509" i="4"/>
  <c r="C510" i="4"/>
  <c r="C511" i="4"/>
  <c r="C1921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512" i="4"/>
  <c r="C513" i="4"/>
  <c r="C514" i="4"/>
  <c r="C515" i="4"/>
  <c r="C14" i="4"/>
  <c r="C1139" i="4"/>
  <c r="C1922" i="4"/>
  <c r="C1923" i="4"/>
  <c r="C1924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527" i="4"/>
  <c r="C1528" i="4"/>
  <c r="C1529" i="4"/>
  <c r="C1530" i="4"/>
  <c r="C1531" i="4"/>
  <c r="C1532" i="4"/>
  <c r="C1533" i="4"/>
  <c r="C1534" i="4"/>
  <c r="C1535" i="4"/>
  <c r="C1536" i="4"/>
  <c r="C1537" i="4"/>
  <c r="C1021" i="4"/>
  <c r="C1022" i="4"/>
  <c r="C1023" i="4"/>
  <c r="C1464" i="4"/>
  <c r="C1465" i="4"/>
  <c r="C1466" i="4"/>
  <c r="C1467" i="4"/>
  <c r="C1468" i="4"/>
  <c r="C1469" i="4"/>
  <c r="C1470" i="4"/>
  <c r="C1471" i="4"/>
  <c r="C1472" i="4"/>
  <c r="C1473" i="4"/>
  <c r="C1474" i="4"/>
  <c r="C2278" i="4"/>
  <c r="C15" i="4"/>
  <c r="C16" i="4"/>
  <c r="C624" i="4"/>
  <c r="C625" i="4"/>
  <c r="C626" i="4"/>
  <c r="C627" i="4"/>
  <c r="C628" i="4"/>
  <c r="C629" i="4"/>
  <c r="C630" i="4"/>
  <c r="C631" i="4"/>
  <c r="C632" i="4"/>
  <c r="C633" i="4"/>
  <c r="C634" i="4"/>
  <c r="C368" i="4"/>
  <c r="C369" i="4"/>
  <c r="C370" i="4"/>
  <c r="C371" i="4"/>
  <c r="C372" i="4"/>
  <c r="C17" i="4"/>
  <c r="C373" i="4"/>
  <c r="C374" i="4"/>
  <c r="C375" i="4"/>
  <c r="C376" i="4"/>
  <c r="C377" i="4"/>
  <c r="C378" i="4"/>
  <c r="C379" i="4"/>
  <c r="C516" i="4"/>
  <c r="C517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2279" i="4"/>
  <c r="C2280" i="4"/>
  <c r="C2281" i="4"/>
  <c r="C2282" i="4"/>
  <c r="C2283" i="4"/>
  <c r="C2284" i="4"/>
  <c r="C18" i="4"/>
  <c r="C1538" i="4"/>
  <c r="C1539" i="4"/>
  <c r="C1540" i="4"/>
  <c r="C1347" i="4"/>
  <c r="C19" i="4"/>
  <c r="C20" i="4"/>
  <c r="C21" i="4"/>
  <c r="C22" i="4"/>
  <c r="C23" i="4"/>
  <c r="C24" i="4"/>
  <c r="C2081" i="4"/>
  <c r="C2082" i="4"/>
  <c r="C2083" i="4"/>
  <c r="C2084" i="4"/>
  <c r="C2085" i="4"/>
  <c r="C2086" i="4"/>
  <c r="C1475" i="4"/>
  <c r="C1476" i="4"/>
  <c r="C1477" i="4"/>
  <c r="C1478" i="4"/>
  <c r="C1479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1348" i="4"/>
  <c r="C1349" i="4"/>
  <c r="C1350" i="4"/>
  <c r="C1351" i="4"/>
  <c r="C1352" i="4"/>
  <c r="C1353" i="4"/>
  <c r="C1354" i="4"/>
  <c r="C1355" i="4"/>
  <c r="C1356" i="4"/>
  <c r="C518" i="4"/>
  <c r="C1357" i="4"/>
  <c r="C1358" i="4"/>
  <c r="C1359" i="4"/>
  <c r="C1360" i="4"/>
  <c r="C1925" i="4"/>
  <c r="C1926" i="4"/>
  <c r="C1927" i="4"/>
  <c r="C1928" i="4"/>
  <c r="C1024" i="4"/>
  <c r="C1025" i="4"/>
  <c r="C1026" i="4"/>
  <c r="C1027" i="4"/>
  <c r="C635" i="4"/>
  <c r="C2299" i="4"/>
  <c r="C1140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770" i="4"/>
  <c r="C771" i="4"/>
  <c r="C772" i="4"/>
  <c r="C773" i="4"/>
  <c r="C774" i="4"/>
  <c r="C775" i="4"/>
  <c r="C776" i="4"/>
  <c r="C777" i="4"/>
  <c r="C778" i="4"/>
  <c r="C779" i="4"/>
  <c r="C380" i="4"/>
  <c r="C381" i="4"/>
  <c r="C382" i="4"/>
  <c r="C383" i="4"/>
  <c r="C2300" i="4"/>
  <c r="C2301" i="4"/>
  <c r="C2302" i="4"/>
  <c r="C2303" i="4"/>
  <c r="C1361" i="4"/>
  <c r="C1362" i="4"/>
  <c r="C1363" i="4"/>
  <c r="C1364" i="4"/>
  <c r="C1365" i="4"/>
  <c r="C2304" i="4"/>
  <c r="C2305" i="4"/>
  <c r="C2306" i="4"/>
  <c r="C25" i="4"/>
  <c r="C26" i="4"/>
  <c r="C27" i="4"/>
  <c r="C1929" i="4"/>
  <c r="C1930" i="4"/>
  <c r="C1931" i="4"/>
  <c r="C519" i="4"/>
  <c r="C780" i="4"/>
  <c r="C781" i="4"/>
  <c r="C1141" i="4"/>
  <c r="C1028" i="4"/>
  <c r="C1719" i="4"/>
  <c r="C1029" i="4"/>
  <c r="C1030" i="4"/>
  <c r="C1031" i="4"/>
  <c r="C1032" i="4"/>
  <c r="C1033" i="4"/>
  <c r="C1034" i="4"/>
  <c r="C1035" i="4"/>
  <c r="C520" i="4"/>
  <c r="C521" i="4"/>
  <c r="C522" i="4"/>
  <c r="C523" i="4"/>
  <c r="C524" i="4"/>
  <c r="C28" i="4"/>
  <c r="C29" i="4"/>
  <c r="C30" i="4"/>
  <c r="C31" i="4"/>
  <c r="C525" i="4"/>
  <c r="C526" i="4"/>
  <c r="C1932" i="4"/>
  <c r="C1933" i="4"/>
  <c r="C1934" i="4"/>
  <c r="C1935" i="4"/>
  <c r="C1936" i="4"/>
  <c r="C1937" i="4"/>
  <c r="C1938" i="4"/>
  <c r="C1541" i="4"/>
  <c r="C1542" i="4"/>
  <c r="C1543" i="4"/>
  <c r="C1544" i="4"/>
  <c r="C1545" i="4"/>
  <c r="C1546" i="4"/>
  <c r="C1547" i="4"/>
  <c r="C1548" i="4"/>
  <c r="C1720" i="4"/>
  <c r="C1721" i="4"/>
  <c r="C1722" i="4"/>
  <c r="C1723" i="4"/>
  <c r="C1724" i="4"/>
  <c r="C1036" i="4"/>
  <c r="C1037" i="4"/>
  <c r="C2099" i="4"/>
  <c r="C2100" i="4"/>
  <c r="C2101" i="4"/>
  <c r="C2102" i="4"/>
  <c r="C939" i="4"/>
  <c r="C32" i="4"/>
  <c r="C33" i="4"/>
  <c r="C34" i="4"/>
  <c r="C1725" i="4"/>
  <c r="C1726" i="4"/>
  <c r="C1727" i="4"/>
  <c r="C1728" i="4"/>
  <c r="C35" i="4"/>
  <c r="C36" i="4"/>
  <c r="C37" i="4"/>
  <c r="C527" i="4"/>
  <c r="C528" i="4"/>
  <c r="C2103" i="4"/>
  <c r="C2104" i="4"/>
  <c r="C2105" i="4"/>
  <c r="C2106" i="4"/>
  <c r="C2107" i="4"/>
  <c r="C2108" i="4"/>
  <c r="C529" i="4"/>
  <c r="C530" i="4"/>
  <c r="C1939" i="4"/>
  <c r="C1940" i="4"/>
  <c r="C1941" i="4"/>
  <c r="C384" i="4"/>
  <c r="C385" i="4"/>
  <c r="C386" i="4"/>
  <c r="C531" i="4"/>
  <c r="C532" i="4"/>
  <c r="C2307" i="4"/>
  <c r="C2308" i="4"/>
  <c r="C2309" i="4"/>
  <c r="C2310" i="4"/>
  <c r="C1729" i="4"/>
  <c r="C1730" i="4"/>
  <c r="C1731" i="4"/>
  <c r="C1732" i="4"/>
  <c r="C1733" i="4"/>
  <c r="C636" i="4"/>
  <c r="C637" i="4"/>
  <c r="C638" i="4"/>
  <c r="C639" i="4"/>
  <c r="C940" i="4"/>
  <c r="C941" i="4"/>
  <c r="C942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2311" i="4"/>
  <c r="C2312" i="4"/>
  <c r="C2313" i="4"/>
  <c r="C943" i="4"/>
  <c r="C2314" i="4"/>
  <c r="C2315" i="4"/>
  <c r="C2316" i="4"/>
  <c r="C1942" i="4"/>
  <c r="C1943" i="4"/>
  <c r="C1944" i="4"/>
  <c r="C1945" i="4"/>
  <c r="C1734" i="4"/>
  <c r="C1735" i="4"/>
  <c r="C1736" i="4"/>
  <c r="C1737" i="4"/>
  <c r="C1738" i="4"/>
  <c r="C1739" i="4"/>
  <c r="C1740" i="4"/>
  <c r="C533" i="4"/>
  <c r="C534" i="4"/>
  <c r="C535" i="4"/>
  <c r="C536" i="4"/>
  <c r="C537" i="4"/>
  <c r="C2317" i="4"/>
  <c r="C1366" i="4"/>
  <c r="C1367" i="4"/>
  <c r="C1368" i="4"/>
  <c r="C538" i="4"/>
  <c r="C539" i="4"/>
  <c r="C540" i="4"/>
  <c r="C1158" i="4"/>
  <c r="C1549" i="4"/>
  <c r="C387" i="4"/>
  <c r="C640" i="4"/>
  <c r="C641" i="4"/>
  <c r="C642" i="4"/>
  <c r="C643" i="4"/>
  <c r="C644" i="4"/>
  <c r="C645" i="4"/>
  <c r="C646" i="4"/>
  <c r="C647" i="4"/>
  <c r="C1038" i="4"/>
  <c r="C1039" i="4"/>
  <c r="C1040" i="4"/>
  <c r="C1041" i="4"/>
  <c r="C1042" i="4"/>
  <c r="C2318" i="4"/>
  <c r="C2319" i="4"/>
  <c r="C1741" i="4"/>
  <c r="C1742" i="4"/>
  <c r="C1743" i="4"/>
  <c r="C1744" i="4"/>
  <c r="C1745" i="4"/>
  <c r="C1746" i="4"/>
  <c r="C1946" i="4"/>
  <c r="C1947" i="4"/>
  <c r="C1948" i="4"/>
  <c r="C1949" i="4"/>
  <c r="C1950" i="4"/>
  <c r="C38" i="4"/>
  <c r="C541" i="4"/>
  <c r="C542" i="4"/>
  <c r="C1550" i="4"/>
  <c r="C1551" i="4"/>
  <c r="C1552" i="4"/>
  <c r="C543" i="4"/>
  <c r="C544" i="4"/>
  <c r="C545" i="4"/>
  <c r="C1553" i="4"/>
  <c r="C1554" i="4"/>
  <c r="C1555" i="4"/>
  <c r="C1556" i="4"/>
  <c r="C1557" i="4"/>
  <c r="C1558" i="4"/>
  <c r="C1559" i="4"/>
  <c r="C1560" i="4"/>
  <c r="C546" i="4"/>
  <c r="C547" i="4"/>
  <c r="C548" i="4"/>
  <c r="C549" i="4"/>
  <c r="C550" i="4"/>
  <c r="C388" i="4"/>
  <c r="C389" i="4"/>
  <c r="C390" i="4"/>
  <c r="C391" i="4"/>
  <c r="C392" i="4"/>
  <c r="C393" i="4"/>
  <c r="C394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551" i="4"/>
  <c r="C1747" i="4"/>
  <c r="C797" i="4"/>
  <c r="C798" i="4"/>
  <c r="C799" i="4"/>
  <c r="C800" i="4"/>
  <c r="C801" i="4"/>
  <c r="C802" i="4"/>
  <c r="C803" i="4"/>
  <c r="C1043" i="4"/>
  <c r="C648" i="4"/>
  <c r="C804" i="4"/>
  <c r="C805" i="4"/>
  <c r="C395" i="4"/>
  <c r="C396" i="4"/>
  <c r="C397" i="4"/>
  <c r="C1748" i="4"/>
  <c r="C1749" i="4"/>
  <c r="C1951" i="4"/>
  <c r="C552" i="4"/>
  <c r="C553" i="4"/>
  <c r="C554" i="4"/>
  <c r="C1159" i="4"/>
  <c r="C1160" i="4"/>
  <c r="C1161" i="4"/>
  <c r="C398" i="4"/>
  <c r="C399" i="4"/>
  <c r="C2109" i="4"/>
  <c r="C2110" i="4"/>
  <c r="C1561" i="4"/>
  <c r="C1562" i="4"/>
  <c r="C1563" i="4"/>
  <c r="C1564" i="4"/>
  <c r="C1565" i="4"/>
  <c r="C1566" i="4"/>
  <c r="C1567" i="4"/>
  <c r="C1750" i="4"/>
  <c r="C555" i="4"/>
  <c r="C556" i="4"/>
  <c r="C557" i="4"/>
  <c r="C1044" i="4"/>
  <c r="C1045" i="4"/>
  <c r="C39" i="4"/>
  <c r="C40" i="4"/>
  <c r="C41" i="4"/>
  <c r="C42" i="4"/>
  <c r="C43" i="4"/>
  <c r="C44" i="4"/>
  <c r="C45" i="4"/>
  <c r="C1162" i="4"/>
  <c r="C1163" i="4"/>
  <c r="C1164" i="4"/>
  <c r="C1165" i="4"/>
  <c r="C1166" i="4"/>
  <c r="C558" i="4"/>
  <c r="C1167" i="4"/>
  <c r="C1168" i="4"/>
  <c r="C2320" i="4"/>
  <c r="C1169" i="4"/>
  <c r="C1170" i="4"/>
  <c r="C1568" i="4"/>
  <c r="C46" i="4"/>
  <c r="C47" i="4"/>
  <c r="C48" i="4"/>
  <c r="C49" i="4"/>
  <c r="C2059" i="4"/>
  <c r="C649" i="4"/>
  <c r="C650" i="4"/>
  <c r="C651" i="4"/>
  <c r="C1569" i="4"/>
  <c r="C1570" i="4"/>
  <c r="C1571" i="4"/>
  <c r="C1572" i="4"/>
  <c r="C1573" i="4"/>
  <c r="C1574" i="4"/>
  <c r="C1575" i="4"/>
  <c r="C1576" i="4"/>
  <c r="C1577" i="4"/>
  <c r="C50" i="4"/>
  <c r="C51" i="4"/>
  <c r="C52" i="4"/>
  <c r="C53" i="4"/>
  <c r="C54" i="4"/>
  <c r="C55" i="4"/>
  <c r="C1751" i="4"/>
  <c r="C1752" i="4"/>
  <c r="C1753" i="4"/>
  <c r="C1754" i="4"/>
  <c r="C1755" i="4"/>
  <c r="C1171" i="4"/>
  <c r="C1172" i="4"/>
  <c r="C1173" i="4"/>
  <c r="C1174" i="4"/>
  <c r="C1175" i="4"/>
  <c r="C1046" i="4"/>
  <c r="C1047" i="4"/>
  <c r="C1048" i="4"/>
  <c r="C1049" i="4"/>
  <c r="C1050" i="4"/>
  <c r="C1051" i="4"/>
  <c r="C400" i="4"/>
  <c r="C401" i="4"/>
  <c r="C402" i="4"/>
  <c r="C56" i="4"/>
  <c r="C57" i="4"/>
  <c r="C58" i="4"/>
  <c r="C59" i="4"/>
  <c r="C60" i="4"/>
  <c r="C61" i="4"/>
  <c r="C62" i="4"/>
  <c r="C2321" i="4"/>
  <c r="C2322" i="4"/>
  <c r="C1756" i="4"/>
  <c r="C1757" i="4"/>
  <c r="C1758" i="4"/>
  <c r="C1176" i="4"/>
  <c r="C1177" i="4"/>
  <c r="C63" i="4"/>
  <c r="C64" i="4"/>
  <c r="C1952" i="4"/>
  <c r="C652" i="4"/>
  <c r="C653" i="4"/>
  <c r="C654" i="4"/>
  <c r="C1759" i="4"/>
  <c r="C1760" i="4"/>
  <c r="C1178" i="4"/>
  <c r="C1179" i="4"/>
  <c r="C1180" i="4"/>
  <c r="C1578" i="4"/>
  <c r="C559" i="4"/>
  <c r="C560" i="4"/>
  <c r="C1181" i="4"/>
  <c r="C65" i="4"/>
  <c r="C66" i="4"/>
  <c r="C67" i="4"/>
  <c r="C1953" i="4"/>
  <c r="C1954" i="4"/>
  <c r="C1579" i="4"/>
  <c r="C1580" i="4"/>
  <c r="C1581" i="4"/>
  <c r="C1582" i="4"/>
  <c r="C1583" i="4"/>
  <c r="C1584" i="4"/>
  <c r="C1585" i="4"/>
  <c r="C1586" i="4"/>
  <c r="C1587" i="4"/>
  <c r="C1588" i="4"/>
  <c r="C68" i="4"/>
  <c r="C69" i="4"/>
  <c r="C70" i="4"/>
  <c r="C71" i="4"/>
  <c r="C1955" i="4"/>
  <c r="C1956" i="4"/>
  <c r="C1957" i="4"/>
  <c r="C1958" i="4"/>
  <c r="C1959" i="4"/>
  <c r="C1182" i="4"/>
  <c r="C1183" i="4"/>
  <c r="C561" i="4"/>
  <c r="C562" i="4"/>
  <c r="C563" i="4"/>
  <c r="C564" i="4"/>
  <c r="C565" i="4"/>
  <c r="C655" i="4"/>
  <c r="C656" i="4"/>
  <c r="C657" i="4"/>
  <c r="C658" i="4"/>
  <c r="C403" i="4"/>
  <c r="C404" i="4"/>
  <c r="C405" i="4"/>
  <c r="C406" i="4"/>
  <c r="C2323" i="4"/>
  <c r="C2324" i="4"/>
  <c r="C2325" i="4"/>
  <c r="C2326" i="4"/>
  <c r="C72" i="4"/>
  <c r="C73" i="4"/>
  <c r="C74" i="4"/>
  <c r="C659" i="4"/>
  <c r="C566" i="4"/>
  <c r="C567" i="4"/>
  <c r="C568" i="4"/>
  <c r="C569" i="4"/>
  <c r="C1052" i="4"/>
  <c r="C2111" i="4"/>
  <c r="C2112" i="4"/>
  <c r="C2113" i="4"/>
  <c r="C2114" i="4"/>
  <c r="C2115" i="4"/>
  <c r="C2116" i="4"/>
  <c r="C2117" i="4"/>
  <c r="C75" i="4"/>
  <c r="C76" i="4"/>
  <c r="C1761" i="4"/>
  <c r="C1762" i="4"/>
  <c r="C77" i="4"/>
  <c r="C1763" i="4"/>
  <c r="C1764" i="4"/>
  <c r="C1765" i="4"/>
  <c r="C1766" i="4"/>
  <c r="C1767" i="4"/>
  <c r="C660" i="4"/>
  <c r="C661" i="4"/>
  <c r="C662" i="4"/>
  <c r="C663" i="4"/>
  <c r="C664" i="4"/>
  <c r="C665" i="4"/>
  <c r="C944" i="4"/>
  <c r="C945" i="4"/>
  <c r="C946" i="4"/>
  <c r="C570" i="4"/>
  <c r="C571" i="4"/>
  <c r="C572" i="4"/>
  <c r="C78" i="4"/>
  <c r="C79" i="4"/>
  <c r="C80" i="4"/>
  <c r="C81" i="4"/>
  <c r="C82" i="4"/>
  <c r="C83" i="4"/>
  <c r="C84" i="4"/>
  <c r="C2118" i="4"/>
  <c r="C1480" i="4"/>
  <c r="C1481" i="4"/>
  <c r="C1482" i="4"/>
  <c r="C85" i="4"/>
  <c r="C86" i="4"/>
  <c r="C573" i="4"/>
  <c r="C1053" i="4"/>
  <c r="C1054" i="4"/>
  <c r="C1055" i="4"/>
  <c r="C1056" i="4"/>
  <c r="C1057" i="4"/>
  <c r="C1589" i="4"/>
  <c r="C1590" i="4"/>
  <c r="C1591" i="4"/>
  <c r="C1592" i="4"/>
  <c r="C1593" i="4"/>
  <c r="C87" i="4"/>
  <c r="C88" i="4"/>
  <c r="C89" i="4"/>
  <c r="C1184" i="4"/>
  <c r="C1185" i="4"/>
  <c r="C806" i="4"/>
  <c r="C807" i="4"/>
  <c r="C808" i="4"/>
  <c r="C1186" i="4"/>
  <c r="C1187" i="4"/>
  <c r="C1188" i="4"/>
  <c r="C1189" i="4"/>
  <c r="C1190" i="4"/>
  <c r="C1058" i="4"/>
  <c r="C1594" i="4"/>
  <c r="C1595" i="4"/>
  <c r="C1596" i="4"/>
  <c r="C90" i="4"/>
  <c r="C91" i="4"/>
  <c r="C809" i="4"/>
  <c r="C810" i="4"/>
  <c r="C811" i="4"/>
  <c r="C812" i="4"/>
  <c r="C2327" i="4"/>
  <c r="C2328" i="4"/>
  <c r="C92" i="4"/>
  <c r="C93" i="4"/>
  <c r="C2060" i="4"/>
  <c r="C1191" i="4"/>
  <c r="C1192" i="4"/>
  <c r="C1193" i="4"/>
  <c r="C1194" i="4"/>
  <c r="C1483" i="4"/>
  <c r="C1484" i="4"/>
  <c r="C666" i="4"/>
  <c r="C667" i="4"/>
  <c r="C94" i="4"/>
  <c r="C95" i="4"/>
  <c r="C96" i="4"/>
  <c r="C1369" i="4"/>
  <c r="C1370" i="4"/>
  <c r="C97" i="4"/>
  <c r="C98" i="4"/>
  <c r="C99" i="4"/>
  <c r="C100" i="4"/>
  <c r="C1597" i="4"/>
  <c r="C1768" i="4"/>
  <c r="C1769" i="4"/>
  <c r="C1770" i="4"/>
  <c r="C2119" i="4"/>
  <c r="C2120" i="4"/>
  <c r="C2121" i="4"/>
  <c r="C2122" i="4"/>
  <c r="C2123" i="4"/>
  <c r="C2124" i="4"/>
  <c r="C2125" i="4"/>
  <c r="C2126" i="4"/>
  <c r="C1771" i="4"/>
  <c r="C1772" i="4"/>
  <c r="C1059" i="4"/>
  <c r="C1060" i="4"/>
  <c r="C1061" i="4"/>
  <c r="C1195" i="4"/>
  <c r="C101" i="4"/>
  <c r="C102" i="4"/>
  <c r="C1773" i="4"/>
  <c r="C1598" i="4"/>
  <c r="C1599" i="4"/>
  <c r="C1600" i="4"/>
  <c r="C1601" i="4"/>
  <c r="C1602" i="4"/>
  <c r="C1603" i="4"/>
  <c r="C1604" i="4"/>
  <c r="C1605" i="4"/>
  <c r="C2127" i="4"/>
  <c r="C2128" i="4"/>
  <c r="C2129" i="4"/>
  <c r="C2130" i="4"/>
  <c r="C2131" i="4"/>
  <c r="C2132" i="4"/>
  <c r="C2133" i="4"/>
  <c r="C2134" i="4"/>
  <c r="C2135" i="4"/>
  <c r="C103" i="4"/>
  <c r="C104" i="4"/>
  <c r="C1774" i="4"/>
  <c r="C1775" i="4"/>
  <c r="C1776" i="4"/>
  <c r="C1777" i="4"/>
  <c r="C1778" i="4"/>
  <c r="C1779" i="4"/>
  <c r="C1780" i="4"/>
  <c r="C1781" i="4"/>
  <c r="C1782" i="4"/>
  <c r="C1783" i="4"/>
  <c r="C1606" i="4"/>
  <c r="C1607" i="4"/>
  <c r="C1608" i="4"/>
  <c r="C1609" i="4"/>
  <c r="C1960" i="4"/>
  <c r="C1961" i="4"/>
  <c r="C1962" i="4"/>
  <c r="C1963" i="4"/>
  <c r="C1964" i="4"/>
  <c r="C1965" i="4"/>
  <c r="C2329" i="4"/>
  <c r="C2330" i="4"/>
  <c r="C2331" i="4"/>
  <c r="C1784" i="4"/>
  <c r="C1785" i="4"/>
  <c r="C1786" i="4"/>
  <c r="C1787" i="4"/>
  <c r="C1788" i="4"/>
  <c r="C813" i="4"/>
  <c r="C1789" i="4"/>
  <c r="C1790" i="4"/>
  <c r="C1791" i="4"/>
  <c r="C1792" i="4"/>
  <c r="C1793" i="4"/>
  <c r="C407" i="4"/>
  <c r="C408" i="4"/>
  <c r="C409" i="4"/>
  <c r="C2332" i="4"/>
  <c r="C668" i="4"/>
  <c r="C1196" i="4"/>
  <c r="C1197" i="4"/>
  <c r="C1198" i="4"/>
  <c r="C1199" i="4"/>
  <c r="C410" i="4"/>
  <c r="C411" i="4"/>
  <c r="C1371" i="4"/>
  <c r="C2136" i="4"/>
  <c r="C2137" i="4"/>
  <c r="C2138" i="4"/>
  <c r="C2139" i="4"/>
  <c r="C2140" i="4"/>
  <c r="C2141" i="4"/>
  <c r="C2142" i="4"/>
  <c r="C2143" i="4"/>
  <c r="C1794" i="4"/>
  <c r="C1795" i="4"/>
  <c r="C1062" i="4"/>
  <c r="C1063" i="4"/>
  <c r="C1064" i="4"/>
  <c r="C1065" i="4"/>
  <c r="C1066" i="4"/>
  <c r="C947" i="4"/>
  <c r="C948" i="4"/>
  <c r="C949" i="4"/>
  <c r="C950" i="4"/>
  <c r="C1067" i="4"/>
  <c r="C1068" i="4"/>
  <c r="C1069" i="4"/>
  <c r="C1070" i="4"/>
  <c r="C1071" i="4"/>
  <c r="C814" i="4"/>
  <c r="C815" i="4"/>
  <c r="C816" i="4"/>
  <c r="C817" i="4"/>
  <c r="C818" i="4"/>
  <c r="C819" i="4"/>
  <c r="C820" i="4"/>
  <c r="C105" i="4"/>
  <c r="C106" i="4"/>
  <c r="C107" i="4"/>
  <c r="C108" i="4"/>
  <c r="C821" i="4"/>
  <c r="C822" i="4"/>
  <c r="C823" i="4"/>
  <c r="C824" i="4"/>
  <c r="C825" i="4"/>
  <c r="C826" i="4"/>
  <c r="C827" i="4"/>
  <c r="C109" i="4"/>
  <c r="C110" i="4"/>
  <c r="C951" i="4"/>
  <c r="C952" i="4"/>
  <c r="C953" i="4"/>
  <c r="C954" i="4"/>
  <c r="C1796" i="4"/>
  <c r="C1966" i="4"/>
  <c r="C1967" i="4"/>
  <c r="C1968" i="4"/>
  <c r="C574" i="4"/>
  <c r="C828" i="4"/>
  <c r="C829" i="4"/>
  <c r="C830" i="4"/>
  <c r="C831" i="4"/>
  <c r="C832" i="4"/>
  <c r="C111" i="4"/>
  <c r="C112" i="4"/>
  <c r="C113" i="4"/>
  <c r="C114" i="4"/>
  <c r="C412" i="4"/>
  <c r="C413" i="4"/>
  <c r="C414" i="4"/>
  <c r="C415" i="4"/>
  <c r="C416" i="4"/>
  <c r="C417" i="4"/>
  <c r="C1969" i="4"/>
  <c r="C1970" i="4"/>
  <c r="C1971" i="4"/>
  <c r="C669" i="4"/>
  <c r="C115" i="4"/>
  <c r="C116" i="4"/>
  <c r="C117" i="4"/>
  <c r="C118" i="4"/>
  <c r="C1072" i="4"/>
  <c r="C1073" i="4"/>
  <c r="C1074" i="4"/>
  <c r="C1972" i="4"/>
  <c r="C1973" i="4"/>
  <c r="C2333" i="4"/>
  <c r="C2334" i="4"/>
  <c r="C2335" i="4"/>
  <c r="C2336" i="4"/>
  <c r="C2337" i="4"/>
  <c r="C2338" i="4"/>
  <c r="C1974" i="4"/>
  <c r="C1975" i="4"/>
  <c r="C1976" i="4"/>
  <c r="C1977" i="4"/>
  <c r="C1978" i="4"/>
  <c r="C1979" i="4"/>
  <c r="C670" i="4"/>
  <c r="C671" i="4"/>
  <c r="C672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19" i="4"/>
  <c r="C120" i="4"/>
  <c r="C121" i="4"/>
  <c r="C122" i="4"/>
  <c r="C123" i="4"/>
  <c r="C124" i="4"/>
  <c r="C833" i="4"/>
  <c r="C834" i="4"/>
  <c r="C835" i="4"/>
  <c r="C836" i="4"/>
  <c r="C837" i="4"/>
  <c r="C838" i="4"/>
  <c r="C839" i="4"/>
  <c r="C840" i="4"/>
  <c r="C841" i="4"/>
  <c r="C125" i="4"/>
  <c r="C126" i="4"/>
  <c r="C127" i="4"/>
  <c r="C128" i="4"/>
  <c r="C129" i="4"/>
  <c r="C418" i="4"/>
  <c r="C419" i="4"/>
  <c r="C420" i="4"/>
  <c r="C421" i="4"/>
  <c r="C422" i="4"/>
  <c r="C423" i="4"/>
  <c r="C130" i="4"/>
  <c r="C1075" i="4"/>
  <c r="C424" i="4"/>
  <c r="C2144" i="4"/>
  <c r="C1200" i="4"/>
  <c r="C1076" i="4"/>
  <c r="C1077" i="4"/>
  <c r="C1078" i="4"/>
  <c r="C842" i="4"/>
  <c r="C1201" i="4"/>
  <c r="C1202" i="4"/>
  <c r="C1203" i="4"/>
  <c r="C1204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079" i="4"/>
  <c r="C1080" i="4"/>
  <c r="C1081" i="4"/>
  <c r="C1082" i="4"/>
  <c r="C149" i="4"/>
  <c r="C150" i="4"/>
  <c r="C151" i="4"/>
  <c r="C152" i="4"/>
  <c r="C1610" i="4"/>
  <c r="C1611" i="4"/>
  <c r="C1612" i="4"/>
  <c r="C1613" i="4"/>
  <c r="C1485" i="4"/>
  <c r="C1372" i="4"/>
  <c r="C1373" i="4"/>
  <c r="C1374" i="4"/>
  <c r="C1375" i="4"/>
  <c r="C1376" i="4"/>
  <c r="C1614" i="4"/>
  <c r="C1615" i="4"/>
  <c r="C1616" i="4"/>
  <c r="C1617" i="4"/>
  <c r="C1486" i="4"/>
  <c r="C1487" i="4"/>
  <c r="C673" i="4"/>
  <c r="C674" i="4"/>
  <c r="C675" i="4"/>
  <c r="C676" i="4"/>
  <c r="C677" i="4"/>
  <c r="C678" i="4"/>
  <c r="C1377" i="4"/>
  <c r="C843" i="4"/>
  <c r="C844" i="4"/>
  <c r="C845" i="4"/>
  <c r="C846" i="4"/>
  <c r="C847" i="4"/>
  <c r="C153" i="4"/>
  <c r="C154" i="4"/>
  <c r="C155" i="4"/>
  <c r="C156" i="4"/>
  <c r="C157" i="4"/>
  <c r="C1205" i="4"/>
  <c r="C1206" i="4"/>
  <c r="C1207" i="4"/>
  <c r="C1208" i="4"/>
  <c r="C679" i="4"/>
  <c r="C680" i="4"/>
  <c r="C681" i="4"/>
  <c r="C682" i="4"/>
  <c r="C683" i="4"/>
  <c r="C684" i="4"/>
  <c r="C685" i="4"/>
  <c r="C686" i="4"/>
  <c r="C687" i="4"/>
  <c r="C688" i="4"/>
  <c r="C689" i="4"/>
  <c r="C1980" i="4"/>
  <c r="C1981" i="4"/>
  <c r="C1982" i="4"/>
  <c r="C1983" i="4"/>
  <c r="C425" i="4"/>
  <c r="C1618" i="4"/>
  <c r="C1619" i="4"/>
  <c r="C1620" i="4"/>
  <c r="C1621" i="4"/>
  <c r="C1209" i="4"/>
  <c r="C1210" i="4"/>
  <c r="C1211" i="4"/>
  <c r="C1488" i="4"/>
  <c r="C1622" i="4"/>
  <c r="C1623" i="4"/>
  <c r="C1624" i="4"/>
  <c r="C1625" i="4"/>
  <c r="C1984" i="4"/>
  <c r="C1985" i="4"/>
  <c r="C1378" i="4"/>
  <c r="C1379" i="4"/>
  <c r="C690" i="4"/>
  <c r="C691" i="4"/>
  <c r="C1380" i="4"/>
  <c r="C158" i="4"/>
  <c r="C159" i="4"/>
  <c r="C160" i="4"/>
  <c r="C1381" i="4"/>
  <c r="C1382" i="4"/>
  <c r="C1809" i="4"/>
  <c r="C1810" i="4"/>
  <c r="C1811" i="4"/>
  <c r="C426" i="4"/>
  <c r="C2145" i="4"/>
  <c r="C2146" i="4"/>
  <c r="C1626" i="4"/>
  <c r="C1627" i="4"/>
  <c r="C1628" i="4"/>
  <c r="C1629" i="4"/>
  <c r="C2147" i="4"/>
  <c r="C2148" i="4"/>
  <c r="C2149" i="4"/>
  <c r="C2150" i="4"/>
  <c r="C1630" i="4"/>
  <c r="C1631" i="4"/>
  <c r="C1632" i="4"/>
  <c r="C1633" i="4"/>
  <c r="C848" i="4"/>
  <c r="C849" i="4"/>
  <c r="C850" i="4"/>
  <c r="C851" i="4"/>
  <c r="C955" i="4"/>
  <c r="C956" i="4"/>
  <c r="C957" i="4"/>
  <c r="C958" i="4"/>
  <c r="C959" i="4"/>
  <c r="C1812" i="4"/>
  <c r="C1813" i="4"/>
  <c r="C1814" i="4"/>
  <c r="C1815" i="4"/>
  <c r="C1816" i="4"/>
  <c r="C575" i="4"/>
  <c r="C161" i="4"/>
  <c r="C162" i="4"/>
  <c r="C163" i="4"/>
  <c r="C164" i="4"/>
  <c r="C165" i="4"/>
  <c r="C166" i="4"/>
  <c r="C167" i="4"/>
  <c r="C168" i="4"/>
  <c r="C169" i="4"/>
  <c r="C852" i="4"/>
  <c r="C853" i="4"/>
  <c r="C854" i="4"/>
  <c r="C855" i="4"/>
  <c r="C170" i="4"/>
  <c r="C171" i="4"/>
  <c r="C172" i="4"/>
  <c r="C173" i="4"/>
  <c r="C427" i="4"/>
  <c r="C428" i="4"/>
  <c r="C429" i="4"/>
  <c r="C430" i="4"/>
  <c r="C431" i="4"/>
  <c r="C856" i="4"/>
  <c r="C857" i="4"/>
  <c r="C858" i="4"/>
  <c r="C859" i="4"/>
  <c r="C432" i="4"/>
  <c r="C433" i="4"/>
  <c r="C434" i="4"/>
  <c r="C435" i="4"/>
  <c r="C436" i="4"/>
  <c r="C437" i="4"/>
  <c r="C1817" i="4"/>
  <c r="C1818" i="4"/>
  <c r="C1634" i="4"/>
  <c r="C1635" i="4"/>
  <c r="C1636" i="4"/>
  <c r="C1489" i="4"/>
  <c r="C960" i="4"/>
  <c r="C438" i="4"/>
  <c r="C439" i="4"/>
  <c r="C440" i="4"/>
  <c r="C441" i="4"/>
  <c r="C442" i="4"/>
  <c r="C443" i="4"/>
  <c r="C1383" i="4"/>
  <c r="C1384" i="4"/>
  <c r="C2151" i="4"/>
  <c r="C2152" i="4"/>
  <c r="C2153" i="4"/>
  <c r="C2154" i="4"/>
  <c r="C174" i="4"/>
  <c r="C175" i="4"/>
  <c r="C176" i="4"/>
  <c r="C177" i="4"/>
  <c r="C178" i="4"/>
  <c r="C179" i="4"/>
  <c r="C1637" i="4"/>
  <c r="C1638" i="4"/>
  <c r="C1639" i="4"/>
  <c r="C1640" i="4"/>
  <c r="C1641" i="4"/>
  <c r="C1490" i="4"/>
  <c r="C1491" i="4"/>
  <c r="C1819" i="4"/>
  <c r="C1820" i="4"/>
  <c r="C1821" i="4"/>
  <c r="C1822" i="4"/>
  <c r="C1823" i="4"/>
  <c r="C1824" i="4"/>
  <c r="C1825" i="4"/>
  <c r="C1826" i="4"/>
  <c r="C1212" i="4"/>
  <c r="C180" i="4"/>
  <c r="C181" i="4"/>
  <c r="C1213" i="4"/>
  <c r="C1214" i="4"/>
  <c r="C860" i="4"/>
  <c r="C861" i="4"/>
  <c r="C862" i="4"/>
  <c r="C182" i="4"/>
  <c r="C183" i="4"/>
  <c r="C184" i="4"/>
  <c r="C185" i="4"/>
  <c r="C186" i="4"/>
  <c r="C1385" i="4"/>
  <c r="C1386" i="4"/>
  <c r="C1642" i="4"/>
  <c r="C863" i="4"/>
  <c r="C864" i="4"/>
  <c r="C865" i="4"/>
  <c r="C866" i="4"/>
  <c r="C2155" i="4"/>
  <c r="C2156" i="4"/>
  <c r="C2157" i="4"/>
  <c r="C692" i="4"/>
  <c r="C693" i="4"/>
  <c r="C694" i="4"/>
  <c r="C1492" i="4"/>
  <c r="C1493" i="4"/>
  <c r="C1215" i="4"/>
  <c r="C576" i="4"/>
  <c r="C577" i="4"/>
  <c r="C578" i="4"/>
  <c r="C579" i="4"/>
  <c r="C1643" i="4"/>
  <c r="C1644" i="4"/>
  <c r="C1645" i="4"/>
  <c r="C1646" i="4"/>
  <c r="C1647" i="4"/>
  <c r="C1648" i="4"/>
  <c r="C1827" i="4"/>
  <c r="C1828" i="4"/>
  <c r="C1829" i="4"/>
  <c r="C1830" i="4"/>
  <c r="C187" i="4"/>
  <c r="C188" i="4"/>
  <c r="C189" i="4"/>
  <c r="C1649" i="4"/>
  <c r="C1650" i="4"/>
  <c r="C1651" i="4"/>
  <c r="C1083" i="4"/>
  <c r="C1084" i="4"/>
  <c r="C1085" i="4"/>
  <c r="C2061" i="4"/>
  <c r="C2062" i="4"/>
  <c r="C2063" i="4"/>
  <c r="C1216" i="4"/>
  <c r="C1217" i="4"/>
  <c r="C1218" i="4"/>
  <c r="C1831" i="4"/>
  <c r="C444" i="4"/>
  <c r="C445" i="4"/>
  <c r="C446" i="4"/>
  <c r="C2339" i="4"/>
  <c r="C2340" i="4"/>
  <c r="C2341" i="4"/>
  <c r="C447" i="4"/>
  <c r="C448" i="4"/>
  <c r="C449" i="4"/>
  <c r="C450" i="4"/>
  <c r="C451" i="4"/>
  <c r="C190" i="4"/>
  <c r="C191" i="4"/>
  <c r="C192" i="4"/>
  <c r="C1832" i="4"/>
  <c r="C1833" i="4"/>
  <c r="C1834" i="4"/>
  <c r="C1835" i="4"/>
  <c r="C1836" i="4"/>
  <c r="C1837" i="4"/>
  <c r="C961" i="4"/>
  <c r="C962" i="4"/>
  <c r="C963" i="4"/>
  <c r="C964" i="4"/>
  <c r="C965" i="4"/>
  <c r="C1838" i="4"/>
  <c r="C1219" i="4"/>
  <c r="C1220" i="4"/>
  <c r="C1221" i="4"/>
  <c r="C1222" i="4"/>
  <c r="C1652" i="4"/>
  <c r="C1653" i="4"/>
  <c r="C1654" i="4"/>
  <c r="C1655" i="4"/>
  <c r="C1656" i="4"/>
  <c r="C1657" i="4"/>
  <c r="C1658" i="4"/>
  <c r="C1659" i="4"/>
  <c r="C966" i="4"/>
  <c r="C967" i="4"/>
  <c r="C1494" i="4"/>
  <c r="C1495" i="4"/>
  <c r="C1660" i="4"/>
  <c r="C695" i="4"/>
  <c r="C696" i="4"/>
  <c r="C697" i="4"/>
  <c r="C698" i="4"/>
  <c r="C699" i="4"/>
  <c r="C1223" i="4"/>
  <c r="C1224" i="4"/>
  <c r="C1225" i="4"/>
  <c r="C1226" i="4"/>
  <c r="C452" i="4"/>
  <c r="C1839" i="4"/>
  <c r="C1840" i="4"/>
  <c r="C1841" i="4"/>
  <c r="C1842" i="4"/>
  <c r="C1843" i="4"/>
  <c r="C1844" i="4"/>
  <c r="C1845" i="4"/>
  <c r="C1846" i="4"/>
  <c r="C867" i="4"/>
  <c r="C868" i="4"/>
  <c r="C869" i="4"/>
  <c r="C870" i="4"/>
  <c r="C871" i="4"/>
  <c r="C193" i="4"/>
  <c r="C194" i="4"/>
  <c r="C195" i="4"/>
  <c r="C196" i="4"/>
  <c r="C197" i="4"/>
  <c r="C453" i="4"/>
  <c r="C454" i="4"/>
  <c r="C455" i="4"/>
  <c r="C456" i="4"/>
  <c r="C457" i="4"/>
  <c r="C1227" i="4"/>
  <c r="C1228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1229" i="4"/>
  <c r="C1230" i="4"/>
  <c r="C1231" i="4"/>
  <c r="C1232" i="4"/>
  <c r="C1233" i="4"/>
  <c r="C1234" i="4"/>
  <c r="C214" i="4"/>
  <c r="C2158" i="4"/>
  <c r="C2159" i="4"/>
  <c r="C2160" i="4"/>
  <c r="C700" i="4"/>
  <c r="C1235" i="4"/>
  <c r="C1236" i="4"/>
  <c r="C1237" i="4"/>
  <c r="C1238" i="4"/>
  <c r="C872" i="4"/>
  <c r="C873" i="4"/>
  <c r="C874" i="4"/>
  <c r="C875" i="4"/>
  <c r="C876" i="4"/>
  <c r="C2342" i="4"/>
  <c r="C1239" i="4"/>
  <c r="C1240" i="4"/>
  <c r="C1241" i="4"/>
  <c r="C1242" i="4"/>
  <c r="C1243" i="4"/>
  <c r="C1244" i="4"/>
  <c r="C1086" i="4"/>
  <c r="C1087" i="4"/>
  <c r="C1088" i="4"/>
  <c r="C1089" i="4"/>
  <c r="C1090" i="4"/>
  <c r="C1091" i="4"/>
  <c r="C2343" i="4"/>
  <c r="C1496" i="4"/>
  <c r="C1497" i="4"/>
  <c r="C1498" i="4"/>
  <c r="C2161" i="4"/>
  <c r="C2162" i="4"/>
  <c r="C2163" i="4"/>
  <c r="C2164" i="4"/>
  <c r="C2165" i="4"/>
  <c r="C215" i="4"/>
  <c r="C216" i="4"/>
  <c r="C217" i="4"/>
  <c r="C458" i="4"/>
  <c r="C1092" i="4"/>
  <c r="C1093" i="4"/>
  <c r="C1094" i="4"/>
  <c r="C1095" i="4"/>
  <c r="C1096" i="4"/>
  <c r="C968" i="4"/>
  <c r="C969" i="4"/>
  <c r="C970" i="4"/>
  <c r="C971" i="4"/>
  <c r="C972" i="4"/>
  <c r="C973" i="4"/>
  <c r="C974" i="4"/>
  <c r="C1847" i="4"/>
  <c r="C218" i="4"/>
  <c r="C219" i="4"/>
  <c r="C1848" i="4"/>
  <c r="C1849" i="4"/>
  <c r="C1097" i="4"/>
  <c r="C1098" i="4"/>
  <c r="C1099" i="4"/>
  <c r="C1387" i="4"/>
  <c r="C1388" i="4"/>
  <c r="C1389" i="4"/>
  <c r="C1390" i="4"/>
  <c r="C1391" i="4"/>
  <c r="C1850" i="4"/>
  <c r="C2166" i="4"/>
  <c r="C220" i="4"/>
  <c r="C221" i="4"/>
  <c r="C222" i="4"/>
  <c r="C223" i="4"/>
  <c r="C2167" i="4"/>
  <c r="C1392" i="4"/>
  <c r="C1393" i="4"/>
  <c r="C1394" i="4"/>
  <c r="C1395" i="4"/>
  <c r="C1396" i="4"/>
  <c r="C580" i="4"/>
  <c r="C2344" i="4"/>
  <c r="C2168" i="4"/>
  <c r="C2169" i="4"/>
  <c r="C224" i="4"/>
  <c r="C225" i="4"/>
  <c r="C1100" i="4"/>
  <c r="C581" i="4"/>
  <c r="C582" i="4"/>
  <c r="C2170" i="4"/>
  <c r="C2171" i="4"/>
  <c r="C226" i="4"/>
  <c r="C227" i="4"/>
  <c r="C228" i="4"/>
  <c r="C1499" i="4"/>
  <c r="C1500" i="4"/>
  <c r="C229" i="4"/>
  <c r="C230" i="4"/>
  <c r="C231" i="4"/>
  <c r="C232" i="4"/>
  <c r="C1851" i="4"/>
  <c r="C1852" i="4"/>
  <c r="C1853" i="4"/>
  <c r="C1854" i="4"/>
  <c r="C1855" i="4"/>
  <c r="C1856" i="4"/>
  <c r="C1501" i="4"/>
  <c r="C459" i="4"/>
  <c r="C460" i="4"/>
  <c r="C461" i="4"/>
  <c r="C1245" i="4"/>
  <c r="C1246" i="4"/>
  <c r="C1247" i="4"/>
  <c r="C1248" i="4"/>
  <c r="C1249" i="4"/>
  <c r="C233" i="4"/>
  <c r="C234" i="4"/>
  <c r="C235" i="4"/>
  <c r="C236" i="4"/>
  <c r="C462" i="4"/>
  <c r="C463" i="4"/>
  <c r="C464" i="4"/>
  <c r="C1250" i="4"/>
  <c r="C1251" i="4"/>
  <c r="C1252" i="4"/>
  <c r="C237" i="4"/>
  <c r="C238" i="4"/>
  <c r="C1986" i="4"/>
  <c r="C1987" i="4"/>
  <c r="C1988" i="4"/>
  <c r="C1989" i="4"/>
  <c r="C1990" i="4"/>
  <c r="C110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1661" i="4"/>
  <c r="C1253" i="4"/>
  <c r="C1254" i="4"/>
  <c r="C1255" i="4"/>
  <c r="C1256" i="4"/>
  <c r="C1857" i="4"/>
  <c r="C1257" i="4"/>
  <c r="C1258" i="4"/>
  <c r="C1259" i="4"/>
  <c r="C1260" i="4"/>
  <c r="C583" i="4"/>
  <c r="C877" i="4"/>
  <c r="C878" i="4"/>
  <c r="C1662" i="4"/>
  <c r="C1663" i="4"/>
  <c r="C1664" i="4"/>
  <c r="C1665" i="4"/>
  <c r="C1666" i="4"/>
  <c r="C1667" i="4"/>
  <c r="C1668" i="4"/>
  <c r="C1261" i="4"/>
  <c r="C1262" i="4"/>
  <c r="C1263" i="4"/>
  <c r="C2185" i="4"/>
  <c r="C239" i="4"/>
  <c r="C240" i="4"/>
  <c r="C241" i="4"/>
  <c r="C242" i="4"/>
  <c r="C243" i="4"/>
  <c r="C244" i="4"/>
  <c r="C245" i="4"/>
  <c r="C2186" i="4"/>
  <c r="C2187" i="4"/>
  <c r="C246" i="4"/>
  <c r="C247" i="4"/>
  <c r="C248" i="4"/>
  <c r="C249" i="4"/>
  <c r="C250" i="4"/>
  <c r="C251" i="4"/>
  <c r="C252" i="4"/>
  <c r="C253" i="4"/>
  <c r="C254" i="4"/>
  <c r="C465" i="4"/>
  <c r="C584" i="4"/>
  <c r="C585" i="4"/>
  <c r="C586" i="4"/>
  <c r="C587" i="4"/>
  <c r="C2345" i="4"/>
  <c r="C2188" i="4"/>
  <c r="C2189" i="4"/>
  <c r="C2190" i="4"/>
  <c r="C1858" i="4"/>
  <c r="C1859" i="4"/>
  <c r="C1860" i="4"/>
  <c r="C1861" i="4"/>
  <c r="C466" i="4"/>
  <c r="C701" i="4"/>
  <c r="C702" i="4"/>
  <c r="C703" i="4"/>
  <c r="C704" i="4"/>
  <c r="C1397" i="4"/>
  <c r="C1398" i="4"/>
  <c r="C1502" i="4"/>
  <c r="C2191" i="4"/>
  <c r="C1503" i="4"/>
  <c r="C1504" i="4"/>
  <c r="C2346" i="4"/>
  <c r="C2347" i="4"/>
  <c r="C2348" i="4"/>
  <c r="C1264" i="4"/>
  <c r="C1265" i="4"/>
  <c r="C2349" i="4"/>
  <c r="C2350" i="4"/>
  <c r="C2351" i="4"/>
  <c r="C1505" i="4"/>
  <c r="C1506" i="4"/>
  <c r="C1507" i="4"/>
  <c r="C1266" i="4"/>
  <c r="C1267" i="4"/>
  <c r="C1268" i="4"/>
  <c r="C1269" i="4"/>
  <c r="C1270" i="4"/>
  <c r="C588" i="4"/>
  <c r="C589" i="4"/>
  <c r="C590" i="4"/>
  <c r="C255" i="4"/>
  <c r="C256" i="4"/>
  <c r="C257" i="4"/>
  <c r="C258" i="4"/>
  <c r="C1669" i="4"/>
  <c r="C1991" i="4"/>
  <c r="C1992" i="4"/>
  <c r="C1993" i="4"/>
  <c r="C1994" i="4"/>
  <c r="C1995" i="4"/>
  <c r="C1996" i="4"/>
  <c r="C879" i="4"/>
  <c r="C880" i="4"/>
  <c r="C881" i="4"/>
  <c r="C882" i="4"/>
  <c r="C883" i="4"/>
  <c r="C467" i="4"/>
  <c r="C468" i="4"/>
  <c r="C469" i="4"/>
  <c r="C470" i="4"/>
  <c r="C471" i="4"/>
  <c r="C1271" i="4"/>
  <c r="C1272" i="4"/>
  <c r="C1273" i="4"/>
  <c r="C1274" i="4"/>
  <c r="C1275" i="4"/>
  <c r="C1399" i="4"/>
  <c r="C1400" i="4"/>
  <c r="C1401" i="4"/>
  <c r="C1402" i="4"/>
  <c r="C1508" i="4"/>
  <c r="C1509" i="4"/>
  <c r="C1510" i="4"/>
  <c r="C1511" i="4"/>
  <c r="C1512" i="4"/>
  <c r="C1997" i="4"/>
  <c r="C1998" i="4"/>
  <c r="C259" i="4"/>
  <c r="C260" i="4"/>
  <c r="C261" i="4"/>
  <c r="C262" i="4"/>
  <c r="C1513" i="4"/>
  <c r="C1514" i="4"/>
  <c r="C1515" i="4"/>
  <c r="C1516" i="4"/>
  <c r="C1517" i="4"/>
  <c r="C1102" i="4"/>
  <c r="C1103" i="4"/>
  <c r="C1862" i="4"/>
  <c r="C1863" i="4"/>
  <c r="C1864" i="4"/>
  <c r="C1865" i="4"/>
  <c r="C1999" i="4"/>
  <c r="C2000" i="4"/>
  <c r="C2001" i="4"/>
  <c r="C263" i="4"/>
  <c r="C884" i="4"/>
  <c r="C885" i="4"/>
  <c r="C886" i="4"/>
  <c r="C887" i="4"/>
  <c r="C888" i="4"/>
  <c r="C2192" i="4"/>
  <c r="C2193" i="4"/>
  <c r="C2194" i="4"/>
  <c r="C2195" i="4"/>
  <c r="C2196" i="4"/>
  <c r="C705" i="4"/>
  <c r="C706" i="4"/>
  <c r="C889" i="4"/>
  <c r="C890" i="4"/>
  <c r="C264" i="4"/>
  <c r="C265" i="4"/>
  <c r="C266" i="4"/>
  <c r="C267" i="4"/>
  <c r="C268" i="4"/>
  <c r="C1670" i="4"/>
  <c r="C1671" i="4"/>
  <c r="C1276" i="4"/>
  <c r="C1277" i="4"/>
  <c r="C1278" i="4"/>
  <c r="C1279" i="4"/>
  <c r="C1280" i="4"/>
  <c r="C1104" i="4"/>
  <c r="C1105" i="4"/>
  <c r="C1106" i="4"/>
  <c r="C2352" i="4"/>
  <c r="C2002" i="4"/>
  <c r="C2003" i="4"/>
  <c r="C2004" i="4"/>
  <c r="C2005" i="4"/>
  <c r="C2006" i="4"/>
  <c r="C2007" i="4"/>
  <c r="C1107" i="4"/>
  <c r="C1518" i="4"/>
  <c r="C707" i="4"/>
  <c r="C708" i="4"/>
  <c r="C1672" i="4"/>
  <c r="C1673" i="4"/>
  <c r="C1674" i="4"/>
  <c r="C2197" i="4"/>
  <c r="C2198" i="4"/>
  <c r="C2199" i="4"/>
  <c r="C591" i="4"/>
  <c r="C592" i="4"/>
  <c r="C593" i="4"/>
  <c r="C594" i="4"/>
  <c r="C595" i="4"/>
  <c r="C2008" i="4"/>
  <c r="C1866" i="4"/>
  <c r="C472" i="4"/>
  <c r="C1867" i="4"/>
  <c r="C1281" i="4"/>
  <c r="C1282" i="4"/>
  <c r="C1283" i="4"/>
  <c r="C1284" i="4"/>
  <c r="C1285" i="4"/>
  <c r="C1868" i="4"/>
  <c r="C1869" i="4"/>
  <c r="C891" i="4"/>
  <c r="C892" i="4"/>
  <c r="C893" i="4"/>
  <c r="C2200" i="4"/>
  <c r="C2201" i="4"/>
  <c r="C2202" i="4"/>
  <c r="C1286" i="4"/>
  <c r="C1287" i="4"/>
  <c r="C2353" i="4"/>
  <c r="C1870" i="4"/>
  <c r="C2009" i="4"/>
  <c r="C2010" i="4"/>
  <c r="C2011" i="4"/>
  <c r="C596" i="4"/>
  <c r="C597" i="4"/>
  <c r="C1288" i="4"/>
  <c r="C1289" i="4"/>
  <c r="C1290" i="4"/>
  <c r="C1291" i="4"/>
  <c r="C1292" i="4"/>
  <c r="C1519" i="4"/>
  <c r="C1403" i="4"/>
  <c r="C1404" i="4"/>
  <c r="C1405" i="4"/>
  <c r="C1406" i="4"/>
  <c r="C269" i="4"/>
  <c r="C1675" i="4"/>
  <c r="C975" i="4"/>
  <c r="C976" i="4"/>
  <c r="C977" i="4"/>
  <c r="C978" i="4"/>
  <c r="C979" i="4"/>
  <c r="C270" i="4"/>
  <c r="C271" i="4"/>
  <c r="C272" i="4"/>
  <c r="C709" i="4"/>
  <c r="C2012" i="4"/>
  <c r="C2013" i="4"/>
  <c r="C2014" i="4"/>
  <c r="C2203" i="4"/>
  <c r="C2204" i="4"/>
  <c r="C2205" i="4"/>
  <c r="C2206" i="4"/>
  <c r="C2207" i="4"/>
  <c r="C273" i="4"/>
  <c r="C274" i="4"/>
  <c r="C275" i="4"/>
  <c r="C2208" i="4"/>
  <c r="C2209" i="4"/>
  <c r="C2210" i="4"/>
  <c r="C276" i="4"/>
  <c r="C277" i="4"/>
  <c r="C278" i="4"/>
  <c r="C279" i="4"/>
  <c r="C280" i="4"/>
  <c r="C2211" i="4"/>
  <c r="C2212" i="4"/>
  <c r="C2213" i="4"/>
  <c r="C2214" i="4"/>
  <c r="C2215" i="4"/>
  <c r="C281" i="4"/>
  <c r="C282" i="4"/>
  <c r="C283" i="4"/>
  <c r="C284" i="4"/>
  <c r="C285" i="4"/>
  <c r="C894" i="4"/>
  <c r="C895" i="4"/>
  <c r="C896" i="4"/>
  <c r="C897" i="4"/>
  <c r="C898" i="4"/>
  <c r="C473" i="4"/>
  <c r="C1108" i="4"/>
  <c r="C899" i="4"/>
  <c r="C980" i="4"/>
  <c r="C981" i="4"/>
  <c r="C982" i="4"/>
  <c r="C474" i="4"/>
  <c r="C286" i="4"/>
  <c r="C287" i="4"/>
  <c r="C288" i="4"/>
  <c r="C289" i="4"/>
  <c r="C1871" i="4"/>
  <c r="C1872" i="4"/>
  <c r="C1293" i="4"/>
  <c r="C1873" i="4"/>
  <c r="C1874" i="4"/>
  <c r="C1875" i="4"/>
  <c r="C1407" i="4"/>
  <c r="C1408" i="4"/>
  <c r="C1409" i="4"/>
  <c r="C1410" i="4"/>
  <c r="C1294" i="4"/>
  <c r="C1295" i="4"/>
  <c r="C2015" i="4"/>
  <c r="C2016" i="4"/>
  <c r="C2017" i="4"/>
  <c r="C1296" i="4"/>
  <c r="C2216" i="4"/>
  <c r="C900" i="4"/>
  <c r="C1109" i="4"/>
  <c r="C710" i="4"/>
  <c r="C711" i="4"/>
  <c r="C712" i="4"/>
  <c r="C713" i="4"/>
  <c r="C714" i="4"/>
  <c r="C715" i="4"/>
  <c r="C1297" i="4"/>
  <c r="C1298" i="4"/>
  <c r="C2354" i="4"/>
  <c r="C1876" i="4"/>
  <c r="C1877" i="4"/>
  <c r="C1878" i="4"/>
  <c r="C901" i="4"/>
  <c r="C902" i="4"/>
  <c r="C903" i="4"/>
  <c r="C290" i="4"/>
  <c r="C2355" i="4"/>
  <c r="C2356" i="4"/>
  <c r="C2357" i="4"/>
  <c r="C2358" i="4"/>
  <c r="C1676" i="4"/>
  <c r="C1110" i="4"/>
  <c r="C1111" i="4"/>
  <c r="C1112" i="4"/>
  <c r="C475" i="4"/>
  <c r="C476" i="4"/>
  <c r="C477" i="4"/>
  <c r="C598" i="4"/>
  <c r="C599" i="4"/>
  <c r="C291" i="4"/>
  <c r="C292" i="4"/>
  <c r="C293" i="4"/>
  <c r="C294" i="4"/>
  <c r="C1411" i="4"/>
  <c r="C2018" i="4"/>
  <c r="C2019" i="4"/>
  <c r="C2020" i="4"/>
  <c r="C2359" i="4"/>
  <c r="C2360" i="4"/>
  <c r="C2361" i="4"/>
  <c r="C2362" i="4"/>
  <c r="C600" i="4"/>
  <c r="C904" i="4"/>
  <c r="C905" i="4"/>
  <c r="C295" i="4"/>
  <c r="C296" i="4"/>
  <c r="C297" i="4"/>
  <c r="C601" i="4"/>
  <c r="C716" i="4"/>
  <c r="C717" i="4"/>
  <c r="C718" i="4"/>
  <c r="C719" i="4"/>
  <c r="C720" i="4"/>
  <c r="C2021" i="4"/>
  <c r="C1299" i="4"/>
  <c r="C1300" i="4"/>
  <c r="C1677" i="4"/>
  <c r="C1678" i="4"/>
  <c r="C298" i="4"/>
  <c r="C2064" i="4"/>
  <c r="C2065" i="4"/>
  <c r="C2066" i="4"/>
  <c r="C2067" i="4"/>
  <c r="C2022" i="4"/>
  <c r="C602" i="4"/>
  <c r="C1301" i="4"/>
  <c r="C1302" i="4"/>
  <c r="C1113" i="4"/>
  <c r="C1114" i="4"/>
  <c r="C906" i="4"/>
  <c r="C299" i="4"/>
  <c r="C300" i="4"/>
  <c r="C301" i="4"/>
  <c r="C1879" i="4"/>
  <c r="C1880" i="4"/>
  <c r="C1881" i="4"/>
  <c r="C1679" i="4"/>
  <c r="C1680" i="4"/>
  <c r="C1681" i="4"/>
  <c r="C1882" i="4"/>
  <c r="C1883" i="4"/>
  <c r="C302" i="4"/>
  <c r="C1884" i="4"/>
  <c r="C1885" i="4"/>
  <c r="C1886" i="4"/>
  <c r="C2023" i="4"/>
  <c r="C2024" i="4"/>
  <c r="C2025" i="4"/>
  <c r="C2026" i="4"/>
  <c r="C603" i="4"/>
  <c r="C303" i="4"/>
  <c r="C304" i="4"/>
  <c r="C478" i="4"/>
  <c r="C479" i="4"/>
  <c r="C480" i="4"/>
  <c r="C481" i="4"/>
  <c r="C1887" i="4"/>
  <c r="C1888" i="4"/>
  <c r="C1889" i="4"/>
  <c r="C1115" i="4"/>
  <c r="C1116" i="4"/>
  <c r="C1117" i="4"/>
  <c r="C305" i="4"/>
  <c r="C1890" i="4"/>
  <c r="C1891" i="4"/>
  <c r="C1892" i="4"/>
  <c r="C1893" i="4"/>
  <c r="C1682" i="4"/>
  <c r="C983" i="4"/>
  <c r="C984" i="4"/>
  <c r="C985" i="4"/>
  <c r="C2217" i="4"/>
  <c r="C2218" i="4"/>
  <c r="C2219" i="4"/>
  <c r="C2220" i="4"/>
  <c r="C2221" i="4"/>
  <c r="C2222" i="4"/>
  <c r="C306" i="4"/>
  <c r="C307" i="4"/>
  <c r="C308" i="4"/>
  <c r="C604" i="4"/>
  <c r="C605" i="4"/>
  <c r="C1412" i="4"/>
  <c r="C907" i="4"/>
  <c r="C908" i="4"/>
  <c r="C1520" i="4"/>
  <c r="C1118" i="4"/>
  <c r="C986" i="4"/>
  <c r="C1303" i="4"/>
  <c r="C1304" i="4"/>
  <c r="C1305" i="4"/>
  <c r="C1306" i="4"/>
  <c r="C309" i="4"/>
  <c r="C2363" i="4"/>
  <c r="C606" i="4"/>
  <c r="C909" i="4"/>
  <c r="C1413" i="4"/>
  <c r="C310" i="4"/>
  <c r="C311" i="4"/>
  <c r="C1894" i="4"/>
  <c r="C1683" i="4"/>
  <c r="C1684" i="4"/>
  <c r="C1685" i="4"/>
  <c r="C1686" i="4"/>
  <c r="C1895" i="4"/>
  <c r="C2223" i="4"/>
  <c r="C2224" i="4"/>
  <c r="C2225" i="4"/>
  <c r="C1521" i="4"/>
  <c r="C2027" i="4"/>
  <c r="C2028" i="4"/>
  <c r="C1687" i="4"/>
  <c r="C1688" i="4"/>
  <c r="C1689" i="4"/>
  <c r="C1690" i="4"/>
  <c r="C482" i="4"/>
  <c r="C1896" i="4"/>
  <c r="C1897" i="4"/>
  <c r="C1898" i="4"/>
  <c r="C1691" i="4"/>
  <c r="C1692" i="4"/>
  <c r="C1693" i="4"/>
  <c r="C910" i="4"/>
  <c r="C721" i="4"/>
  <c r="C722" i="4"/>
  <c r="C1307" i="4"/>
  <c r="C911" i="4"/>
  <c r="C912" i="4"/>
  <c r="C2226" i="4"/>
  <c r="C2227" i="4"/>
  <c r="C2228" i="4"/>
  <c r="C2229" i="4"/>
  <c r="C1308" i="4"/>
  <c r="C1309" i="4"/>
  <c r="C1310" i="4"/>
  <c r="C1414" i="4"/>
  <c r="C1415" i="4"/>
  <c r="C2230" i="4"/>
  <c r="C2364" i="4"/>
  <c r="C2231" i="4"/>
  <c r="C2232" i="4"/>
  <c r="C2233" i="4"/>
  <c r="C1522" i="4"/>
  <c r="C2234" i="4"/>
  <c r="C2235" i="4"/>
  <c r="C1311" i="4"/>
  <c r="C1312" i="4"/>
  <c r="C1313" i="4"/>
  <c r="C1314" i="4"/>
  <c r="C1315" i="4"/>
  <c r="C723" i="4"/>
  <c r="C2029" i="4"/>
  <c r="C312" i="4"/>
  <c r="C313" i="4"/>
  <c r="C2030" i="4"/>
  <c r="C2031" i="4"/>
  <c r="C724" i="4"/>
  <c r="C607" i="4"/>
  <c r="C608" i="4"/>
  <c r="C609" i="4"/>
  <c r="C913" i="4"/>
  <c r="C914" i="4"/>
  <c r="C915" i="4"/>
  <c r="C916" i="4"/>
  <c r="C917" i="4"/>
  <c r="C918" i="4"/>
  <c r="C919" i="4"/>
  <c r="C725" i="4"/>
  <c r="C726" i="4"/>
  <c r="C1899" i="4"/>
  <c r="C1900" i="4"/>
  <c r="C314" i="4"/>
  <c r="C315" i="4"/>
  <c r="C316" i="4"/>
  <c r="C1119" i="4"/>
  <c r="C1120" i="4"/>
  <c r="C2032" i="4"/>
  <c r="C920" i="4"/>
  <c r="C1316" i="4"/>
  <c r="C1121" i="4"/>
  <c r="C1317" i="4"/>
  <c r="C1523" i="4"/>
  <c r="C727" i="4"/>
  <c r="C728" i="4"/>
  <c r="C729" i="4"/>
  <c r="C2033" i="4"/>
  <c r="C2034" i="4"/>
  <c r="C2035" i="4"/>
  <c r="C317" i="4"/>
  <c r="C318" i="4"/>
  <c r="C483" i="4"/>
  <c r="C319" i="4"/>
  <c r="C921" i="4"/>
  <c r="C1122" i="4"/>
  <c r="C730" i="4"/>
  <c r="C731" i="4"/>
  <c r="C732" i="4"/>
  <c r="C2365" i="4"/>
  <c r="C1694" i="4"/>
  <c r="C922" i="4"/>
  <c r="C2366" i="4"/>
  <c r="C2367" i="4"/>
  <c r="C1901" i="4"/>
  <c r="C1902" i="4"/>
  <c r="C1903" i="4"/>
  <c r="C610" i="4"/>
  <c r="C1695" i="4"/>
  <c r="C320" i="4"/>
  <c r="C923" i="4"/>
  <c r="C2036" i="4"/>
  <c r="C2037" i="4"/>
  <c r="C2038" i="4"/>
  <c r="C2039" i="4"/>
  <c r="C2040" i="4"/>
  <c r="C987" i="4"/>
  <c r="C321" i="4"/>
  <c r="C322" i="4"/>
  <c r="C323" i="4"/>
  <c r="C324" i="4"/>
  <c r="C325" i="4"/>
  <c r="C326" i="4"/>
  <c r="C733" i="4"/>
  <c r="C734" i="4"/>
  <c r="C735" i="4"/>
  <c r="C611" i="4"/>
  <c r="C612" i="4"/>
  <c r="C327" i="4"/>
  <c r="C328" i="4"/>
  <c r="C736" i="4"/>
  <c r="C1318" i="4"/>
  <c r="C1319" i="4"/>
  <c r="C1320" i="4"/>
  <c r="C484" i="4"/>
  <c r="C485" i="4"/>
  <c r="C2368" i="4"/>
  <c r="C2041" i="4"/>
  <c r="C2042" i="4"/>
  <c r="C2043" i="4"/>
  <c r="C2044" i="4"/>
  <c r="C1123" i="4"/>
  <c r="C329" i="4"/>
  <c r="C330" i="4"/>
  <c r="C331" i="4"/>
  <c r="C332" i="4"/>
  <c r="C486" i="4"/>
  <c r="C487" i="4"/>
  <c r="C488" i="4"/>
  <c r="C2045" i="4"/>
  <c r="C1696" i="4"/>
  <c r="C924" i="4"/>
  <c r="C1124" i="4"/>
  <c r="C1125" i="4"/>
  <c r="C2236" i="4"/>
  <c r="C988" i="4"/>
  <c r="C989" i="4"/>
  <c r="C990" i="4"/>
  <c r="C489" i="4"/>
  <c r="C2237" i="4"/>
  <c r="C1321" i="4"/>
  <c r="C490" i="4"/>
  <c r="C491" i="4"/>
  <c r="C492" i="4"/>
  <c r="C493" i="4"/>
  <c r="C333" i="4"/>
  <c r="C334" i="4"/>
  <c r="C1126" i="4"/>
  <c r="C1127" i="4"/>
  <c r="C613" i="4"/>
  <c r="C2046" i="4"/>
  <c r="C335" i="4"/>
  <c r="C737" i="4"/>
  <c r="C925" i="4"/>
  <c r="C926" i="4"/>
  <c r="C927" i="4"/>
  <c r="C336" i="4"/>
  <c r="C337" i="4"/>
  <c r="C338" i="4"/>
  <c r="C1416" i="4"/>
  <c r="C1417" i="4"/>
  <c r="C1322" i="4"/>
  <c r="C1323" i="4"/>
  <c r="C1324" i="4"/>
  <c r="C1325" i="4"/>
  <c r="C339" i="4"/>
  <c r="C340" i="4"/>
  <c r="C2047" i="4"/>
  <c r="C2369" i="4"/>
  <c r="C2370" i="4"/>
  <c r="C2371" i="4"/>
  <c r="C2372" i="4"/>
  <c r="C738" i="4"/>
  <c r="C928" i="4"/>
  <c r="C739" i="4"/>
  <c r="C740" i="4"/>
  <c r="C741" i="4"/>
  <c r="C2048" i="4"/>
  <c r="C1524" i="4"/>
  <c r="C341" i="4"/>
  <c r="C342" i="4"/>
  <c r="C343" i="4"/>
  <c r="C614" i="4"/>
  <c r="C1904" i="4"/>
  <c r="C1905" i="4"/>
  <c r="C1906" i="4"/>
  <c r="C2049" i="4"/>
  <c r="C742" i="4"/>
  <c r="C743" i="4"/>
  <c r="C344" i="4"/>
  <c r="C615" i="4"/>
  <c r="C616" i="4"/>
  <c r="C1418" i="4"/>
  <c r="C2050" i="4"/>
  <c r="C1326" i="4"/>
  <c r="C2238" i="4"/>
  <c r="C2239" i="4"/>
  <c r="C2240" i="4"/>
  <c r="C1128" i="4"/>
  <c r="C1907" i="4"/>
  <c r="C1908" i="4"/>
  <c r="C1419" i="4"/>
  <c r="C345" i="4"/>
  <c r="C346" i="4"/>
  <c r="C347" i="4"/>
  <c r="C1129" i="4"/>
  <c r="C1130" i="4"/>
  <c r="C1909" i="4"/>
  <c r="C1697" i="4"/>
  <c r="C2241" i="4"/>
  <c r="C1327" i="4"/>
  <c r="C1328" i="4"/>
  <c r="C1329" i="4"/>
  <c r="C1330" i="4"/>
  <c r="C1331" i="4"/>
  <c r="C2373" i="4"/>
  <c r="C2374" i="4"/>
  <c r="C2375" i="4"/>
  <c r="C2242" i="4"/>
  <c r="C617" i="4"/>
  <c r="C348" i="4"/>
  <c r="C1698" i="4"/>
  <c r="C1699" i="4"/>
  <c r="C1700" i="4"/>
  <c r="C1701" i="4"/>
  <c r="C1702" i="4"/>
  <c r="C2376" i="4"/>
  <c r="C991" i="4"/>
  <c r="C992" i="4"/>
  <c r="C993" i="4"/>
  <c r="C994" i="4"/>
  <c r="C995" i="4"/>
  <c r="C1332" i="4"/>
  <c r="C929" i="4"/>
  <c r="C930" i="4"/>
  <c r="C931" i="4"/>
  <c r="C1420" i="4"/>
  <c r="C932" i="4"/>
  <c r="C2051" i="4"/>
  <c r="C349" i="4"/>
  <c r="C933" i="4"/>
  <c r="C934" i="4"/>
  <c r="C2052" i="4"/>
  <c r="C2053" i="4"/>
  <c r="C2054" i="4"/>
  <c r="C2055" i="4"/>
  <c r="C1333" i="4"/>
  <c r="C1334" i="4"/>
  <c r="C2056" i="4"/>
  <c r="C1910" i="4"/>
  <c r="C1911" i="4"/>
  <c r="C1912" i="4"/>
  <c r="C1703" i="4"/>
  <c r="C1704" i="4"/>
  <c r="C1705" i="4"/>
  <c r="C1706" i="4"/>
  <c r="C350" i="4"/>
  <c r="C351" i="4"/>
  <c r="C935" i="4"/>
  <c r="C936" i="4"/>
  <c r="C937" i="4"/>
  <c r="C1421" i="4"/>
  <c r="C618" i="4"/>
  <c r="C1707" i="4"/>
  <c r="C1708" i="4"/>
  <c r="C744" i="4"/>
  <c r="C1335" i="4"/>
  <c r="C1525" i="4"/>
  <c r="C996" i="4"/>
  <c r="C997" i="4"/>
  <c r="C1422" i="4"/>
  <c r="C1423" i="4"/>
  <c r="C1424" i="4"/>
  <c r="C352" i="4"/>
  <c r="C2243" i="4"/>
  <c r="C1913" i="4"/>
  <c r="C1914" i="4"/>
  <c r="C1915" i="4"/>
  <c r="C1916" i="4"/>
  <c r="C1425" i="4"/>
  <c r="C1131" i="4"/>
  <c r="C494" i="4"/>
  <c r="C2377" i="4"/>
  <c r="C1336" i="4"/>
  <c r="C353" i="4"/>
  <c r="C495" i="4"/>
  <c r="C1132" i="4"/>
  <c r="C1917" i="4"/>
  <c r="C1918" i="4"/>
  <c r="C1919" i="4"/>
  <c r="C1426" i="4"/>
  <c r="C1337" i="4"/>
  <c r="C1709" i="4"/>
  <c r="C354" i="4"/>
  <c r="C355" i="4"/>
  <c r="C496" i="4"/>
  <c r="C497" i="4"/>
  <c r="C1338" i="4"/>
  <c r="C1339" i="4"/>
  <c r="C1427" i="4"/>
  <c r="C1428" i="4"/>
  <c r="C356" i="4"/>
  <c r="C1340" i="4"/>
  <c r="C1341" i="4"/>
  <c r="C1342" i="4"/>
  <c r="C1343" i="4"/>
  <c r="C357" i="4"/>
  <c r="C358" i="4"/>
  <c r="C745" i="4"/>
  <c r="C746" i="4"/>
  <c r="C747" i="4"/>
  <c r="C359" i="4"/>
  <c r="C360" i="4"/>
  <c r="C361" i="4"/>
  <c r="C2057" i="4"/>
  <c r="C1134" i="4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19" i="3"/>
  <c r="D462" i="7" l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64" i="7"/>
  <c r="D1010" i="7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D1108" i="7" s="1"/>
  <c r="D1109" i="7" s="1"/>
  <c r="D1110" i="7" s="1"/>
  <c r="D1111" i="7" s="1"/>
  <c r="D1112" i="7" s="1"/>
  <c r="D1113" i="7" s="1"/>
  <c r="D1114" i="7" s="1"/>
  <c r="D1115" i="7" s="1"/>
  <c r="D1116" i="7" s="1"/>
  <c r="D1117" i="7" s="1"/>
  <c r="D1118" i="7" s="1"/>
  <c r="D1119" i="7" s="1"/>
  <c r="D1120" i="7" s="1"/>
  <c r="D1121" i="7" s="1"/>
  <c r="D1122" i="7" s="1"/>
  <c r="D1123" i="7" s="1"/>
  <c r="D1124" i="7" s="1"/>
  <c r="D1125" i="7" s="1"/>
  <c r="D1126" i="7" s="1"/>
  <c r="D1127" i="7" s="1"/>
  <c r="D1128" i="7" s="1"/>
  <c r="D1129" i="7" s="1"/>
  <c r="D1130" i="7" s="1"/>
  <c r="D1131" i="7" s="1"/>
  <c r="D1132" i="7" s="1"/>
  <c r="D1133" i="7" s="1"/>
  <c r="D1134" i="7" s="1"/>
  <c r="D1135" i="7" s="1"/>
  <c r="D1136" i="7" s="1"/>
  <c r="D1137" i="7" s="1"/>
  <c r="D1138" i="7" s="1"/>
  <c r="D1139" i="7" s="1"/>
  <c r="D1140" i="7" s="1"/>
  <c r="D1141" i="7" s="1"/>
  <c r="D1142" i="7" s="1"/>
  <c r="D1143" i="7" s="1"/>
  <c r="D1144" i="7" s="1"/>
  <c r="D1145" i="7" s="1"/>
  <c r="D1146" i="7" s="1"/>
  <c r="D1147" i="7" s="1"/>
  <c r="D1148" i="7" s="1"/>
  <c r="D1149" i="7" s="1"/>
  <c r="D1150" i="7" s="1"/>
  <c r="D1151" i="7" s="1"/>
  <c r="D1152" i="7" s="1"/>
  <c r="D1153" i="7" s="1"/>
  <c r="D1154" i="7" s="1"/>
  <c r="D1155" i="7" s="1"/>
  <c r="D1156" i="7" s="1"/>
  <c r="D1157" i="7" s="1"/>
  <c r="D1158" i="7" s="1"/>
  <c r="D1159" i="7" s="1"/>
  <c r="D1160" i="7" s="1"/>
  <c r="D1161" i="7" s="1"/>
  <c r="D1162" i="7" s="1"/>
  <c r="D1163" i="7" s="1"/>
  <c r="D1164" i="7" s="1"/>
  <c r="D1165" i="7" s="1"/>
  <c r="D1166" i="7" s="1"/>
  <c r="D1167" i="7" s="1"/>
  <c r="D1168" i="7" s="1"/>
  <c r="D1169" i="7" s="1"/>
  <c r="D265" i="7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125" i="7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444" i="7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37" i="7"/>
  <c r="D438" i="7" s="1"/>
  <c r="D439" i="7" s="1"/>
  <c r="D440" i="7" s="1"/>
  <c r="D441" i="7" s="1"/>
  <c r="D442" i="7" s="1"/>
  <c r="D2350" i="7"/>
  <c r="D2351" i="7" s="1"/>
  <c r="D2352" i="7" s="1"/>
  <c r="D1634" i="7"/>
  <c r="D1635" i="7" s="1"/>
  <c r="D765" i="7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542" i="7"/>
  <c r="D1905" i="7"/>
  <c r="D1906" i="7" s="1"/>
  <c r="D1907" i="7" s="1"/>
  <c r="D1908" i="7" s="1"/>
  <c r="D1909" i="7" s="1"/>
  <c r="D1910" i="7" s="1"/>
  <c r="D1911" i="7" s="1"/>
  <c r="D1912" i="7" s="1"/>
  <c r="D1913" i="7" s="1"/>
  <c r="D1914" i="7" s="1"/>
  <c r="D1915" i="7" s="1"/>
  <c r="D1916" i="7" s="1"/>
  <c r="D1917" i="7" s="1"/>
  <c r="D1918" i="7" s="1"/>
  <c r="D1919" i="7" s="1"/>
  <c r="D1920" i="7" s="1"/>
  <c r="D1921" i="7" s="1"/>
  <c r="D1922" i="7" s="1"/>
  <c r="D1923" i="7" s="1"/>
  <c r="D1924" i="7" s="1"/>
  <c r="D1925" i="7" s="1"/>
  <c r="D1926" i="7" s="1"/>
  <c r="D1927" i="7" s="1"/>
  <c r="D1928" i="7" s="1"/>
  <c r="D1929" i="7" s="1"/>
  <c r="D1930" i="7" s="1"/>
  <c r="D1931" i="7" s="1"/>
  <c r="D1932" i="7" s="1"/>
  <c r="D1933" i="7" s="1"/>
  <c r="D1934" i="7" s="1"/>
  <c r="D1935" i="7" s="1"/>
  <c r="D1936" i="7" s="1"/>
  <c r="D1937" i="7" s="1"/>
  <c r="D1938" i="7" s="1"/>
  <c r="D1939" i="7" s="1"/>
  <c r="D1940" i="7" s="1"/>
  <c r="D1941" i="7" s="1"/>
  <c r="D1942" i="7" s="1"/>
  <c r="D1943" i="7" s="1"/>
  <c r="D1944" i="7" s="1"/>
  <c r="D1945" i="7" s="1"/>
  <c r="D1946" i="7" s="1"/>
  <c r="D1947" i="7" s="1"/>
  <c r="D1948" i="7" s="1"/>
  <c r="D1949" i="7" s="1"/>
  <c r="D1950" i="7" s="1"/>
  <c r="D1951" i="7" s="1"/>
  <c r="D1952" i="7" s="1"/>
  <c r="D1953" i="7" s="1"/>
  <c r="D1954" i="7" s="1"/>
  <c r="D1955" i="7" s="1"/>
  <c r="D1956" i="7" s="1"/>
  <c r="D1957" i="7" s="1"/>
  <c r="D1958" i="7" s="1"/>
  <c r="D1959" i="7" s="1"/>
  <c r="D1960" i="7" s="1"/>
  <c r="D1961" i="7" s="1"/>
  <c r="D1962" i="7" s="1"/>
  <c r="D1963" i="7" s="1"/>
  <c r="D1964" i="7" s="1"/>
  <c r="D1965" i="7" s="1"/>
  <c r="D1966" i="7" s="1"/>
  <c r="D1967" i="7" s="1"/>
  <c r="D1968" i="7" s="1"/>
  <c r="D1969" i="7" s="1"/>
  <c r="D1970" i="7" s="1"/>
  <c r="D1971" i="7" s="1"/>
  <c r="D1972" i="7" s="1"/>
  <c r="D1973" i="7" s="1"/>
  <c r="D1974" i="7" s="1"/>
  <c r="D1975" i="7" s="1"/>
  <c r="D1976" i="7" s="1"/>
  <c r="D1977" i="7" s="1"/>
  <c r="D1978" i="7" s="1"/>
  <c r="D1979" i="7" s="1"/>
  <c r="D1980" i="7" s="1"/>
  <c r="D1981" i="7" s="1"/>
  <c r="D1982" i="7" s="1"/>
  <c r="D1983" i="7" s="1"/>
  <c r="D1984" i="7" s="1"/>
  <c r="D1985" i="7" s="1"/>
  <c r="D1986" i="7" s="1"/>
  <c r="D1987" i="7" s="1"/>
  <c r="D1988" i="7" s="1"/>
  <c r="D1989" i="7" s="1"/>
  <c r="D1990" i="7" s="1"/>
  <c r="D1991" i="7" s="1"/>
  <c r="D1992" i="7" s="1"/>
  <c r="D1993" i="7" s="1"/>
  <c r="D1994" i="7" s="1"/>
  <c r="D1995" i="7" s="1"/>
  <c r="D1996" i="7" s="1"/>
  <c r="D1997" i="7" s="1"/>
  <c r="D1998" i="7" s="1"/>
  <c r="D1999" i="7" s="1"/>
  <c r="D2000" i="7" s="1"/>
  <c r="D2001" i="7" s="1"/>
  <c r="D2002" i="7" s="1"/>
  <c r="D2003" i="7" s="1"/>
  <c r="D2004" i="7" s="1"/>
  <c r="D2005" i="7" s="1"/>
  <c r="D2006" i="7" s="1"/>
  <c r="D2007" i="7" s="1"/>
  <c r="D2008" i="7" s="1"/>
  <c r="D2009" i="7" s="1"/>
  <c r="D2010" i="7" s="1"/>
  <c r="D2011" i="7" s="1"/>
  <c r="D2012" i="7" s="1"/>
  <c r="D2013" i="7" s="1"/>
  <c r="D2014" i="7" s="1"/>
  <c r="D2015" i="7" s="1"/>
  <c r="D2016" i="7" s="1"/>
  <c r="D2017" i="7" s="1"/>
  <c r="D2018" i="7" s="1"/>
  <c r="D2019" i="7" s="1"/>
  <c r="D2020" i="7" s="1"/>
  <c r="D2021" i="7" s="1"/>
  <c r="D2022" i="7" s="1"/>
  <c r="D2023" i="7" s="1"/>
  <c r="D2024" i="7" s="1"/>
  <c r="D2025" i="7" s="1"/>
  <c r="D2026" i="7" s="1"/>
  <c r="D2027" i="7" s="1"/>
  <c r="D2028" i="7" s="1"/>
  <c r="D2029" i="7" s="1"/>
  <c r="D2030" i="7" s="1"/>
  <c r="D2031" i="7" s="1"/>
  <c r="D2032" i="7" s="1"/>
  <c r="D2033" i="7" s="1"/>
  <c r="D2034" i="7" s="1"/>
  <c r="D2035" i="7" s="1"/>
  <c r="D2036" i="7" s="1"/>
  <c r="D2037" i="7" s="1"/>
  <c r="D2038" i="7" s="1"/>
  <c r="D2039" i="7" s="1"/>
  <c r="D2040" i="7" s="1"/>
  <c r="D2041" i="7" s="1"/>
  <c r="D2042" i="7" s="1"/>
  <c r="D2043" i="7" s="1"/>
  <c r="D2044" i="7" s="1"/>
  <c r="D2045" i="7" s="1"/>
  <c r="D2046" i="7" s="1"/>
  <c r="D2047" i="7" s="1"/>
  <c r="D2048" i="7" s="1"/>
  <c r="D2049" i="7" s="1"/>
  <c r="D2050" i="7" s="1"/>
  <c r="D2051" i="7" s="1"/>
  <c r="D2052" i="7" s="1"/>
  <c r="D2053" i="7" s="1"/>
  <c r="D2054" i="7" s="1"/>
  <c r="D2055" i="7" s="1"/>
  <c r="D2056" i="7" s="1"/>
  <c r="D2057" i="7" s="1"/>
  <c r="D2058" i="7" s="1"/>
  <c r="D2059" i="7" s="1"/>
  <c r="D2060" i="7" s="1"/>
  <c r="D2061" i="7" s="1"/>
  <c r="D2062" i="7" s="1"/>
  <c r="D2063" i="7" s="1"/>
  <c r="D2064" i="7" s="1"/>
  <c r="D2065" i="7" s="1"/>
  <c r="D2066" i="7" s="1"/>
  <c r="D2067" i="7" s="1"/>
  <c r="D2068" i="7" s="1"/>
  <c r="D2069" i="7" s="1"/>
  <c r="D2070" i="7" s="1"/>
  <c r="D2071" i="7" s="1"/>
  <c r="D2072" i="7" s="1"/>
  <c r="D2073" i="7" s="1"/>
  <c r="D2074" i="7" s="1"/>
  <c r="D2075" i="7" s="1"/>
  <c r="D2076" i="7" s="1"/>
  <c r="D2077" i="7" s="1"/>
  <c r="D2078" i="7" s="1"/>
  <c r="D2079" i="7" s="1"/>
  <c r="D2080" i="7" s="1"/>
  <c r="D2081" i="7" s="1"/>
  <c r="D2082" i="7" s="1"/>
  <c r="D2083" i="7" s="1"/>
  <c r="D2084" i="7" s="1"/>
  <c r="D2085" i="7" s="1"/>
  <c r="D2086" i="7" s="1"/>
  <c r="D2087" i="7" s="1"/>
  <c r="D2088" i="7" s="1"/>
  <c r="D2089" i="7" s="1"/>
  <c r="D2090" i="7" s="1"/>
  <c r="D2091" i="7" s="1"/>
  <c r="D2092" i="7" s="1"/>
  <c r="D2093" i="7" s="1"/>
  <c r="D2094" i="7" s="1"/>
  <c r="D2095" i="7" s="1"/>
  <c r="D2096" i="7" s="1"/>
  <c r="D2097" i="7" s="1"/>
  <c r="D2098" i="7" s="1"/>
  <c r="D2099" i="7" s="1"/>
  <c r="D2100" i="7" s="1"/>
  <c r="D2101" i="7" s="1"/>
  <c r="D2102" i="7" s="1"/>
  <c r="D2103" i="7" s="1"/>
  <c r="D2104" i="7" s="1"/>
  <c r="D2105" i="7" s="1"/>
  <c r="D2106" i="7" s="1"/>
  <c r="D2107" i="7" s="1"/>
  <c r="D2108" i="7" s="1"/>
  <c r="D2109" i="7" s="1"/>
  <c r="D2110" i="7" s="1"/>
  <c r="D2111" i="7" s="1"/>
  <c r="D2112" i="7" s="1"/>
  <c r="D2113" i="7" s="1"/>
  <c r="D2114" i="7" s="1"/>
  <c r="D2115" i="7" s="1"/>
  <c r="D2116" i="7" s="1"/>
  <c r="D2117" i="7" s="1"/>
  <c r="D2118" i="7" s="1"/>
  <c r="D2119" i="7" s="1"/>
  <c r="D2120" i="7" s="1"/>
  <c r="D2121" i="7" s="1"/>
  <c r="D2122" i="7" s="1"/>
  <c r="D2123" i="7" s="1"/>
  <c r="D2124" i="7" s="1"/>
  <c r="D2125" i="7" s="1"/>
  <c r="D2126" i="7" s="1"/>
  <c r="D2127" i="7" s="1"/>
  <c r="D2128" i="7" s="1"/>
  <c r="D2129" i="7" s="1"/>
  <c r="D2130" i="7" s="1"/>
  <c r="D2131" i="7" s="1"/>
  <c r="D2132" i="7" s="1"/>
  <c r="D2133" i="7" s="1"/>
  <c r="D2134" i="7" s="1"/>
  <c r="D2135" i="7" s="1"/>
  <c r="D2136" i="7" s="1"/>
  <c r="D2137" i="7" s="1"/>
  <c r="D2138" i="7" s="1"/>
  <c r="D2139" i="7" s="1"/>
  <c r="D2140" i="7" s="1"/>
  <c r="D2141" i="7" s="1"/>
  <c r="D1543" i="7"/>
  <c r="D1544" i="7" s="1"/>
  <c r="D1545" i="7" s="1"/>
  <c r="D1546" i="7" s="1"/>
  <c r="D1547" i="7" s="1"/>
  <c r="D1548" i="7" s="1"/>
  <c r="D1549" i="7" s="1"/>
  <c r="D1550" i="7" s="1"/>
  <c r="D1551" i="7" s="1"/>
  <c r="D1552" i="7" s="1"/>
  <c r="D1553" i="7" s="1"/>
  <c r="D1554" i="7" s="1"/>
  <c r="D1555" i="7" s="1"/>
  <c r="D1556" i="7" s="1"/>
  <c r="D1557" i="7" s="1"/>
  <c r="D1558" i="7" s="1"/>
  <c r="D1559" i="7" s="1"/>
  <c r="D1560" i="7" s="1"/>
  <c r="D1561" i="7" s="1"/>
  <c r="D1562" i="7" s="1"/>
  <c r="D1563" i="7" s="1"/>
  <c r="D1564" i="7" s="1"/>
  <c r="D1565" i="7" s="1"/>
  <c r="D1566" i="7" s="1"/>
  <c r="D1567" i="7" s="1"/>
  <c r="D1568" i="7" s="1"/>
  <c r="D1569" i="7" s="1"/>
  <c r="D1570" i="7" s="1"/>
  <c r="D1571" i="7" s="1"/>
  <c r="D1572" i="7" s="1"/>
  <c r="D1573" i="7" s="1"/>
  <c r="D1574" i="7" s="1"/>
  <c r="D1575" i="7" s="1"/>
  <c r="D1576" i="7" s="1"/>
  <c r="D1577" i="7" s="1"/>
  <c r="D1578" i="7" s="1"/>
  <c r="D1579" i="7" s="1"/>
  <c r="D1580" i="7" s="1"/>
  <c r="D1581" i="7" s="1"/>
  <c r="D1582" i="7" s="1"/>
  <c r="D1583" i="7" s="1"/>
  <c r="D1584" i="7" s="1"/>
  <c r="D1585" i="7" s="1"/>
  <c r="D1586" i="7" s="1"/>
  <c r="D1587" i="7" s="1"/>
  <c r="D1588" i="7" s="1"/>
  <c r="D1589" i="7" s="1"/>
  <c r="D1590" i="7" s="1"/>
  <c r="D1591" i="7" s="1"/>
  <c r="D1592" i="7" s="1"/>
  <c r="D1593" i="7" s="1"/>
  <c r="D1594" i="7" s="1"/>
  <c r="D1595" i="7" s="1"/>
  <c r="D1596" i="7" s="1"/>
  <c r="D1597" i="7" s="1"/>
  <c r="D1598" i="7" s="1"/>
  <c r="D1599" i="7" s="1"/>
  <c r="D1600" i="7" s="1"/>
  <c r="D1601" i="7" s="1"/>
  <c r="D1602" i="7" s="1"/>
  <c r="D1603" i="7" s="1"/>
  <c r="D1604" i="7" s="1"/>
  <c r="D1605" i="7" s="1"/>
  <c r="D1606" i="7" s="1"/>
  <c r="D1607" i="7" s="1"/>
  <c r="D1608" i="7" s="1"/>
  <c r="D1609" i="7" s="1"/>
  <c r="D1610" i="7" s="1"/>
  <c r="D1611" i="7" s="1"/>
  <c r="D1612" i="7" s="1"/>
  <c r="D1613" i="7" s="1"/>
  <c r="D1614" i="7" s="1"/>
  <c r="D1615" i="7" s="1"/>
  <c r="D1616" i="7" s="1"/>
  <c r="D1617" i="7" s="1"/>
  <c r="D1618" i="7" s="1"/>
  <c r="D1619" i="7" s="1"/>
  <c r="D1620" i="7" s="1"/>
  <c r="D1621" i="7" s="1"/>
  <c r="D1622" i="7" s="1"/>
  <c r="D1623" i="7" s="1"/>
  <c r="D1624" i="7" s="1"/>
  <c r="D1625" i="7" s="1"/>
  <c r="D1626" i="7" s="1"/>
  <c r="D1627" i="7" s="1"/>
  <c r="D1628" i="7" s="1"/>
  <c r="D1629" i="7" s="1"/>
  <c r="D1630" i="7" s="1"/>
  <c r="D1631" i="7" s="1"/>
  <c r="D2145" i="7"/>
  <c r="D2146" i="7" s="1"/>
  <c r="D2147" i="7" s="1"/>
  <c r="D2148" i="7" s="1"/>
  <c r="D2149" i="7" s="1"/>
  <c r="D2150" i="7" s="1"/>
  <c r="D2151" i="7" s="1"/>
  <c r="D2152" i="7" s="1"/>
  <c r="D2153" i="7" s="1"/>
  <c r="D2154" i="7" s="1"/>
  <c r="D2155" i="7" s="1"/>
  <c r="D2156" i="7" s="1"/>
  <c r="D2157" i="7" s="1"/>
  <c r="D2158" i="7" s="1"/>
  <c r="D2159" i="7" s="1"/>
  <c r="D2160" i="7" s="1"/>
  <c r="D2161" i="7" s="1"/>
  <c r="D2162" i="7" s="1"/>
  <c r="D2163" i="7" s="1"/>
  <c r="D2164" i="7" s="1"/>
  <c r="D2165" i="7" s="1"/>
  <c r="D2166" i="7" s="1"/>
  <c r="D2167" i="7" s="1"/>
  <c r="D2168" i="7" s="1"/>
  <c r="D2169" i="7" s="1"/>
  <c r="D2170" i="7" s="1"/>
  <c r="D2171" i="7" s="1"/>
  <c r="D2172" i="7" s="1"/>
  <c r="D2173" i="7" s="1"/>
  <c r="D2174" i="7" s="1"/>
  <c r="D2175" i="7" s="1"/>
  <c r="D2176" i="7" s="1"/>
  <c r="D2177" i="7" s="1"/>
  <c r="D2178" i="7" s="1"/>
  <c r="D2179" i="7" s="1"/>
  <c r="D2180" i="7" s="1"/>
  <c r="D2181" i="7" s="1"/>
  <c r="D2182" i="7" s="1"/>
  <c r="D2183" i="7" s="1"/>
  <c r="D2184" i="7" s="1"/>
  <c r="D2185" i="7" s="1"/>
  <c r="D2186" i="7" s="1"/>
  <c r="D2187" i="7" s="1"/>
  <c r="D2188" i="7" s="1"/>
  <c r="D2189" i="7" s="1"/>
  <c r="D2190" i="7" s="1"/>
  <c r="D2191" i="7" s="1"/>
  <c r="D2192" i="7" s="1"/>
  <c r="D1524" i="7"/>
  <c r="D1525" i="7" s="1"/>
  <c r="D1526" i="7" s="1"/>
  <c r="D1527" i="7" s="1"/>
  <c r="D1528" i="7" s="1"/>
  <c r="D1529" i="7" s="1"/>
  <c r="D1530" i="7" s="1"/>
  <c r="D1531" i="7" s="1"/>
  <c r="D1532" i="7" s="1"/>
  <c r="D1533" i="7" s="1"/>
  <c r="D1534" i="7" s="1"/>
  <c r="D1535" i="7" s="1"/>
  <c r="D1536" i="7" s="1"/>
  <c r="D1537" i="7" s="1"/>
  <c r="D1538" i="7" s="1"/>
  <c r="D421" i="7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16" i="7"/>
  <c r="D417" i="7" s="1"/>
  <c r="D418" i="7" s="1"/>
  <c r="D1636" i="7"/>
  <c r="D1637" i="7" s="1"/>
  <c r="D1638" i="7" s="1"/>
  <c r="D1639" i="7" s="1"/>
  <c r="D1640" i="7" s="1"/>
  <c r="D1641" i="7" s="1"/>
  <c r="D1642" i="7" s="1"/>
  <c r="D1643" i="7" s="1"/>
  <c r="D1644" i="7" s="1"/>
  <c r="D1645" i="7" s="1"/>
  <c r="D1646" i="7" s="1"/>
  <c r="D1647" i="7" s="1"/>
  <c r="D1648" i="7" s="1"/>
  <c r="D1649" i="7" s="1"/>
  <c r="D1650" i="7" s="1"/>
  <c r="D1651" i="7" s="1"/>
  <c r="D1652" i="7" s="1"/>
  <c r="D1653" i="7" s="1"/>
  <c r="D1654" i="7" s="1"/>
  <c r="D1655" i="7" s="1"/>
  <c r="D1656" i="7" s="1"/>
  <c r="D1657" i="7" s="1"/>
  <c r="D1658" i="7" s="1"/>
  <c r="D1659" i="7" s="1"/>
  <c r="D1660" i="7" s="1"/>
  <c r="D1661" i="7" s="1"/>
  <c r="D1662" i="7" s="1"/>
  <c r="D1663" i="7" s="1"/>
  <c r="D1664" i="7" s="1"/>
  <c r="D1665" i="7" s="1"/>
  <c r="D1666" i="7" s="1"/>
  <c r="D1667" i="7" s="1"/>
  <c r="D1668" i="7" s="1"/>
  <c r="D1669" i="7" s="1"/>
  <c r="D1670" i="7" s="1"/>
  <c r="D1671" i="7" s="1"/>
  <c r="D1672" i="7" s="1"/>
  <c r="D1673" i="7" s="1"/>
  <c r="D1674" i="7" s="1"/>
  <c r="D1675" i="7" s="1"/>
  <c r="D1676" i="7" s="1"/>
  <c r="D1677" i="7" s="1"/>
  <c r="D1678" i="7" s="1"/>
  <c r="D1679" i="7" s="1"/>
  <c r="D1680" i="7" s="1"/>
  <c r="D1681" i="7" s="1"/>
  <c r="D1682" i="7" s="1"/>
  <c r="D1683" i="7" s="1"/>
  <c r="D1684" i="7" s="1"/>
  <c r="D1685" i="7" s="1"/>
  <c r="D1686" i="7" s="1"/>
  <c r="D1687" i="7" s="1"/>
  <c r="D1688" i="7" s="1"/>
  <c r="D1689" i="7" s="1"/>
  <c r="D1690" i="7" s="1"/>
  <c r="D1691" i="7" s="1"/>
  <c r="D1692" i="7" s="1"/>
  <c r="D1693" i="7" s="1"/>
  <c r="D1694" i="7" s="1"/>
  <c r="D1695" i="7" s="1"/>
  <c r="D1696" i="7" s="1"/>
  <c r="D1697" i="7" s="1"/>
  <c r="D1698" i="7" s="1"/>
  <c r="D1699" i="7" s="1"/>
  <c r="D1700" i="7" s="1"/>
  <c r="D1701" i="7" s="1"/>
  <c r="D1702" i="7" s="1"/>
  <c r="D1703" i="7" s="1"/>
  <c r="D1704" i="7" s="1"/>
  <c r="D1705" i="7" s="1"/>
  <c r="D1706" i="7" s="1"/>
  <c r="D1707" i="7" s="1"/>
  <c r="D1708" i="7" s="1"/>
  <c r="D1709" i="7" s="1"/>
  <c r="D1710" i="7" s="1"/>
  <c r="D1711" i="7" s="1"/>
  <c r="D1712" i="7" s="1"/>
  <c r="D1713" i="7" s="1"/>
  <c r="D1714" i="7" s="1"/>
  <c r="D1715" i="7" s="1"/>
  <c r="D1716" i="7" s="1"/>
  <c r="D1717" i="7" s="1"/>
  <c r="D1718" i="7" s="1"/>
  <c r="D1719" i="7" s="1"/>
  <c r="D1720" i="7" s="1"/>
  <c r="D1721" i="7" s="1"/>
  <c r="D1722" i="7" s="1"/>
  <c r="D1723" i="7" s="1"/>
  <c r="D1724" i="7" s="1"/>
  <c r="D1725" i="7" s="1"/>
  <c r="D1726" i="7" s="1"/>
  <c r="D1727" i="7" s="1"/>
  <c r="D1728" i="7" s="1"/>
  <c r="D1729" i="7" s="1"/>
  <c r="D1730" i="7" s="1"/>
  <c r="D1731" i="7" s="1"/>
  <c r="D1732" i="7" s="1"/>
  <c r="D1733" i="7" s="1"/>
  <c r="D1734" i="7" s="1"/>
  <c r="D1735" i="7" s="1"/>
  <c r="D1736" i="7" s="1"/>
  <c r="D1737" i="7" s="1"/>
  <c r="D1738" i="7" s="1"/>
  <c r="D1739" i="7" s="1"/>
  <c r="D1740" i="7" s="1"/>
  <c r="D1741" i="7" s="1"/>
  <c r="D1742" i="7" s="1"/>
  <c r="D1743" i="7" s="1"/>
  <c r="D1744" i="7" s="1"/>
  <c r="D1745" i="7" s="1"/>
  <c r="D1746" i="7" s="1"/>
  <c r="D1747" i="7" s="1"/>
  <c r="D1748" i="7" s="1"/>
  <c r="D1749" i="7" s="1"/>
  <c r="D1750" i="7" s="1"/>
  <c r="D1751" i="7" s="1"/>
  <c r="D1752" i="7" s="1"/>
  <c r="D1753" i="7" s="1"/>
  <c r="D1754" i="7" s="1"/>
  <c r="D1755" i="7" s="1"/>
  <c r="D1756" i="7" s="1"/>
  <c r="D1757" i="7" s="1"/>
  <c r="D1758" i="7" s="1"/>
  <c r="D1759" i="7" s="1"/>
  <c r="D1760" i="7" s="1"/>
  <c r="D1761" i="7" s="1"/>
  <c r="D1762" i="7" s="1"/>
  <c r="D1763" i="7" s="1"/>
  <c r="D1764" i="7" s="1"/>
  <c r="D1765" i="7" s="1"/>
  <c r="D1766" i="7" s="1"/>
  <c r="D1767" i="7" s="1"/>
  <c r="D1768" i="7" s="1"/>
  <c r="D1769" i="7" s="1"/>
  <c r="D1770" i="7" s="1"/>
  <c r="D1771" i="7" s="1"/>
  <c r="D1772" i="7" s="1"/>
  <c r="D1773" i="7" s="1"/>
  <c r="D1774" i="7" s="1"/>
  <c r="D1775" i="7" s="1"/>
  <c r="D1776" i="7" s="1"/>
  <c r="D1777" i="7" s="1"/>
  <c r="D1778" i="7" s="1"/>
  <c r="D1779" i="7" s="1"/>
  <c r="D1780" i="7" s="1"/>
  <c r="D1781" i="7" s="1"/>
  <c r="D1782" i="7" s="1"/>
  <c r="D1783" i="7" s="1"/>
  <c r="D1784" i="7" s="1"/>
  <c r="D1785" i="7" s="1"/>
  <c r="D1786" i="7" s="1"/>
  <c r="D1787" i="7" s="1"/>
  <c r="D1788" i="7" s="1"/>
  <c r="D1789" i="7" s="1"/>
  <c r="D1790" i="7" s="1"/>
  <c r="D1791" i="7" s="1"/>
  <c r="D1792" i="7" s="1"/>
  <c r="D1793" i="7" s="1"/>
  <c r="D1794" i="7" s="1"/>
  <c r="D1795" i="7" s="1"/>
  <c r="D1796" i="7" s="1"/>
  <c r="D1797" i="7" s="1"/>
  <c r="D1798" i="7" s="1"/>
  <c r="D1799" i="7" s="1"/>
  <c r="D1800" i="7" s="1"/>
  <c r="D1801" i="7" s="1"/>
  <c r="D1802" i="7" s="1"/>
  <c r="D1803" i="7" s="1"/>
  <c r="D1804" i="7" s="1"/>
  <c r="D1805" i="7" s="1"/>
  <c r="D1806" i="7" s="1"/>
  <c r="D1807" i="7" s="1"/>
  <c r="D1808" i="7" s="1"/>
  <c r="D1809" i="7" s="1"/>
  <c r="D1810" i="7" s="1"/>
  <c r="D1811" i="7" s="1"/>
  <c r="D1812" i="7" s="1"/>
  <c r="D1813" i="7" s="1"/>
  <c r="D1814" i="7" s="1"/>
  <c r="D1815" i="7" s="1"/>
  <c r="D1816" i="7" s="1"/>
  <c r="D1817" i="7" s="1"/>
  <c r="D1818" i="7" s="1"/>
  <c r="D1819" i="7" s="1"/>
  <c r="D1820" i="7" s="1"/>
  <c r="D1821" i="7" s="1"/>
  <c r="D1822" i="7" s="1"/>
  <c r="D1823" i="7" s="1"/>
  <c r="D1824" i="7" s="1"/>
  <c r="D1825" i="7" s="1"/>
  <c r="D1826" i="7" s="1"/>
  <c r="D1827" i="7" s="1"/>
  <c r="D1828" i="7" s="1"/>
  <c r="D1829" i="7" s="1"/>
  <c r="D1830" i="7" s="1"/>
  <c r="D1831" i="7" s="1"/>
  <c r="D1832" i="7" s="1"/>
  <c r="D1833" i="7" s="1"/>
  <c r="D1834" i="7" s="1"/>
  <c r="D1835" i="7" s="1"/>
  <c r="D1836" i="7" s="1"/>
  <c r="D1837" i="7" s="1"/>
  <c r="D1838" i="7" s="1"/>
  <c r="D1839" i="7" s="1"/>
  <c r="D1840" i="7" s="1"/>
  <c r="D1841" i="7" s="1"/>
  <c r="D1842" i="7" s="1"/>
  <c r="D1843" i="7" s="1"/>
  <c r="D1844" i="7" s="1"/>
  <c r="D1845" i="7" s="1"/>
  <c r="D1846" i="7" s="1"/>
  <c r="D1847" i="7" s="1"/>
  <c r="D1848" i="7" s="1"/>
  <c r="D1849" i="7" s="1"/>
  <c r="D1850" i="7" s="1"/>
  <c r="D1851" i="7" s="1"/>
  <c r="D1852" i="7" s="1"/>
  <c r="D1853" i="7" s="1"/>
  <c r="D1854" i="7" s="1"/>
  <c r="D1855" i="7" s="1"/>
  <c r="D1856" i="7" s="1"/>
  <c r="D1857" i="7" s="1"/>
  <c r="D1858" i="7" s="1"/>
  <c r="D1859" i="7" s="1"/>
  <c r="D1860" i="7" s="1"/>
  <c r="D1861" i="7" s="1"/>
  <c r="D1862" i="7" s="1"/>
  <c r="D1863" i="7" s="1"/>
  <c r="D1864" i="7" s="1"/>
  <c r="D1865" i="7" s="1"/>
  <c r="D1866" i="7" s="1"/>
  <c r="D1867" i="7" s="1"/>
  <c r="D1868" i="7" s="1"/>
  <c r="D1869" i="7" s="1"/>
  <c r="D1870" i="7" s="1"/>
  <c r="D1871" i="7" s="1"/>
  <c r="D1872" i="7" s="1"/>
  <c r="D1873" i="7" s="1"/>
  <c r="D1874" i="7" s="1"/>
  <c r="D1875" i="7" s="1"/>
  <c r="D1876" i="7" s="1"/>
  <c r="D1877" i="7" s="1"/>
  <c r="D1878" i="7" s="1"/>
  <c r="D1879" i="7" s="1"/>
  <c r="D1880" i="7" s="1"/>
  <c r="D1881" i="7" s="1"/>
  <c r="D1882" i="7" s="1"/>
  <c r="D1883" i="7" s="1"/>
  <c r="D1884" i="7" s="1"/>
  <c r="D1885" i="7" s="1"/>
  <c r="D1886" i="7" s="1"/>
  <c r="D1887" i="7" s="1"/>
  <c r="D1888" i="7" s="1"/>
  <c r="D1889" i="7" s="1"/>
  <c r="D1890" i="7" s="1"/>
  <c r="D1891" i="7" s="1"/>
  <c r="D1892" i="7" s="1"/>
  <c r="D1893" i="7" s="1"/>
  <c r="D1894" i="7" s="1"/>
  <c r="D1895" i="7" s="1"/>
  <c r="D1896" i="7" s="1"/>
  <c r="D1897" i="7" s="1"/>
  <c r="D1898" i="7" s="1"/>
  <c r="D1899" i="7" s="1"/>
  <c r="D153" i="7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1953" i="6"/>
  <c r="D2216" i="6"/>
  <c r="D352" i="6"/>
  <c r="D1697" i="6"/>
  <c r="D641" i="6"/>
  <c r="D1390" i="6"/>
  <c r="D635" i="6"/>
  <c r="D896" i="6"/>
  <c r="D894" i="6"/>
  <c r="D1378" i="6"/>
  <c r="D2163" i="6"/>
  <c r="D1375" i="6"/>
  <c r="D876" i="6"/>
  <c r="D1370" i="6"/>
  <c r="D869" i="6"/>
  <c r="D1551" i="6"/>
  <c r="D1951" i="6"/>
  <c r="D318" i="6"/>
  <c r="D853" i="6"/>
  <c r="D1356" i="6"/>
  <c r="D1138" i="6"/>
  <c r="D306" i="6"/>
  <c r="D304" i="6"/>
  <c r="D301" i="6"/>
  <c r="D298" i="6"/>
  <c r="D1133" i="6"/>
  <c r="D1342" i="6"/>
  <c r="D284" i="6"/>
  <c r="D585" i="6"/>
  <c r="D2289" i="6"/>
  <c r="D1115" i="6"/>
  <c r="D567" i="6"/>
  <c r="D1811" i="6"/>
  <c r="D246" i="6"/>
  <c r="D1099" i="6"/>
  <c r="D1537" i="6"/>
  <c r="D1316" i="6"/>
  <c r="D2053" i="6"/>
  <c r="D2136" i="6"/>
  <c r="D1800" i="6"/>
  <c r="D1524" i="6"/>
  <c r="D1641" i="6"/>
  <c r="D1247" i="6"/>
  <c r="D465" i="6"/>
  <c r="D447" i="6"/>
  <c r="D1885" i="6"/>
  <c r="F2" i="8"/>
  <c r="H8" i="9"/>
  <c r="H7" i="9"/>
  <c r="H5" i="9"/>
  <c r="H12" i="9"/>
  <c r="H11" i="9"/>
  <c r="H4" i="9"/>
  <c r="H10" i="9"/>
  <c r="H6" i="9"/>
  <c r="H13" i="9"/>
  <c r="H9" i="9"/>
  <c r="D1395" i="6"/>
  <c r="D908" i="6"/>
  <c r="D1829" i="6"/>
  <c r="D1155" i="6"/>
  <c r="D2264" i="6"/>
  <c r="D1696" i="6"/>
  <c r="D634" i="6"/>
  <c r="D899" i="6"/>
  <c r="D1824" i="6"/>
  <c r="D2263" i="6"/>
  <c r="D1381" i="6"/>
  <c r="D888" i="6"/>
  <c r="D333" i="6"/>
  <c r="D1148" i="6"/>
  <c r="D2350" i="6"/>
  <c r="D1147" i="6"/>
  <c r="D326" i="6"/>
  <c r="D325" i="6"/>
  <c r="D871" i="6"/>
  <c r="D616" i="6"/>
  <c r="D322" i="6"/>
  <c r="D858" i="6"/>
  <c r="D1364" i="6"/>
  <c r="D315" i="6"/>
  <c r="D1360" i="6"/>
  <c r="D608" i="6"/>
  <c r="D607" i="6"/>
  <c r="D1688" i="6"/>
  <c r="D2314" i="6"/>
  <c r="D2341" i="6"/>
  <c r="D1137" i="6"/>
  <c r="D2258" i="6"/>
  <c r="D599" i="6"/>
  <c r="D1346" i="6"/>
  <c r="D597" i="6"/>
  <c r="D1134" i="6"/>
  <c r="D2208" i="6"/>
  <c r="D1341" i="6"/>
  <c r="D1126" i="6"/>
  <c r="D831" i="6"/>
  <c r="D583" i="6"/>
  <c r="D1338" i="6"/>
  <c r="D274" i="6"/>
  <c r="D2064" i="6"/>
  <c r="D1547" i="6"/>
  <c r="D2149" i="6"/>
  <c r="D268" i="6"/>
  <c r="D1332" i="6"/>
  <c r="D2256" i="6"/>
  <c r="D823" i="6"/>
  <c r="D1327" i="6"/>
  <c r="D2255" i="6"/>
  <c r="D1112" i="6"/>
  <c r="D1945" i="6"/>
  <c r="D566" i="6"/>
  <c r="D564" i="6"/>
  <c r="D253" i="6"/>
  <c r="D808" i="6"/>
  <c r="D249" i="6"/>
  <c r="D1104" i="6"/>
  <c r="D2310" i="6"/>
  <c r="D245" i="6"/>
  <c r="D1809" i="6"/>
  <c r="D1676" i="6"/>
  <c r="D239" i="6"/>
  <c r="D548" i="6"/>
  <c r="D1538" i="6"/>
  <c r="D1320" i="6"/>
  <c r="D1095" i="6"/>
  <c r="D545" i="6"/>
  <c r="D1092" i="6"/>
  <c r="D233" i="6"/>
  <c r="D1090" i="6"/>
  <c r="D1089" i="6"/>
  <c r="D2281" i="6"/>
  <c r="D800" i="6"/>
  <c r="D2308" i="6"/>
  <c r="D1313" i="6"/>
  <c r="D798" i="6"/>
  <c r="D1803" i="6"/>
  <c r="D1084" i="6"/>
  <c r="D797" i="6"/>
  <c r="D1939" i="6"/>
  <c r="D1311" i="6"/>
  <c r="D1082" i="6"/>
  <c r="D794" i="6"/>
  <c r="D1530" i="6"/>
  <c r="D217" i="6"/>
  <c r="D2051" i="6"/>
  <c r="D1079" i="6"/>
  <c r="D1936" i="6"/>
  <c r="D2135" i="6"/>
  <c r="D215" i="6"/>
  <c r="D537" i="6"/>
  <c r="D1526" i="6"/>
  <c r="D1934" i="6"/>
  <c r="D2279" i="6"/>
  <c r="D2307" i="6"/>
  <c r="D212" i="6"/>
  <c r="D1933" i="6"/>
  <c r="D2305" i="6"/>
  <c r="D1301" i="6"/>
  <c r="D1930" i="6"/>
  <c r="D1523" i="6"/>
  <c r="D782" i="6"/>
  <c r="D531" i="6"/>
  <c r="D530" i="6"/>
  <c r="D529" i="6"/>
  <c r="D1663" i="6"/>
  <c r="D1797" i="6"/>
  <c r="D2048" i="6"/>
  <c r="D2348" i="6"/>
  <c r="D2199" i="6"/>
  <c r="D526" i="6"/>
  <c r="D1662" i="6"/>
  <c r="D1296" i="6"/>
  <c r="D2198" i="6"/>
  <c r="D1294" i="6"/>
  <c r="D1293" i="6"/>
  <c r="D1292" i="6"/>
  <c r="D1660" i="6"/>
  <c r="D1517" i="6"/>
  <c r="D778" i="6"/>
  <c r="D1290" i="6"/>
  <c r="D524" i="6"/>
  <c r="D1657" i="6"/>
  <c r="D1065" i="6"/>
  <c r="D2197" i="6"/>
  <c r="D1063" i="6"/>
  <c r="D199" i="6"/>
  <c r="D1062" i="6"/>
  <c r="D1512" i="6"/>
  <c r="D2128" i="6"/>
  <c r="D2127" i="6"/>
  <c r="D1511" i="6"/>
  <c r="D771" i="6"/>
  <c r="D2195" i="6"/>
  <c r="D196" i="6"/>
  <c r="D770" i="6"/>
  <c r="D769" i="6"/>
  <c r="D1286" i="6"/>
  <c r="D1510" i="6"/>
  <c r="D1058" i="6"/>
  <c r="D1653" i="6"/>
  <c r="D767" i="6"/>
  <c r="D1785" i="6"/>
  <c r="D515" i="6"/>
  <c r="D1057" i="6"/>
  <c r="D1281" i="6"/>
  <c r="D1784" i="6"/>
  <c r="D513" i="6"/>
  <c r="D2122" i="6"/>
  <c r="D1056" i="6"/>
  <c r="D1278" i="6"/>
  <c r="D188" i="6"/>
  <c r="D187" i="6"/>
  <c r="D1051" i="6"/>
  <c r="D1277" i="6"/>
  <c r="D2120" i="6"/>
  <c r="D185" i="6"/>
  <c r="D2191" i="6"/>
  <c r="D1917" i="6"/>
  <c r="D1276" i="6"/>
  <c r="D1647" i="6"/>
  <c r="D759" i="6"/>
  <c r="D1274" i="6"/>
  <c r="D1272" i="6"/>
  <c r="D758" i="6"/>
  <c r="D182" i="6"/>
  <c r="D2304" i="6"/>
  <c r="D1780" i="6"/>
  <c r="D180" i="6"/>
  <c r="D1267" i="6"/>
  <c r="D1504" i="6"/>
  <c r="D755" i="6"/>
  <c r="D176" i="6"/>
  <c r="D1043" i="6"/>
  <c r="D502" i="6"/>
  <c r="D1042" i="6"/>
  <c r="D1041" i="6"/>
  <c r="D1643" i="6"/>
  <c r="D1263" i="6"/>
  <c r="D172" i="6"/>
  <c r="D1040" i="6"/>
  <c r="D751" i="6"/>
  <c r="D750" i="6"/>
  <c r="D498" i="6"/>
  <c r="D1497" i="6"/>
  <c r="D1496" i="6"/>
  <c r="D2189" i="6"/>
  <c r="D166" i="6"/>
  <c r="D1494" i="6"/>
  <c r="D165" i="6"/>
  <c r="D1493" i="6"/>
  <c r="D494" i="6"/>
  <c r="D1259" i="6"/>
  <c r="D493" i="6"/>
  <c r="D1490" i="6"/>
  <c r="D2242" i="6"/>
  <c r="D742" i="6"/>
  <c r="D1909" i="6"/>
  <c r="D1908" i="6"/>
  <c r="D160" i="6"/>
  <c r="D159" i="6"/>
  <c r="D489" i="6"/>
  <c r="D488" i="6"/>
  <c r="D157" i="6"/>
  <c r="D487" i="6"/>
  <c r="D1028" i="6"/>
  <c r="D2113" i="6"/>
  <c r="D155" i="6"/>
  <c r="D1769" i="6"/>
  <c r="D1027" i="6"/>
  <c r="D1026" i="6"/>
  <c r="D1768" i="6"/>
  <c r="D1486" i="6"/>
  <c r="D734" i="6"/>
  <c r="D2020" i="6"/>
  <c r="D2111" i="6"/>
  <c r="D1906" i="6"/>
  <c r="D1632" i="6"/>
  <c r="D1024" i="6"/>
  <c r="D2019" i="6"/>
  <c r="D1765" i="6"/>
  <c r="D1022" i="6"/>
  <c r="D1631" i="6"/>
  <c r="D479" i="6"/>
  <c r="D478" i="6"/>
  <c r="D142" i="6"/>
  <c r="D140" i="6"/>
  <c r="D731" i="6"/>
  <c r="D1245" i="6"/>
  <c r="D1905" i="6"/>
  <c r="D2016" i="6"/>
  <c r="D727" i="6"/>
  <c r="D1242" i="6"/>
  <c r="D1241" i="6"/>
  <c r="D1240" i="6"/>
  <c r="D137" i="6"/>
  <c r="D472" i="6"/>
  <c r="D1628" i="6"/>
  <c r="D1238" i="6"/>
  <c r="D1016" i="6"/>
  <c r="D2184" i="6"/>
  <c r="D134" i="6"/>
  <c r="D1014" i="6"/>
  <c r="D2107" i="6"/>
  <c r="D1013" i="6"/>
  <c r="D1757" i="6"/>
  <c r="D2346" i="6"/>
  <c r="D1011" i="6"/>
  <c r="D1010" i="6"/>
  <c r="D1471" i="6"/>
  <c r="D1625" i="6"/>
  <c r="D2106" i="6"/>
  <c r="D1008" i="6"/>
  <c r="D1007" i="6"/>
  <c r="D125" i="6"/>
  <c r="D124" i="6"/>
  <c r="D2334" i="6"/>
  <c r="D2302" i="6"/>
  <c r="D1005" i="6"/>
  <c r="D1231" i="6"/>
  <c r="D1230" i="6"/>
  <c r="D2301" i="6"/>
  <c r="D1467" i="6"/>
  <c r="D122" i="6"/>
  <c r="D1002" i="6"/>
  <c r="D119" i="6"/>
  <c r="D2104" i="6"/>
  <c r="D459" i="6"/>
  <c r="D1620" i="6"/>
  <c r="D999" i="6"/>
  <c r="D2007" i="6"/>
  <c r="D1225" i="6"/>
  <c r="D455" i="6"/>
  <c r="D454" i="6"/>
  <c r="D115" i="6"/>
  <c r="D1465" i="6"/>
  <c r="D1618" i="6"/>
  <c r="D1223" i="6"/>
  <c r="D113" i="6"/>
  <c r="D706" i="6"/>
  <c r="D1221" i="6"/>
  <c r="D1463" i="6"/>
  <c r="D1616" i="6"/>
  <c r="D448" i="6"/>
  <c r="D992" i="6"/>
  <c r="D704" i="6"/>
  <c r="D106" i="6"/>
  <c r="D988" i="6"/>
  <c r="D702" i="6"/>
  <c r="D104" i="6"/>
  <c r="D443" i="6"/>
  <c r="D985" i="6"/>
  <c r="D1746" i="6"/>
  <c r="D1745" i="6"/>
  <c r="D984" i="6"/>
  <c r="D99" i="6"/>
  <c r="D2004" i="6"/>
  <c r="D1216" i="6"/>
  <c r="D1744" i="6"/>
  <c r="D1215" i="6"/>
  <c r="D97" i="6"/>
  <c r="D695" i="6"/>
  <c r="D693" i="6"/>
  <c r="D1893" i="6"/>
  <c r="D981" i="6"/>
  <c r="D2000" i="6"/>
  <c r="D980" i="6"/>
  <c r="D979" i="6"/>
  <c r="D1742" i="6"/>
  <c r="D978" i="6"/>
  <c r="D1999" i="6"/>
  <c r="D1998" i="6"/>
  <c r="D1452" i="6"/>
  <c r="D976" i="6"/>
  <c r="D1889" i="6"/>
  <c r="D1450" i="6"/>
  <c r="D1888" i="6"/>
  <c r="D1606" i="6"/>
  <c r="D87" i="6"/>
  <c r="D973" i="6"/>
  <c r="D2094" i="6"/>
  <c r="D2300" i="6"/>
  <c r="D1741" i="6"/>
  <c r="D85" i="6"/>
  <c r="D971" i="6"/>
  <c r="D2093" i="6"/>
  <c r="D427" i="6"/>
  <c r="D425" i="6"/>
  <c r="D1208" i="6"/>
  <c r="D79" i="6"/>
  <c r="D753" i="6"/>
  <c r="D506" i="6"/>
  <c r="D2040" i="6"/>
  <c r="D2129" i="6"/>
  <c r="D1520" i="6"/>
  <c r="D784" i="6"/>
  <c r="D266" i="6"/>
  <c r="D2205" i="6"/>
  <c r="D1604" i="6"/>
  <c r="D1603" i="6"/>
  <c r="D1206" i="6"/>
  <c r="D2232" i="6"/>
  <c r="D1602" i="6"/>
  <c r="D421" i="6"/>
  <c r="D967" i="6"/>
  <c r="D420" i="6"/>
  <c r="D1601" i="6"/>
  <c r="D2175" i="6"/>
  <c r="D963" i="6"/>
  <c r="D1878" i="6"/>
  <c r="D1599" i="6"/>
  <c r="D1734" i="6"/>
  <c r="D1733" i="6"/>
  <c r="D1875" i="6"/>
  <c r="D63" i="6"/>
  <c r="D1185" i="6"/>
  <c r="D275" i="6"/>
  <c r="D2326" i="6"/>
  <c r="D1157" i="6"/>
  <c r="D1832" i="6"/>
  <c r="D1397" i="6"/>
  <c r="D1698" i="6"/>
  <c r="D2166" i="6"/>
  <c r="D1156" i="6"/>
  <c r="D351" i="6"/>
  <c r="D2268" i="6"/>
  <c r="D1558" i="6"/>
  <c r="D907" i="6"/>
  <c r="D2320" i="6"/>
  <c r="D904" i="6"/>
  <c r="D1556" i="6"/>
  <c r="D640" i="6"/>
  <c r="D903" i="6"/>
  <c r="D2333" i="6"/>
  <c r="D2343" i="6"/>
  <c r="D348" i="6"/>
  <c r="D636" i="6"/>
  <c r="D1695" i="6"/>
  <c r="D1694" i="6"/>
  <c r="D343" i="6"/>
  <c r="D342" i="6"/>
  <c r="D633" i="6"/>
  <c r="D898" i="6"/>
  <c r="D1825" i="6"/>
  <c r="D2164" i="6"/>
  <c r="D895" i="6"/>
  <c r="D2317" i="6"/>
  <c r="D338" i="6"/>
  <c r="D629" i="6"/>
  <c r="D335" i="6"/>
  <c r="D890" i="6"/>
  <c r="D1151" i="6"/>
  <c r="D1150" i="6"/>
  <c r="D886" i="6"/>
  <c r="D885" i="6"/>
  <c r="D2357" i="6"/>
  <c r="D884" i="6"/>
  <c r="D2162" i="6"/>
  <c r="D625" i="6"/>
  <c r="D881" i="6"/>
  <c r="D1374" i="6"/>
  <c r="D328" i="6"/>
  <c r="D878" i="6"/>
  <c r="D623" i="6"/>
  <c r="D622" i="6"/>
  <c r="D874" i="6"/>
  <c r="D1692" i="6"/>
  <c r="D873" i="6"/>
  <c r="D1146" i="6"/>
  <c r="D618" i="6"/>
  <c r="D2361" i="6"/>
  <c r="D1822" i="6"/>
  <c r="D2262" i="6"/>
  <c r="D324" i="6"/>
  <c r="D2261" i="6"/>
  <c r="D865" i="6"/>
  <c r="D323" i="6"/>
  <c r="D862" i="6"/>
  <c r="D320" i="6"/>
  <c r="D859" i="6"/>
  <c r="D2159" i="6"/>
  <c r="D2068" i="6"/>
  <c r="D854" i="6"/>
  <c r="D612" i="6"/>
  <c r="D317" i="6"/>
  <c r="D1141" i="6"/>
  <c r="D1820" i="6"/>
  <c r="D2209" i="6"/>
  <c r="D1359" i="6"/>
  <c r="D1357" i="6"/>
  <c r="D311" i="6"/>
  <c r="D310" i="6"/>
  <c r="D848" i="6"/>
  <c r="D309" i="6"/>
  <c r="D1819" i="6"/>
  <c r="D605" i="6"/>
  <c r="D1550" i="6"/>
  <c r="D2291" i="6"/>
  <c r="D307" i="6"/>
  <c r="D604" i="6"/>
  <c r="D1687" i="6"/>
  <c r="D603" i="6"/>
  <c r="D843" i="6"/>
  <c r="D2331" i="6"/>
  <c r="D2313" i="6"/>
  <c r="D302" i="6"/>
  <c r="D841" i="6"/>
  <c r="D600" i="6"/>
  <c r="D2153" i="6"/>
  <c r="D1347" i="6"/>
  <c r="D838" i="6"/>
  <c r="D1135" i="6"/>
  <c r="D837" i="6"/>
  <c r="D595" i="6"/>
  <c r="D594" i="6"/>
  <c r="D836" i="6"/>
  <c r="D290" i="6"/>
  <c r="D835" i="6"/>
  <c r="D591" i="6"/>
  <c r="D287" i="6"/>
  <c r="D286" i="6"/>
  <c r="D589" i="6"/>
  <c r="D832" i="6"/>
  <c r="D587" i="6"/>
  <c r="D1548" i="6"/>
  <c r="D282" i="6"/>
  <c r="D586" i="6"/>
  <c r="D280" i="6"/>
  <c r="D279" i="6"/>
  <c r="D2151" i="6"/>
  <c r="D277" i="6"/>
  <c r="D581" i="6"/>
  <c r="D1814" i="6"/>
  <c r="D273" i="6"/>
  <c r="D578" i="6"/>
  <c r="D577" i="6"/>
  <c r="D1813" i="6"/>
  <c r="D828" i="6"/>
  <c r="D576" i="6"/>
  <c r="D1118" i="6"/>
  <c r="D1117" i="6"/>
  <c r="D826" i="6"/>
  <c r="D825" i="6"/>
  <c r="D573" i="6"/>
  <c r="D2257" i="6"/>
  <c r="D1330" i="6"/>
  <c r="D1545" i="6"/>
  <c r="D2288" i="6"/>
  <c r="D822" i="6"/>
  <c r="D571" i="6"/>
  <c r="D1113" i="6"/>
  <c r="D2329" i="6"/>
  <c r="D2312" i="6"/>
  <c r="D2049" i="6"/>
  <c r="D1334" i="6"/>
  <c r="D1050" i="6"/>
  <c r="D271" i="6"/>
  <c r="D1947" i="6"/>
  <c r="D2276" i="6"/>
  <c r="D1793" i="6"/>
  <c r="D1287" i="6"/>
  <c r="D2125" i="6"/>
  <c r="D190" i="6"/>
  <c r="D762" i="6"/>
  <c r="D1046" i="6"/>
  <c r="D2118" i="6"/>
  <c r="D1776" i="6"/>
  <c r="D1074" i="6"/>
  <c r="D1779" i="6"/>
  <c r="D2062" i="6"/>
  <c r="D572" i="6"/>
  <c r="D2132" i="6"/>
  <c r="D200" i="6"/>
  <c r="D1831" i="6"/>
  <c r="D353" i="6"/>
  <c r="D1393" i="6"/>
  <c r="D2267" i="6"/>
  <c r="D2295" i="6"/>
  <c r="D639" i="6"/>
  <c r="D346" i="6"/>
  <c r="D1388" i="6"/>
  <c r="D1153" i="6"/>
  <c r="D340" i="6"/>
  <c r="D893" i="6"/>
  <c r="D334" i="6"/>
  <c r="D1149" i="6"/>
  <c r="D331" i="6"/>
  <c r="D1554" i="6"/>
  <c r="D624" i="6"/>
  <c r="D875" i="6"/>
  <c r="D2070" i="6"/>
  <c r="D1145" i="6"/>
  <c r="D867" i="6"/>
  <c r="D2356" i="6"/>
  <c r="D1366" i="6"/>
  <c r="D613" i="6"/>
  <c r="D2158" i="6"/>
  <c r="D611" i="6"/>
  <c r="D1140" i="6"/>
  <c r="D852" i="6"/>
  <c r="D2067" i="6"/>
  <c r="D845" i="6"/>
  <c r="D2315" i="6"/>
  <c r="D1351" i="6"/>
  <c r="D2330" i="6"/>
  <c r="D2154" i="6"/>
  <c r="D839" i="6"/>
  <c r="D295" i="6"/>
  <c r="D593" i="6"/>
  <c r="D1130" i="6"/>
  <c r="D833" i="6"/>
  <c r="D1685" i="6"/>
  <c r="D830" i="6"/>
  <c r="D584" i="6"/>
  <c r="D276" i="6"/>
  <c r="D1336" i="6"/>
  <c r="D1335" i="6"/>
  <c r="D270" i="6"/>
  <c r="D575" i="6"/>
  <c r="D827" i="6"/>
  <c r="D265" i="6"/>
  <c r="D1682" i="6"/>
  <c r="D821" i="6"/>
  <c r="D820" i="6"/>
  <c r="D819" i="6"/>
  <c r="D1680" i="6"/>
  <c r="D1679" i="6"/>
  <c r="D815" i="6"/>
  <c r="D2286" i="6"/>
  <c r="D1944" i="6"/>
  <c r="D1810" i="6"/>
  <c r="D248" i="6"/>
  <c r="D2057" i="6"/>
  <c r="D2253" i="6"/>
  <c r="D243" i="6"/>
  <c r="D1100" i="6"/>
  <c r="D238" i="6"/>
  <c r="D1807" i="6"/>
  <c r="D1806" i="6"/>
  <c r="D1318" i="6"/>
  <c r="D2352" i="6"/>
  <c r="D818" i="6"/>
  <c r="D568" i="6"/>
  <c r="D1544" i="6"/>
  <c r="D1325" i="6"/>
  <c r="D1324" i="6"/>
  <c r="D1543" i="6"/>
  <c r="D256" i="6"/>
  <c r="D814" i="6"/>
  <c r="D1107" i="6"/>
  <c r="D2058" i="6"/>
  <c r="D811" i="6"/>
  <c r="D810" i="6"/>
  <c r="D560" i="6"/>
  <c r="D559" i="6"/>
  <c r="D2203" i="6"/>
  <c r="D2328" i="6"/>
  <c r="D557" i="6"/>
  <c r="D807" i="6"/>
  <c r="D556" i="6"/>
  <c r="D1103" i="6"/>
  <c r="D2252" i="6"/>
  <c r="D1678" i="6"/>
  <c r="D244" i="6"/>
  <c r="D554" i="6"/>
  <c r="D553" i="6"/>
  <c r="D241" i="6"/>
  <c r="D2055" i="6"/>
  <c r="D1943" i="6"/>
  <c r="D1098" i="6"/>
  <c r="D1097" i="6"/>
  <c r="D2201" i="6"/>
  <c r="D1675" i="6"/>
  <c r="D1941" i="6"/>
  <c r="D1674" i="6"/>
  <c r="D236" i="6"/>
  <c r="D1805" i="6"/>
  <c r="D1672" i="6"/>
  <c r="D803" i="6"/>
  <c r="D235" i="6"/>
  <c r="D802" i="6"/>
  <c r="D2250" i="6"/>
  <c r="D1091" i="6"/>
  <c r="D544" i="6"/>
  <c r="D801" i="6"/>
  <c r="D229" i="6"/>
  <c r="D1314" i="6"/>
  <c r="D2337" i="6"/>
  <c r="D227" i="6"/>
  <c r="D1533" i="6"/>
  <c r="D225" i="6"/>
  <c r="D543" i="6"/>
  <c r="D224" i="6"/>
  <c r="D1531" i="6"/>
  <c r="D221" i="6"/>
  <c r="D1938" i="6"/>
  <c r="D541" i="6"/>
  <c r="D795" i="6"/>
  <c r="D1937" i="6"/>
  <c r="D793" i="6"/>
  <c r="D218" i="6"/>
  <c r="D539" i="6"/>
  <c r="D1080" i="6"/>
  <c r="D1669" i="6"/>
  <c r="D790" i="6"/>
  <c r="D1309" i="6"/>
  <c r="D1307" i="6"/>
  <c r="D2134" i="6"/>
  <c r="D2050" i="6"/>
  <c r="D1935" i="6"/>
  <c r="D1304" i="6"/>
  <c r="D2248" i="6"/>
  <c r="D2306" i="6"/>
  <c r="D787" i="6"/>
  <c r="D1525" i="6"/>
  <c r="D2278" i="6"/>
  <c r="D1931" i="6"/>
  <c r="D785" i="6"/>
  <c r="D1300" i="6"/>
  <c r="D532" i="6"/>
  <c r="D1076" i="6"/>
  <c r="D2133" i="6"/>
  <c r="D208" i="6"/>
  <c r="D1521" i="6"/>
  <c r="D1299" i="6"/>
  <c r="D206" i="6"/>
  <c r="D2327" i="6"/>
  <c r="D205" i="6"/>
  <c r="D1297" i="6"/>
  <c r="D1796" i="6"/>
  <c r="D1070" i="6"/>
  <c r="D204" i="6"/>
  <c r="D1661" i="6"/>
  <c r="D779" i="6"/>
  <c r="D1068" i="6"/>
  <c r="D203" i="6"/>
  <c r="D202" i="6"/>
  <c r="D1658" i="6"/>
  <c r="D777" i="6"/>
  <c r="D2130" i="6"/>
  <c r="D1925" i="6"/>
  <c r="D523" i="6"/>
  <c r="D2044" i="6"/>
  <c r="D1514" i="6"/>
  <c r="D1513" i="6"/>
  <c r="D774" i="6"/>
  <c r="D1790" i="6"/>
  <c r="D1288" i="6"/>
  <c r="D197" i="6"/>
  <c r="D1789" i="6"/>
  <c r="D1788" i="6"/>
  <c r="D2194" i="6"/>
  <c r="D1060" i="6"/>
  <c r="D518" i="6"/>
  <c r="D768" i="6"/>
  <c r="D195" i="6"/>
  <c r="D1285" i="6"/>
  <c r="D2335" i="6"/>
  <c r="D1787" i="6"/>
  <c r="D1652" i="6"/>
  <c r="D1282" i="6"/>
  <c r="D2124" i="6"/>
  <c r="D764" i="6"/>
  <c r="D1509" i="6"/>
  <c r="D2038" i="6"/>
  <c r="D1280" i="6"/>
  <c r="D2037" i="6"/>
  <c r="D1651" i="6"/>
  <c r="D1055" i="6"/>
  <c r="D1053" i="6"/>
  <c r="D1052" i="6"/>
  <c r="D761" i="6"/>
  <c r="D1650" i="6"/>
  <c r="D2036" i="6"/>
  <c r="D1649" i="6"/>
  <c r="D2035" i="6"/>
  <c r="D507" i="6"/>
  <c r="D1049" i="6"/>
  <c r="D1782" i="6"/>
  <c r="D505" i="6"/>
  <c r="D2190" i="6"/>
  <c r="D183" i="6"/>
  <c r="D1645" i="6"/>
  <c r="D1781" i="6"/>
  <c r="D1505" i="6"/>
  <c r="D1269" i="6"/>
  <c r="D1268" i="6"/>
  <c r="D178" i="6"/>
  <c r="D2031" i="6"/>
  <c r="D1503" i="6"/>
  <c r="D1644" i="6"/>
  <c r="D2117" i="6"/>
  <c r="D1265" i="6"/>
  <c r="D754" i="6"/>
  <c r="D2029" i="6"/>
  <c r="D1501" i="6"/>
  <c r="D501" i="6"/>
  <c r="D1500" i="6"/>
  <c r="D1262" i="6"/>
  <c r="D1499" i="6"/>
  <c r="D499" i="6"/>
  <c r="D167" i="6"/>
  <c r="D1774" i="6"/>
  <c r="D748" i="6"/>
  <c r="D2243" i="6"/>
  <c r="D1261" i="6"/>
  <c r="D1911" i="6"/>
  <c r="D1036" i="6"/>
  <c r="D164" i="6"/>
  <c r="D163" i="6"/>
  <c r="D1492" i="6"/>
  <c r="D1640" i="6"/>
  <c r="D162" i="6"/>
  <c r="D1771" i="6"/>
  <c r="D2027" i="6"/>
  <c r="D492" i="6"/>
  <c r="D2188" i="6"/>
  <c r="D491" i="6"/>
  <c r="D1031" i="6"/>
  <c r="D1030" i="6"/>
  <c r="D2116" i="6"/>
  <c r="D1254" i="6"/>
  <c r="D739" i="6"/>
  <c r="D2114" i="6"/>
  <c r="D1637" i="6"/>
  <c r="D2023" i="6"/>
  <c r="D737" i="6"/>
  <c r="D2187" i="6"/>
  <c r="D736" i="6"/>
  <c r="D735" i="6"/>
  <c r="D1907" i="6"/>
  <c r="D2021" i="6"/>
  <c r="D1634" i="6"/>
  <c r="D1025" i="6"/>
  <c r="D1633" i="6"/>
  <c r="D1250" i="6"/>
  <c r="D1483" i="6"/>
  <c r="D1482" i="6"/>
  <c r="D147" i="6"/>
  <c r="D481" i="6"/>
  <c r="D480" i="6"/>
  <c r="D1480" i="6"/>
  <c r="D144" i="6"/>
  <c r="D143" i="6"/>
  <c r="D477" i="6"/>
  <c r="D475" i="6"/>
  <c r="D474" i="6"/>
  <c r="D1478" i="6"/>
  <c r="D1020" i="6"/>
  <c r="D1244" i="6"/>
  <c r="D138" i="6"/>
  <c r="D1904" i="6"/>
  <c r="D1630" i="6"/>
  <c r="D2015" i="6"/>
  <c r="D1629" i="6"/>
  <c r="D724" i="6"/>
  <c r="D136" i="6"/>
  <c r="D1759" i="6"/>
  <c r="D1476" i="6"/>
  <c r="D722" i="6"/>
  <c r="D1237" i="6"/>
  <c r="D1236" i="6"/>
  <c r="D1969" i="6"/>
  <c r="D2217" i="6"/>
  <c r="D910" i="6"/>
  <c r="D1559" i="6"/>
  <c r="D642" i="6"/>
  <c r="D2165" i="6"/>
  <c r="D909" i="6"/>
  <c r="D2322" i="6"/>
  <c r="D1392" i="6"/>
  <c r="D906" i="6"/>
  <c r="D2296" i="6"/>
  <c r="D2265" i="6"/>
  <c r="D1828" i="6"/>
  <c r="D1391" i="6"/>
  <c r="D349" i="6"/>
  <c r="D2318" i="6"/>
  <c r="D2332" i="6"/>
  <c r="D347" i="6"/>
  <c r="D1389" i="6"/>
  <c r="D1827" i="6"/>
  <c r="D344" i="6"/>
  <c r="D1387" i="6"/>
  <c r="D897" i="6"/>
  <c r="D2072" i="6"/>
  <c r="D630" i="6"/>
  <c r="D1382" i="6"/>
  <c r="D891" i="6"/>
  <c r="D2071" i="6"/>
  <c r="D628" i="6"/>
  <c r="D332" i="6"/>
  <c r="D2161" i="6"/>
  <c r="D2213" i="6"/>
  <c r="D1373" i="6"/>
  <c r="D2212" i="6"/>
  <c r="D1553" i="6"/>
  <c r="D620" i="6"/>
  <c r="D1368" i="6"/>
  <c r="D1367" i="6"/>
  <c r="D615" i="6"/>
  <c r="D614" i="6"/>
  <c r="D321" i="6"/>
  <c r="D1365" i="6"/>
  <c r="D319" i="6"/>
  <c r="D610" i="6"/>
  <c r="D2210" i="6"/>
  <c r="D312" i="6"/>
  <c r="D1139" i="6"/>
  <c r="D847" i="6"/>
  <c r="D606" i="6"/>
  <c r="D844" i="6"/>
  <c r="D2066" i="6"/>
  <c r="D1549" i="6"/>
  <c r="D602" i="6"/>
  <c r="D2290" i="6"/>
  <c r="D840" i="6"/>
  <c r="D299" i="6"/>
  <c r="D598" i="6"/>
  <c r="D596" i="6"/>
  <c r="D293" i="6"/>
  <c r="D1131" i="6"/>
  <c r="D288" i="6"/>
  <c r="D590" i="6"/>
  <c r="D2152" i="6"/>
  <c r="D1815" i="6"/>
  <c r="D281" i="6"/>
  <c r="D829" i="6"/>
  <c r="D582" i="6"/>
  <c r="D579" i="6"/>
  <c r="D2063" i="6"/>
  <c r="D269" i="6"/>
  <c r="D574" i="6"/>
  <c r="D264" i="6"/>
  <c r="D2147" i="6"/>
  <c r="D1328" i="6"/>
  <c r="D2353" i="6"/>
  <c r="D569" i="6"/>
  <c r="D817" i="6"/>
  <c r="D257" i="6"/>
  <c r="D1108" i="6"/>
  <c r="D813" i="6"/>
  <c r="D812" i="6"/>
  <c r="D1323" i="6"/>
  <c r="D250" i="6"/>
  <c r="D2284" i="6"/>
  <c r="D2283" i="6"/>
  <c r="D2254" i="6"/>
  <c r="D1102" i="6"/>
  <c r="D1677" i="6"/>
  <c r="D552" i="6"/>
  <c r="D550" i="6"/>
  <c r="D1808" i="6"/>
  <c r="D237" i="6"/>
  <c r="D1096" i="6"/>
  <c r="D1536" i="6"/>
  <c r="D1093" i="6"/>
  <c r="D2309" i="6"/>
  <c r="D231" i="6"/>
  <c r="D1534" i="6"/>
  <c r="D226" i="6"/>
  <c r="D1085" i="6"/>
  <c r="D1083" i="6"/>
  <c r="D2140" i="6"/>
  <c r="D2138" i="6"/>
  <c r="D1081" i="6"/>
  <c r="D791" i="6"/>
  <c r="D1527" i="6"/>
  <c r="D538" i="6"/>
  <c r="D1306" i="6"/>
  <c r="D789" i="6"/>
  <c r="D2336" i="6"/>
  <c r="D534" i="6"/>
  <c r="D533" i="6"/>
  <c r="D210" i="6"/>
  <c r="D209" i="6"/>
  <c r="D781" i="6"/>
  <c r="D528" i="6"/>
  <c r="D1073" i="6"/>
  <c r="D1795" i="6"/>
  <c r="D1519" i="6"/>
  <c r="D1067" i="6"/>
  <c r="D1515" i="6"/>
  <c r="D2045" i="6"/>
  <c r="D1924" i="6"/>
  <c r="D773" i="6"/>
  <c r="D2196" i="6"/>
  <c r="D1059" i="6"/>
  <c r="D131" i="6"/>
  <c r="D1234" i="6"/>
  <c r="D468" i="6"/>
  <c r="D2011" i="6"/>
  <c r="D719" i="6"/>
  <c r="D1009" i="6"/>
  <c r="D1756" i="6"/>
  <c r="D1233" i="6"/>
  <c r="D2105" i="6"/>
  <c r="D1469" i="6"/>
  <c r="D1232" i="6"/>
  <c r="D717" i="6"/>
  <c r="D2275" i="6"/>
  <c r="D2362" i="6"/>
  <c r="D462" i="6"/>
  <c r="D1468" i="6"/>
  <c r="D2009" i="6"/>
  <c r="D2345" i="6"/>
  <c r="D715" i="6"/>
  <c r="D460" i="6"/>
  <c r="D714" i="6"/>
  <c r="D120" i="6"/>
  <c r="D712" i="6"/>
  <c r="D1466" i="6"/>
  <c r="D458" i="6"/>
  <c r="D1226" i="6"/>
  <c r="D710" i="6"/>
  <c r="D116" i="6"/>
  <c r="D997" i="6"/>
  <c r="D709" i="6"/>
  <c r="D2006" i="6"/>
  <c r="D707" i="6"/>
  <c r="D114" i="6"/>
  <c r="D1750" i="6"/>
  <c r="D2101" i="6"/>
  <c r="D112" i="6"/>
  <c r="D450" i="6"/>
  <c r="D110" i="6"/>
  <c r="D1899" i="6"/>
  <c r="D1898" i="6"/>
  <c r="D2100" i="6"/>
  <c r="D1747" i="6"/>
  <c r="D107" i="6"/>
  <c r="D446" i="6"/>
  <c r="D445" i="6"/>
  <c r="D1460" i="6"/>
  <c r="D1459" i="6"/>
  <c r="D700" i="6"/>
  <c r="D102" i="6"/>
  <c r="D1613" i="6"/>
  <c r="D1457" i="6"/>
  <c r="D1218" i="6"/>
  <c r="D698" i="6"/>
  <c r="D1896" i="6"/>
  <c r="D2237" i="6"/>
  <c r="D1611" i="6"/>
  <c r="D2097" i="6"/>
  <c r="D983" i="6"/>
  <c r="D1610" i="6"/>
  <c r="D2180" i="6"/>
  <c r="D1894" i="6"/>
  <c r="D439" i="6"/>
  <c r="D692" i="6"/>
  <c r="D438" i="6"/>
  <c r="D1214" i="6"/>
  <c r="D1213" i="6"/>
  <c r="D436" i="6"/>
  <c r="D690" i="6"/>
  <c r="D977" i="6"/>
  <c r="D434" i="6"/>
  <c r="D433" i="6"/>
  <c r="D1608" i="6"/>
  <c r="D975" i="6"/>
  <c r="D1997" i="6"/>
  <c r="D89" i="6"/>
  <c r="D1210" i="6"/>
  <c r="D430" i="6"/>
  <c r="D2236" i="6"/>
  <c r="D686" i="6"/>
  <c r="D2234" i="6"/>
  <c r="D429" i="6"/>
  <c r="D685" i="6"/>
  <c r="D1995" i="6"/>
  <c r="D1447" i="6"/>
  <c r="D84" i="6"/>
  <c r="D426" i="6"/>
  <c r="D81" i="6"/>
  <c r="D80" i="6"/>
  <c r="D2177" i="6"/>
  <c r="D423" i="6"/>
  <c r="D1738" i="6"/>
  <c r="D683" i="6"/>
  <c r="D1444" i="6"/>
  <c r="D1737" i="6"/>
  <c r="D1205" i="6"/>
  <c r="D75" i="6"/>
  <c r="D965" i="6"/>
  <c r="D1880" i="6"/>
  <c r="D964" i="6"/>
  <c r="D1441" i="6"/>
  <c r="D2230" i="6"/>
  <c r="D681" i="6"/>
  <c r="D1598" i="6"/>
  <c r="D1732" i="6"/>
  <c r="D418" i="6"/>
  <c r="D1876" i="6"/>
  <c r="D1437" i="6"/>
  <c r="D961" i="6"/>
  <c r="D1730" i="6"/>
  <c r="D960" i="6"/>
  <c r="D414" i="6"/>
  <c r="D1198" i="6"/>
  <c r="D1992" i="6"/>
  <c r="D1594" i="6"/>
  <c r="D1593" i="6"/>
  <c r="D1431" i="6"/>
  <c r="D65" i="6"/>
  <c r="D1430" i="6"/>
  <c r="D412" i="6"/>
  <c r="D64" i="6"/>
  <c r="D676" i="6"/>
  <c r="D1989" i="6"/>
  <c r="D952" i="6"/>
  <c r="D951" i="6"/>
  <c r="D60" i="6"/>
  <c r="D1192" i="6"/>
  <c r="D2228" i="6"/>
  <c r="D57" i="6"/>
  <c r="D1726" i="6"/>
  <c r="D55" i="6"/>
  <c r="D404" i="6"/>
  <c r="D674" i="6"/>
  <c r="D1987" i="6"/>
  <c r="D1427" i="6"/>
  <c r="D671" i="6"/>
  <c r="D670" i="6"/>
  <c r="D53" i="6"/>
  <c r="D1984" i="6"/>
  <c r="D1867" i="6"/>
  <c r="D669" i="6"/>
  <c r="D1724" i="6"/>
  <c r="D2172" i="6"/>
  <c r="D1584" i="6"/>
  <c r="D400" i="6"/>
  <c r="D1184" i="6"/>
  <c r="D50" i="6"/>
  <c r="D1865" i="6"/>
  <c r="D48" i="6"/>
  <c r="D1864" i="6"/>
  <c r="D1420" i="6"/>
  <c r="D47" i="6"/>
  <c r="D1419" i="6"/>
  <c r="D664" i="6"/>
  <c r="D941" i="6"/>
  <c r="D1862" i="6"/>
  <c r="D1179" i="6"/>
  <c r="D395" i="6"/>
  <c r="D1860" i="6"/>
  <c r="D394" i="6"/>
  <c r="D42" i="6"/>
  <c r="D2226" i="6"/>
  <c r="D1579" i="6"/>
  <c r="D938" i="6"/>
  <c r="D40" i="6"/>
  <c r="D39" i="6"/>
  <c r="D1858" i="6"/>
  <c r="D2086" i="6"/>
  <c r="D660" i="6"/>
  <c r="D386" i="6"/>
  <c r="D1414" i="6"/>
  <c r="D935" i="6"/>
  <c r="D35" i="6"/>
  <c r="D1576" i="6"/>
  <c r="D1575" i="6"/>
  <c r="D382" i="6"/>
  <c r="D33" i="6"/>
  <c r="D1853" i="6"/>
  <c r="D932" i="6"/>
  <c r="D1412" i="6"/>
  <c r="D931" i="6"/>
  <c r="D1970" i="6"/>
  <c r="D1713" i="6"/>
  <c r="D656" i="6"/>
  <c r="D1173" i="6"/>
  <c r="D1712" i="6"/>
  <c r="D27" i="6"/>
  <c r="D1411" i="6"/>
  <c r="D375" i="6"/>
  <c r="D1410" i="6"/>
  <c r="D2083" i="6"/>
  <c r="D927" i="6"/>
  <c r="D25" i="6"/>
  <c r="D1847" i="6"/>
  <c r="D1170" i="6"/>
  <c r="D23" i="6"/>
  <c r="D21" i="6"/>
  <c r="D1707" i="6"/>
  <c r="D1846" i="6"/>
  <c r="D1408" i="6"/>
  <c r="D2221" i="6"/>
  <c r="D924" i="6"/>
  <c r="D1963" i="6"/>
  <c r="D18" i="6"/>
  <c r="D1406" i="6"/>
  <c r="D1566" i="6"/>
  <c r="D651" i="6"/>
  <c r="D650" i="6"/>
  <c r="D1842" i="6"/>
  <c r="D1404" i="6"/>
  <c r="D2081" i="6"/>
  <c r="D1403" i="6"/>
  <c r="D2219" i="6"/>
  <c r="D648" i="6"/>
  <c r="D1962" i="6"/>
  <c r="D647" i="6"/>
  <c r="D1838" i="6"/>
  <c r="D1960" i="6"/>
  <c r="D2167" i="6"/>
  <c r="D2079" i="6"/>
  <c r="D2078" i="6"/>
  <c r="D8" i="6"/>
  <c r="D1159" i="6"/>
  <c r="D7" i="6"/>
  <c r="D915" i="6"/>
  <c r="D357" i="6"/>
  <c r="D1834" i="6"/>
  <c r="D5" i="6"/>
  <c r="D72" i="6"/>
  <c r="D1725" i="6"/>
  <c r="D1561" i="6"/>
  <c r="D1700" i="6"/>
  <c r="D643" i="6"/>
  <c r="D1699" i="6"/>
  <c r="D911" i="6"/>
  <c r="D406" i="6"/>
  <c r="D901" i="6"/>
  <c r="D1386" i="6"/>
  <c r="D632" i="6"/>
  <c r="D631" i="6"/>
  <c r="D336" i="6"/>
  <c r="D1379" i="6"/>
  <c r="D2214" i="6"/>
  <c r="D1693" i="6"/>
  <c r="D330" i="6"/>
  <c r="D882" i="6"/>
  <c r="D329" i="6"/>
  <c r="D1952" i="6"/>
  <c r="D1371" i="6"/>
  <c r="D1552" i="6"/>
  <c r="D872" i="6"/>
  <c r="D870" i="6"/>
  <c r="D2316" i="6"/>
  <c r="D1691" i="6"/>
  <c r="D863" i="6"/>
  <c r="D1143" i="6"/>
  <c r="D2069" i="6"/>
  <c r="D856" i="6"/>
  <c r="D1142" i="6"/>
  <c r="D609" i="6"/>
  <c r="D1361" i="6"/>
  <c r="D851" i="6"/>
  <c r="D849" i="6"/>
  <c r="D1355" i="6"/>
  <c r="D1354" i="6"/>
  <c r="D2355" i="6"/>
  <c r="D1818" i="6"/>
  <c r="D1350" i="6"/>
  <c r="D2354" i="6"/>
  <c r="D1817" i="6"/>
  <c r="D300" i="6"/>
  <c r="D1686" i="6"/>
  <c r="D1949" i="6"/>
  <c r="D1344" i="6"/>
  <c r="D291" i="6"/>
  <c r="D592" i="6"/>
  <c r="D1128" i="6"/>
  <c r="D1340" i="6"/>
  <c r="D283" i="6"/>
  <c r="D1684" i="6"/>
  <c r="D1124" i="6"/>
  <c r="D278" i="6"/>
  <c r="D580" i="6"/>
  <c r="D272" i="6"/>
  <c r="D1120" i="6"/>
  <c r="D2148" i="6"/>
  <c r="D2061" i="6"/>
  <c r="D1546" i="6"/>
  <c r="D1812" i="6"/>
  <c r="D263" i="6"/>
  <c r="D570" i="6"/>
  <c r="D1326" i="6"/>
  <c r="D259" i="6"/>
  <c r="D258" i="6"/>
  <c r="D2059" i="6"/>
  <c r="D254" i="6"/>
  <c r="D561" i="6"/>
  <c r="D251" i="6"/>
  <c r="D1322" i="6"/>
  <c r="D2202" i="6"/>
  <c r="D2145" i="6"/>
  <c r="D2311" i="6"/>
  <c r="D1101" i="6"/>
  <c r="D2144" i="6"/>
  <c r="D551" i="6"/>
  <c r="D1540" i="6"/>
  <c r="D1942" i="6"/>
  <c r="D1539" i="6"/>
  <c r="D547" i="6"/>
  <c r="D1319" i="6"/>
  <c r="D546" i="6"/>
  <c r="D2338" i="6"/>
  <c r="D1535" i="6"/>
  <c r="D1315" i="6"/>
  <c r="D228" i="6"/>
  <c r="D2280" i="6"/>
  <c r="D1087" i="6"/>
  <c r="D1671" i="6"/>
  <c r="D1312" i="6"/>
  <c r="D2052" i="6"/>
  <c r="D542" i="6"/>
  <c r="D1802" i="6"/>
  <c r="D2137" i="6"/>
  <c r="D1310" i="6"/>
  <c r="D1528" i="6"/>
  <c r="D1078" i="6"/>
  <c r="D213" i="6"/>
  <c r="D1305" i="6"/>
  <c r="D1303" i="6"/>
  <c r="D1932" i="6"/>
  <c r="D1799" i="6"/>
  <c r="D1665" i="6"/>
  <c r="D1522" i="6"/>
  <c r="D1664" i="6"/>
  <c r="D207" i="6"/>
  <c r="D2277" i="6"/>
  <c r="D1072" i="6"/>
  <c r="D1295" i="6"/>
  <c r="D1291" i="6"/>
  <c r="D1066" i="6"/>
  <c r="D201" i="6"/>
  <c r="D1064" i="6"/>
  <c r="D2043" i="6"/>
  <c r="D1923" i="6"/>
  <c r="D1061" i="6"/>
  <c r="D519" i="6"/>
  <c r="D1921" i="6"/>
  <c r="D517" i="6"/>
  <c r="D516" i="6"/>
  <c r="D2041" i="6"/>
  <c r="D1786" i="6"/>
  <c r="D766" i="6"/>
  <c r="D2123" i="6"/>
  <c r="D514" i="6"/>
  <c r="D763" i="6"/>
  <c r="D189" i="6"/>
  <c r="D1508" i="6"/>
  <c r="D511" i="6"/>
  <c r="D509" i="6"/>
  <c r="D760" i="6"/>
  <c r="D1507" i="6"/>
  <c r="D1919" i="6"/>
  <c r="D1648" i="6"/>
  <c r="D2119" i="6"/>
  <c r="D1916" i="6"/>
  <c r="D184" i="6"/>
  <c r="D1273" i="6"/>
  <c r="D1915" i="6"/>
  <c r="D1270" i="6"/>
  <c r="D2033" i="6"/>
  <c r="D179" i="6"/>
  <c r="D1045" i="6"/>
  <c r="D177" i="6"/>
  <c r="D1502" i="6"/>
  <c r="D1778" i="6"/>
  <c r="D175" i="6"/>
  <c r="D1264" i="6"/>
  <c r="D1777" i="6"/>
  <c r="D173" i="6"/>
  <c r="D170" i="6"/>
  <c r="D1775" i="6"/>
  <c r="D168" i="6"/>
  <c r="D1038" i="6"/>
  <c r="D1912" i="6"/>
  <c r="D2028" i="6"/>
  <c r="D1037" i="6"/>
  <c r="D747" i="6"/>
  <c r="D496" i="6"/>
  <c r="D746" i="6"/>
  <c r="D1035" i="6"/>
  <c r="D1034" i="6"/>
  <c r="D1772" i="6"/>
  <c r="D1491" i="6"/>
  <c r="D1033" i="6"/>
  <c r="D1257" i="6"/>
  <c r="D161" i="6"/>
  <c r="D1638" i="6"/>
  <c r="D2026" i="6"/>
  <c r="D490" i="6"/>
  <c r="D2025" i="6"/>
  <c r="D740" i="6"/>
  <c r="D158" i="6"/>
  <c r="D2351" i="6"/>
  <c r="D2115" i="6"/>
  <c r="D2024" i="6"/>
  <c r="D1488" i="6"/>
  <c r="D738" i="6"/>
  <c r="D1636" i="6"/>
  <c r="D2022" i="6"/>
  <c r="D153" i="6"/>
  <c r="D485" i="6"/>
  <c r="D2186" i="6"/>
  <c r="D1251" i="6"/>
  <c r="D1485" i="6"/>
  <c r="D149" i="6"/>
  <c r="D1484" i="6"/>
  <c r="D733" i="6"/>
  <c r="D1766" i="6"/>
  <c r="D482" i="6"/>
  <c r="D1023" i="6"/>
  <c r="D146" i="6"/>
  <c r="D1248" i="6"/>
  <c r="D2109" i="6"/>
  <c r="D2108" i="6"/>
  <c r="D1021" i="6"/>
  <c r="D1479" i="6"/>
  <c r="D141" i="6"/>
  <c r="D1764" i="6"/>
  <c r="D1763" i="6"/>
  <c r="D730" i="6"/>
  <c r="D729" i="6"/>
  <c r="D1019" i="6"/>
  <c r="D1243" i="6"/>
  <c r="D1761" i="6"/>
  <c r="D725" i="6"/>
  <c r="D1018" i="6"/>
  <c r="D2185" i="6"/>
  <c r="D1017" i="6"/>
  <c r="D1902" i="6"/>
  <c r="D2014" i="6"/>
  <c r="D1758" i="6"/>
  <c r="D1475" i="6"/>
  <c r="D1015" i="6"/>
  <c r="D1474" i="6"/>
  <c r="D1235" i="6"/>
  <c r="D2218" i="6"/>
  <c r="D1398" i="6"/>
  <c r="D1830" i="6"/>
  <c r="D1396" i="6"/>
  <c r="D2215" i="6"/>
  <c r="D2073" i="6"/>
  <c r="D1394" i="6"/>
  <c r="D2321" i="6"/>
  <c r="D1557" i="6"/>
  <c r="D905" i="6"/>
  <c r="D2266" i="6"/>
  <c r="D2319" i="6"/>
  <c r="D2294" i="6"/>
  <c r="D350" i="6"/>
  <c r="D1154" i="6"/>
  <c r="D2358" i="6"/>
  <c r="D638" i="6"/>
  <c r="D637" i="6"/>
  <c r="D345" i="6"/>
  <c r="D902" i="6"/>
  <c r="D1555" i="6"/>
  <c r="D1826" i="6"/>
  <c r="D900" i="6"/>
  <c r="D341" i="6"/>
  <c r="D1385" i="6"/>
  <c r="D1384" i="6"/>
  <c r="D1383" i="6"/>
  <c r="D2293" i="6"/>
  <c r="D339" i="6"/>
  <c r="D337" i="6"/>
  <c r="D892" i="6"/>
  <c r="D1380" i="6"/>
  <c r="D1152" i="6"/>
  <c r="D889" i="6"/>
  <c r="D887" i="6"/>
  <c r="D1377" i="6"/>
  <c r="D627" i="6"/>
  <c r="D1376" i="6"/>
  <c r="D626" i="6"/>
  <c r="D883" i="6"/>
  <c r="D1823" i="6"/>
  <c r="D880" i="6"/>
  <c r="D879" i="6"/>
  <c r="D327" i="6"/>
  <c r="D877" i="6"/>
  <c r="D1372" i="6"/>
  <c r="D2211" i="6"/>
  <c r="D2160" i="6"/>
  <c r="D621" i="6"/>
  <c r="D1369" i="6"/>
  <c r="D619" i="6"/>
  <c r="D1144" i="6"/>
  <c r="D617" i="6"/>
  <c r="D868" i="6"/>
  <c r="D2292" i="6"/>
  <c r="D2342" i="6"/>
  <c r="D866" i="6"/>
  <c r="D864" i="6"/>
  <c r="D2360" i="6"/>
  <c r="D861" i="6"/>
  <c r="D860" i="6"/>
  <c r="D1821" i="6"/>
  <c r="D857" i="6"/>
  <c r="D855" i="6"/>
  <c r="D1363" i="6"/>
  <c r="D1950" i="6"/>
  <c r="D316" i="6"/>
  <c r="D314" i="6"/>
  <c r="D1362" i="6"/>
  <c r="D313" i="6"/>
  <c r="D1358" i="6"/>
  <c r="D1690" i="6"/>
  <c r="D850" i="6"/>
  <c r="D2157" i="6"/>
  <c r="D846" i="6"/>
  <c r="D2156" i="6"/>
  <c r="D308" i="6"/>
  <c r="D1689" i="6"/>
  <c r="D2260" i="6"/>
  <c r="D2259" i="6"/>
  <c r="D1353" i="6"/>
  <c r="D1352" i="6"/>
  <c r="D2155" i="6"/>
  <c r="D305" i="6"/>
  <c r="D1349" i="6"/>
  <c r="D303" i="6"/>
  <c r="D2340" i="6"/>
  <c r="D842" i="6"/>
  <c r="D601" i="6"/>
  <c r="D1348" i="6"/>
  <c r="D1136" i="6"/>
  <c r="D1816" i="6"/>
  <c r="D1345" i="6"/>
  <c r="D297" i="6"/>
  <c r="D296" i="6"/>
  <c r="D294" i="6"/>
  <c r="D292" i="6"/>
  <c r="D1132" i="6"/>
  <c r="D1343" i="6"/>
  <c r="D289" i="6"/>
  <c r="D1129" i="6"/>
  <c r="D834" i="6"/>
  <c r="D1127" i="6"/>
  <c r="D285" i="6"/>
  <c r="D588" i="6"/>
  <c r="D2207" i="6"/>
  <c r="D2065" i="6"/>
  <c r="D1125" i="6"/>
  <c r="D1339" i="6"/>
  <c r="D2206" i="6"/>
  <c r="D1948" i="6"/>
  <c r="D1123" i="6"/>
  <c r="D1337" i="6"/>
  <c r="D1122" i="6"/>
  <c r="D2150" i="6"/>
  <c r="D1121" i="6"/>
  <c r="D1683" i="6"/>
  <c r="D1333" i="6"/>
  <c r="D1119" i="6"/>
  <c r="D2204" i="6"/>
  <c r="D267" i="6"/>
  <c r="D824" i="6"/>
  <c r="D1331" i="6"/>
  <c r="D1116" i="6"/>
  <c r="D1329" i="6"/>
  <c r="D2060" i="6"/>
  <c r="D1114" i="6"/>
  <c r="D1681" i="6"/>
  <c r="D262" i="6"/>
  <c r="D2287" i="6"/>
  <c r="D261" i="6"/>
  <c r="D260" i="6"/>
  <c r="D1111" i="6"/>
  <c r="D1946" i="6"/>
  <c r="D1110" i="6"/>
  <c r="D1109" i="6"/>
  <c r="D816" i="6"/>
  <c r="D565" i="6"/>
  <c r="D255" i="6"/>
  <c r="D563" i="6"/>
  <c r="D562" i="6"/>
  <c r="D252" i="6"/>
  <c r="D809" i="6"/>
  <c r="D1106" i="6"/>
  <c r="D1105" i="6"/>
  <c r="D2285" i="6"/>
  <c r="D558" i="6"/>
  <c r="D247" i="6"/>
  <c r="D2146" i="6"/>
  <c r="D2056" i="6"/>
  <c r="D2282" i="6"/>
  <c r="D2339" i="6"/>
  <c r="D555" i="6"/>
  <c r="D806" i="6"/>
  <c r="D1542" i="6"/>
  <c r="D242" i="6"/>
  <c r="D1541" i="6"/>
  <c r="D240" i="6"/>
  <c r="D2251" i="6"/>
  <c r="D549" i="6"/>
  <c r="D1321" i="6"/>
  <c r="D2054" i="6"/>
  <c r="D805" i="6"/>
  <c r="D2200" i="6"/>
  <c r="D2143" i="6"/>
  <c r="D1673" i="6"/>
  <c r="D804" i="6"/>
  <c r="D1804" i="6"/>
  <c r="D1094" i="6"/>
  <c r="D234" i="6"/>
  <c r="D2349" i="6"/>
  <c r="D1317" i="6"/>
  <c r="D232" i="6"/>
  <c r="D1940" i="6"/>
  <c r="D230" i="6"/>
  <c r="D2142" i="6"/>
  <c r="D1088" i="6"/>
  <c r="D2249" i="6"/>
  <c r="D799" i="6"/>
  <c r="D1086" i="6"/>
  <c r="D1532" i="6"/>
  <c r="D2141" i="6"/>
  <c r="D223" i="6"/>
  <c r="D222" i="6"/>
  <c r="D796" i="6"/>
  <c r="D220" i="6"/>
  <c r="D219" i="6"/>
  <c r="D2139" i="6"/>
  <c r="D1670" i="6"/>
  <c r="D540" i="6"/>
  <c r="D792" i="6"/>
  <c r="D1529" i="6"/>
  <c r="D216" i="6"/>
  <c r="D1801" i="6"/>
  <c r="D1668" i="6"/>
  <c r="D1308" i="6"/>
  <c r="D214" i="6"/>
  <c r="D1667" i="6"/>
  <c r="D1666" i="6"/>
  <c r="D536" i="6"/>
  <c r="D788" i="6"/>
  <c r="D2247" i="6"/>
  <c r="D535" i="6"/>
  <c r="D211" i="6"/>
  <c r="D2246" i="6"/>
  <c r="D786" i="6"/>
  <c r="D1302" i="6"/>
  <c r="D1798" i="6"/>
  <c r="D783" i="6"/>
  <c r="D1077" i="6"/>
  <c r="D1929" i="6"/>
  <c r="D1928" i="6"/>
  <c r="D1927" i="6"/>
  <c r="D1075" i="6"/>
  <c r="D2131" i="6"/>
  <c r="D1298" i="6"/>
  <c r="D936" i="6"/>
  <c r="D1627" i="6"/>
  <c r="D2013" i="6"/>
  <c r="D2347" i="6"/>
  <c r="D2012" i="6"/>
  <c r="D1473" i="6"/>
  <c r="D1472" i="6"/>
  <c r="D720" i="6"/>
  <c r="D128" i="6"/>
  <c r="D1470" i="6"/>
  <c r="D2010" i="6"/>
  <c r="D466" i="6"/>
  <c r="D1624" i="6"/>
  <c r="D2183" i="6"/>
  <c r="D1006" i="6"/>
  <c r="D2325" i="6"/>
  <c r="D2324" i="6"/>
  <c r="D2274" i="6"/>
  <c r="D1623" i="6"/>
  <c r="D716" i="6"/>
  <c r="D461" i="6"/>
  <c r="D1004" i="6"/>
  <c r="D1752" i="6"/>
  <c r="D1003" i="6"/>
  <c r="D713" i="6"/>
  <c r="D1001" i="6"/>
  <c r="D1621" i="6"/>
  <c r="D118" i="6"/>
  <c r="D2008" i="6"/>
  <c r="D998" i="6"/>
  <c r="D2182" i="6"/>
  <c r="D456" i="6"/>
  <c r="D1224" i="6"/>
  <c r="D2102" i="6"/>
  <c r="D996" i="6"/>
  <c r="D453" i="6"/>
  <c r="D1464" i="6"/>
  <c r="D451" i="6"/>
  <c r="D994" i="6"/>
  <c r="D1749" i="6"/>
  <c r="D449" i="6"/>
  <c r="D1748" i="6"/>
  <c r="D1462" i="6"/>
  <c r="D109" i="6"/>
  <c r="D1615" i="6"/>
  <c r="D1219" i="6"/>
  <c r="D703" i="6"/>
  <c r="D989" i="6"/>
  <c r="D1614" i="6"/>
  <c r="D701" i="6"/>
  <c r="D987" i="6"/>
  <c r="D986" i="6"/>
  <c r="D699" i="6"/>
  <c r="D2099" i="6"/>
  <c r="D2181" i="6"/>
  <c r="D1897" i="6"/>
  <c r="D1612" i="6"/>
  <c r="D1217" i="6"/>
  <c r="D697" i="6"/>
  <c r="D440" i="6"/>
  <c r="D98" i="6"/>
  <c r="D982" i="6"/>
  <c r="D694" i="6"/>
  <c r="D2001" i="6"/>
  <c r="D2179" i="6"/>
  <c r="D1454" i="6"/>
  <c r="D691" i="6"/>
  <c r="D1743" i="6"/>
  <c r="D1609" i="6"/>
  <c r="D94" i="6"/>
  <c r="D435" i="6"/>
  <c r="D92" i="6"/>
  <c r="D689" i="6"/>
  <c r="D1890" i="6"/>
  <c r="D688" i="6"/>
  <c r="D1212" i="6"/>
  <c r="D432" i="6"/>
  <c r="D431" i="6"/>
  <c r="D1449" i="6"/>
  <c r="D1448" i="6"/>
  <c r="D1887" i="6"/>
  <c r="D1996" i="6"/>
  <c r="D2273" i="6"/>
  <c r="D1886" i="6"/>
  <c r="D972" i="6"/>
  <c r="D2233" i="6"/>
  <c r="D1605" i="6"/>
  <c r="D1209" i="6"/>
  <c r="D83" i="6"/>
  <c r="D969" i="6"/>
  <c r="D968" i="6"/>
  <c r="D1884" i="6"/>
  <c r="D1446" i="6"/>
  <c r="D1445" i="6"/>
  <c r="D78" i="6"/>
  <c r="D77" i="6"/>
  <c r="D1443" i="6"/>
  <c r="D2231" i="6"/>
  <c r="D1994" i="6"/>
  <c r="D74" i="6"/>
  <c r="D1442" i="6"/>
  <c r="D73" i="6"/>
  <c r="D1600" i="6"/>
  <c r="D419" i="6"/>
  <c r="D1440" i="6"/>
  <c r="D1203" i="6"/>
  <c r="D1597" i="6"/>
  <c r="D680" i="6"/>
  <c r="D962" i="6"/>
  <c r="D417" i="6"/>
  <c r="D70" i="6"/>
  <c r="D1436" i="6"/>
  <c r="D69" i="6"/>
  <c r="D2272" i="6"/>
  <c r="D958" i="6"/>
  <c r="D1595" i="6"/>
  <c r="D678" i="6"/>
  <c r="D677" i="6"/>
  <c r="D1432" i="6"/>
  <c r="D413" i="6"/>
  <c r="D1592" i="6"/>
  <c r="D1873" i="6"/>
  <c r="D1195" i="6"/>
  <c r="D953" i="6"/>
  <c r="D2229" i="6"/>
  <c r="D62" i="6"/>
  <c r="D61" i="6"/>
  <c r="D1193" i="6"/>
  <c r="D409" i="6"/>
  <c r="D59" i="6"/>
  <c r="D407" i="6"/>
  <c r="D56" i="6"/>
  <c r="D405" i="6"/>
  <c r="D675" i="6"/>
  <c r="D1429" i="6"/>
  <c r="D1428" i="6"/>
  <c r="D1589" i="6"/>
  <c r="D1869" i="6"/>
  <c r="D1985" i="6"/>
  <c r="D402" i="6"/>
  <c r="D1868" i="6"/>
  <c r="D1424" i="6"/>
  <c r="D1187" i="6"/>
  <c r="D1586" i="6"/>
  <c r="D1423" i="6"/>
  <c r="D668" i="6"/>
  <c r="D1866" i="6"/>
  <c r="D1722" i="6"/>
  <c r="D399" i="6"/>
  <c r="D945" i="6"/>
  <c r="D1421" i="6"/>
  <c r="D1721" i="6"/>
  <c r="D1582" i="6"/>
  <c r="D1980" i="6"/>
  <c r="D1581" i="6"/>
  <c r="D1180" i="6"/>
  <c r="D46" i="6"/>
  <c r="D1718" i="6"/>
  <c r="D1978" i="6"/>
  <c r="D1861" i="6"/>
  <c r="D2271" i="6"/>
  <c r="D663" i="6"/>
  <c r="D43" i="6"/>
  <c r="D1178" i="6"/>
  <c r="D2171" i="6"/>
  <c r="D1976" i="6"/>
  <c r="D41" i="6"/>
  <c r="D389" i="6"/>
  <c r="D1578" i="6"/>
  <c r="D1177" i="6"/>
  <c r="D387" i="6"/>
  <c r="D1577" i="6"/>
  <c r="D36" i="6"/>
  <c r="D383" i="6"/>
  <c r="D934" i="6"/>
  <c r="D1176" i="6"/>
  <c r="D1854" i="6"/>
  <c r="D1175" i="6"/>
  <c r="D1971" i="6"/>
  <c r="D657" i="6"/>
  <c r="D32" i="6"/>
  <c r="D31" i="6"/>
  <c r="D2225" i="6"/>
  <c r="D2297" i="6"/>
  <c r="D29" i="6"/>
  <c r="D28" i="6"/>
  <c r="D1968" i="6"/>
  <c r="D1573" i="6"/>
  <c r="D1172" i="6"/>
  <c r="D1572" i="6"/>
  <c r="D374" i="6"/>
  <c r="D26" i="6"/>
  <c r="D2222" i="6"/>
  <c r="D1709" i="6"/>
  <c r="D1966" i="6"/>
  <c r="D371" i="6"/>
  <c r="D22" i="6"/>
  <c r="D1708" i="6"/>
  <c r="D1569" i="6"/>
  <c r="D1568" i="6"/>
  <c r="D370" i="6"/>
  <c r="D19" i="6"/>
  <c r="D1844" i="6"/>
  <c r="D369" i="6"/>
  <c r="D17" i="6"/>
  <c r="D16" i="6"/>
  <c r="D922" i="6"/>
  <c r="D921" i="6"/>
  <c r="D14" i="6"/>
  <c r="D1164" i="6"/>
  <c r="D649" i="6"/>
  <c r="D365" i="6"/>
  <c r="D364" i="6"/>
  <c r="D918" i="6"/>
  <c r="D1840" i="6"/>
  <c r="D1961" i="6"/>
  <c r="D10" i="6"/>
  <c r="D2168" i="6"/>
  <c r="D1836" i="6"/>
  <c r="D1401" i="6"/>
  <c r="D9" i="6"/>
  <c r="D361" i="6"/>
  <c r="D1958" i="6"/>
  <c r="D1957" i="6"/>
  <c r="D359" i="6"/>
  <c r="D2077" i="6"/>
  <c r="D914" i="6"/>
  <c r="D1701" i="6"/>
  <c r="D644" i="6"/>
  <c r="D1560" i="6"/>
  <c r="D912" i="6"/>
  <c r="D2075" i="6"/>
  <c r="D527" i="6"/>
  <c r="D780" i="6"/>
  <c r="D1071" i="6"/>
  <c r="D2047" i="6"/>
  <c r="D525" i="6"/>
  <c r="D1069" i="6"/>
  <c r="D1794" i="6"/>
  <c r="D1926" i="6"/>
  <c r="D1518" i="6"/>
  <c r="D1659" i="6"/>
  <c r="D1516" i="6"/>
  <c r="D2046" i="6"/>
  <c r="D1792" i="6"/>
  <c r="D776" i="6"/>
  <c r="D1289" i="6"/>
  <c r="D1791" i="6"/>
  <c r="D775" i="6"/>
  <c r="D522" i="6"/>
  <c r="D198" i="6"/>
  <c r="D1656" i="6"/>
  <c r="D521" i="6"/>
  <c r="D520" i="6"/>
  <c r="D1655" i="6"/>
  <c r="D772" i="6"/>
  <c r="D1922" i="6"/>
  <c r="D2126" i="6"/>
  <c r="D2193" i="6"/>
  <c r="D2042" i="6"/>
  <c r="D2192" i="6"/>
  <c r="D1654" i="6"/>
  <c r="D194" i="6"/>
  <c r="D2245" i="6"/>
  <c r="D1284" i="6"/>
  <c r="D1283" i="6"/>
  <c r="D765" i="6"/>
  <c r="D193" i="6"/>
  <c r="D2039" i="6"/>
  <c r="D192" i="6"/>
  <c r="D191" i="6"/>
  <c r="D512" i="6"/>
  <c r="D1279" i="6"/>
  <c r="D1783" i="6"/>
  <c r="D1054" i="6"/>
  <c r="D510" i="6"/>
  <c r="D186" i="6"/>
  <c r="D2121" i="6"/>
  <c r="D1920" i="6"/>
  <c r="D508" i="6"/>
  <c r="D1918" i="6"/>
  <c r="D1506" i="6"/>
  <c r="D2034" i="6"/>
  <c r="D1048" i="6"/>
  <c r="D1275" i="6"/>
  <c r="D1047" i="6"/>
  <c r="D504" i="6"/>
  <c r="D1646" i="6"/>
  <c r="D1271" i="6"/>
  <c r="D2244" i="6"/>
  <c r="D181" i="6"/>
  <c r="D2032" i="6"/>
  <c r="D757" i="6"/>
  <c r="D756" i="6"/>
  <c r="D1044" i="6"/>
  <c r="D503" i="6"/>
  <c r="D1266" i="6"/>
  <c r="D1914" i="6"/>
  <c r="D2030" i="6"/>
  <c r="D174" i="6"/>
  <c r="D752" i="6"/>
  <c r="D1913" i="6"/>
  <c r="D500" i="6"/>
  <c r="D171" i="6"/>
  <c r="D1039" i="6"/>
  <c r="D169" i="6"/>
  <c r="D1498" i="6"/>
  <c r="D1642" i="6"/>
  <c r="D749" i="6"/>
  <c r="D1773" i="6"/>
  <c r="D497" i="6"/>
  <c r="D1495" i="6"/>
  <c r="D1260" i="6"/>
  <c r="D495" i="6"/>
  <c r="D745" i="6"/>
  <c r="D744" i="6"/>
  <c r="D1910" i="6"/>
  <c r="D1258" i="6"/>
  <c r="D1639" i="6"/>
  <c r="D743" i="6"/>
  <c r="D1032" i="6"/>
  <c r="D1770" i="6"/>
  <c r="D741" i="6"/>
  <c r="D1256" i="6"/>
  <c r="D1255" i="6"/>
  <c r="D1489" i="6"/>
  <c r="D1029" i="6"/>
  <c r="D2241" i="6"/>
  <c r="D1253" i="6"/>
  <c r="D156" i="6"/>
  <c r="D486" i="6"/>
  <c r="D1252" i="6"/>
  <c r="D1487" i="6"/>
  <c r="D154" i="6"/>
  <c r="D152" i="6"/>
  <c r="D151" i="6"/>
  <c r="D1635" i="6"/>
  <c r="D150" i="6"/>
  <c r="D2112" i="6"/>
  <c r="D484" i="6"/>
  <c r="D1767" i="6"/>
  <c r="D483" i="6"/>
  <c r="D148" i="6"/>
  <c r="D2110" i="6"/>
  <c r="D1481" i="6"/>
  <c r="D1249" i="6"/>
  <c r="D145" i="6"/>
  <c r="D2018" i="6"/>
  <c r="D2303" i="6"/>
  <c r="D732" i="6"/>
  <c r="D476" i="6"/>
  <c r="D1246" i="6"/>
  <c r="D139" i="6"/>
  <c r="D2017" i="6"/>
  <c r="D1762" i="6"/>
  <c r="D1477" i="6"/>
  <c r="D728" i="6"/>
  <c r="D726" i="6"/>
  <c r="D1903" i="6"/>
  <c r="D473" i="6"/>
  <c r="D1760" i="6"/>
  <c r="D1239" i="6"/>
  <c r="D723" i="6"/>
  <c r="D471" i="6"/>
  <c r="D135" i="6"/>
  <c r="D1901" i="6"/>
  <c r="D470" i="6"/>
  <c r="D133" i="6"/>
  <c r="D469" i="6"/>
  <c r="D132" i="6"/>
  <c r="D1012" i="6"/>
  <c r="D721" i="6"/>
  <c r="D130" i="6"/>
  <c r="D129" i="6"/>
  <c r="D1626" i="6"/>
  <c r="D718" i="6"/>
  <c r="D467" i="6"/>
  <c r="D127" i="6"/>
  <c r="D126" i="6"/>
  <c r="D1755" i="6"/>
  <c r="D464" i="6"/>
  <c r="D463" i="6"/>
  <c r="D2240" i="6"/>
  <c r="D2239" i="6"/>
  <c r="D123" i="6"/>
  <c r="D1754" i="6"/>
  <c r="D1753" i="6"/>
  <c r="D2238" i="6"/>
  <c r="D1622" i="6"/>
  <c r="D1229" i="6"/>
  <c r="D121" i="6"/>
  <c r="D1228" i="6"/>
  <c r="D711" i="6"/>
  <c r="D1227" i="6"/>
  <c r="D117" i="6"/>
  <c r="D1000" i="6"/>
  <c r="D2103" i="6"/>
  <c r="D457" i="6"/>
  <c r="D1751" i="6"/>
  <c r="D1900" i="6"/>
  <c r="D708" i="6"/>
  <c r="D1619" i="6"/>
  <c r="D995" i="6"/>
  <c r="D452" i="6"/>
  <c r="D1222" i="6"/>
  <c r="D993" i="6"/>
  <c r="D111" i="6"/>
  <c r="D1617" i="6"/>
  <c r="D1220" i="6"/>
  <c r="D1461" i="6"/>
  <c r="D108" i="6"/>
  <c r="D705" i="6"/>
  <c r="D991" i="6"/>
  <c r="D990" i="6"/>
  <c r="D105" i="6"/>
  <c r="D2005" i="6"/>
  <c r="D444" i="6"/>
  <c r="D103" i="6"/>
  <c r="D442" i="6"/>
  <c r="D1458" i="6"/>
  <c r="D101" i="6"/>
  <c r="D100" i="6"/>
  <c r="D441" i="6"/>
  <c r="D2098" i="6"/>
  <c r="D1895" i="6"/>
  <c r="D1456" i="6"/>
  <c r="D2003" i="6"/>
  <c r="D696" i="6"/>
  <c r="D1455" i="6"/>
  <c r="D2002" i="6"/>
  <c r="D2096" i="6"/>
  <c r="D96" i="6"/>
  <c r="D1892" i="6"/>
  <c r="D95" i="6"/>
  <c r="D437" i="6"/>
  <c r="D1453" i="6"/>
  <c r="D93" i="6"/>
  <c r="D2095" i="6"/>
  <c r="D1891" i="6"/>
  <c r="D91" i="6"/>
  <c r="D90" i="6"/>
  <c r="D1451" i="6"/>
  <c r="D1607" i="6"/>
  <c r="D1211" i="6"/>
  <c r="D974" i="6"/>
  <c r="D88" i="6"/>
  <c r="D86" i="6"/>
  <c r="D687" i="6"/>
  <c r="D2235" i="6"/>
  <c r="D2299" i="6"/>
  <c r="D2178" i="6"/>
  <c r="D428" i="6"/>
  <c r="D684" i="6"/>
  <c r="D1740" i="6"/>
  <c r="D970" i="6"/>
  <c r="D82" i="6"/>
  <c r="D1739" i="6"/>
  <c r="D424" i="6"/>
  <c r="D1207" i="6"/>
  <c r="D1883" i="6"/>
  <c r="D2176" i="6"/>
  <c r="D1882" i="6"/>
  <c r="D422" i="6"/>
  <c r="D1881" i="6"/>
  <c r="D76" i="6"/>
  <c r="D966" i="6"/>
  <c r="D1736" i="6"/>
  <c r="D1879" i="6"/>
  <c r="D1580" i="6"/>
  <c r="D682" i="6"/>
  <c r="D1735" i="6"/>
  <c r="D1204" i="6"/>
  <c r="D1439" i="6"/>
  <c r="D1438" i="6"/>
  <c r="D1877" i="6"/>
  <c r="D1201" i="6"/>
  <c r="D679" i="6"/>
  <c r="D416" i="6"/>
  <c r="D1993" i="6"/>
  <c r="D1200" i="6"/>
  <c r="D68" i="6"/>
  <c r="D1199" i="6"/>
  <c r="D957" i="6"/>
  <c r="D1435" i="6"/>
  <c r="D1434" i="6"/>
  <c r="D1433" i="6"/>
  <c r="D66" i="6"/>
  <c r="D955" i="6"/>
  <c r="D1874" i="6"/>
  <c r="D2091" i="6"/>
  <c r="D954" i="6"/>
  <c r="D1591" i="6"/>
  <c r="D1194" i="6"/>
  <c r="D1728" i="6"/>
  <c r="D410" i="6"/>
  <c r="D950" i="6"/>
  <c r="D949" i="6"/>
  <c r="D1191" i="6"/>
  <c r="D948" i="6"/>
  <c r="D1871" i="6"/>
  <c r="D947" i="6"/>
  <c r="D1189" i="6"/>
  <c r="D1590" i="6"/>
  <c r="D673" i="6"/>
  <c r="D2090" i="6"/>
  <c r="D1426" i="6"/>
  <c r="D1425" i="6"/>
  <c r="D946" i="6"/>
  <c r="D1188" i="6"/>
  <c r="D2089" i="6"/>
  <c r="D401" i="6"/>
  <c r="D1982" i="6"/>
  <c r="D1585" i="6"/>
  <c r="D1422" i="6"/>
  <c r="D2088" i="6"/>
  <c r="D667" i="6"/>
  <c r="D398" i="6"/>
  <c r="D1183" i="6"/>
  <c r="D943" i="6"/>
  <c r="D1182" i="6"/>
  <c r="D1720" i="6"/>
  <c r="D942" i="6"/>
  <c r="D1719" i="6"/>
  <c r="D1863" i="6"/>
  <c r="D396" i="6"/>
  <c r="D45" i="6"/>
  <c r="D939" i="6"/>
  <c r="D2087" i="6"/>
  <c r="D44" i="6"/>
  <c r="D1717" i="6"/>
  <c r="D1417" i="6"/>
  <c r="D1716" i="6"/>
  <c r="D662" i="6"/>
  <c r="D1416" i="6"/>
  <c r="D937" i="6"/>
  <c r="D2170" i="6"/>
  <c r="D1974" i="6"/>
  <c r="D388" i="6"/>
  <c r="D1415" i="6"/>
  <c r="D1857" i="6"/>
  <c r="D2344" i="6"/>
  <c r="D659" i="6"/>
  <c r="D1855" i="6"/>
  <c r="D1413" i="6"/>
  <c r="D2085" i="6"/>
  <c r="D933" i="6"/>
  <c r="D2169" i="6"/>
  <c r="D381" i="6"/>
  <c r="D1851" i="6"/>
  <c r="D2298" i="6"/>
  <c r="D30" i="6"/>
  <c r="D378" i="6"/>
  <c r="D1574" i="6"/>
  <c r="D929" i="6"/>
  <c r="D376" i="6"/>
  <c r="D928" i="6"/>
  <c r="D1711" i="6"/>
  <c r="D2084" i="6"/>
  <c r="D1710" i="6"/>
  <c r="D1967" i="6"/>
  <c r="D654" i="6"/>
  <c r="D1571" i="6"/>
  <c r="D372" i="6"/>
  <c r="D24" i="6"/>
  <c r="D925" i="6"/>
  <c r="D20" i="6"/>
  <c r="D1169" i="6"/>
  <c r="D1965" i="6"/>
  <c r="D1706" i="6"/>
  <c r="D1964" i="6"/>
  <c r="D652" i="6"/>
  <c r="D1166" i="6"/>
  <c r="D1407" i="6"/>
  <c r="D1705" i="6"/>
  <c r="D1843" i="6"/>
  <c r="D2269" i="6"/>
  <c r="D1405" i="6"/>
  <c r="D366" i="6"/>
  <c r="D13" i="6"/>
  <c r="D12" i="6"/>
  <c r="D1703" i="6"/>
  <c r="D1163" i="6"/>
  <c r="D1565" i="6"/>
  <c r="D1162" i="6"/>
  <c r="D1839" i="6"/>
  <c r="D1564" i="6"/>
  <c r="D1161" i="6"/>
  <c r="D1959" i="6"/>
  <c r="D362" i="6"/>
  <c r="D1562" i="6"/>
  <c r="D646" i="6"/>
  <c r="D917" i="6"/>
  <c r="D916" i="6"/>
  <c r="D1399" i="6"/>
  <c r="D1158" i="6"/>
  <c r="D356" i="6"/>
  <c r="D4" i="6"/>
  <c r="D1833" i="6"/>
  <c r="D1955" i="6"/>
  <c r="D2076" i="6"/>
  <c r="D354" i="6"/>
  <c r="D2074" i="6"/>
  <c r="D1202" i="6"/>
  <c r="D71" i="6"/>
  <c r="D1731" i="6"/>
  <c r="D1596" i="6"/>
  <c r="D415" i="6"/>
  <c r="D959" i="6"/>
  <c r="D67" i="6"/>
  <c r="D2092" i="6"/>
  <c r="D1991" i="6"/>
  <c r="D1197" i="6"/>
  <c r="D956" i="6"/>
  <c r="D1196" i="6"/>
  <c r="D1729" i="6"/>
  <c r="D1990" i="6"/>
  <c r="D1872" i="6"/>
  <c r="D411" i="6"/>
  <c r="D2174" i="6"/>
  <c r="D1988" i="6"/>
  <c r="D1727" i="6"/>
  <c r="D408" i="6"/>
  <c r="D58" i="6"/>
  <c r="D1190" i="6"/>
  <c r="D2173" i="6"/>
  <c r="D54" i="6"/>
  <c r="D1870" i="6"/>
  <c r="D672" i="6"/>
  <c r="D1986" i="6"/>
  <c r="D403" i="6"/>
  <c r="D1588" i="6"/>
  <c r="D1587" i="6"/>
  <c r="D1983" i="6"/>
  <c r="D52" i="6"/>
  <c r="D1186" i="6"/>
  <c r="D1981" i="6"/>
  <c r="D1723" i="6"/>
  <c r="D51" i="6"/>
  <c r="D49" i="6"/>
  <c r="D944" i="6"/>
  <c r="D1583" i="6"/>
  <c r="D666" i="6"/>
  <c r="D1181" i="6"/>
  <c r="D665" i="6"/>
  <c r="D1979" i="6"/>
  <c r="D397" i="6"/>
  <c r="D1418" i="6"/>
  <c r="D2227" i="6"/>
  <c r="D940" i="6"/>
  <c r="D2359" i="6"/>
  <c r="D1977" i="6"/>
  <c r="D393" i="6"/>
  <c r="D392" i="6"/>
  <c r="D391" i="6"/>
  <c r="D1859" i="6"/>
  <c r="D390" i="6"/>
  <c r="D1715" i="6"/>
  <c r="D661" i="6"/>
  <c r="D1975" i="6"/>
  <c r="D38" i="6"/>
  <c r="D37" i="6"/>
  <c r="D385" i="6"/>
  <c r="D384" i="6"/>
  <c r="D1856" i="6"/>
  <c r="D34" i="6"/>
  <c r="D1973" i="6"/>
  <c r="D1714" i="6"/>
  <c r="D1972" i="6"/>
  <c r="D658" i="6"/>
  <c r="D1174" i="6"/>
  <c r="D1852" i="6"/>
  <c r="D380" i="6"/>
  <c r="D379" i="6"/>
  <c r="D930" i="6"/>
  <c r="D2323" i="6"/>
  <c r="D1850" i="6"/>
  <c r="D377" i="6"/>
  <c r="D2224" i="6"/>
  <c r="D655" i="6"/>
  <c r="D1849" i="6"/>
  <c r="D1171" i="6"/>
  <c r="D1848" i="6"/>
  <c r="D2223" i="6"/>
  <c r="D373" i="6"/>
  <c r="D1409" i="6"/>
  <c r="D2082" i="6"/>
  <c r="D926" i="6"/>
  <c r="D2270" i="6"/>
  <c r="D1570" i="6"/>
  <c r="D653" i="6"/>
  <c r="D1168" i="6"/>
  <c r="D1845" i="6"/>
  <c r="D1167" i="6"/>
  <c r="D1567" i="6"/>
  <c r="D923" i="6"/>
  <c r="D368" i="6"/>
  <c r="D1165" i="6"/>
  <c r="D15" i="6"/>
  <c r="D1704" i="6"/>
  <c r="D367" i="6"/>
  <c r="D2220" i="6"/>
  <c r="D920" i="6"/>
  <c r="D919" i="6"/>
  <c r="D1841" i="6"/>
  <c r="D11" i="6"/>
  <c r="D1402" i="6"/>
  <c r="D2080" i="6"/>
  <c r="D363" i="6"/>
  <c r="D1837" i="6"/>
  <c r="D1563" i="6"/>
  <c r="D1160" i="6"/>
  <c r="D1835" i="6"/>
  <c r="D1702" i="6"/>
  <c r="D360" i="6"/>
  <c r="D1400" i="6"/>
  <c r="D645" i="6"/>
  <c r="D358" i="6"/>
  <c r="D6" i="6"/>
  <c r="D355" i="6"/>
  <c r="D913" i="6"/>
  <c r="D1956" i="6"/>
  <c r="D3" i="6"/>
  <c r="D1954" i="6"/>
  <c r="D2" i="6"/>
  <c r="C2378" i="4"/>
  <c r="C2244" i="4"/>
  <c r="C2068" i="4"/>
  <c r="C2058" i="4"/>
  <c r="C1920" i="4"/>
  <c r="C1710" i="4"/>
  <c r="C1526" i="4"/>
  <c r="C1429" i="4"/>
  <c r="C1344" i="4"/>
  <c r="C1133" i="4"/>
  <c r="C998" i="4"/>
  <c r="C938" i="4"/>
  <c r="C748" i="4"/>
  <c r="C619" i="4"/>
  <c r="C498" i="4"/>
  <c r="C362" i="4"/>
  <c r="I1" i="3"/>
  <c r="F660" i="3"/>
  <c r="F875" i="3"/>
  <c r="F763" i="3"/>
  <c r="F687" i="3"/>
  <c r="F655" i="3"/>
  <c r="F130" i="3"/>
  <c r="F102" i="3"/>
  <c r="F153" i="3"/>
  <c r="F117" i="3"/>
  <c r="F636" i="3"/>
  <c r="F604" i="3"/>
  <c r="F576" i="3"/>
  <c r="F548" i="3"/>
  <c r="F516" i="3"/>
  <c r="F492" i="3"/>
  <c r="F464" i="3"/>
  <c r="F432" i="3"/>
  <c r="F404" i="3"/>
  <c r="F380" i="3"/>
  <c r="F348" i="3"/>
  <c r="F320" i="3"/>
  <c r="F619" i="3"/>
  <c r="F587" i="3"/>
  <c r="F563" i="3"/>
  <c r="F535" i="3"/>
  <c r="F503" i="3"/>
  <c r="F475" i="3"/>
  <c r="F451" i="3"/>
  <c r="F419" i="3"/>
  <c r="F391" i="3"/>
  <c r="F363" i="3"/>
  <c r="F331" i="3"/>
  <c r="F308" i="3"/>
  <c r="F280" i="3"/>
  <c r="F248" i="3"/>
  <c r="F220" i="3"/>
  <c r="F196" i="3"/>
  <c r="F164" i="3"/>
  <c r="F144" i="3"/>
  <c r="F124" i="3"/>
  <c r="F100" i="3"/>
  <c r="F7" i="3"/>
  <c r="F77" i="3"/>
  <c r="F53" i="3"/>
  <c r="F33" i="3"/>
  <c r="F311" i="3"/>
  <c r="F287" i="3"/>
  <c r="F267" i="3"/>
  <c r="F247" i="3"/>
  <c r="F223" i="3"/>
  <c r="F203" i="3"/>
  <c r="F183" i="3"/>
  <c r="F159" i="3"/>
  <c r="F139" i="3"/>
  <c r="F119" i="3"/>
  <c r="F99" i="3"/>
  <c r="F10" i="3"/>
  <c r="F54" i="3"/>
  <c r="F93" i="3"/>
  <c r="F30" i="3"/>
  <c r="F76" i="3"/>
  <c r="F60" i="3"/>
  <c r="F44" i="3"/>
  <c r="F28" i="3"/>
  <c r="F17" i="3"/>
  <c r="F91" i="3"/>
  <c r="F71" i="3"/>
  <c r="F47" i="3"/>
  <c r="F27" i="3"/>
  <c r="F121" i="3"/>
  <c r="F90" i="3"/>
  <c r="F58" i="3"/>
  <c r="F22" i="3"/>
  <c r="F2250" i="3" l="1"/>
  <c r="F209" i="3"/>
  <c r="F1991" i="3"/>
  <c r="F1687" i="3"/>
  <c r="F1720" i="3"/>
  <c r="F1464" i="3"/>
  <c r="F1599" i="3"/>
  <c r="F1343" i="3"/>
  <c r="F1087" i="3"/>
  <c r="F334" i="3"/>
  <c r="F1200" i="3"/>
  <c r="F1028" i="3"/>
  <c r="F964" i="3"/>
  <c r="F900" i="3"/>
  <c r="F836" i="3"/>
  <c r="F772" i="3"/>
  <c r="F708" i="3"/>
  <c r="F644" i="3"/>
  <c r="F923" i="3"/>
  <c r="F859" i="3"/>
  <c r="F795" i="3"/>
  <c r="F731" i="3"/>
  <c r="F691" i="3"/>
  <c r="F675" i="3"/>
  <c r="F659" i="3"/>
  <c r="F142" i="3"/>
  <c r="F126" i="3"/>
  <c r="F110" i="3"/>
  <c r="F75" i="3"/>
  <c r="F161" i="3"/>
  <c r="F145" i="3"/>
  <c r="F129" i="3"/>
  <c r="F8" i="3"/>
  <c r="F632" i="3"/>
  <c r="F616" i="3"/>
  <c r="F600" i="3"/>
  <c r="F584" i="3"/>
  <c r="F568" i="3"/>
  <c r="F552" i="3"/>
  <c r="F536" i="3"/>
  <c r="F520" i="3"/>
  <c r="F504" i="3"/>
  <c r="F488" i="3"/>
  <c r="F472" i="3"/>
  <c r="F456" i="3"/>
  <c r="F440" i="3"/>
  <c r="F424" i="3"/>
  <c r="F408" i="3"/>
  <c r="F392" i="3"/>
  <c r="F376" i="3"/>
  <c r="F360" i="3"/>
  <c r="F344" i="3"/>
  <c r="F328" i="3"/>
  <c r="F639" i="3"/>
  <c r="F623" i="3"/>
  <c r="F607" i="3"/>
  <c r="F591" i="3"/>
  <c r="F575" i="3"/>
  <c r="F559" i="3"/>
  <c r="F543" i="3"/>
  <c r="F527" i="3"/>
  <c r="F511" i="3"/>
  <c r="F495" i="3"/>
  <c r="F479" i="3"/>
  <c r="F463" i="3"/>
  <c r="F447" i="3"/>
  <c r="F431" i="3"/>
  <c r="F415" i="3"/>
  <c r="F399" i="3"/>
  <c r="F383" i="3"/>
  <c r="F367" i="3"/>
  <c r="F351" i="3"/>
  <c r="F335" i="3"/>
  <c r="F319" i="3"/>
  <c r="F304" i="3"/>
  <c r="F288" i="3"/>
  <c r="F272" i="3"/>
  <c r="F256" i="3"/>
  <c r="F240" i="3"/>
  <c r="F224" i="3"/>
  <c r="F208" i="3"/>
  <c r="F192" i="3"/>
  <c r="F176" i="3"/>
  <c r="F2152" i="3"/>
  <c r="F1823" i="3"/>
  <c r="F1784" i="3"/>
  <c r="F1400" i="3"/>
  <c r="F1471" i="3"/>
  <c r="F1151" i="3"/>
  <c r="F270" i="3"/>
  <c r="F1076" i="3"/>
  <c r="F980" i="3"/>
  <c r="F884" i="3"/>
  <c r="F804" i="3"/>
  <c r="F724" i="3"/>
  <c r="F971" i="3"/>
  <c r="F891" i="3"/>
  <c r="F811" i="3"/>
  <c r="F715" i="3"/>
  <c r="F683" i="3"/>
  <c r="F663" i="3"/>
  <c r="F138" i="3"/>
  <c r="F118" i="3"/>
  <c r="F98" i="3"/>
  <c r="F157" i="3"/>
  <c r="F137" i="3"/>
  <c r="F101" i="3"/>
  <c r="F628" i="3"/>
  <c r="F608" i="3"/>
  <c r="F588" i="3"/>
  <c r="F564" i="3"/>
  <c r="F544" i="3"/>
  <c r="F524" i="3"/>
  <c r="F500" i="3"/>
  <c r="F480" i="3"/>
  <c r="F460" i="3"/>
  <c r="F436" i="3"/>
  <c r="F416" i="3"/>
  <c r="F396" i="3"/>
  <c r="F372" i="3"/>
  <c r="F352" i="3"/>
  <c r="F332" i="3"/>
  <c r="F635" i="3"/>
  <c r="F615" i="3"/>
  <c r="F595" i="3"/>
  <c r="F571" i="3"/>
  <c r="F551" i="3"/>
  <c r="F531" i="3"/>
  <c r="F507" i="3"/>
  <c r="F487" i="3"/>
  <c r="F467" i="3"/>
  <c r="F443" i="3"/>
  <c r="F423" i="3"/>
  <c r="F403" i="3"/>
  <c r="F379" i="3"/>
  <c r="F359" i="3"/>
  <c r="F339" i="3"/>
  <c r="F316" i="3"/>
  <c r="F296" i="3"/>
  <c r="F276" i="3"/>
  <c r="F252" i="3"/>
  <c r="F232" i="3"/>
  <c r="F212" i="3"/>
  <c r="F188" i="3"/>
  <c r="F168" i="3"/>
  <c r="F152" i="3"/>
  <c r="F136" i="3"/>
  <c r="F120" i="3"/>
  <c r="F104" i="3"/>
  <c r="F15" i="3"/>
  <c r="F89" i="3"/>
  <c r="F73" i="3"/>
  <c r="F57" i="3"/>
  <c r="F41" i="3"/>
  <c r="F25" i="3"/>
  <c r="F307" i="3"/>
  <c r="F291" i="3"/>
  <c r="F275" i="3"/>
  <c r="F259" i="3"/>
  <c r="F243" i="3"/>
  <c r="F227" i="3"/>
  <c r="F211" i="3"/>
  <c r="F195" i="3"/>
  <c r="F179" i="3"/>
  <c r="F163" i="3"/>
  <c r="F147" i="3"/>
  <c r="F131" i="3"/>
  <c r="F115" i="3"/>
  <c r="F26" i="3"/>
  <c r="F74" i="3"/>
  <c r="F125" i="3"/>
  <c r="F31" i="3"/>
  <c r="F51" i="3"/>
  <c r="F79" i="3"/>
  <c r="F5" i="3"/>
  <c r="F94" i="3"/>
  <c r="F32" i="3"/>
  <c r="F48" i="3"/>
  <c r="F64" i="3"/>
  <c r="F80" i="3"/>
  <c r="F66" i="3"/>
  <c r="F12" i="3"/>
  <c r="F34" i="3"/>
  <c r="F14" i="3"/>
  <c r="F103" i="3"/>
  <c r="F123" i="3"/>
  <c r="F143" i="3"/>
  <c r="F167" i="3"/>
  <c r="F187" i="3"/>
  <c r="F207" i="3"/>
  <c r="F231" i="3"/>
  <c r="F251" i="3"/>
  <c r="F271" i="3"/>
  <c r="F295" i="3"/>
  <c r="F315" i="3"/>
  <c r="F37" i="3"/>
  <c r="F61" i="3"/>
  <c r="F81" i="3"/>
  <c r="F11" i="3"/>
  <c r="F108" i="3"/>
  <c r="F128" i="3"/>
  <c r="F148" i="3"/>
  <c r="F172" i="3"/>
  <c r="F200" i="3"/>
  <c r="F228" i="3"/>
  <c r="F260" i="3"/>
  <c r="F284" i="3"/>
  <c r="F312" i="3"/>
  <c r="F343" i="3"/>
  <c r="F371" i="3"/>
  <c r="F395" i="3"/>
  <c r="F427" i="3"/>
  <c r="F455" i="3"/>
  <c r="F483" i="3"/>
  <c r="F515" i="3"/>
  <c r="F539" i="3"/>
  <c r="F567" i="3"/>
  <c r="F599" i="3"/>
  <c r="F627" i="3"/>
  <c r="F324" i="3"/>
  <c r="F356" i="3"/>
  <c r="F384" i="3"/>
  <c r="F412" i="3"/>
  <c r="F444" i="3"/>
  <c r="F468" i="3"/>
  <c r="F496" i="3"/>
  <c r="F528" i="3"/>
  <c r="F556" i="3"/>
  <c r="F580" i="3"/>
  <c r="F612" i="3"/>
  <c r="F70" i="3"/>
  <c r="F133" i="3"/>
  <c r="F39" i="3"/>
  <c r="F106" i="3"/>
  <c r="F134" i="3"/>
  <c r="F667" i="3"/>
  <c r="F695" i="3"/>
  <c r="F779" i="3"/>
  <c r="F907" i="3"/>
  <c r="F676" i="3"/>
  <c r="F788" i="3"/>
  <c r="F916" i="3"/>
  <c r="F1012" i="3"/>
  <c r="F206" i="3"/>
  <c r="F1215" i="3"/>
  <c r="F1272" i="3"/>
  <c r="F1656" i="3"/>
  <c r="F1907" i="3"/>
  <c r="F16" i="3"/>
  <c r="F756" i="3"/>
  <c r="F868" i="3"/>
  <c r="F1264" i="3"/>
  <c r="F1023" i="3"/>
  <c r="F1535" i="3"/>
  <c r="F1592" i="3"/>
  <c r="F1751" i="3"/>
  <c r="C2379" i="4"/>
  <c r="F42" i="3"/>
  <c r="F78" i="3"/>
  <c r="F97" i="3"/>
  <c r="F38" i="3"/>
  <c r="F35" i="3"/>
  <c r="F63" i="3"/>
  <c r="F83" i="3"/>
  <c r="F9" i="3"/>
  <c r="F20" i="3"/>
  <c r="F36" i="3"/>
  <c r="F52" i="3"/>
  <c r="F68" i="3"/>
  <c r="F84" i="3"/>
  <c r="F46" i="3"/>
  <c r="F82" i="3"/>
  <c r="F2" i="3"/>
  <c r="F18" i="3"/>
  <c r="F107" i="3"/>
  <c r="F127" i="3"/>
  <c r="F151" i="3"/>
  <c r="F171" i="3"/>
  <c r="F191" i="3"/>
  <c r="F215" i="3"/>
  <c r="F235" i="3"/>
  <c r="F255" i="3"/>
  <c r="F279" i="3"/>
  <c r="F299" i="3"/>
  <c r="F21" i="3"/>
  <c r="F45" i="3"/>
  <c r="F65" i="3"/>
  <c r="F85" i="3"/>
  <c r="F92" i="3"/>
  <c r="F112" i="3"/>
  <c r="F132" i="3"/>
  <c r="F156" i="3"/>
  <c r="F180" i="3"/>
  <c r="F204" i="3"/>
  <c r="F236" i="3"/>
  <c r="F264" i="3"/>
  <c r="F292" i="3"/>
  <c r="F323" i="3"/>
  <c r="F347" i="3"/>
  <c r="F375" i="3"/>
  <c r="F407" i="3"/>
  <c r="F435" i="3"/>
  <c r="F459" i="3"/>
  <c r="F491" i="3"/>
  <c r="F519" i="3"/>
  <c r="F547" i="3"/>
  <c r="F579" i="3"/>
  <c r="F603" i="3"/>
  <c r="F631" i="3"/>
  <c r="F336" i="3"/>
  <c r="F364" i="3"/>
  <c r="F388" i="3"/>
  <c r="F420" i="3"/>
  <c r="F448" i="3"/>
  <c r="F476" i="3"/>
  <c r="F508" i="3"/>
  <c r="F532" i="3"/>
  <c r="F560" i="3"/>
  <c r="F592" i="3"/>
  <c r="F620" i="3"/>
  <c r="F4" i="3"/>
  <c r="F141" i="3"/>
  <c r="F55" i="3"/>
  <c r="F114" i="3"/>
  <c r="F647" i="3"/>
  <c r="F671" i="3"/>
  <c r="F699" i="3"/>
  <c r="F827" i="3"/>
  <c r="F939" i="3"/>
  <c r="F692" i="3"/>
  <c r="F820" i="3"/>
  <c r="F932" i="3"/>
  <c r="F1052" i="3"/>
  <c r="F398" i="3"/>
  <c r="F1279" i="3"/>
  <c r="F1336" i="3"/>
  <c r="F1848" i="3"/>
  <c r="F2079" i="3"/>
  <c r="F50" i="3"/>
  <c r="F86" i="3"/>
  <c r="F105" i="3"/>
  <c r="F23" i="3"/>
  <c r="F43" i="3"/>
  <c r="F67" i="3"/>
  <c r="F87" i="3"/>
  <c r="F13" i="3"/>
  <c r="F24" i="3"/>
  <c r="F40" i="3"/>
  <c r="F56" i="3"/>
  <c r="F72" i="3"/>
  <c r="F88" i="3"/>
  <c r="F113" i="3"/>
  <c r="F62" i="3"/>
  <c r="F6" i="3"/>
  <c r="F95" i="3"/>
  <c r="F111" i="3"/>
  <c r="F135" i="3"/>
  <c r="F155" i="3"/>
  <c r="F175" i="3"/>
  <c r="F199" i="3"/>
  <c r="F219" i="3"/>
  <c r="F239" i="3"/>
  <c r="F263" i="3"/>
  <c r="F283" i="3"/>
  <c r="F303" i="3"/>
  <c r="F29" i="3"/>
  <c r="F49" i="3"/>
  <c r="F69" i="3"/>
  <c r="F3" i="3"/>
  <c r="F96" i="3"/>
  <c r="F116" i="3"/>
  <c r="F140" i="3"/>
  <c r="F160" i="3"/>
  <c r="F184" i="3"/>
  <c r="F216" i="3"/>
  <c r="F244" i="3"/>
  <c r="F268" i="3"/>
  <c r="F300" i="3"/>
  <c r="F327" i="3"/>
  <c r="F355" i="3"/>
  <c r="F387" i="3"/>
  <c r="F411" i="3"/>
  <c r="F439" i="3"/>
  <c r="F471" i="3"/>
  <c r="F499" i="3"/>
  <c r="F523" i="3"/>
  <c r="F555" i="3"/>
  <c r="F583" i="3"/>
  <c r="F611" i="3"/>
  <c r="F643" i="3"/>
  <c r="F340" i="3"/>
  <c r="F368" i="3"/>
  <c r="F400" i="3"/>
  <c r="F428" i="3"/>
  <c r="F452" i="3"/>
  <c r="F484" i="3"/>
  <c r="F512" i="3"/>
  <c r="F540" i="3"/>
  <c r="F572" i="3"/>
  <c r="F596" i="3"/>
  <c r="F624" i="3"/>
  <c r="F109" i="3"/>
  <c r="F149" i="3"/>
  <c r="F59" i="3"/>
  <c r="F122" i="3"/>
  <c r="F651" i="3"/>
  <c r="F679" i="3"/>
  <c r="F747" i="3"/>
  <c r="F843" i="3"/>
  <c r="F955" i="3"/>
  <c r="F740" i="3"/>
  <c r="F852" i="3"/>
  <c r="F948" i="3"/>
  <c r="F1136" i="3"/>
  <c r="F462" i="3"/>
  <c r="F1407" i="3"/>
  <c r="F1528" i="3"/>
  <c r="F1912" i="3"/>
  <c r="F2287" i="3"/>
  <c r="F996" i="3"/>
  <c r="F637" i="3"/>
  <c r="F703" i="3"/>
  <c r="F719" i="3"/>
  <c r="F735" i="3"/>
  <c r="F751" i="3"/>
  <c r="F767" i="3"/>
  <c r="F783" i="3"/>
  <c r="F799" i="3"/>
  <c r="F815" i="3"/>
  <c r="F831" i="3"/>
  <c r="F847" i="3"/>
  <c r="F863" i="3"/>
  <c r="F879" i="3"/>
  <c r="F895" i="3"/>
  <c r="F911" i="3"/>
  <c r="F927" i="3"/>
  <c r="F943" i="3"/>
  <c r="F959" i="3"/>
  <c r="F975" i="3"/>
  <c r="F648" i="3"/>
  <c r="F664" i="3"/>
  <c r="F680" i="3"/>
  <c r="F696" i="3"/>
  <c r="F712" i="3"/>
  <c r="F728" i="3"/>
  <c r="F744" i="3"/>
  <c r="F760" i="3"/>
  <c r="F776" i="3"/>
  <c r="F792" i="3"/>
  <c r="F808" i="3"/>
  <c r="F824" i="3"/>
  <c r="F840" i="3"/>
  <c r="F856" i="3"/>
  <c r="F872" i="3"/>
  <c r="F888" i="3"/>
  <c r="F904" i="3"/>
  <c r="F920" i="3"/>
  <c r="F936" i="3"/>
  <c r="F952" i="3"/>
  <c r="F968" i="3"/>
  <c r="F984" i="3"/>
  <c r="F1000" i="3"/>
  <c r="F1016" i="3"/>
  <c r="F1036" i="3"/>
  <c r="F1056" i="3"/>
  <c r="F1088" i="3"/>
  <c r="F1140" i="3"/>
  <c r="F1204" i="3"/>
  <c r="F146" i="3"/>
  <c r="F210" i="3"/>
  <c r="F274" i="3"/>
  <c r="F338" i="3"/>
  <c r="F402" i="3"/>
  <c r="F466" i="3"/>
  <c r="F1027" i="3"/>
  <c r="F1091" i="3"/>
  <c r="F1155" i="3"/>
  <c r="F1219" i="3"/>
  <c r="F1283" i="3"/>
  <c r="F1347" i="3"/>
  <c r="F1411" i="3"/>
  <c r="F1475" i="3"/>
  <c r="F1539" i="3"/>
  <c r="F1603" i="3"/>
  <c r="F1276" i="3"/>
  <c r="F1340" i="3"/>
  <c r="F1404" i="3"/>
  <c r="F1468" i="3"/>
  <c r="F1532" i="3"/>
  <c r="F1596" i="3"/>
  <c r="F1660" i="3"/>
  <c r="F1724" i="3"/>
  <c r="F1788" i="3"/>
  <c r="F1852" i="3"/>
  <c r="F1916" i="3"/>
  <c r="F1691" i="3"/>
  <c r="F1755" i="3"/>
  <c r="F1827" i="3"/>
  <c r="F1911" i="3"/>
  <c r="F1999" i="3"/>
  <c r="F2087" i="3"/>
  <c r="F2303" i="3"/>
  <c r="F2168" i="3"/>
  <c r="F225" i="3"/>
  <c r="F1045" i="3"/>
  <c r="F929" i="3"/>
  <c r="F707" i="3"/>
  <c r="F723" i="3"/>
  <c r="F739" i="3"/>
  <c r="F755" i="3"/>
  <c r="F771" i="3"/>
  <c r="F787" i="3"/>
  <c r="F803" i="3"/>
  <c r="F819" i="3"/>
  <c r="F835" i="3"/>
  <c r="F851" i="3"/>
  <c r="F867" i="3"/>
  <c r="F883" i="3"/>
  <c r="F899" i="3"/>
  <c r="F915" i="3"/>
  <c r="F931" i="3"/>
  <c r="F947" i="3"/>
  <c r="F963" i="3"/>
  <c r="F979" i="3"/>
  <c r="F652" i="3"/>
  <c r="F668" i="3"/>
  <c r="F684" i="3"/>
  <c r="F700" i="3"/>
  <c r="F716" i="3"/>
  <c r="F732" i="3"/>
  <c r="F748" i="3"/>
  <c r="F764" i="3"/>
  <c r="F780" i="3"/>
  <c r="F796" i="3"/>
  <c r="F812" i="3"/>
  <c r="F828" i="3"/>
  <c r="F844" i="3"/>
  <c r="F860" i="3"/>
  <c r="F876" i="3"/>
  <c r="F892" i="3"/>
  <c r="F908" i="3"/>
  <c r="F924" i="3"/>
  <c r="F940" i="3"/>
  <c r="F956" i="3"/>
  <c r="F972" i="3"/>
  <c r="F988" i="3"/>
  <c r="F1004" i="3"/>
  <c r="F1020" i="3"/>
  <c r="F1040" i="3"/>
  <c r="F1060" i="3"/>
  <c r="F1104" i="3"/>
  <c r="F1168" i="3"/>
  <c r="F1232" i="3"/>
  <c r="F174" i="3"/>
  <c r="F238" i="3"/>
  <c r="F302" i="3"/>
  <c r="F366" i="3"/>
  <c r="F430" i="3"/>
  <c r="F991" i="3"/>
  <c r="F1055" i="3"/>
  <c r="F1119" i="3"/>
  <c r="F1183" i="3"/>
  <c r="F1247" i="3"/>
  <c r="F1311" i="3"/>
  <c r="F1375" i="3"/>
  <c r="F1439" i="3"/>
  <c r="F1503" i="3"/>
  <c r="F1567" i="3"/>
  <c r="F1631" i="3"/>
  <c r="F1304" i="3"/>
  <c r="F1368" i="3"/>
  <c r="F1432" i="3"/>
  <c r="F1496" i="3"/>
  <c r="F1560" i="3"/>
  <c r="F1624" i="3"/>
  <c r="F1688" i="3"/>
  <c r="F1752" i="3"/>
  <c r="F1816" i="3"/>
  <c r="F1880" i="3"/>
  <c r="F1944" i="3"/>
  <c r="F1719" i="3"/>
  <c r="F1783" i="3"/>
  <c r="F1863" i="3"/>
  <c r="F1951" i="3"/>
  <c r="F2035" i="3"/>
  <c r="F2159" i="3"/>
  <c r="F2024" i="3"/>
  <c r="F2280" i="3"/>
  <c r="F337" i="3"/>
  <c r="F2049" i="3"/>
  <c r="F1069" i="3"/>
  <c r="F711" i="3"/>
  <c r="F727" i="3"/>
  <c r="F743" i="3"/>
  <c r="F759" i="3"/>
  <c r="F775" i="3"/>
  <c r="F791" i="3"/>
  <c r="F807" i="3"/>
  <c r="F823" i="3"/>
  <c r="F839" i="3"/>
  <c r="F855" i="3"/>
  <c r="F871" i="3"/>
  <c r="F887" i="3"/>
  <c r="F903" i="3"/>
  <c r="F919" i="3"/>
  <c r="F935" i="3"/>
  <c r="F951" i="3"/>
  <c r="F967" i="3"/>
  <c r="F640" i="3"/>
  <c r="F656" i="3"/>
  <c r="F672" i="3"/>
  <c r="F688" i="3"/>
  <c r="F704" i="3"/>
  <c r="F720" i="3"/>
  <c r="F736" i="3"/>
  <c r="F752" i="3"/>
  <c r="F768" i="3"/>
  <c r="F784" i="3"/>
  <c r="F800" i="3"/>
  <c r="F816" i="3"/>
  <c r="F832" i="3"/>
  <c r="F848" i="3"/>
  <c r="F864" i="3"/>
  <c r="F880" i="3"/>
  <c r="F896" i="3"/>
  <c r="F912" i="3"/>
  <c r="F928" i="3"/>
  <c r="F944" i="3"/>
  <c r="F960" i="3"/>
  <c r="F976" i="3"/>
  <c r="F992" i="3"/>
  <c r="F1008" i="3"/>
  <c r="F1024" i="3"/>
  <c r="F1044" i="3"/>
  <c r="F1072" i="3"/>
  <c r="F1108" i="3"/>
  <c r="F1172" i="3"/>
  <c r="F1236" i="3"/>
  <c r="F178" i="3"/>
  <c r="F242" i="3"/>
  <c r="F306" i="3"/>
  <c r="F370" i="3"/>
  <c r="F434" i="3"/>
  <c r="F995" i="3"/>
  <c r="F1059" i="3"/>
  <c r="F1123" i="3"/>
  <c r="F1187" i="3"/>
  <c r="F1251" i="3"/>
  <c r="F1315" i="3"/>
  <c r="F1379" i="3"/>
  <c r="F1443" i="3"/>
  <c r="F1507" i="3"/>
  <c r="F1571" i="3"/>
  <c r="F1635" i="3"/>
  <c r="F1308" i="3"/>
  <c r="F1372" i="3"/>
  <c r="F1436" i="3"/>
  <c r="F1500" i="3"/>
  <c r="F1564" i="3"/>
  <c r="F1628" i="3"/>
  <c r="F1692" i="3"/>
  <c r="F1756" i="3"/>
  <c r="F1820" i="3"/>
  <c r="F1884" i="3"/>
  <c r="F1659" i="3"/>
  <c r="F1723" i="3"/>
  <c r="F1787" i="3"/>
  <c r="F1871" i="3"/>
  <c r="F1955" i="3"/>
  <c r="F2039" i="3"/>
  <c r="F2175" i="3"/>
  <c r="F2040" i="3"/>
  <c r="F2296" i="3"/>
  <c r="F353" i="3"/>
  <c r="F1390" i="3"/>
  <c r="F1614" i="3"/>
  <c r="F1120" i="3"/>
  <c r="F1152" i="3"/>
  <c r="F1184" i="3"/>
  <c r="F1216" i="3"/>
  <c r="F1248" i="3"/>
  <c r="F158" i="3"/>
  <c r="F190" i="3"/>
  <c r="F222" i="3"/>
  <c r="F254" i="3"/>
  <c r="F286" i="3"/>
  <c r="F318" i="3"/>
  <c r="F350" i="3"/>
  <c r="F382" i="3"/>
  <c r="F414" i="3"/>
  <c r="F446" i="3"/>
  <c r="F478" i="3"/>
  <c r="F1007" i="3"/>
  <c r="F1039" i="3"/>
  <c r="F1071" i="3"/>
  <c r="F1103" i="3"/>
  <c r="F1135" i="3"/>
  <c r="F1167" i="3"/>
  <c r="F1199" i="3"/>
  <c r="F1231" i="3"/>
  <c r="F1263" i="3"/>
  <c r="F1295" i="3"/>
  <c r="F1327" i="3"/>
  <c r="F1359" i="3"/>
  <c r="F1391" i="3"/>
  <c r="F1423" i="3"/>
  <c r="F1455" i="3"/>
  <c r="F1487" i="3"/>
  <c r="F1519" i="3"/>
  <c r="F1551" i="3"/>
  <c r="F1583" i="3"/>
  <c r="F1615" i="3"/>
  <c r="F1647" i="3"/>
  <c r="F1288" i="3"/>
  <c r="F1320" i="3"/>
  <c r="F1352" i="3"/>
  <c r="F1384" i="3"/>
  <c r="F1416" i="3"/>
  <c r="F1448" i="3"/>
  <c r="F1480" i="3"/>
  <c r="F1512" i="3"/>
  <c r="F1544" i="3"/>
  <c r="F1576" i="3"/>
  <c r="F1608" i="3"/>
  <c r="F1640" i="3"/>
  <c r="F1672" i="3"/>
  <c r="F1704" i="3"/>
  <c r="F1736" i="3"/>
  <c r="F1768" i="3"/>
  <c r="F1800" i="3"/>
  <c r="F1832" i="3"/>
  <c r="F1864" i="3"/>
  <c r="F1896" i="3"/>
  <c r="F1928" i="3"/>
  <c r="F1671" i="3"/>
  <c r="F1703" i="3"/>
  <c r="F1735" i="3"/>
  <c r="F1767" i="3"/>
  <c r="F1799" i="3"/>
  <c r="F1843" i="3"/>
  <c r="F1887" i="3"/>
  <c r="F1927" i="3"/>
  <c r="F1971" i="3"/>
  <c r="F2015" i="3"/>
  <c r="F2055" i="3"/>
  <c r="F2111" i="3"/>
  <c r="F2223" i="3"/>
  <c r="F1960" i="3"/>
  <c r="F2088" i="3"/>
  <c r="F2216" i="3"/>
  <c r="F2344" i="3"/>
  <c r="F273" i="3"/>
  <c r="F401" i="3"/>
  <c r="F1297" i="3"/>
  <c r="F2305" i="3"/>
  <c r="F445" i="3"/>
  <c r="F701" i="3"/>
  <c r="F1289" i="3"/>
  <c r="F2085" i="3"/>
  <c r="F1926" i="3"/>
  <c r="F1092" i="3"/>
  <c r="F1124" i="3"/>
  <c r="F1156" i="3"/>
  <c r="F1188" i="3"/>
  <c r="F1220" i="3"/>
  <c r="F1252" i="3"/>
  <c r="F162" i="3"/>
  <c r="F194" i="3"/>
  <c r="F226" i="3"/>
  <c r="F258" i="3"/>
  <c r="F290" i="3"/>
  <c r="F322" i="3"/>
  <c r="F354" i="3"/>
  <c r="F386" i="3"/>
  <c r="F418" i="3"/>
  <c r="F450" i="3"/>
  <c r="F482" i="3"/>
  <c r="F1011" i="3"/>
  <c r="F1043" i="3"/>
  <c r="F1075" i="3"/>
  <c r="F1107" i="3"/>
  <c r="F1139" i="3"/>
  <c r="F1171" i="3"/>
  <c r="F1203" i="3"/>
  <c r="F1235" i="3"/>
  <c r="F1267" i="3"/>
  <c r="F1299" i="3"/>
  <c r="F1331" i="3"/>
  <c r="F1363" i="3"/>
  <c r="F1395" i="3"/>
  <c r="F1427" i="3"/>
  <c r="F1459" i="3"/>
  <c r="F1491" i="3"/>
  <c r="F1523" i="3"/>
  <c r="F1555" i="3"/>
  <c r="F1587" i="3"/>
  <c r="F1619" i="3"/>
  <c r="F1651" i="3"/>
  <c r="F1292" i="3"/>
  <c r="F1324" i="3"/>
  <c r="F1356" i="3"/>
  <c r="F1388" i="3"/>
  <c r="F1420" i="3"/>
  <c r="F1452" i="3"/>
  <c r="F1484" i="3"/>
  <c r="F1516" i="3"/>
  <c r="F1548" i="3"/>
  <c r="F1580" i="3"/>
  <c r="F1612" i="3"/>
  <c r="F1644" i="3"/>
  <c r="F1676" i="3"/>
  <c r="F1708" i="3"/>
  <c r="F1740" i="3"/>
  <c r="F1772" i="3"/>
  <c r="F1804" i="3"/>
  <c r="F1836" i="3"/>
  <c r="F1868" i="3"/>
  <c r="F1900" i="3"/>
  <c r="F1932" i="3"/>
  <c r="F1675" i="3"/>
  <c r="F1707" i="3"/>
  <c r="F1739" i="3"/>
  <c r="F1771" i="3"/>
  <c r="F1807" i="3"/>
  <c r="F1847" i="3"/>
  <c r="F1891" i="3"/>
  <c r="F1935" i="3"/>
  <c r="F1975" i="3"/>
  <c r="F2019" i="3"/>
  <c r="F2063" i="3"/>
  <c r="F2119" i="3"/>
  <c r="F2239" i="3"/>
  <c r="F1976" i="3"/>
  <c r="F2104" i="3"/>
  <c r="F2232" i="3"/>
  <c r="F2360" i="3"/>
  <c r="F289" i="3"/>
  <c r="F417" i="3"/>
  <c r="F1545" i="3"/>
  <c r="F1126" i="3"/>
  <c r="F509" i="3"/>
  <c r="F765" i="3"/>
  <c r="F1809" i="3"/>
  <c r="F1386" i="3"/>
  <c r="F1746" i="3"/>
  <c r="F1801" i="3"/>
  <c r="F1262" i="3"/>
  <c r="F573" i="3"/>
  <c r="F829" i="3"/>
  <c r="F2329" i="3"/>
  <c r="F682" i="3"/>
  <c r="F2354" i="3"/>
  <c r="F1032" i="3"/>
  <c r="F1048" i="3"/>
  <c r="F1064" i="3"/>
  <c r="F1080" i="3"/>
  <c r="F1096" i="3"/>
  <c r="F1112" i="3"/>
  <c r="F1128" i="3"/>
  <c r="F1144" i="3"/>
  <c r="F1160" i="3"/>
  <c r="F1176" i="3"/>
  <c r="F1192" i="3"/>
  <c r="F1208" i="3"/>
  <c r="F1224" i="3"/>
  <c r="F1240" i="3"/>
  <c r="F1256" i="3"/>
  <c r="F150" i="3"/>
  <c r="F166" i="3"/>
  <c r="F182" i="3"/>
  <c r="F198" i="3"/>
  <c r="F214" i="3"/>
  <c r="F230" i="3"/>
  <c r="F246" i="3"/>
  <c r="F262" i="3"/>
  <c r="F278" i="3"/>
  <c r="F294" i="3"/>
  <c r="F310" i="3"/>
  <c r="F326" i="3"/>
  <c r="F342" i="3"/>
  <c r="F358" i="3"/>
  <c r="F374" i="3"/>
  <c r="F390" i="3"/>
  <c r="F406" i="3"/>
  <c r="F422" i="3"/>
  <c r="F438" i="3"/>
  <c r="F454" i="3"/>
  <c r="F470" i="3"/>
  <c r="F983" i="3"/>
  <c r="F999" i="3"/>
  <c r="F1015" i="3"/>
  <c r="F1031" i="3"/>
  <c r="F1047" i="3"/>
  <c r="F1063" i="3"/>
  <c r="F1079" i="3"/>
  <c r="F1095" i="3"/>
  <c r="F1111" i="3"/>
  <c r="F1127" i="3"/>
  <c r="F1143" i="3"/>
  <c r="F1159" i="3"/>
  <c r="F1175" i="3"/>
  <c r="F1191" i="3"/>
  <c r="F1207" i="3"/>
  <c r="F1223" i="3"/>
  <c r="F1239" i="3"/>
  <c r="F1255" i="3"/>
  <c r="F1271" i="3"/>
  <c r="F1287" i="3"/>
  <c r="F1303" i="3"/>
  <c r="F1319" i="3"/>
  <c r="F1335" i="3"/>
  <c r="F1351" i="3"/>
  <c r="F1367" i="3"/>
  <c r="F1383" i="3"/>
  <c r="F1399" i="3"/>
  <c r="F1415" i="3"/>
  <c r="F1431" i="3"/>
  <c r="F1447" i="3"/>
  <c r="F1463" i="3"/>
  <c r="F1479" i="3"/>
  <c r="F1495" i="3"/>
  <c r="F1511" i="3"/>
  <c r="F1527" i="3"/>
  <c r="F1543" i="3"/>
  <c r="F1559" i="3"/>
  <c r="F1575" i="3"/>
  <c r="F1591" i="3"/>
  <c r="F1607" i="3"/>
  <c r="F1623" i="3"/>
  <c r="F1639" i="3"/>
  <c r="F1655" i="3"/>
  <c r="F1280" i="3"/>
  <c r="F1296" i="3"/>
  <c r="F1312" i="3"/>
  <c r="F1328" i="3"/>
  <c r="F1344" i="3"/>
  <c r="F1360" i="3"/>
  <c r="F1376" i="3"/>
  <c r="F1392" i="3"/>
  <c r="F1408" i="3"/>
  <c r="F1424" i="3"/>
  <c r="F1440" i="3"/>
  <c r="F1456" i="3"/>
  <c r="F1472" i="3"/>
  <c r="F1488" i="3"/>
  <c r="F1504" i="3"/>
  <c r="F1520" i="3"/>
  <c r="F1536" i="3"/>
  <c r="F1552" i="3"/>
  <c r="F1568" i="3"/>
  <c r="F1584" i="3"/>
  <c r="F1600" i="3"/>
  <c r="F1616" i="3"/>
  <c r="F1632" i="3"/>
  <c r="F1648" i="3"/>
  <c r="F1664" i="3"/>
  <c r="F1680" i="3"/>
  <c r="F1696" i="3"/>
  <c r="F1712" i="3"/>
  <c r="F1728" i="3"/>
  <c r="F1744" i="3"/>
  <c r="F1760" i="3"/>
  <c r="F1776" i="3"/>
  <c r="F1792" i="3"/>
  <c r="F1808" i="3"/>
  <c r="F1824" i="3"/>
  <c r="F1840" i="3"/>
  <c r="F1856" i="3"/>
  <c r="F1872" i="3"/>
  <c r="F1888" i="3"/>
  <c r="F1904" i="3"/>
  <c r="F1920" i="3"/>
  <c r="F1936" i="3"/>
  <c r="F1663" i="3"/>
  <c r="F1679" i="3"/>
  <c r="F1695" i="3"/>
  <c r="F1711" i="3"/>
  <c r="F1727" i="3"/>
  <c r="F1743" i="3"/>
  <c r="F1759" i="3"/>
  <c r="F1775" i="3"/>
  <c r="F1791" i="3"/>
  <c r="F1811" i="3"/>
  <c r="F1831" i="3"/>
  <c r="F1855" i="3"/>
  <c r="F1875" i="3"/>
  <c r="F1895" i="3"/>
  <c r="F1919" i="3"/>
  <c r="F1939" i="3"/>
  <c r="F1959" i="3"/>
  <c r="F1983" i="3"/>
  <c r="F2003" i="3"/>
  <c r="F2023" i="3"/>
  <c r="F2047" i="3"/>
  <c r="F2067" i="3"/>
  <c r="F2095" i="3"/>
  <c r="F2127" i="3"/>
  <c r="F2191" i="3"/>
  <c r="F2255" i="3"/>
  <c r="F2319" i="3"/>
  <c r="F1992" i="3"/>
  <c r="F2056" i="3"/>
  <c r="F2120" i="3"/>
  <c r="F2184" i="3"/>
  <c r="F2248" i="3"/>
  <c r="F2312" i="3"/>
  <c r="F177" i="3"/>
  <c r="F241" i="3"/>
  <c r="F305" i="3"/>
  <c r="F369" i="3"/>
  <c r="F433" i="3"/>
  <c r="F1109" i="3"/>
  <c r="F1361" i="3"/>
  <c r="F1609" i="3"/>
  <c r="F1861" i="3"/>
  <c r="F2117" i="3"/>
  <c r="F934" i="3"/>
  <c r="F1158" i="3"/>
  <c r="F1294" i="3"/>
  <c r="F1422" i="3"/>
  <c r="F461" i="3"/>
  <c r="F525" i="3"/>
  <c r="F589" i="3"/>
  <c r="F653" i="3"/>
  <c r="F717" i="3"/>
  <c r="F781" i="3"/>
  <c r="F845" i="3"/>
  <c r="F957" i="3"/>
  <c r="F1425" i="3"/>
  <c r="F1937" i="3"/>
  <c r="F1026" i="3"/>
  <c r="F1325" i="3"/>
  <c r="F2333" i="3"/>
  <c r="F490" i="3"/>
  <c r="F746" i="3"/>
  <c r="F1866" i="3"/>
  <c r="F2058" i="3"/>
  <c r="F1998" i="3"/>
  <c r="F1068" i="3"/>
  <c r="F1084" i="3"/>
  <c r="F1100" i="3"/>
  <c r="F1116" i="3"/>
  <c r="F1132" i="3"/>
  <c r="F1148" i="3"/>
  <c r="F1164" i="3"/>
  <c r="F1180" i="3"/>
  <c r="F1196" i="3"/>
  <c r="F1212" i="3"/>
  <c r="F1228" i="3"/>
  <c r="F1244" i="3"/>
  <c r="F1260" i="3"/>
  <c r="F154" i="3"/>
  <c r="F170" i="3"/>
  <c r="F186" i="3"/>
  <c r="F202" i="3"/>
  <c r="F218" i="3"/>
  <c r="F234" i="3"/>
  <c r="F250" i="3"/>
  <c r="F266" i="3"/>
  <c r="F282" i="3"/>
  <c r="F298" i="3"/>
  <c r="F314" i="3"/>
  <c r="F330" i="3"/>
  <c r="F346" i="3"/>
  <c r="F362" i="3"/>
  <c r="F378" i="3"/>
  <c r="F394" i="3"/>
  <c r="F410" i="3"/>
  <c r="F426" i="3"/>
  <c r="F442" i="3"/>
  <c r="F458" i="3"/>
  <c r="F474" i="3"/>
  <c r="F987" i="3"/>
  <c r="F1003" i="3"/>
  <c r="F1019" i="3"/>
  <c r="F1035" i="3"/>
  <c r="F1051" i="3"/>
  <c r="F1067" i="3"/>
  <c r="F1083" i="3"/>
  <c r="F1099" i="3"/>
  <c r="F1115" i="3"/>
  <c r="F1131" i="3"/>
  <c r="F1147" i="3"/>
  <c r="F1163" i="3"/>
  <c r="F1179" i="3"/>
  <c r="F1195" i="3"/>
  <c r="F1211" i="3"/>
  <c r="F1227" i="3"/>
  <c r="F1243" i="3"/>
  <c r="F1259" i="3"/>
  <c r="F1275" i="3"/>
  <c r="F1291" i="3"/>
  <c r="F1307" i="3"/>
  <c r="F1323" i="3"/>
  <c r="F1339" i="3"/>
  <c r="F1355" i="3"/>
  <c r="F1371" i="3"/>
  <c r="F1387" i="3"/>
  <c r="F1403" i="3"/>
  <c r="F1419" i="3"/>
  <c r="F1435" i="3"/>
  <c r="F1451" i="3"/>
  <c r="F1467" i="3"/>
  <c r="F1483" i="3"/>
  <c r="F1499" i="3"/>
  <c r="F1515" i="3"/>
  <c r="F1531" i="3"/>
  <c r="F1547" i="3"/>
  <c r="F1563" i="3"/>
  <c r="F1579" i="3"/>
  <c r="F1595" i="3"/>
  <c r="F1611" i="3"/>
  <c r="F1627" i="3"/>
  <c r="F1643" i="3"/>
  <c r="F1268" i="3"/>
  <c r="F1284" i="3"/>
  <c r="F1300" i="3"/>
  <c r="F1316" i="3"/>
  <c r="F1332" i="3"/>
  <c r="F1348" i="3"/>
  <c r="F1364" i="3"/>
  <c r="F1380" i="3"/>
  <c r="F1396" i="3"/>
  <c r="F1412" i="3"/>
  <c r="F1428" i="3"/>
  <c r="F1444" i="3"/>
  <c r="F1460" i="3"/>
  <c r="F1476" i="3"/>
  <c r="F1492" i="3"/>
  <c r="F1508" i="3"/>
  <c r="F1524" i="3"/>
  <c r="F1540" i="3"/>
  <c r="F1556" i="3"/>
  <c r="F1572" i="3"/>
  <c r="F1588" i="3"/>
  <c r="F1604" i="3"/>
  <c r="F1620" i="3"/>
  <c r="F1636" i="3"/>
  <c r="F1652" i="3"/>
  <c r="F1668" i="3"/>
  <c r="F1684" i="3"/>
  <c r="F1700" i="3"/>
  <c r="F1716" i="3"/>
  <c r="F1732" i="3"/>
  <c r="F1748" i="3"/>
  <c r="F1764" i="3"/>
  <c r="F1780" i="3"/>
  <c r="F1796" i="3"/>
  <c r="F1812" i="3"/>
  <c r="F1828" i="3"/>
  <c r="F1844" i="3"/>
  <c r="F1860" i="3"/>
  <c r="F1876" i="3"/>
  <c r="F1892" i="3"/>
  <c r="F1908" i="3"/>
  <c r="F1924" i="3"/>
  <c r="F1940" i="3"/>
  <c r="F1667" i="3"/>
  <c r="F1683" i="3"/>
  <c r="F1699" i="3"/>
  <c r="F1715" i="3"/>
  <c r="F1731" i="3"/>
  <c r="F1747" i="3"/>
  <c r="F1763" i="3"/>
  <c r="F1779" i="3"/>
  <c r="F1795" i="3"/>
  <c r="F1815" i="3"/>
  <c r="F1839" i="3"/>
  <c r="F1859" i="3"/>
  <c r="F1879" i="3"/>
  <c r="F1903" i="3"/>
  <c r="F1923" i="3"/>
  <c r="F1943" i="3"/>
  <c r="F1967" i="3"/>
  <c r="F1987" i="3"/>
  <c r="F2007" i="3"/>
  <c r="F2031" i="3"/>
  <c r="F2051" i="3"/>
  <c r="F2071" i="3"/>
  <c r="F2103" i="3"/>
  <c r="F2143" i="3"/>
  <c r="F2207" i="3"/>
  <c r="F2271" i="3"/>
  <c r="F2335" i="3"/>
  <c r="F2008" i="3"/>
  <c r="F2072" i="3"/>
  <c r="F2136" i="3"/>
  <c r="F2200" i="3"/>
  <c r="F2264" i="3"/>
  <c r="F2328" i="3"/>
  <c r="F193" i="3"/>
  <c r="F257" i="3"/>
  <c r="F321" i="3"/>
  <c r="F385" i="3"/>
  <c r="F2347" i="3"/>
  <c r="F1169" i="3"/>
  <c r="F1421" i="3"/>
  <c r="F1669" i="3"/>
  <c r="F1925" i="3"/>
  <c r="F2177" i="3"/>
  <c r="F998" i="3"/>
  <c r="F1198" i="3"/>
  <c r="F1326" i="3"/>
  <c r="F1482" i="3"/>
  <c r="F477" i="3"/>
  <c r="F541" i="3"/>
  <c r="F605" i="3"/>
  <c r="F669" i="3"/>
  <c r="F733" i="3"/>
  <c r="F797" i="3"/>
  <c r="F865" i="3"/>
  <c r="F1033" i="3"/>
  <c r="F1553" i="3"/>
  <c r="F2073" i="3"/>
  <c r="F1462" i="3"/>
  <c r="F1581" i="3"/>
  <c r="F1142" i="3"/>
  <c r="F554" i="3"/>
  <c r="F810" i="3"/>
  <c r="F1670" i="3"/>
  <c r="F2186" i="3"/>
  <c r="F2338" i="3"/>
  <c r="F2274" i="3"/>
  <c r="F2210" i="3"/>
  <c r="F2150" i="3"/>
  <c r="F2086" i="3"/>
  <c r="F2022" i="3"/>
  <c r="F2362" i="3"/>
  <c r="F2298" i="3"/>
  <c r="F2238" i="3"/>
  <c r="F2174" i="3"/>
  <c r="F2110" i="3"/>
  <c r="F2046" i="3"/>
  <c r="F1982" i="3"/>
  <c r="F1914" i="3"/>
  <c r="F1854" i="3"/>
  <c r="F1794" i="3"/>
  <c r="F1730" i="3"/>
  <c r="F1662" i="3"/>
  <c r="F1606" i="3"/>
  <c r="F2342" i="3"/>
  <c r="F2310" i="3"/>
  <c r="F2278" i="3"/>
  <c r="F2246" i="3"/>
  <c r="F2214" i="3"/>
  <c r="F2178" i="3"/>
  <c r="F2146" i="3"/>
  <c r="F2114" i="3"/>
  <c r="F2082" i="3"/>
  <c r="F2050" i="3"/>
  <c r="F2018" i="3"/>
  <c r="F1986" i="3"/>
  <c r="F1954" i="3"/>
  <c r="F1922" i="3"/>
  <c r="F1890" i="3"/>
  <c r="F1850" i="3"/>
  <c r="F1818" i="3"/>
  <c r="F1786" i="3"/>
  <c r="F1754" i="3"/>
  <c r="F1722" i="3"/>
  <c r="F1690" i="3"/>
  <c r="F1658" i="3"/>
  <c r="F1626" i="3"/>
  <c r="F1978" i="3"/>
  <c r="F1918" i="3"/>
  <c r="F1858" i="3"/>
  <c r="F1790" i="3"/>
  <c r="F1726" i="3"/>
  <c r="F1666" i="3"/>
  <c r="F1602" i="3"/>
  <c r="F918" i="3"/>
  <c r="F902" i="3"/>
  <c r="F886" i="3"/>
  <c r="F870" i="3"/>
  <c r="F854" i="3"/>
  <c r="F838" i="3"/>
  <c r="F822" i="3"/>
  <c r="F806" i="3"/>
  <c r="F790" i="3"/>
  <c r="F774" i="3"/>
  <c r="F758" i="3"/>
  <c r="F742" i="3"/>
  <c r="F726" i="3"/>
  <c r="F710" i="3"/>
  <c r="F694" i="3"/>
  <c r="F678" i="3"/>
  <c r="F662" i="3"/>
  <c r="F646" i="3"/>
  <c r="F630" i="3"/>
  <c r="F614" i="3"/>
  <c r="F598" i="3"/>
  <c r="F582" i="3"/>
  <c r="F566" i="3"/>
  <c r="F550" i="3"/>
  <c r="F534" i="3"/>
  <c r="F518" i="3"/>
  <c r="F502" i="3"/>
  <c r="F1578" i="3"/>
  <c r="F1518" i="3"/>
  <c r="F1458" i="3"/>
  <c r="F1410" i="3"/>
  <c r="F1378" i="3"/>
  <c r="F1346" i="3"/>
  <c r="F1314" i="3"/>
  <c r="F1282" i="3"/>
  <c r="F1250" i="3"/>
  <c r="F1218" i="3"/>
  <c r="F1186" i="3"/>
  <c r="F1162" i="3"/>
  <c r="F1134" i="3"/>
  <c r="F1078" i="3"/>
  <c r="F1018" i="3"/>
  <c r="F954" i="3"/>
  <c r="F2317" i="3"/>
  <c r="F2257" i="3"/>
  <c r="F2197" i="3"/>
  <c r="F2133" i="3"/>
  <c r="F2069" i="3"/>
  <c r="F2005" i="3"/>
  <c r="F1945" i="3"/>
  <c r="F1877" i="3"/>
  <c r="F1813" i="3"/>
  <c r="F1749" i="3"/>
  <c r="F1689" i="3"/>
  <c r="F1629" i="3"/>
  <c r="F1565" i="3"/>
  <c r="F1501" i="3"/>
  <c r="F1433" i="3"/>
  <c r="F1369" i="3"/>
  <c r="F1309" i="3"/>
  <c r="F1245" i="3"/>
  <c r="F1181" i="3"/>
  <c r="F1117" i="3"/>
  <c r="F1057" i="3"/>
  <c r="F997" i="3"/>
  <c r="F949" i="3"/>
  <c r="F901" i="3"/>
  <c r="F1586" i="3"/>
  <c r="F1554" i="3"/>
  <c r="F1522" i="3"/>
  <c r="F1490" i="3"/>
  <c r="F1450" i="3"/>
  <c r="F1118" i="3"/>
  <c r="F1086" i="3"/>
  <c r="F1054" i="3"/>
  <c r="F1022" i="3"/>
  <c r="F990" i="3"/>
  <c r="F958" i="3"/>
  <c r="F2357" i="3"/>
  <c r="F2325" i="3"/>
  <c r="F2285" i="3"/>
  <c r="F2253" i="3"/>
  <c r="F2221" i="3"/>
  <c r="F2189" i="3"/>
  <c r="F2157" i="3"/>
  <c r="F2125" i="3"/>
  <c r="F2093" i="3"/>
  <c r="F2061" i="3"/>
  <c r="F2029" i="3"/>
  <c r="F1997" i="3"/>
  <c r="F1965" i="3"/>
  <c r="F1933" i="3"/>
  <c r="F1901" i="3"/>
  <c r="F1869" i="3"/>
  <c r="F1837" i="3"/>
  <c r="F1805" i="3"/>
  <c r="F1773" i="3"/>
  <c r="F1741" i="3"/>
  <c r="F1709" i="3"/>
  <c r="F1677" i="3"/>
  <c r="F1637" i="3"/>
  <c r="F1605" i="3"/>
  <c r="F1573" i="3"/>
  <c r="F1541" i="3"/>
  <c r="F1509" i="3"/>
  <c r="F1477" i="3"/>
  <c r="F1445" i="3"/>
  <c r="F1413" i="3"/>
  <c r="F1381" i="3"/>
  <c r="F1349" i="3"/>
  <c r="F1317" i="3"/>
  <c r="F1285" i="3"/>
  <c r="F1253" i="3"/>
  <c r="F1221" i="3"/>
  <c r="F1189" i="3"/>
  <c r="F1157" i="3"/>
  <c r="F1121" i="3"/>
  <c r="F1089" i="3"/>
  <c r="F1053" i="3"/>
  <c r="F1021" i="3"/>
  <c r="F993" i="3"/>
  <c r="F969" i="3"/>
  <c r="F945" i="3"/>
  <c r="F921" i="3"/>
  <c r="F897" i="3"/>
  <c r="F873" i="3"/>
  <c r="F857" i="3"/>
  <c r="F2322" i="3"/>
  <c r="F2258" i="3"/>
  <c r="F2194" i="3"/>
  <c r="F2134" i="3"/>
  <c r="F2070" i="3"/>
  <c r="F2006" i="3"/>
  <c r="F2346" i="3"/>
  <c r="F2282" i="3"/>
  <c r="F2222" i="3"/>
  <c r="F2158" i="3"/>
  <c r="F2094" i="3"/>
  <c r="F2030" i="3"/>
  <c r="F1962" i="3"/>
  <c r="F1898" i="3"/>
  <c r="F1842" i="3"/>
  <c r="F1778" i="3"/>
  <c r="F1714" i="3"/>
  <c r="F1650" i="3"/>
  <c r="F1594" i="3"/>
  <c r="F2334" i="3"/>
  <c r="F2302" i="3"/>
  <c r="F2270" i="3"/>
  <c r="F2234" i="3"/>
  <c r="F2202" i="3"/>
  <c r="F2170" i="3"/>
  <c r="F2138" i="3"/>
  <c r="F2106" i="3"/>
  <c r="F2074" i="3"/>
  <c r="F2042" i="3"/>
  <c r="F2010" i="3"/>
  <c r="F1974" i="3"/>
  <c r="F1942" i="3"/>
  <c r="F1910" i="3"/>
  <c r="F1878" i="3"/>
  <c r="F1846" i="3"/>
  <c r="F1814" i="3"/>
  <c r="F1782" i="3"/>
  <c r="F1750" i="3"/>
  <c r="F1718" i="3"/>
  <c r="F1686" i="3"/>
  <c r="F1654" i="3"/>
  <c r="F1622" i="3"/>
  <c r="F1966" i="3"/>
  <c r="F1902" i="3"/>
  <c r="F1838" i="3"/>
  <c r="F1774" i="3"/>
  <c r="F1710" i="3"/>
  <c r="F1646" i="3"/>
  <c r="F1590" i="3"/>
  <c r="F914" i="3"/>
  <c r="F898" i="3"/>
  <c r="F882" i="3"/>
  <c r="F866" i="3"/>
  <c r="F850" i="3"/>
  <c r="F834" i="3"/>
  <c r="F818" i="3"/>
  <c r="F802" i="3"/>
  <c r="F786" i="3"/>
  <c r="F770" i="3"/>
  <c r="F754" i="3"/>
  <c r="F738" i="3"/>
  <c r="F722" i="3"/>
  <c r="F706" i="3"/>
  <c r="F690" i="3"/>
  <c r="F674" i="3"/>
  <c r="F658" i="3"/>
  <c r="F642" i="3"/>
  <c r="F626" i="3"/>
  <c r="F610" i="3"/>
  <c r="F594" i="3"/>
  <c r="F578" i="3"/>
  <c r="F562" i="3"/>
  <c r="F546" i="3"/>
  <c r="F530" i="3"/>
  <c r="F514" i="3"/>
  <c r="F498" i="3"/>
  <c r="F1562" i="3"/>
  <c r="F1502" i="3"/>
  <c r="F1442" i="3"/>
  <c r="F1402" i="3"/>
  <c r="F1370" i="3"/>
  <c r="F1338" i="3"/>
  <c r="F1306" i="3"/>
  <c r="F1274" i="3"/>
  <c r="F1242" i="3"/>
  <c r="F1210" i="3"/>
  <c r="F1182" i="3"/>
  <c r="F1154" i="3"/>
  <c r="F1122" i="3"/>
  <c r="F1062" i="3"/>
  <c r="F1002" i="3"/>
  <c r="F942" i="3"/>
  <c r="F2301" i="3"/>
  <c r="F2245" i="3"/>
  <c r="F2181" i="3"/>
  <c r="F2113" i="3"/>
  <c r="F2053" i="3"/>
  <c r="F1989" i="3"/>
  <c r="F1929" i="3"/>
  <c r="F1865" i="3"/>
  <c r="F1797" i="3"/>
  <c r="F1737" i="3"/>
  <c r="F1673" i="3"/>
  <c r="F1613" i="3"/>
  <c r="F1549" i="3"/>
  <c r="F1485" i="3"/>
  <c r="F1417" i="3"/>
  <c r="F1357" i="3"/>
  <c r="F1293" i="3"/>
  <c r="F1229" i="3"/>
  <c r="F1165" i="3"/>
  <c r="F1101" i="3"/>
  <c r="F1041" i="3"/>
  <c r="F985" i="3"/>
  <c r="F937" i="3"/>
  <c r="F889" i="3"/>
  <c r="F1582" i="3"/>
  <c r="F1542" i="3"/>
  <c r="F1510" i="3"/>
  <c r="F1478" i="3"/>
  <c r="F1446" i="3"/>
  <c r="F1106" i="3"/>
  <c r="F1074" i="3"/>
  <c r="F1042" i="3"/>
  <c r="F1010" i="3"/>
  <c r="F978" i="3"/>
  <c r="F946" i="3"/>
  <c r="F2345" i="3"/>
  <c r="F2313" i="3"/>
  <c r="F2281" i="3"/>
  <c r="F2249" i="3"/>
  <c r="F2217" i="3"/>
  <c r="F2185" i="3"/>
  <c r="F2153" i="3"/>
  <c r="F2121" i="3"/>
  <c r="F2089" i="3"/>
  <c r="F2057" i="3"/>
  <c r="F2025" i="3"/>
  <c r="F1993" i="3"/>
  <c r="F1953" i="3"/>
  <c r="F1921" i="3"/>
  <c r="F1889" i="3"/>
  <c r="F1857" i="3"/>
  <c r="F1825" i="3"/>
  <c r="F1793" i="3"/>
  <c r="F1761" i="3"/>
  <c r="F1729" i="3"/>
  <c r="F1697" i="3"/>
  <c r="F1665" i="3"/>
  <c r="F1633" i="3"/>
  <c r="F1601" i="3"/>
  <c r="F1569" i="3"/>
  <c r="F1537" i="3"/>
  <c r="F1505" i="3"/>
  <c r="F1473" i="3"/>
  <c r="F1441" i="3"/>
  <c r="F1405" i="3"/>
  <c r="F1373" i="3"/>
  <c r="F1337" i="3"/>
  <c r="F1305" i="3"/>
  <c r="F1273" i="3"/>
  <c r="F1241" i="3"/>
  <c r="F1209" i="3"/>
  <c r="F1177" i="3"/>
  <c r="F1145" i="3"/>
  <c r="F1113" i="3"/>
  <c r="F1081" i="3"/>
  <c r="F1049" i="3"/>
  <c r="F1017" i="3"/>
  <c r="F989" i="3"/>
  <c r="F2306" i="3"/>
  <c r="F2242" i="3"/>
  <c r="F2182" i="3"/>
  <c r="F2118" i="3"/>
  <c r="F2054" i="3"/>
  <c r="F1990" i="3"/>
  <c r="F2330" i="3"/>
  <c r="F2266" i="3"/>
  <c r="F2206" i="3"/>
  <c r="F2142" i="3"/>
  <c r="F2078" i="3"/>
  <c r="F2014" i="3"/>
  <c r="F1950" i="3"/>
  <c r="F1886" i="3"/>
  <c r="F1826" i="3"/>
  <c r="F1758" i="3"/>
  <c r="F1698" i="3"/>
  <c r="F1634" i="3"/>
  <c r="F2358" i="3"/>
  <c r="F2326" i="3"/>
  <c r="F2294" i="3"/>
  <c r="F2262" i="3"/>
  <c r="F2230" i="3"/>
  <c r="F2198" i="3"/>
  <c r="F2162" i="3"/>
  <c r="F2130" i="3"/>
  <c r="F2098" i="3"/>
  <c r="F2066" i="3"/>
  <c r="F2034" i="3"/>
  <c r="F2002" i="3"/>
  <c r="F1970" i="3"/>
  <c r="F1938" i="3"/>
  <c r="F1906" i="3"/>
  <c r="F1874" i="3"/>
  <c r="F1834" i="3"/>
  <c r="F1802" i="3"/>
  <c r="F1770" i="3"/>
  <c r="F1738" i="3"/>
  <c r="F1706" i="3"/>
  <c r="F1674" i="3"/>
  <c r="F1642" i="3"/>
  <c r="F1610" i="3"/>
  <c r="F1946" i="3"/>
  <c r="F1882" i="3"/>
  <c r="F1822" i="3"/>
  <c r="F1762" i="3"/>
  <c r="F1694" i="3"/>
  <c r="F1630" i="3"/>
  <c r="F926" i="3"/>
  <c r="F910" i="3"/>
  <c r="F894" i="3"/>
  <c r="F878" i="3"/>
  <c r="F862" i="3"/>
  <c r="F846" i="3"/>
  <c r="F830" i="3"/>
  <c r="F814" i="3"/>
  <c r="F798" i="3"/>
  <c r="F782" i="3"/>
  <c r="F766" i="3"/>
  <c r="F750" i="3"/>
  <c r="F734" i="3"/>
  <c r="F718" i="3"/>
  <c r="F702" i="3"/>
  <c r="F686" i="3"/>
  <c r="F670" i="3"/>
  <c r="F654" i="3"/>
  <c r="F638" i="3"/>
  <c r="F622" i="3"/>
  <c r="F606" i="3"/>
  <c r="F590" i="3"/>
  <c r="F574" i="3"/>
  <c r="F558" i="3"/>
  <c r="F542" i="3"/>
  <c r="F526" i="3"/>
  <c r="F510" i="3"/>
  <c r="F494" i="3"/>
  <c r="F1550" i="3"/>
  <c r="F1486" i="3"/>
  <c r="F1426" i="3"/>
  <c r="F1394" i="3"/>
  <c r="F1362" i="3"/>
  <c r="F1330" i="3"/>
  <c r="F1298" i="3"/>
  <c r="F1266" i="3"/>
  <c r="F1234" i="3"/>
  <c r="F1202" i="3"/>
  <c r="F1174" i="3"/>
  <c r="F1150" i="3"/>
  <c r="F1110" i="3"/>
  <c r="F1046" i="3"/>
  <c r="F986" i="3"/>
  <c r="F2353" i="3"/>
  <c r="F2293" i="3"/>
  <c r="F2229" i="3"/>
  <c r="F2165" i="3"/>
  <c r="F2101" i="3"/>
  <c r="F2037" i="3"/>
  <c r="F1977" i="3"/>
  <c r="F1909" i="3"/>
  <c r="F1845" i="3"/>
  <c r="F1781" i="3"/>
  <c r="F1721" i="3"/>
  <c r="F1661" i="3"/>
  <c r="F1593" i="3"/>
  <c r="F1533" i="3"/>
  <c r="F1465" i="3"/>
  <c r="F1401" i="3"/>
  <c r="F1341" i="3"/>
  <c r="F1277" i="3"/>
  <c r="F1213" i="3"/>
  <c r="F1149" i="3"/>
  <c r="F1085" i="3"/>
  <c r="F1025" i="3"/>
  <c r="F973" i="3"/>
  <c r="F925" i="3"/>
  <c r="F881" i="3"/>
  <c r="F1570" i="3"/>
  <c r="F1538" i="3"/>
  <c r="F1506" i="3"/>
  <c r="F1474" i="3"/>
  <c r="F1434" i="3"/>
  <c r="F1102" i="3"/>
  <c r="F1070" i="3"/>
  <c r="F1038" i="3"/>
  <c r="F1006" i="3"/>
  <c r="F974" i="3"/>
  <c r="F938" i="3"/>
  <c r="F2341" i="3"/>
  <c r="F2309" i="3"/>
  <c r="F2269" i="3"/>
  <c r="F2237" i="3"/>
  <c r="F2205" i="3"/>
  <c r="F2173" i="3"/>
  <c r="F2141" i="3"/>
  <c r="F2109" i="3"/>
  <c r="F2077" i="3"/>
  <c r="F2045" i="3"/>
  <c r="F2013" i="3"/>
  <c r="F1981" i="3"/>
  <c r="F1949" i="3"/>
  <c r="F1917" i="3"/>
  <c r="F1885" i="3"/>
  <c r="F1853" i="3"/>
  <c r="F1821" i="3"/>
  <c r="F1789" i="3"/>
  <c r="F1757" i="3"/>
  <c r="F1725" i="3"/>
  <c r="F1693" i="3"/>
  <c r="F1653" i="3"/>
  <c r="F1621" i="3"/>
  <c r="F1589" i="3"/>
  <c r="F1557" i="3"/>
  <c r="F1525" i="3"/>
  <c r="F1493" i="3"/>
  <c r="F1461" i="3"/>
  <c r="F1429" i="3"/>
  <c r="F1397" i="3"/>
  <c r="F1365" i="3"/>
  <c r="F1333" i="3"/>
  <c r="F1301" i="3"/>
  <c r="F1269" i="3"/>
  <c r="F1237" i="3"/>
  <c r="F1205" i="3"/>
  <c r="F1173" i="3"/>
  <c r="F1137" i="3"/>
  <c r="F1105" i="3"/>
  <c r="F1073" i="3"/>
  <c r="F1037" i="3"/>
  <c r="F1005" i="3"/>
  <c r="F981" i="3"/>
  <c r="F2290" i="3"/>
  <c r="F2038" i="3"/>
  <c r="F2190" i="3"/>
  <c r="F1934" i="3"/>
  <c r="F1682" i="3"/>
  <c r="F2286" i="3"/>
  <c r="F2154" i="3"/>
  <c r="F2026" i="3"/>
  <c r="F1894" i="3"/>
  <c r="F1766" i="3"/>
  <c r="F1638" i="3"/>
  <c r="F1806" i="3"/>
  <c r="F922" i="3"/>
  <c r="F858" i="3"/>
  <c r="F794" i="3"/>
  <c r="F730" i="3"/>
  <c r="F666" i="3"/>
  <c r="F602" i="3"/>
  <c r="F538" i="3"/>
  <c r="F1534" i="3"/>
  <c r="F1354" i="3"/>
  <c r="F1226" i="3"/>
  <c r="F1094" i="3"/>
  <c r="F2277" i="3"/>
  <c r="F2021" i="3"/>
  <c r="F1765" i="3"/>
  <c r="F1513" i="3"/>
  <c r="F1261" i="3"/>
  <c r="F1009" i="3"/>
  <c r="F1566" i="3"/>
  <c r="F1430" i="3"/>
  <c r="F994" i="3"/>
  <c r="F2297" i="3"/>
  <c r="F2169" i="3"/>
  <c r="F2041" i="3"/>
  <c r="F1905" i="3"/>
  <c r="F1777" i="3"/>
  <c r="F1649" i="3"/>
  <c r="F1521" i="3"/>
  <c r="F1389" i="3"/>
  <c r="F1257" i="3"/>
  <c r="F1129" i="3"/>
  <c r="F1001" i="3"/>
  <c r="F953" i="3"/>
  <c r="F917" i="3"/>
  <c r="F885" i="3"/>
  <c r="F861" i="3"/>
  <c r="F841" i="3"/>
  <c r="F825" i="3"/>
  <c r="F809" i="3"/>
  <c r="F793" i="3"/>
  <c r="F777" i="3"/>
  <c r="F761" i="3"/>
  <c r="F745" i="3"/>
  <c r="F729" i="3"/>
  <c r="F713" i="3"/>
  <c r="F697" i="3"/>
  <c r="F681" i="3"/>
  <c r="F665" i="3"/>
  <c r="F649" i="3"/>
  <c r="F633" i="3"/>
  <c r="F617" i="3"/>
  <c r="F601" i="3"/>
  <c r="F585" i="3"/>
  <c r="F569" i="3"/>
  <c r="F553" i="3"/>
  <c r="F537" i="3"/>
  <c r="F521" i="3"/>
  <c r="F505" i="3"/>
  <c r="F489" i="3"/>
  <c r="F473" i="3"/>
  <c r="F457" i="3"/>
  <c r="F441" i="3"/>
  <c r="F1530" i="3"/>
  <c r="F1466" i="3"/>
  <c r="F1414" i="3"/>
  <c r="F1382" i="3"/>
  <c r="F1350" i="3"/>
  <c r="F1318" i="3"/>
  <c r="F1286" i="3"/>
  <c r="F1254" i="3"/>
  <c r="F1222" i="3"/>
  <c r="F1190" i="3"/>
  <c r="F1146" i="3"/>
  <c r="F1114" i="3"/>
  <c r="F1050" i="3"/>
  <c r="F982" i="3"/>
  <c r="F2349" i="3"/>
  <c r="F2289" i="3"/>
  <c r="F2225" i="3"/>
  <c r="F2161" i="3"/>
  <c r="F2097" i="3"/>
  <c r="F2033" i="3"/>
  <c r="F1969" i="3"/>
  <c r="F1913" i="3"/>
  <c r="F1849" i="3"/>
  <c r="F1785" i="3"/>
  <c r="F1717" i="3"/>
  <c r="F1657" i="3"/>
  <c r="F1597" i="3"/>
  <c r="F1529" i="3"/>
  <c r="F1469" i="3"/>
  <c r="F1409" i="3"/>
  <c r="F1345" i="3"/>
  <c r="F1281" i="3"/>
  <c r="F1217" i="3"/>
  <c r="F1153" i="3"/>
  <c r="F1093" i="3"/>
  <c r="F1029" i="3"/>
  <c r="F2359" i="3"/>
  <c r="F2343" i="3"/>
  <c r="F429" i="3"/>
  <c r="F413" i="3"/>
  <c r="F397" i="3"/>
  <c r="F381" i="3"/>
  <c r="F365" i="3"/>
  <c r="F349" i="3"/>
  <c r="F333" i="3"/>
  <c r="F317" i="3"/>
  <c r="F301" i="3"/>
  <c r="F285" i="3"/>
  <c r="F269" i="3"/>
  <c r="F253" i="3"/>
  <c r="F237" i="3"/>
  <c r="F221" i="3"/>
  <c r="F205" i="3"/>
  <c r="F189" i="3"/>
  <c r="F173" i="3"/>
  <c r="F2356" i="3"/>
  <c r="F2340" i="3"/>
  <c r="F2324" i="3"/>
  <c r="F2308" i="3"/>
  <c r="F2292" i="3"/>
  <c r="F2276" i="3"/>
  <c r="F2260" i="3"/>
  <c r="F2244" i="3"/>
  <c r="F2228" i="3"/>
  <c r="F2212" i="3"/>
  <c r="F2196" i="3"/>
  <c r="F2180" i="3"/>
  <c r="F2164" i="3"/>
  <c r="F2148" i="3"/>
  <c r="F2132" i="3"/>
  <c r="F2116" i="3"/>
  <c r="F2100" i="3"/>
  <c r="F2084" i="3"/>
  <c r="F2068" i="3"/>
  <c r="F2052" i="3"/>
  <c r="F2036" i="3"/>
  <c r="F2020" i="3"/>
  <c r="F2004" i="3"/>
  <c r="F1988" i="3"/>
  <c r="F1972" i="3"/>
  <c r="F1956" i="3"/>
  <c r="F2331" i="3"/>
  <c r="F2315" i="3"/>
  <c r="F2299" i="3"/>
  <c r="F2283" i="3"/>
  <c r="F2267" i="3"/>
  <c r="F2251" i="3"/>
  <c r="F2235" i="3"/>
  <c r="F2219" i="3"/>
  <c r="F2203" i="3"/>
  <c r="F2187" i="3"/>
  <c r="F2171" i="3"/>
  <c r="F2155" i="3"/>
  <c r="F2139" i="3"/>
  <c r="F2123" i="3"/>
  <c r="F2107" i="3"/>
  <c r="F2091" i="3"/>
  <c r="F2075" i="3"/>
  <c r="F2059" i="3"/>
  <c r="F2043" i="3"/>
  <c r="F2027" i="3"/>
  <c r="F2011" i="3"/>
  <c r="F1995" i="3"/>
  <c r="F1979" i="3"/>
  <c r="F1963" i="3"/>
  <c r="F1947" i="3"/>
  <c r="F1931" i="3"/>
  <c r="F1915" i="3"/>
  <c r="F1899" i="3"/>
  <c r="F1883" i="3"/>
  <c r="F1867" i="3"/>
  <c r="F1851" i="3"/>
  <c r="F1835" i="3"/>
  <c r="F1819" i="3"/>
  <c r="F1803" i="3"/>
  <c r="F2226" i="3"/>
  <c r="F930" i="3"/>
  <c r="F2126" i="3"/>
  <c r="F1870" i="3"/>
  <c r="F1618" i="3"/>
  <c r="F2254" i="3"/>
  <c r="F2122" i="3"/>
  <c r="F1994" i="3"/>
  <c r="F1862" i="3"/>
  <c r="F1734" i="3"/>
  <c r="F1598" i="3"/>
  <c r="F1742" i="3"/>
  <c r="F906" i="3"/>
  <c r="F842" i="3"/>
  <c r="F778" i="3"/>
  <c r="F714" i="3"/>
  <c r="F650" i="3"/>
  <c r="F586" i="3"/>
  <c r="F522" i="3"/>
  <c r="F1470" i="3"/>
  <c r="F1322" i="3"/>
  <c r="F1194" i="3"/>
  <c r="F1034" i="3"/>
  <c r="F2209" i="3"/>
  <c r="F1961" i="3"/>
  <c r="F1701" i="3"/>
  <c r="F1453" i="3"/>
  <c r="F1197" i="3"/>
  <c r="F961" i="3"/>
  <c r="F1526" i="3"/>
  <c r="F1090" i="3"/>
  <c r="F962" i="3"/>
  <c r="F2265" i="3"/>
  <c r="F2137" i="3"/>
  <c r="F2009" i="3"/>
  <c r="F1873" i="3"/>
  <c r="F1745" i="3"/>
  <c r="F1617" i="3"/>
  <c r="F1489" i="3"/>
  <c r="F1353" i="3"/>
  <c r="F1225" i="3"/>
  <c r="F1097" i="3"/>
  <c r="F977" i="3"/>
  <c r="F941" i="3"/>
  <c r="F909" i="3"/>
  <c r="F877" i="3"/>
  <c r="F853" i="3"/>
  <c r="F837" i="3"/>
  <c r="F821" i="3"/>
  <c r="F805" i="3"/>
  <c r="F789" i="3"/>
  <c r="F773" i="3"/>
  <c r="F757" i="3"/>
  <c r="F741" i="3"/>
  <c r="F725" i="3"/>
  <c r="F709" i="3"/>
  <c r="F693" i="3"/>
  <c r="F677" i="3"/>
  <c r="F661" i="3"/>
  <c r="F645" i="3"/>
  <c r="F629" i="3"/>
  <c r="F613" i="3"/>
  <c r="F597" i="3"/>
  <c r="F581" i="3"/>
  <c r="F565" i="3"/>
  <c r="F549" i="3"/>
  <c r="F533" i="3"/>
  <c r="F517" i="3"/>
  <c r="F501" i="3"/>
  <c r="F485" i="3"/>
  <c r="F469" i="3"/>
  <c r="F453" i="3"/>
  <c r="F1574" i="3"/>
  <c r="F1514" i="3"/>
  <c r="F1454" i="3"/>
  <c r="F1406" i="3"/>
  <c r="F1374" i="3"/>
  <c r="F1342" i="3"/>
  <c r="F1310" i="3"/>
  <c r="F1278" i="3"/>
  <c r="F1246" i="3"/>
  <c r="F1214" i="3"/>
  <c r="F1178" i="3"/>
  <c r="F1138" i="3"/>
  <c r="F1098" i="3"/>
  <c r="F1030" i="3"/>
  <c r="F966" i="3"/>
  <c r="F2337" i="3"/>
  <c r="F2273" i="3"/>
  <c r="F2213" i="3"/>
  <c r="F2145" i="3"/>
  <c r="F2081" i="3"/>
  <c r="F2017" i="3"/>
  <c r="F1957" i="3"/>
  <c r="F1893" i="3"/>
  <c r="F1833" i="3"/>
  <c r="F1769" i="3"/>
  <c r="F1705" i="3"/>
  <c r="F1641" i="3"/>
  <c r="F1577" i="3"/>
  <c r="F1517" i="3"/>
  <c r="F1449" i="3"/>
  <c r="F1393" i="3"/>
  <c r="F1329" i="3"/>
  <c r="F1265" i="3"/>
  <c r="F1201" i="3"/>
  <c r="F1141" i="3"/>
  <c r="F1077" i="3"/>
  <c r="F1013" i="3"/>
  <c r="F2355" i="3"/>
  <c r="F2339" i="3"/>
  <c r="F425" i="3"/>
  <c r="F409" i="3"/>
  <c r="F393" i="3"/>
  <c r="F377" i="3"/>
  <c r="F361" i="3"/>
  <c r="F345" i="3"/>
  <c r="F329" i="3"/>
  <c r="F313" i="3"/>
  <c r="F297" i="3"/>
  <c r="F281" i="3"/>
  <c r="F265" i="3"/>
  <c r="F249" i="3"/>
  <c r="F233" i="3"/>
  <c r="F217" i="3"/>
  <c r="F201" i="3"/>
  <c r="F185" i="3"/>
  <c r="F169" i="3"/>
  <c r="F2352" i="3"/>
  <c r="F2336" i="3"/>
  <c r="F2320" i="3"/>
  <c r="F2304" i="3"/>
  <c r="F2288" i="3"/>
  <c r="F2272" i="3"/>
  <c r="F2256" i="3"/>
  <c r="F2240" i="3"/>
  <c r="F2224" i="3"/>
  <c r="F2208" i="3"/>
  <c r="F2192" i="3"/>
  <c r="F2176" i="3"/>
  <c r="F2160" i="3"/>
  <c r="F2144" i="3"/>
  <c r="F2128" i="3"/>
  <c r="F2112" i="3"/>
  <c r="F2096" i="3"/>
  <c r="F2080" i="3"/>
  <c r="F2064" i="3"/>
  <c r="F2048" i="3"/>
  <c r="F2032" i="3"/>
  <c r="F2016" i="3"/>
  <c r="F2000" i="3"/>
  <c r="F1984" i="3"/>
  <c r="F1968" i="3"/>
  <c r="F1952" i="3"/>
  <c r="F2327" i="3"/>
  <c r="F2311" i="3"/>
  <c r="F2295" i="3"/>
  <c r="F2279" i="3"/>
  <c r="F2263" i="3"/>
  <c r="F2247" i="3"/>
  <c r="F2231" i="3"/>
  <c r="F2215" i="3"/>
  <c r="F2199" i="3"/>
  <c r="F2183" i="3"/>
  <c r="F2167" i="3"/>
  <c r="F2151" i="3"/>
  <c r="F2135" i="3"/>
  <c r="F2166" i="3"/>
  <c r="F2314" i="3"/>
  <c r="F2062" i="3"/>
  <c r="F1810" i="3"/>
  <c r="F2350" i="3"/>
  <c r="F2218" i="3"/>
  <c r="F2090" i="3"/>
  <c r="F1958" i="3"/>
  <c r="F1830" i="3"/>
  <c r="F1702" i="3"/>
  <c r="F1930" i="3"/>
  <c r="F1678" i="3"/>
  <c r="F890" i="3"/>
  <c r="F826" i="3"/>
  <c r="F762" i="3"/>
  <c r="F698" i="3"/>
  <c r="F634" i="3"/>
  <c r="F570" i="3"/>
  <c r="F506" i="3"/>
  <c r="F1418" i="3"/>
  <c r="F1290" i="3"/>
  <c r="F1166" i="3"/>
  <c r="F970" i="3"/>
  <c r="F2149" i="3"/>
  <c r="F1897" i="3"/>
  <c r="F1645" i="3"/>
  <c r="F1385" i="3"/>
  <c r="F1133" i="3"/>
  <c r="F913" i="3"/>
  <c r="F1494" i="3"/>
  <c r="F1058" i="3"/>
  <c r="F2361" i="3"/>
  <c r="F2233" i="3"/>
  <c r="F2105" i="3"/>
  <c r="F1973" i="3"/>
  <c r="F1841" i="3"/>
  <c r="F1713" i="3"/>
  <c r="F1585" i="3"/>
  <c r="F1457" i="3"/>
  <c r="F1321" i="3"/>
  <c r="F1193" i="3"/>
  <c r="F1065" i="3"/>
  <c r="F965" i="3"/>
  <c r="F933" i="3"/>
  <c r="F905" i="3"/>
  <c r="F869" i="3"/>
  <c r="F849" i="3"/>
  <c r="F833" i="3"/>
  <c r="F817" i="3"/>
  <c r="F801" i="3"/>
  <c r="F785" i="3"/>
  <c r="F769" i="3"/>
  <c r="F753" i="3"/>
  <c r="F737" i="3"/>
  <c r="F721" i="3"/>
  <c r="F705" i="3"/>
  <c r="F689" i="3"/>
  <c r="F673" i="3"/>
  <c r="F657" i="3"/>
  <c r="F641" i="3"/>
  <c r="F625" i="3"/>
  <c r="F609" i="3"/>
  <c r="F593" i="3"/>
  <c r="F577" i="3"/>
  <c r="F561" i="3"/>
  <c r="F545" i="3"/>
  <c r="F529" i="3"/>
  <c r="F513" i="3"/>
  <c r="F497" i="3"/>
  <c r="F481" i="3"/>
  <c r="F465" i="3"/>
  <c r="F449" i="3"/>
  <c r="F1558" i="3"/>
  <c r="F1498" i="3"/>
  <c r="F1438" i="3"/>
  <c r="F1398" i="3"/>
  <c r="F1366" i="3"/>
  <c r="F1334" i="3"/>
  <c r="F1302" i="3"/>
  <c r="F1270" i="3"/>
  <c r="F1238" i="3"/>
  <c r="F1206" i="3"/>
  <c r="F1170" i="3"/>
  <c r="F1130" i="3"/>
  <c r="F1082" i="3"/>
  <c r="F1014" i="3"/>
  <c r="F950" i="3"/>
  <c r="F2321" i="3"/>
  <c r="F2261" i="3"/>
  <c r="F2193" i="3"/>
  <c r="F2129" i="3"/>
  <c r="F2065" i="3"/>
  <c r="F2001" i="3"/>
  <c r="F1941" i="3"/>
  <c r="F1881" i="3"/>
  <c r="F1817" i="3"/>
  <c r="F1753" i="3"/>
  <c r="F1685" i="3"/>
  <c r="F1625" i="3"/>
  <c r="F1561" i="3"/>
  <c r="F1497" i="3"/>
  <c r="F1437" i="3"/>
  <c r="F1377" i="3"/>
  <c r="F1313" i="3"/>
  <c r="F1249" i="3"/>
  <c r="F1185" i="3"/>
  <c r="F1125" i="3"/>
  <c r="F1061" i="3"/>
  <c r="F19" i="3"/>
  <c r="F2351" i="3"/>
  <c r="F486" i="3"/>
  <c r="F421" i="3"/>
  <c r="F405" i="3"/>
  <c r="F389" i="3"/>
  <c r="F373" i="3"/>
  <c r="F357" i="3"/>
  <c r="F341" i="3"/>
  <c r="F325" i="3"/>
  <c r="F309" i="3"/>
  <c r="F293" i="3"/>
  <c r="F277" i="3"/>
  <c r="F261" i="3"/>
  <c r="F245" i="3"/>
  <c r="F229" i="3"/>
  <c r="F213" i="3"/>
  <c r="F197" i="3"/>
  <c r="F181" i="3"/>
  <c r="F165" i="3"/>
  <c r="F2348" i="3"/>
  <c r="F2332" i="3"/>
  <c r="F2316" i="3"/>
  <c r="F2300" i="3"/>
  <c r="F2284" i="3"/>
  <c r="F2268" i="3"/>
  <c r="F2252" i="3"/>
  <c r="F2236" i="3"/>
  <c r="F2220" i="3"/>
  <c r="F2204" i="3"/>
  <c r="F2188" i="3"/>
  <c r="F2172" i="3"/>
  <c r="F2156" i="3"/>
  <c r="F2140" i="3"/>
  <c r="F2124" i="3"/>
  <c r="F2108" i="3"/>
  <c r="F2092" i="3"/>
  <c r="F2076" i="3"/>
  <c r="F2060" i="3"/>
  <c r="F2044" i="3"/>
  <c r="F2028" i="3"/>
  <c r="F2012" i="3"/>
  <c r="F1996" i="3"/>
  <c r="F1980" i="3"/>
  <c r="F1964" i="3"/>
  <c r="F1948" i="3"/>
  <c r="F2323" i="3"/>
  <c r="F2307" i="3"/>
  <c r="F2291" i="3"/>
  <c r="F2275" i="3"/>
  <c r="F2259" i="3"/>
  <c r="F2243" i="3"/>
  <c r="F2227" i="3"/>
  <c r="F2211" i="3"/>
  <c r="F2195" i="3"/>
  <c r="F2179" i="3"/>
  <c r="F2163" i="3"/>
  <c r="F2147" i="3"/>
  <c r="F2131" i="3"/>
  <c r="F2115" i="3"/>
  <c r="F2099" i="3"/>
  <c r="F2083" i="3"/>
  <c r="F1233" i="3"/>
  <c r="F1481" i="3"/>
  <c r="F1733" i="3"/>
  <c r="F1985" i="3"/>
  <c r="F2241" i="3"/>
  <c r="F1066" i="3"/>
  <c r="F1230" i="3"/>
  <c r="F1358" i="3"/>
  <c r="F1546" i="3"/>
  <c r="F493" i="3"/>
  <c r="F557" i="3"/>
  <c r="F621" i="3"/>
  <c r="F685" i="3"/>
  <c r="F749" i="3"/>
  <c r="F813" i="3"/>
  <c r="F893" i="3"/>
  <c r="F1161" i="3"/>
  <c r="F1681" i="3"/>
  <c r="F2201" i="3"/>
  <c r="F437" i="3"/>
  <c r="F1829" i="3"/>
  <c r="F1258" i="3"/>
  <c r="F618" i="3"/>
  <c r="F874" i="3"/>
  <c r="F1798" i="3"/>
  <c r="F2318" i="3"/>
  <c r="F2102" i="3"/>
</calcChain>
</file>

<file path=xl/sharedStrings.xml><?xml version="1.0" encoding="utf-8"?>
<sst xmlns="http://schemas.openxmlformats.org/spreadsheetml/2006/main" count="25531" uniqueCount="1058">
  <si>
    <t>PESEL</t>
  </si>
  <si>
    <t>Nazwisko</t>
  </si>
  <si>
    <t>Imie</t>
  </si>
  <si>
    <t>Plec</t>
  </si>
  <si>
    <t>NFZ</t>
  </si>
  <si>
    <t>Latacki</t>
  </si>
  <si>
    <t>Stanislaw</t>
  </si>
  <si>
    <t>m</t>
  </si>
  <si>
    <t>Opolski</t>
  </si>
  <si>
    <t>Stachniuk</t>
  </si>
  <si>
    <t>Przemyslaw</t>
  </si>
  <si>
    <t>Dolnoslaski</t>
  </si>
  <si>
    <t>Dubiel</t>
  </si>
  <si>
    <t>Zdzislawa</t>
  </si>
  <si>
    <t>k</t>
  </si>
  <si>
    <t>Slaski</t>
  </si>
  <si>
    <t>Losik</t>
  </si>
  <si>
    <t>Zenon</t>
  </si>
  <si>
    <t>Mazowiecki</t>
  </si>
  <si>
    <t>Kazienko</t>
  </si>
  <si>
    <t>Wladyslawa</t>
  </si>
  <si>
    <t>Halicki</t>
  </si>
  <si>
    <t>Waldemar</t>
  </si>
  <si>
    <t>Lubelski</t>
  </si>
  <si>
    <t>Roman</t>
  </si>
  <si>
    <t>Wojciech</t>
  </si>
  <si>
    <t>Lodzki</t>
  </si>
  <si>
    <t>Kaczorska</t>
  </si>
  <si>
    <t>Marta</t>
  </si>
  <si>
    <t>Zych</t>
  </si>
  <si>
    <t>Konrad</t>
  </si>
  <si>
    <t>Abramska</t>
  </si>
  <si>
    <t>Monika</t>
  </si>
  <si>
    <t>Wielkopolski</t>
  </si>
  <si>
    <t>Bognar</t>
  </si>
  <si>
    <t>Jolanta Anna</t>
  </si>
  <si>
    <t>Kukiek</t>
  </si>
  <si>
    <t>Franciszek</t>
  </si>
  <si>
    <t>Mazan</t>
  </si>
  <si>
    <t>Wladyslaw</t>
  </si>
  <si>
    <t>Konieczny</t>
  </si>
  <si>
    <t>Henryk</t>
  </si>
  <si>
    <t>Podkarpacki</t>
  </si>
  <si>
    <t>Lupka</t>
  </si>
  <si>
    <t>Edmund</t>
  </si>
  <si>
    <t>Ryniek</t>
  </si>
  <si>
    <t>Mateusz</t>
  </si>
  <si>
    <t>Mozor</t>
  </si>
  <si>
    <t>Beata</t>
  </si>
  <si>
    <t>Swietokrzyski</t>
  </si>
  <si>
    <t>Panik</t>
  </si>
  <si>
    <t>Agnieszka</t>
  </si>
  <si>
    <t>Kolski</t>
  </si>
  <si>
    <t>Czeslaw</t>
  </si>
  <si>
    <t>Zurka</t>
  </si>
  <si>
    <t>Barbara</t>
  </si>
  <si>
    <t>Napieraj</t>
  </si>
  <si>
    <t>Grzegorz</t>
  </si>
  <si>
    <t>Podlaski</t>
  </si>
  <si>
    <t>Cisek</t>
  </si>
  <si>
    <t>Ryszard</t>
  </si>
  <si>
    <t>Kontecki</t>
  </si>
  <si>
    <t>Jaroslaw</t>
  </si>
  <si>
    <t>Patyk</t>
  </si>
  <si>
    <t>Niagoda</t>
  </si>
  <si>
    <t>Paulina</t>
  </si>
  <si>
    <t>Kobylarz</t>
  </si>
  <si>
    <t>Marianna</t>
  </si>
  <si>
    <t>Smereka</t>
  </si>
  <si>
    <t>Marek</t>
  </si>
  <si>
    <t>Tomczy</t>
  </si>
  <si>
    <t>Halina</t>
  </si>
  <si>
    <t>Matrasik</t>
  </si>
  <si>
    <t>Weronika</t>
  </si>
  <si>
    <t>Zachodniopomorski</t>
  </si>
  <si>
    <t>Robach</t>
  </si>
  <si>
    <t>Krzyszton</t>
  </si>
  <si>
    <t>Mieczyslaw</t>
  </si>
  <si>
    <t>Miklas</t>
  </si>
  <si>
    <t>Huk</t>
  </si>
  <si>
    <t>Janusz</t>
  </si>
  <si>
    <t>Baron</t>
  </si>
  <si>
    <t>Milena</t>
  </si>
  <si>
    <t>Bednarczyk</t>
  </si>
  <si>
    <t>Małopolski</t>
  </si>
  <si>
    <t>Zajdek</t>
  </si>
  <si>
    <t>Krzysztof</t>
  </si>
  <si>
    <t>Swiech</t>
  </si>
  <si>
    <t>Jacek</t>
  </si>
  <si>
    <t>Kujawsko-Pomorski</t>
  </si>
  <si>
    <t>Sobczyk</t>
  </si>
  <si>
    <t>Aneta</t>
  </si>
  <si>
    <t>Goralczyk</t>
  </si>
  <si>
    <t>Witold</t>
  </si>
  <si>
    <t>Wojtowicz</t>
  </si>
  <si>
    <t>Tomasz</t>
  </si>
  <si>
    <t>Rutkowska</t>
  </si>
  <si>
    <t>Alina</t>
  </si>
  <si>
    <t>Filipowski</t>
  </si>
  <si>
    <t>Patryk</t>
  </si>
  <si>
    <t>Wolanin</t>
  </si>
  <si>
    <t>Smardz</t>
  </si>
  <si>
    <t>Maria</t>
  </si>
  <si>
    <t>Kopacki</t>
  </si>
  <si>
    <t>Jakub</t>
  </si>
  <si>
    <t>Hugat</t>
  </si>
  <si>
    <t>Witok</t>
  </si>
  <si>
    <t>Hubert</t>
  </si>
  <si>
    <t>Krzemien</t>
  </si>
  <si>
    <t>Filip</t>
  </si>
  <si>
    <t>Kuran</t>
  </si>
  <si>
    <t>Szatarski</t>
  </si>
  <si>
    <t>Wiktor</t>
  </si>
  <si>
    <t>Kumorek</t>
  </si>
  <si>
    <t>Krystyna</t>
  </si>
  <si>
    <t>Romanowicz</t>
  </si>
  <si>
    <t>Marian</t>
  </si>
  <si>
    <t>Kowalska</t>
  </si>
  <si>
    <t>Kamila</t>
  </si>
  <si>
    <t>Kotek</t>
  </si>
  <si>
    <t>Midal</t>
  </si>
  <si>
    <t>Maciej</t>
  </si>
  <si>
    <t>Lubuski</t>
  </si>
  <si>
    <t>Sadek</t>
  </si>
  <si>
    <t>Rafal</t>
  </si>
  <si>
    <t>Nowak</t>
  </si>
  <si>
    <t>Sylwia</t>
  </si>
  <si>
    <t>Wasik</t>
  </si>
  <si>
    <t>Damian</t>
  </si>
  <si>
    <t>Rybak</t>
  </si>
  <si>
    <t>Milisz</t>
  </si>
  <si>
    <t>Dominika</t>
  </si>
  <si>
    <t>Podlaska</t>
  </si>
  <si>
    <t>Holub</t>
  </si>
  <si>
    <t>Kwiatek</t>
  </si>
  <si>
    <t>Tadeusz</t>
  </si>
  <si>
    <t>Pomorski</t>
  </si>
  <si>
    <t>Drug</t>
  </si>
  <si>
    <t>Mariusz</t>
  </si>
  <si>
    <t>Serwis</t>
  </si>
  <si>
    <t>Robert</t>
  </si>
  <si>
    <t>Wojciak</t>
  </si>
  <si>
    <t>Anna</t>
  </si>
  <si>
    <t>Strzelczyk</t>
  </si>
  <si>
    <t>Czyzik</t>
  </si>
  <si>
    <t>Grzywacz</t>
  </si>
  <si>
    <t>Ewa</t>
  </si>
  <si>
    <t>Wiatr</t>
  </si>
  <si>
    <t>Sokolowski</t>
  </si>
  <si>
    <t>Dominik</t>
  </si>
  <si>
    <t>Urban</t>
  </si>
  <si>
    <t>Gwendolina</t>
  </si>
  <si>
    <t>Kocaj</t>
  </si>
  <si>
    <t>Norbert</t>
  </si>
  <si>
    <t>Luterek</t>
  </si>
  <si>
    <t>Dariusz</t>
  </si>
  <si>
    <t>Kisiel</t>
  </si>
  <si>
    <t>Chmielik</t>
  </si>
  <si>
    <t>Piotr</t>
  </si>
  <si>
    <t>Cida</t>
  </si>
  <si>
    <t>Baldy</t>
  </si>
  <si>
    <t>Jan</t>
  </si>
  <si>
    <t>Zagon</t>
  </si>
  <si>
    <t>Sara</t>
  </si>
  <si>
    <t>Olej</t>
  </si>
  <si>
    <t>Ernest</t>
  </si>
  <si>
    <t>Mocarna</t>
  </si>
  <si>
    <t>Magdalena</t>
  </si>
  <si>
    <t>Wodacka</t>
  </si>
  <si>
    <t>Ewelina</t>
  </si>
  <si>
    <t>Rosiak</t>
  </si>
  <si>
    <t>Dorota</t>
  </si>
  <si>
    <t>Mastal</t>
  </si>
  <si>
    <t>Patrycja</t>
  </si>
  <si>
    <t>Zawada</t>
  </si>
  <si>
    <t>Matus</t>
  </si>
  <si>
    <t>Hoszowski</t>
  </si>
  <si>
    <t>Piotrowska</t>
  </si>
  <si>
    <t>Mrozik</t>
  </si>
  <si>
    <t>Pietrzak</t>
  </si>
  <si>
    <t>Sobota</t>
  </si>
  <si>
    <t>Andrzejczak</t>
  </si>
  <si>
    <t>Uszyski</t>
  </si>
  <si>
    <t>Furman</t>
  </si>
  <si>
    <t>Grabowska</t>
  </si>
  <si>
    <t>Waclawa</t>
  </si>
  <si>
    <t>Drak</t>
  </si>
  <si>
    <t>Alicja Bozena</t>
  </si>
  <si>
    <t>Rossa</t>
  </si>
  <si>
    <t>Szkudnik</t>
  </si>
  <si>
    <t>Synka</t>
  </si>
  <si>
    <t>Kochanowski</t>
  </si>
  <si>
    <t>Helena</t>
  </si>
  <si>
    <t>Cheminiak</t>
  </si>
  <si>
    <t>Kosak</t>
  </si>
  <si>
    <t>Andrzej</t>
  </si>
  <si>
    <t>Stawek</t>
  </si>
  <si>
    <t>Edward</t>
  </si>
  <si>
    <t>Wrobel</t>
  </si>
  <si>
    <t>Klechicki</t>
  </si>
  <si>
    <t>Ciupak</t>
  </si>
  <si>
    <t>Leman</t>
  </si>
  <si>
    <t>Rudnicka</t>
  </si>
  <si>
    <t>Irena</t>
  </si>
  <si>
    <t>Walczak</t>
  </si>
  <si>
    <t>Wieslaw</t>
  </si>
  <si>
    <t>Borysewicz</t>
  </si>
  <si>
    <t>Trojanowski</t>
  </si>
  <si>
    <t>Gornik</t>
  </si>
  <si>
    <t>Zadworna</t>
  </si>
  <si>
    <t>Elzbieta</t>
  </si>
  <si>
    <t>Guzik</t>
  </si>
  <si>
    <t>Jolanta</t>
  </si>
  <si>
    <t>Farmon</t>
  </si>
  <si>
    <t>Kacper</t>
  </si>
  <si>
    <t>Kutwa</t>
  </si>
  <si>
    <t>Raczek</t>
  </si>
  <si>
    <t>Magierowicz</t>
  </si>
  <si>
    <t>Klusek</t>
  </si>
  <si>
    <t>Kieljanski</t>
  </si>
  <si>
    <t>Irakit</t>
  </si>
  <si>
    <t>Mariola</t>
  </si>
  <si>
    <t>Klecko</t>
  </si>
  <si>
    <t>Pietruszka</t>
  </si>
  <si>
    <t>Bolecki</t>
  </si>
  <si>
    <t>Waclaw</t>
  </si>
  <si>
    <t>Galewicz</t>
  </si>
  <si>
    <t>Kolonko</t>
  </si>
  <si>
    <t>Szczesna</t>
  </si>
  <si>
    <t>Lowka</t>
  </si>
  <si>
    <t>Pawlik</t>
  </si>
  <si>
    <t>Baczek</t>
  </si>
  <si>
    <t>Kleofas</t>
  </si>
  <si>
    <t>Jadak</t>
  </si>
  <si>
    <t>Violetta</t>
  </si>
  <si>
    <t>Swatek</t>
  </si>
  <si>
    <t>Bilkin</t>
  </si>
  <si>
    <t>Jerzy</t>
  </si>
  <si>
    <t>Wieczorek</t>
  </si>
  <si>
    <t>Milczarz</t>
  </si>
  <si>
    <t>Polkiewicz</t>
  </si>
  <si>
    <t>Artur</t>
  </si>
  <si>
    <t>Jankowiak</t>
  </si>
  <si>
    <t>Klimczak</t>
  </si>
  <si>
    <t>Blanka</t>
  </si>
  <si>
    <t>Krajewska</t>
  </si>
  <si>
    <t>Katek</t>
  </si>
  <si>
    <t>Patyza</t>
  </si>
  <si>
    <t>Teresa</t>
  </si>
  <si>
    <t>Krawczyk</t>
  </si>
  <si>
    <t>Gosciej</t>
  </si>
  <si>
    <t>Ireneusz</t>
  </si>
  <si>
    <t>Bolek</t>
  </si>
  <si>
    <t>Sabina</t>
  </si>
  <si>
    <t>Rzelska</t>
  </si>
  <si>
    <t>Jadwiga</t>
  </si>
  <si>
    <t>Niczynski</t>
  </si>
  <si>
    <t>Jagoda</t>
  </si>
  <si>
    <t>Radoslaw</t>
  </si>
  <si>
    <t>Tyrkowska</t>
  </si>
  <si>
    <t>Ewa Krystyna</t>
  </si>
  <si>
    <t>Wierzchowska</t>
  </si>
  <si>
    <t>Franciszka</t>
  </si>
  <si>
    <t>Marzena</t>
  </si>
  <si>
    <t>Bednarz</t>
  </si>
  <si>
    <t>Rajczewski</t>
  </si>
  <si>
    <t>Smyk</t>
  </si>
  <si>
    <t>Zofia</t>
  </si>
  <si>
    <t>Podlewski</t>
  </si>
  <si>
    <t>Pawel</t>
  </si>
  <si>
    <t>Markowski</t>
  </si>
  <si>
    <t>Mrozinska</t>
  </si>
  <si>
    <t>Agata</t>
  </si>
  <si>
    <t>Michalska</t>
  </si>
  <si>
    <t>Roter</t>
  </si>
  <si>
    <t>Parol</t>
  </si>
  <si>
    <t>Curuk</t>
  </si>
  <si>
    <t>Kowalczyk</t>
  </si>
  <si>
    <t>Orczykowski</t>
  </si>
  <si>
    <t>Nowakowski</t>
  </si>
  <si>
    <t>Leonard</t>
  </si>
  <si>
    <t>Swistak</t>
  </si>
  <si>
    <t>Stachura</t>
  </si>
  <si>
    <t>Marzanna</t>
  </si>
  <si>
    <t>Barucha</t>
  </si>
  <si>
    <t>Burka</t>
  </si>
  <si>
    <t>Danuta</t>
  </si>
  <si>
    <t>Szarota</t>
  </si>
  <si>
    <t>Stefan</t>
  </si>
  <si>
    <t>Maska</t>
  </si>
  <si>
    <t>Hanna</t>
  </si>
  <si>
    <t>Oleksy</t>
  </si>
  <si>
    <t>Lukas</t>
  </si>
  <si>
    <t>Walasek</t>
  </si>
  <si>
    <t>Miroslaw</t>
  </si>
  <si>
    <t>Wolski</t>
  </si>
  <si>
    <t>Zbigniew</t>
  </si>
  <si>
    <t>Kosno</t>
  </si>
  <si>
    <t>Rozalia</t>
  </si>
  <si>
    <t>Tymcik</t>
  </si>
  <si>
    <t>Jatka</t>
  </si>
  <si>
    <t>Osuch</t>
  </si>
  <si>
    <t>Adam</t>
  </si>
  <si>
    <t>Golec</t>
  </si>
  <si>
    <t>Franaszek</t>
  </si>
  <si>
    <t>Lechowicz</t>
  </si>
  <si>
    <t>Tereszkiewicz</t>
  </si>
  <si>
    <t>Edyta</t>
  </si>
  <si>
    <t>Pasierb</t>
  </si>
  <si>
    <t>Nykiel</t>
  </si>
  <si>
    <t>Maliczewski</t>
  </si>
  <si>
    <t>Bartosz</t>
  </si>
  <si>
    <t>Cichon</t>
  </si>
  <si>
    <t>Piotr Ireneusz</t>
  </si>
  <si>
    <t>Kleniuk</t>
  </si>
  <si>
    <t>Bielak</t>
  </si>
  <si>
    <t>Szozda</t>
  </si>
  <si>
    <t>Joanna</t>
  </si>
  <si>
    <t>Ratajska</t>
  </si>
  <si>
    <t>Katarzyna</t>
  </si>
  <si>
    <t>Korgol</t>
  </si>
  <si>
    <t>Jaszczuk</t>
  </si>
  <si>
    <t>Galarowicz</t>
  </si>
  <si>
    <t>Falafel</t>
  </si>
  <si>
    <t>Warminsko-Mazurski</t>
  </si>
  <si>
    <t>Morawski</t>
  </si>
  <si>
    <t>Partyka</t>
  </si>
  <si>
    <t>Mirian</t>
  </si>
  <si>
    <t>Pas</t>
  </si>
  <si>
    <t>Rakoczy</t>
  </si>
  <si>
    <t>Maziarz</t>
  </si>
  <si>
    <t>Herz</t>
  </si>
  <si>
    <t>Klark</t>
  </si>
  <si>
    <t>Rzeszowski</t>
  </si>
  <si>
    <t>Zajdel</t>
  </si>
  <si>
    <t>Wrotka</t>
  </si>
  <si>
    <t>Iwona</t>
  </si>
  <si>
    <t>Komasa</t>
  </si>
  <si>
    <t>Polka</t>
  </si>
  <si>
    <t>Grzembski</t>
  </si>
  <si>
    <t>Paszkiewicz</t>
  </si>
  <si>
    <t>Zalwert</t>
  </si>
  <si>
    <t>Barcikowski</t>
  </si>
  <si>
    <t>Kondrat</t>
  </si>
  <si>
    <t>Szemiot</t>
  </si>
  <si>
    <t>Grabowski</t>
  </si>
  <si>
    <t>Czernik</t>
  </si>
  <si>
    <t>Widomska</t>
  </si>
  <si>
    <t>Kulak</t>
  </si>
  <si>
    <t>Rynduch</t>
  </si>
  <si>
    <t>Kamilla</t>
  </si>
  <si>
    <t>Zenka</t>
  </si>
  <si>
    <t>Sylwester</t>
  </si>
  <si>
    <t>Woroch</t>
  </si>
  <si>
    <t>Smolka</t>
  </si>
  <si>
    <t>Wojciech Zbigniew</t>
  </si>
  <si>
    <t>Gromek</t>
  </si>
  <si>
    <t>Martyniak</t>
  </si>
  <si>
    <t>Agnieszka Sylwia</t>
  </si>
  <si>
    <t>Sikorski</t>
  </si>
  <si>
    <t>Gembara</t>
  </si>
  <si>
    <t>Rybacka</t>
  </si>
  <si>
    <t>Bonter</t>
  </si>
  <si>
    <t>Odziemek</t>
  </si>
  <si>
    <t>Tyblewski</t>
  </si>
  <si>
    <t>Magdziarz</t>
  </si>
  <si>
    <t>Kuriata</t>
  </si>
  <si>
    <t>Wloka</t>
  </si>
  <si>
    <t>Hanelt</t>
  </si>
  <si>
    <t>Andrzejewski</t>
  </si>
  <si>
    <t>Dobroszewski</t>
  </si>
  <si>
    <t>Molek</t>
  </si>
  <si>
    <t>Jakowicz</t>
  </si>
  <si>
    <t>Hajduk</t>
  </si>
  <si>
    <t>Podolski</t>
  </si>
  <si>
    <t>Leszek</t>
  </si>
  <si>
    <t>Skrzypczak</t>
  </si>
  <si>
    <t>Kawiarowski</t>
  </si>
  <si>
    <t>Mariusz Grzegorz</t>
  </si>
  <si>
    <t>Nosek</t>
  </si>
  <si>
    <t>Zygmunt</t>
  </si>
  <si>
    <t>Imbryk</t>
  </si>
  <si>
    <t>Popielska</t>
  </si>
  <si>
    <t>Pic</t>
  </si>
  <si>
    <t>Antonii</t>
  </si>
  <si>
    <t>Beska</t>
  </si>
  <si>
    <t>Alicja</t>
  </si>
  <si>
    <t>Wertel</t>
  </si>
  <si>
    <t>Krak</t>
  </si>
  <si>
    <t>Cepal</t>
  </si>
  <si>
    <t>Marlena</t>
  </si>
  <si>
    <t>Netras</t>
  </si>
  <si>
    <t>Sabura</t>
  </si>
  <si>
    <t>Dolka</t>
  </si>
  <si>
    <t>Stryk</t>
  </si>
  <si>
    <t>Bochnia</t>
  </si>
  <si>
    <t>Feliks</t>
  </si>
  <si>
    <t>Laska</t>
  </si>
  <si>
    <t>Kosinski</t>
  </si>
  <si>
    <t>Bozena</t>
  </si>
  <si>
    <t>Wierzbicki</t>
  </si>
  <si>
    <t>Swetryk</t>
  </si>
  <si>
    <t>Kozak</t>
  </si>
  <si>
    <t>Podpelski</t>
  </si>
  <si>
    <t>Pawelczyk</t>
  </si>
  <si>
    <t>Agata Regina</t>
  </si>
  <si>
    <t>Kozinska</t>
  </si>
  <si>
    <t>Malgorzata</t>
  </si>
  <si>
    <t>Zurek</t>
  </si>
  <si>
    <t>Honorata</t>
  </si>
  <si>
    <t>Sawicki</t>
  </si>
  <si>
    <t>Kiel</t>
  </si>
  <si>
    <t>Kubicka</t>
  </si>
  <si>
    <t>Ilona</t>
  </si>
  <si>
    <t>Wojtasik</t>
  </si>
  <si>
    <t>Maik</t>
  </si>
  <si>
    <t>Blaska</t>
  </si>
  <si>
    <t>Bujek</t>
  </si>
  <si>
    <t>Gadzimska</t>
  </si>
  <si>
    <t>Renata</t>
  </si>
  <si>
    <t>Mazur</t>
  </si>
  <si>
    <t>Gacek</t>
  </si>
  <si>
    <t>Arkadiusz</t>
  </si>
  <si>
    <t>Maciejewska</t>
  </si>
  <si>
    <t>Doroszewska</t>
  </si>
  <si>
    <t>Czechowska</t>
  </si>
  <si>
    <t>Krzyszowska</t>
  </si>
  <si>
    <t>Czykiel</t>
  </si>
  <si>
    <t>Molik</t>
  </si>
  <si>
    <t>Sebastian</t>
  </si>
  <si>
    <t>Adamczyk</t>
  </si>
  <si>
    <t>Kaczerzewski</t>
  </si>
  <si>
    <t>Jarkow</t>
  </si>
  <si>
    <t>Wyskup</t>
  </si>
  <si>
    <t>Andrycz</t>
  </si>
  <si>
    <t>Zebrek</t>
  </si>
  <si>
    <t>Luiza</t>
  </si>
  <si>
    <t>Swak</t>
  </si>
  <si>
    <t>Stawik</t>
  </si>
  <si>
    <t>Sieradzki</t>
  </si>
  <si>
    <t>Zalotka</t>
  </si>
  <si>
    <t>Mularczyk</t>
  </si>
  <si>
    <t>Woznak</t>
  </si>
  <si>
    <t>Kozik</t>
  </si>
  <si>
    <t>Bielik</t>
  </si>
  <si>
    <t>Daniel</t>
  </si>
  <si>
    <t>Noga</t>
  </si>
  <si>
    <t>Sergiusz</t>
  </si>
  <si>
    <t>Zebrowski</t>
  </si>
  <si>
    <t>Marcin</t>
  </si>
  <si>
    <t>Papierz</t>
  </si>
  <si>
    <t>Luczyk</t>
  </si>
  <si>
    <t>Pobudejski</t>
  </si>
  <si>
    <t>Osiak</t>
  </si>
  <si>
    <t>Sobieracki</t>
  </si>
  <si>
    <t>Galicka</t>
  </si>
  <si>
    <t>Slimak</t>
  </si>
  <si>
    <t>Burek</t>
  </si>
  <si>
    <t>Adrian</t>
  </si>
  <si>
    <t>Horak</t>
  </si>
  <si>
    <t>Stecek</t>
  </si>
  <si>
    <t>Michal</t>
  </si>
  <si>
    <t>Iwan</t>
  </si>
  <si>
    <t>Gabriela</t>
  </si>
  <si>
    <t>Sadczak</t>
  </si>
  <si>
    <t>Celej</t>
  </si>
  <si>
    <t>Czerniak</t>
  </si>
  <si>
    <t>Walkowiak</t>
  </si>
  <si>
    <t>Lisowska</t>
  </si>
  <si>
    <t>Przybylski</t>
  </si>
  <si>
    <t>Komarnicki</t>
  </si>
  <si>
    <t>Bagilski</t>
  </si>
  <si>
    <t>Ludwicka</t>
  </si>
  <si>
    <t>Izabela</t>
  </si>
  <si>
    <t>Olecka</t>
  </si>
  <si>
    <t>Chmiel</t>
  </si>
  <si>
    <t>Kulik</t>
  </si>
  <si>
    <t>Bohdan</t>
  </si>
  <si>
    <t>Dudek</t>
  </si>
  <si>
    <t>Wiatrak</t>
  </si>
  <si>
    <t>Szafranski</t>
  </si>
  <si>
    <t>Karol</t>
  </si>
  <si>
    <t>Pasieka</t>
  </si>
  <si>
    <t>Szumski</t>
  </si>
  <si>
    <t>Krasicka</t>
  </si>
  <si>
    <t>Palm</t>
  </si>
  <si>
    <t>Aksamit</t>
  </si>
  <si>
    <t>Ligocki</t>
  </si>
  <si>
    <t>Lebiecka</t>
  </si>
  <si>
    <t>Lila</t>
  </si>
  <si>
    <t>Durka</t>
  </si>
  <si>
    <t>Malec</t>
  </si>
  <si>
    <t>Palinski</t>
  </si>
  <si>
    <t>Krug</t>
  </si>
  <si>
    <t>Duralska</t>
  </si>
  <si>
    <t>Karolina</t>
  </si>
  <si>
    <t>Kujak</t>
  </si>
  <si>
    <t>Wasilewski</t>
  </si>
  <si>
    <t>Pogorzelska</t>
  </si>
  <si>
    <t>Janina</t>
  </si>
  <si>
    <t>Sokiel</t>
  </si>
  <si>
    <t>Jegliska</t>
  </si>
  <si>
    <t>Tobera</t>
  </si>
  <si>
    <t>Ogonowska</t>
  </si>
  <si>
    <t>Olimpia</t>
  </si>
  <si>
    <t>Chlastawa</t>
  </si>
  <si>
    <t>Czaplik</t>
  </si>
  <si>
    <t>Giewik</t>
  </si>
  <si>
    <t>Szczepaniak</t>
  </si>
  <si>
    <t>Kazimierz</t>
  </si>
  <si>
    <t>Kietrys</t>
  </si>
  <si>
    <t>Tomasz Piotr</t>
  </si>
  <si>
    <t>Badowski</t>
  </si>
  <si>
    <t>Klimecka</t>
  </si>
  <si>
    <t>Marciszak</t>
  </si>
  <si>
    <t>Wydra</t>
  </si>
  <si>
    <t>Antonina</t>
  </si>
  <si>
    <t>Jurkicz</t>
  </si>
  <si>
    <t>Buzek</t>
  </si>
  <si>
    <t>Skrzypczyk</t>
  </si>
  <si>
    <t>Brodnicka</t>
  </si>
  <si>
    <t>Bawolek</t>
  </si>
  <si>
    <t>Mrozek</t>
  </si>
  <si>
    <t>Pijawka</t>
  </si>
  <si>
    <t>Frejkut</t>
  </si>
  <si>
    <t>Andreasik</t>
  </si>
  <si>
    <t>Poroczak</t>
  </si>
  <si>
    <t>Madra</t>
  </si>
  <si>
    <t>Zajaczkowska</t>
  </si>
  <si>
    <t>Wilke</t>
  </si>
  <si>
    <t>Galiski</t>
  </si>
  <si>
    <t>Nieslowska</t>
  </si>
  <si>
    <t>Kaja</t>
  </si>
  <si>
    <t>Lang</t>
  </si>
  <si>
    <t>Maja</t>
  </si>
  <si>
    <t>Mielnik</t>
  </si>
  <si>
    <t>Tekilski</t>
  </si>
  <si>
    <t>Szczerepa</t>
  </si>
  <si>
    <t>Talka</t>
  </si>
  <si>
    <t>Adamski</t>
  </si>
  <si>
    <t>Tomkowicz</t>
  </si>
  <si>
    <t>Tulka</t>
  </si>
  <si>
    <t>Krzem</t>
  </si>
  <si>
    <t>Milka</t>
  </si>
  <si>
    <t>Jowita</t>
  </si>
  <si>
    <t>Dabek</t>
  </si>
  <si>
    <t>Gajewski</t>
  </si>
  <si>
    <t>Bogusz</t>
  </si>
  <si>
    <t>Kardas</t>
  </si>
  <si>
    <t>Berus</t>
  </si>
  <si>
    <t>Pietras</t>
  </si>
  <si>
    <t>Biernat</t>
  </si>
  <si>
    <t>Lars</t>
  </si>
  <si>
    <t>Margaret</t>
  </si>
  <si>
    <t>Peter</t>
  </si>
  <si>
    <t>Sawicka</t>
  </si>
  <si>
    <t>Sulima</t>
  </si>
  <si>
    <t>Ryglicka</t>
  </si>
  <si>
    <t>Balicka</t>
  </si>
  <si>
    <t>Michalina</t>
  </si>
  <si>
    <t>Gorka</t>
  </si>
  <si>
    <t>Kamil</t>
  </si>
  <si>
    <t>Gradka</t>
  </si>
  <si>
    <t>Krajewski</t>
  </si>
  <si>
    <t>Prymas</t>
  </si>
  <si>
    <t>Gigiel</t>
  </si>
  <si>
    <t>Iwanek</t>
  </si>
  <si>
    <t>Lniany</t>
  </si>
  <si>
    <t>Konieczna</t>
  </si>
  <si>
    <t>Kozakiewicz</t>
  </si>
  <si>
    <t>Danowska</t>
  </si>
  <si>
    <t>Calka</t>
  </si>
  <si>
    <t>Sierota</t>
  </si>
  <si>
    <t>Chmielewski</t>
  </si>
  <si>
    <t>Salik</t>
  </si>
  <si>
    <t>Paleczna</t>
  </si>
  <si>
    <t>Ulanski</t>
  </si>
  <si>
    <t>Rutkowski</t>
  </si>
  <si>
    <t>Milosz</t>
  </si>
  <si>
    <t>Rup</t>
  </si>
  <si>
    <t>Wojcieszek</t>
  </si>
  <si>
    <t>Sebzda</t>
  </si>
  <si>
    <t>Radecka</t>
  </si>
  <si>
    <t>Waleria</t>
  </si>
  <si>
    <t>Loboda</t>
  </si>
  <si>
    <t>Kunecka</t>
  </si>
  <si>
    <t>Piekut</t>
  </si>
  <si>
    <t>Kozera</t>
  </si>
  <si>
    <t>Maciag</t>
  </si>
  <si>
    <t>Filar</t>
  </si>
  <si>
    <t>Paczkowski</t>
  </si>
  <si>
    <t>Brzozowski</t>
  </si>
  <si>
    <t>Wolka</t>
  </si>
  <si>
    <t>Bartnik</t>
  </si>
  <si>
    <t>Czerwinski</t>
  </si>
  <si>
    <t>Truska</t>
  </si>
  <si>
    <t>Balut</t>
  </si>
  <si>
    <t>Sekara</t>
  </si>
  <si>
    <t>Antoszewski</t>
  </si>
  <si>
    <t>Koruch</t>
  </si>
  <si>
    <t>Niezgoda</t>
  </si>
  <si>
    <t>Olejnik</t>
  </si>
  <si>
    <t>Boral</t>
  </si>
  <si>
    <t>Janiszewski</t>
  </si>
  <si>
    <t>Kajac</t>
  </si>
  <si>
    <t>Dwornik</t>
  </si>
  <si>
    <t>Zarychta</t>
  </si>
  <si>
    <t>Jankowski</t>
  </si>
  <si>
    <t>Seweryn</t>
  </si>
  <si>
    <t>Rekatka</t>
  </si>
  <si>
    <t>Szczepan</t>
  </si>
  <si>
    <t>Kaim</t>
  </si>
  <si>
    <t>Sumak</t>
  </si>
  <si>
    <t>Mazurkiewicz</t>
  </si>
  <si>
    <t>Baba</t>
  </si>
  <si>
    <t>Najman</t>
  </si>
  <si>
    <t>Orkan</t>
  </si>
  <si>
    <t>Borach</t>
  </si>
  <si>
    <t>Pietrowski</t>
  </si>
  <si>
    <t>Wysmyk</t>
  </si>
  <si>
    <t>Wirbut</t>
  </si>
  <si>
    <t>Jackowski</t>
  </si>
  <si>
    <t>Abramowicz</t>
  </si>
  <si>
    <t>Solecki</t>
  </si>
  <si>
    <t>Migdal</t>
  </si>
  <si>
    <t>Buraczewska</t>
  </si>
  <si>
    <t>Jasionowicz</t>
  </si>
  <si>
    <t>Klod</t>
  </si>
  <si>
    <t>Samuel</t>
  </si>
  <si>
    <t>Nazaruk</t>
  </si>
  <si>
    <t>Lukasik</t>
  </si>
  <si>
    <t>Kaminska</t>
  </si>
  <si>
    <t>Razny</t>
  </si>
  <si>
    <t>Gawel</t>
  </si>
  <si>
    <t>Jajczyk</t>
  </si>
  <si>
    <t>Baluk</t>
  </si>
  <si>
    <t>Jedrasik</t>
  </si>
  <si>
    <t>Szerszuk</t>
  </si>
  <si>
    <t>Slowik</t>
  </si>
  <si>
    <t>Fabryka</t>
  </si>
  <si>
    <t>Faron</t>
  </si>
  <si>
    <t>Mazurek</t>
  </si>
  <si>
    <t>Gesler</t>
  </si>
  <si>
    <t>Julia</t>
  </si>
  <si>
    <t>Kotecka</t>
  </si>
  <si>
    <t>Julita Karolina</t>
  </si>
  <si>
    <t>Przybylska</t>
  </si>
  <si>
    <t>Lilia</t>
  </si>
  <si>
    <t>Gajda</t>
  </si>
  <si>
    <t>Nicon</t>
  </si>
  <si>
    <t>Natalia</t>
  </si>
  <si>
    <t>Kornacki</t>
  </si>
  <si>
    <t>Kukorski</t>
  </si>
  <si>
    <t>Dawid</t>
  </si>
  <si>
    <t>Bednarek</t>
  </si>
  <si>
    <t>Halik</t>
  </si>
  <si>
    <t>Bernadetta</t>
  </si>
  <si>
    <t>Dzikiewicz</t>
  </si>
  <si>
    <t>Sprawik</t>
  </si>
  <si>
    <t>Sulik</t>
  </si>
  <si>
    <t>Gniewosz</t>
  </si>
  <si>
    <t>Maruda</t>
  </si>
  <si>
    <t>Kotun</t>
  </si>
  <si>
    <t>Bednarski</t>
  </si>
  <si>
    <t>Gwiazda</t>
  </si>
  <si>
    <t>Pliszka</t>
  </si>
  <si>
    <t>Gruszka</t>
  </si>
  <si>
    <t>Abid</t>
  </si>
  <si>
    <t>Jankiewicz</t>
  </si>
  <si>
    <t>Tymoteusz</t>
  </si>
  <si>
    <t>Kubiak</t>
  </si>
  <si>
    <t>Jedrka</t>
  </si>
  <si>
    <t>Lazar</t>
  </si>
  <si>
    <t>Suszek</t>
  </si>
  <si>
    <t>Niemczycka</t>
  </si>
  <si>
    <t>Jarzabek</t>
  </si>
  <si>
    <t>Manuela</t>
  </si>
  <si>
    <t>Snopek</t>
  </si>
  <si>
    <t>Pluta</t>
  </si>
  <si>
    <t>Justyna</t>
  </si>
  <si>
    <t>Kolodziej</t>
  </si>
  <si>
    <t>Falasa</t>
  </si>
  <si>
    <t>Boguslawa</t>
  </si>
  <si>
    <t>Trzos</t>
  </si>
  <si>
    <t>Bartoszko</t>
  </si>
  <si>
    <t>Niemierko</t>
  </si>
  <si>
    <t>Hartmann</t>
  </si>
  <si>
    <t>Szukalski</t>
  </si>
  <si>
    <t>Raczycki</t>
  </si>
  <si>
    <t>Amadeusz</t>
  </si>
  <si>
    <t>Redlin</t>
  </si>
  <si>
    <t>Petynia</t>
  </si>
  <si>
    <t>Lukasz</t>
  </si>
  <si>
    <t>Gawron</t>
  </si>
  <si>
    <t>Wojdat</t>
  </si>
  <si>
    <t>Szysz</t>
  </si>
  <si>
    <t>Szalek</t>
  </si>
  <si>
    <t>Kluczyk</t>
  </si>
  <si>
    <t>Witowski</t>
  </si>
  <si>
    <t>Galinski</t>
  </si>
  <si>
    <t>Szymon</t>
  </si>
  <si>
    <t>Chwalek</t>
  </si>
  <si>
    <t>Tomaszewski</t>
  </si>
  <si>
    <t>Rut</t>
  </si>
  <si>
    <t>Urszula</t>
  </si>
  <si>
    <t>Czerpak</t>
  </si>
  <si>
    <t>Sagalski</t>
  </si>
  <si>
    <t>Dwojak</t>
  </si>
  <si>
    <t>Wolniewicz</t>
  </si>
  <si>
    <t>Lukawska</t>
  </si>
  <si>
    <t>Wszebor</t>
  </si>
  <si>
    <t>Kiera</t>
  </si>
  <si>
    <t>Majchrzak</t>
  </si>
  <si>
    <t>Kuterbach</t>
  </si>
  <si>
    <t>Wojdys</t>
  </si>
  <si>
    <t>Stachurski</t>
  </si>
  <si>
    <t>Filus</t>
  </si>
  <si>
    <t>Gola</t>
  </si>
  <si>
    <t>Oczek</t>
  </si>
  <si>
    <t>Estera</t>
  </si>
  <si>
    <t>Terlak</t>
  </si>
  <si>
    <t>Winiarski</t>
  </si>
  <si>
    <t>Cicha</t>
  </si>
  <si>
    <t>Krzyrak</t>
  </si>
  <si>
    <t>Heinz</t>
  </si>
  <si>
    <t>Mateo</t>
  </si>
  <si>
    <t>Argon</t>
  </si>
  <si>
    <t>Aurelia</t>
  </si>
  <si>
    <t>Wojnicka</t>
  </si>
  <si>
    <t>Kozal</t>
  </si>
  <si>
    <t>Wiktoria</t>
  </si>
  <si>
    <t>Migad</t>
  </si>
  <si>
    <t>Jasik</t>
  </si>
  <si>
    <t>Deska</t>
  </si>
  <si>
    <t>Kilik</t>
  </si>
  <si>
    <t>Sochacki</t>
  </si>
  <si>
    <t>Smolny</t>
  </si>
  <si>
    <t>Wioleta</t>
  </si>
  <si>
    <t>Gazda</t>
  </si>
  <si>
    <t>Padjuko</t>
  </si>
  <si>
    <t>Stel</t>
  </si>
  <si>
    <t>Majewska</t>
  </si>
  <si>
    <t>Piorko</t>
  </si>
  <si>
    <t>Pikut</t>
  </si>
  <si>
    <t>Klub</t>
  </si>
  <si>
    <t>Muran</t>
  </si>
  <si>
    <t>Kapuscinska</t>
  </si>
  <si>
    <t>Domanski</t>
  </si>
  <si>
    <t>Lange</t>
  </si>
  <si>
    <t>Trelik</t>
  </si>
  <si>
    <t>Czujka</t>
  </si>
  <si>
    <t>Michalka</t>
  </si>
  <si>
    <t>Korziewicz</t>
  </si>
  <si>
    <t>Smolerska</t>
  </si>
  <si>
    <t>Jarycki</t>
  </si>
  <si>
    <t>Szczesny</t>
  </si>
  <si>
    <t>Smulski</t>
  </si>
  <si>
    <t>Galka</t>
  </si>
  <si>
    <t>Milar</t>
  </si>
  <si>
    <t>Knita</t>
  </si>
  <si>
    <t>Piotros</t>
  </si>
  <si>
    <t>Bazga</t>
  </si>
  <si>
    <t>Kisa</t>
  </si>
  <si>
    <t>Kubica</t>
  </si>
  <si>
    <t>Kawa</t>
  </si>
  <si>
    <t>Jamrozik</t>
  </si>
  <si>
    <t>Malwina</t>
  </si>
  <si>
    <t>Kozlowska</t>
  </si>
  <si>
    <t>Sitko</t>
  </si>
  <si>
    <t>Duda</t>
  </si>
  <si>
    <t>Pakuta</t>
  </si>
  <si>
    <t>Ptak</t>
  </si>
  <si>
    <t>Przybyl</t>
  </si>
  <si>
    <t>Ciaglewicz</t>
  </si>
  <si>
    <t>Unold</t>
  </si>
  <si>
    <t>Olgierd</t>
  </si>
  <si>
    <t>Boryna</t>
  </si>
  <si>
    <t>Kieda</t>
  </si>
  <si>
    <t>Glaza</t>
  </si>
  <si>
    <t>Kaczanka</t>
  </si>
  <si>
    <t>Steiner</t>
  </si>
  <si>
    <t>Suska</t>
  </si>
  <si>
    <t>Ordan</t>
  </si>
  <si>
    <t>Wysocki</t>
  </si>
  <si>
    <t>Brys</t>
  </si>
  <si>
    <t>Szczekacz</t>
  </si>
  <si>
    <t>Radomira</t>
  </si>
  <si>
    <t>Zylowska</t>
  </si>
  <si>
    <t>Pola</t>
  </si>
  <si>
    <t>Urbanek</t>
  </si>
  <si>
    <t>Ozimek</t>
  </si>
  <si>
    <t>Bianka</t>
  </si>
  <si>
    <t>Chodak</t>
  </si>
  <si>
    <t>Krzyzak</t>
  </si>
  <si>
    <t>Bryndza</t>
  </si>
  <si>
    <t>Kornel</t>
  </si>
  <si>
    <t>Sroka</t>
  </si>
  <si>
    <t>Dziedzic</t>
  </si>
  <si>
    <t>Dagmara</t>
  </si>
  <si>
    <t>Chmura</t>
  </si>
  <si>
    <t>Mroszczyk</t>
  </si>
  <si>
    <t>Krysial</t>
  </si>
  <si>
    <t>Apan</t>
  </si>
  <si>
    <t>Zientara</t>
  </si>
  <si>
    <t>Tarot</t>
  </si>
  <si>
    <t>Kinga</t>
  </si>
  <si>
    <t>Szopen</t>
  </si>
  <si>
    <t>Miran</t>
  </si>
  <si>
    <t>Balki</t>
  </si>
  <si>
    <t>Kitel</t>
  </si>
  <si>
    <t>Janus</t>
  </si>
  <si>
    <t>Zajac</t>
  </si>
  <si>
    <t>Piotrowski</t>
  </si>
  <si>
    <t>Szkwarek</t>
  </si>
  <si>
    <t>Iga</t>
  </si>
  <si>
    <t>Kalina</t>
  </si>
  <si>
    <t>Majdan</t>
  </si>
  <si>
    <t>Hulski</t>
  </si>
  <si>
    <t>Eugeniusz</t>
  </si>
  <si>
    <t>Iskra</t>
  </si>
  <si>
    <t>Nowicki</t>
  </si>
  <si>
    <t>Bartlomiej</t>
  </si>
  <si>
    <t>Bugaj</t>
  </si>
  <si>
    <t>Orlinska</t>
  </si>
  <si>
    <t>Szostak</t>
  </si>
  <si>
    <t>Edgar</t>
  </si>
  <si>
    <t>Czernij</t>
  </si>
  <si>
    <t>Pokut</t>
  </si>
  <si>
    <t>Faustyna</t>
  </si>
  <si>
    <t>Nikiel</t>
  </si>
  <si>
    <t>Penelopa</t>
  </si>
  <si>
    <t>Sutyn</t>
  </si>
  <si>
    <t>Kula</t>
  </si>
  <si>
    <t>Slawomir</t>
  </si>
  <si>
    <t>Nano</t>
  </si>
  <si>
    <t>Kajetan</t>
  </si>
  <si>
    <t>Smyda</t>
  </si>
  <si>
    <t>Gluszek</t>
  </si>
  <si>
    <t>Emilia</t>
  </si>
  <si>
    <t>Sito</t>
  </si>
  <si>
    <t>Magda</t>
  </si>
  <si>
    <t>Romana</t>
  </si>
  <si>
    <t>Koncur</t>
  </si>
  <si>
    <t>Aleksandra</t>
  </si>
  <si>
    <t>Horoda</t>
  </si>
  <si>
    <t>Trzaska</t>
  </si>
  <si>
    <t>Martyna</t>
  </si>
  <si>
    <t>Domagala</t>
  </si>
  <si>
    <t>Uzdrak</t>
  </si>
  <si>
    <t>Kornelia</t>
  </si>
  <si>
    <t>Czubak</t>
  </si>
  <si>
    <t>Felicja</t>
  </si>
  <si>
    <t>Jadyk</t>
  </si>
  <si>
    <t>Mielen</t>
  </si>
  <si>
    <t>Gasior</t>
  </si>
  <si>
    <t>Jurkiewicz</t>
  </si>
  <si>
    <t>Wojtak</t>
  </si>
  <si>
    <t>Kardynal</t>
  </si>
  <si>
    <t>Hodaka</t>
  </si>
  <si>
    <t>Mandziak</t>
  </si>
  <si>
    <t>Zagroda</t>
  </si>
  <si>
    <t>Wroblewski</t>
  </si>
  <si>
    <t>Matala</t>
  </si>
  <si>
    <t>Klich</t>
  </si>
  <si>
    <t>Linda</t>
  </si>
  <si>
    <t>Dziewanna</t>
  </si>
  <si>
    <t>Dziedzina</t>
  </si>
  <si>
    <t>Konecki</t>
  </si>
  <si>
    <t>Jurasik</t>
  </si>
  <si>
    <t>Ciszewska</t>
  </si>
  <si>
    <t>Roksana</t>
  </si>
  <si>
    <t>Jankol</t>
  </si>
  <si>
    <t>Jaworka</t>
  </si>
  <si>
    <t>Limanowska</t>
  </si>
  <si>
    <t>Tatiana</t>
  </si>
  <si>
    <t>Hopka</t>
  </si>
  <si>
    <t>Lis</t>
  </si>
  <si>
    <t>Szewczyk</t>
  </si>
  <si>
    <t>Cwynar</t>
  </si>
  <si>
    <t>Mikrut</t>
  </si>
  <si>
    <t>Sebastian Pawel</t>
  </si>
  <si>
    <t>Buczkowska</t>
  </si>
  <si>
    <t>Zak</t>
  </si>
  <si>
    <t>Harna</t>
  </si>
  <si>
    <t>Greczylo</t>
  </si>
  <si>
    <t>Bartczak</t>
  </si>
  <si>
    <t>Kazda</t>
  </si>
  <si>
    <t>Kras</t>
  </si>
  <si>
    <t>Broniarz</t>
  </si>
  <si>
    <t>Wisniewski</t>
  </si>
  <si>
    <t>Pasta</t>
  </si>
  <si>
    <t>Bogdan</t>
  </si>
  <si>
    <t>Lubiecki</t>
  </si>
  <si>
    <t>Wesolek</t>
  </si>
  <si>
    <t>Trasta</t>
  </si>
  <si>
    <t>Buczka</t>
  </si>
  <si>
    <t>Lisek</t>
  </si>
  <si>
    <t>Grocholski</t>
  </si>
  <si>
    <t>Filek</t>
  </si>
  <si>
    <t>Mroczkowska</t>
  </si>
  <si>
    <t>Starek</t>
  </si>
  <si>
    <t>Solida</t>
  </si>
  <si>
    <t>Anita</t>
  </si>
  <si>
    <t>Nawanek</t>
  </si>
  <si>
    <t>Palka</t>
  </si>
  <si>
    <t>Firlej</t>
  </si>
  <si>
    <t>Zelada</t>
  </si>
  <si>
    <t>Czmochowski</t>
  </si>
  <si>
    <t>Skalak</t>
  </si>
  <si>
    <t>Latak</t>
  </si>
  <si>
    <t>Krzywy</t>
  </si>
  <si>
    <t>Hankar</t>
  </si>
  <si>
    <t>Rowek</t>
  </si>
  <si>
    <t>Saszer</t>
  </si>
  <si>
    <t>Zwadon</t>
  </si>
  <si>
    <t>Olejak</t>
  </si>
  <si>
    <t>Grudka</t>
  </si>
  <si>
    <t>Zakalka</t>
  </si>
  <si>
    <t>Roczak</t>
  </si>
  <si>
    <t>Sajda</t>
  </si>
  <si>
    <t>Dziembowski</t>
  </si>
  <si>
    <t>Fraczek</t>
  </si>
  <si>
    <t>Cwarek</t>
  </si>
  <si>
    <t>Ogien</t>
  </si>
  <si>
    <t>Durska</t>
  </si>
  <si>
    <t>Klaudia</t>
  </si>
  <si>
    <t>Kania</t>
  </si>
  <si>
    <t>Walkon</t>
  </si>
  <si>
    <t>Gorska</t>
  </si>
  <si>
    <t>Amanda</t>
  </si>
  <si>
    <t>Winka</t>
  </si>
  <si>
    <t>Idziak</t>
  </si>
  <si>
    <t>Marianek</t>
  </si>
  <si>
    <t>Piszczek</t>
  </si>
  <si>
    <t>Brazuk</t>
  </si>
  <si>
    <t>Zatopek</t>
  </si>
  <si>
    <t>Lewak</t>
  </si>
  <si>
    <t>Charas</t>
  </si>
  <si>
    <t>Sznajder</t>
  </si>
  <si>
    <t>Szada</t>
  </si>
  <si>
    <t>Jozef</t>
  </si>
  <si>
    <t>Kubik</t>
  </si>
  <si>
    <t>Baranska</t>
  </si>
  <si>
    <t>Dzidak</t>
  </si>
  <si>
    <t>Sochacka</t>
  </si>
  <si>
    <t>Rogowska</t>
  </si>
  <si>
    <t>Dziedka</t>
  </si>
  <si>
    <t>Ziolkowski</t>
  </si>
  <si>
    <t>Wozniak</t>
  </si>
  <si>
    <t>Krol</t>
  </si>
  <si>
    <t>Ostolski</t>
  </si>
  <si>
    <t>Gagala</t>
  </si>
  <si>
    <t>Denis Justyn</t>
  </si>
  <si>
    <t>Michalek</t>
  </si>
  <si>
    <t>Klimek</t>
  </si>
  <si>
    <t>Borkowski</t>
  </si>
  <si>
    <t>Norka</t>
  </si>
  <si>
    <t>Wagiel</t>
  </si>
  <si>
    <t>Panicz</t>
  </si>
  <si>
    <t>Domoad</t>
  </si>
  <si>
    <t>Kilian</t>
  </si>
  <si>
    <t>Matyjak</t>
  </si>
  <si>
    <t>Dorian</t>
  </si>
  <si>
    <t>Marchewka</t>
  </si>
  <si>
    <t>Manuel</t>
  </si>
  <si>
    <t>Grabad</t>
  </si>
  <si>
    <t>Falkowicz</t>
  </si>
  <si>
    <t>Olsa</t>
  </si>
  <si>
    <t>Politak</t>
  </si>
  <si>
    <t>Pawelec</t>
  </si>
  <si>
    <t>Gromadka</t>
  </si>
  <si>
    <t>Szybryt</t>
  </si>
  <si>
    <t>Id_badanie</t>
  </si>
  <si>
    <t>Nazwa_badania</t>
  </si>
  <si>
    <t>Cena_Badania</t>
  </si>
  <si>
    <t>Id_1</t>
  </si>
  <si>
    <t>RTG kosci pietowej</t>
  </si>
  <si>
    <t>Id_10</t>
  </si>
  <si>
    <t>RTG zeber</t>
  </si>
  <si>
    <t>Id_11</t>
  </si>
  <si>
    <t>RTG obojczyka</t>
  </si>
  <si>
    <t>Id_12</t>
  </si>
  <si>
    <t>RTG zatok</t>
  </si>
  <si>
    <t>Id_13</t>
  </si>
  <si>
    <t>RTG stawu barkowego</t>
  </si>
  <si>
    <t>Id_14</t>
  </si>
  <si>
    <t>RTG kosci nosa</t>
  </si>
  <si>
    <t>Id_15</t>
  </si>
  <si>
    <t>RTG stawu mostkowo-obojczykowego</t>
  </si>
  <si>
    <t>Id_16</t>
  </si>
  <si>
    <t>RTG stawu biodrowego</t>
  </si>
  <si>
    <t>Id_17</t>
  </si>
  <si>
    <t>RTG kosci ramieniowej</t>
  </si>
  <si>
    <t>Id_18</t>
  </si>
  <si>
    <t>RTG stawu skokowego</t>
  </si>
  <si>
    <t>Id_19</t>
  </si>
  <si>
    <t>RTG stawu lokciowego</t>
  </si>
  <si>
    <t>Id_2</t>
  </si>
  <si>
    <t>RTG kosci krzyzowej i ogonowej</t>
  </si>
  <si>
    <t>Id_20</t>
  </si>
  <si>
    <t>RTG stawu kolanowego</t>
  </si>
  <si>
    <t>Id_21</t>
  </si>
  <si>
    <t>RTG klatki piersiowej</t>
  </si>
  <si>
    <t>Id_22</t>
  </si>
  <si>
    <t>RTG kosci podudzia</t>
  </si>
  <si>
    <t>Id_23</t>
  </si>
  <si>
    <t>RTG palca (palcow) reki</t>
  </si>
  <si>
    <t>Id_24</t>
  </si>
  <si>
    <t>RTG palca (palcow) stopy</t>
  </si>
  <si>
    <t>Id_25</t>
  </si>
  <si>
    <t>RTG nadgarstka</t>
  </si>
  <si>
    <t>Id_26</t>
  </si>
  <si>
    <t>RTG przedramienia</t>
  </si>
  <si>
    <t>Id_3</t>
  </si>
  <si>
    <t>RTG kosci udowej</t>
  </si>
  <si>
    <t>Id_4</t>
  </si>
  <si>
    <t>RTG kregoslupa piersiowego</t>
  </si>
  <si>
    <t>Id_5</t>
  </si>
  <si>
    <t>RTG kregoslupa piersiowo-ledzwiowego</t>
  </si>
  <si>
    <t>Id_6</t>
  </si>
  <si>
    <t>RTG kregoslupa ledzwiowo-krzyzowego</t>
  </si>
  <si>
    <t>Id_7</t>
  </si>
  <si>
    <t>RTG kregoslupa szyjnego</t>
  </si>
  <si>
    <t>Id_8</t>
  </si>
  <si>
    <t>RTG miednicy</t>
  </si>
  <si>
    <t>Id_9</t>
  </si>
  <si>
    <t>RTG stopy</t>
  </si>
  <si>
    <t>Imię</t>
  </si>
  <si>
    <t>max</t>
  </si>
  <si>
    <t>czymax</t>
  </si>
  <si>
    <t>ile</t>
  </si>
  <si>
    <t>cena</t>
  </si>
  <si>
    <t>nfz</t>
  </si>
  <si>
    <t>Dolnoslaski Suma</t>
  </si>
  <si>
    <t>Kujawsko-Pomorski Suma</t>
  </si>
  <si>
    <t>Lodzki Suma</t>
  </si>
  <si>
    <t>Lubelski Suma</t>
  </si>
  <si>
    <t>Lubuski Suma</t>
  </si>
  <si>
    <t>Małopolski Suma</t>
  </si>
  <si>
    <t>Mazowiecki Suma</t>
  </si>
  <si>
    <t>Opolski Suma</t>
  </si>
  <si>
    <t>Podkarpacki Suma</t>
  </si>
  <si>
    <t>Podlaski Suma</t>
  </si>
  <si>
    <t>Pomorski Suma</t>
  </si>
  <si>
    <t>Slaski Suma</t>
  </si>
  <si>
    <t>Swietokrzyski Suma</t>
  </si>
  <si>
    <t>Warminsko-Mazurski Suma</t>
  </si>
  <si>
    <t>Wielkopolski Suma</t>
  </si>
  <si>
    <t>Zachodniopomorski Suma</t>
  </si>
  <si>
    <t>Suma końcowa</t>
  </si>
  <si>
    <t>nazwa</t>
  </si>
  <si>
    <t>pom</t>
  </si>
  <si>
    <t>płeć</t>
  </si>
  <si>
    <t>Mężczyźni</t>
  </si>
  <si>
    <t>Kobiety</t>
  </si>
  <si>
    <t>dziesięciolatka</t>
  </si>
  <si>
    <t>Dziesięciolecie</t>
  </si>
  <si>
    <t>Ilu pacjentów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</si>
</sst>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7"/>
  <sheetViews>
    <sheetView topLeftCell="A780" workbookViewId="0">
      <selection activeCell="A795" sqref="A795"/>
    </sheetView>
  </sheetViews>
  <sheetFormatPr defaultRowHeight="15" x14ac:dyDescent="0.25"/>
  <cols>
    <col min="1" max="1" width="1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37112515913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38012109293</v>
      </c>
      <c r="B3" t="s">
        <v>9</v>
      </c>
      <c r="C3" t="s">
        <v>10</v>
      </c>
      <c r="D3" t="s">
        <v>7</v>
      </c>
      <c r="E3" t="s">
        <v>11</v>
      </c>
    </row>
    <row r="4" spans="1:5" x14ac:dyDescent="0.25">
      <c r="A4">
        <v>47101603441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5">
      <c r="A5">
        <v>48022410659</v>
      </c>
      <c r="B5" t="s">
        <v>16</v>
      </c>
      <c r="C5" t="s">
        <v>17</v>
      </c>
      <c r="D5" t="s">
        <v>7</v>
      </c>
      <c r="E5" t="s">
        <v>18</v>
      </c>
    </row>
    <row r="6" spans="1:5" x14ac:dyDescent="0.25">
      <c r="A6">
        <v>49051105785</v>
      </c>
      <c r="B6" t="s">
        <v>19</v>
      </c>
      <c r="C6" t="s">
        <v>20</v>
      </c>
      <c r="D6" t="s">
        <v>14</v>
      </c>
      <c r="E6" t="s">
        <v>8</v>
      </c>
    </row>
    <row r="7" spans="1:5" x14ac:dyDescent="0.25">
      <c r="A7">
        <v>55031404478</v>
      </c>
      <c r="B7" t="s">
        <v>21</v>
      </c>
      <c r="C7" t="s">
        <v>22</v>
      </c>
      <c r="D7" t="s">
        <v>7</v>
      </c>
      <c r="E7" t="s">
        <v>23</v>
      </c>
    </row>
    <row r="8" spans="1:5" x14ac:dyDescent="0.25">
      <c r="A8">
        <v>55081603378</v>
      </c>
      <c r="B8" t="s">
        <v>24</v>
      </c>
      <c r="C8" t="s">
        <v>25</v>
      </c>
      <c r="D8" t="s">
        <v>7</v>
      </c>
      <c r="E8" t="s">
        <v>26</v>
      </c>
    </row>
    <row r="9" spans="1:5" x14ac:dyDescent="0.25">
      <c r="A9">
        <v>57011501860</v>
      </c>
      <c r="B9" t="s">
        <v>27</v>
      </c>
      <c r="C9" t="s">
        <v>28</v>
      </c>
      <c r="D9" t="s">
        <v>14</v>
      </c>
      <c r="E9" t="s">
        <v>26</v>
      </c>
    </row>
    <row r="10" spans="1:5" x14ac:dyDescent="0.25">
      <c r="A10">
        <v>57060206273</v>
      </c>
      <c r="B10" t="s">
        <v>29</v>
      </c>
      <c r="C10" t="s">
        <v>30</v>
      </c>
      <c r="D10" t="s">
        <v>7</v>
      </c>
      <c r="E10" t="s">
        <v>18</v>
      </c>
    </row>
    <row r="11" spans="1:5" x14ac:dyDescent="0.25">
      <c r="A11">
        <v>57070405703</v>
      </c>
      <c r="B11" t="s">
        <v>31</v>
      </c>
      <c r="C11" t="s">
        <v>32</v>
      </c>
      <c r="D11" t="s">
        <v>14</v>
      </c>
      <c r="E11" t="s">
        <v>33</v>
      </c>
    </row>
    <row r="12" spans="1:5" x14ac:dyDescent="0.25">
      <c r="A12">
        <v>58071001525</v>
      </c>
      <c r="B12" t="s">
        <v>34</v>
      </c>
      <c r="C12" t="s">
        <v>35</v>
      </c>
      <c r="D12" t="s">
        <v>14</v>
      </c>
      <c r="E12" t="s">
        <v>11</v>
      </c>
    </row>
    <row r="13" spans="1:5" x14ac:dyDescent="0.25">
      <c r="A13">
        <v>58100411750</v>
      </c>
      <c r="B13" t="s">
        <v>36</v>
      </c>
      <c r="C13" t="s">
        <v>37</v>
      </c>
      <c r="D13" t="s">
        <v>7</v>
      </c>
      <c r="E13" t="s">
        <v>18</v>
      </c>
    </row>
    <row r="14" spans="1:5" x14ac:dyDescent="0.25">
      <c r="A14">
        <v>58110214590</v>
      </c>
      <c r="B14" t="s">
        <v>38</v>
      </c>
      <c r="C14" t="s">
        <v>39</v>
      </c>
      <c r="D14" t="s">
        <v>7</v>
      </c>
      <c r="E14" t="s">
        <v>26</v>
      </c>
    </row>
    <row r="15" spans="1:5" x14ac:dyDescent="0.25">
      <c r="A15">
        <v>59052816316</v>
      </c>
      <c r="B15" t="s">
        <v>40</v>
      </c>
      <c r="C15" t="s">
        <v>41</v>
      </c>
      <c r="D15" t="s">
        <v>7</v>
      </c>
      <c r="E15" t="s">
        <v>42</v>
      </c>
    </row>
    <row r="16" spans="1:5" x14ac:dyDescent="0.25">
      <c r="A16">
        <v>59082607578</v>
      </c>
      <c r="B16" t="s">
        <v>43</v>
      </c>
      <c r="C16" t="s">
        <v>44</v>
      </c>
      <c r="D16" t="s">
        <v>7</v>
      </c>
      <c r="E16" t="s">
        <v>15</v>
      </c>
    </row>
    <row r="17" spans="1:5" x14ac:dyDescent="0.25">
      <c r="A17">
        <v>60012200995</v>
      </c>
      <c r="B17" t="s">
        <v>45</v>
      </c>
      <c r="C17" t="s">
        <v>46</v>
      </c>
      <c r="D17" t="s">
        <v>7</v>
      </c>
      <c r="E17" t="s">
        <v>18</v>
      </c>
    </row>
    <row r="18" spans="1:5" x14ac:dyDescent="0.25">
      <c r="A18">
        <v>60060616388</v>
      </c>
      <c r="B18" t="s">
        <v>47</v>
      </c>
      <c r="C18" t="s">
        <v>48</v>
      </c>
      <c r="D18" t="s">
        <v>14</v>
      </c>
      <c r="E18" t="s">
        <v>49</v>
      </c>
    </row>
    <row r="19" spans="1:5" x14ac:dyDescent="0.25">
      <c r="A19">
        <v>61083117327</v>
      </c>
      <c r="B19" t="s">
        <v>50</v>
      </c>
      <c r="C19" t="s">
        <v>51</v>
      </c>
      <c r="D19" t="s">
        <v>14</v>
      </c>
      <c r="E19" t="s">
        <v>8</v>
      </c>
    </row>
    <row r="20" spans="1:5" x14ac:dyDescent="0.25">
      <c r="A20">
        <v>61090606115</v>
      </c>
      <c r="B20" t="s">
        <v>52</v>
      </c>
      <c r="C20" t="s">
        <v>53</v>
      </c>
      <c r="D20" t="s">
        <v>7</v>
      </c>
      <c r="E20" t="s">
        <v>49</v>
      </c>
    </row>
    <row r="21" spans="1:5" x14ac:dyDescent="0.25">
      <c r="A21">
        <v>61111417127</v>
      </c>
      <c r="B21" t="s">
        <v>54</v>
      </c>
      <c r="C21" t="s">
        <v>55</v>
      </c>
      <c r="D21" t="s">
        <v>14</v>
      </c>
      <c r="E21" t="s">
        <v>18</v>
      </c>
    </row>
    <row r="22" spans="1:5" x14ac:dyDescent="0.25">
      <c r="A22">
        <v>62010912097</v>
      </c>
      <c r="B22" t="s">
        <v>56</v>
      </c>
      <c r="C22" t="s">
        <v>57</v>
      </c>
      <c r="D22" t="s">
        <v>7</v>
      </c>
      <c r="E22" t="s">
        <v>58</v>
      </c>
    </row>
    <row r="23" spans="1:5" x14ac:dyDescent="0.25">
      <c r="A23">
        <v>62110801331</v>
      </c>
      <c r="B23" t="s">
        <v>59</v>
      </c>
      <c r="C23" t="s">
        <v>60</v>
      </c>
      <c r="D23" t="s">
        <v>7</v>
      </c>
      <c r="E23" t="s">
        <v>23</v>
      </c>
    </row>
    <row r="24" spans="1:5" x14ac:dyDescent="0.25">
      <c r="A24">
        <v>63072206491</v>
      </c>
      <c r="B24" t="s">
        <v>61</v>
      </c>
      <c r="C24" t="s">
        <v>62</v>
      </c>
      <c r="D24" t="s">
        <v>7</v>
      </c>
      <c r="E24" t="s">
        <v>11</v>
      </c>
    </row>
    <row r="25" spans="1:5" x14ac:dyDescent="0.25">
      <c r="A25">
        <v>64061422815</v>
      </c>
      <c r="B25" t="s">
        <v>63</v>
      </c>
      <c r="C25" t="s">
        <v>60</v>
      </c>
      <c r="D25" t="s">
        <v>7</v>
      </c>
      <c r="E25" t="s">
        <v>11</v>
      </c>
    </row>
    <row r="26" spans="1:5" x14ac:dyDescent="0.25">
      <c r="A26">
        <v>64081501326</v>
      </c>
      <c r="B26" t="s">
        <v>64</v>
      </c>
      <c r="C26" t="s">
        <v>65</v>
      </c>
      <c r="D26" t="s">
        <v>14</v>
      </c>
      <c r="E26" t="s">
        <v>42</v>
      </c>
    </row>
    <row r="27" spans="1:5" x14ac:dyDescent="0.25">
      <c r="A27">
        <v>64110211225</v>
      </c>
      <c r="B27" t="s">
        <v>66</v>
      </c>
      <c r="C27" t="s">
        <v>67</v>
      </c>
      <c r="D27" t="s">
        <v>14</v>
      </c>
      <c r="E27" t="s">
        <v>58</v>
      </c>
    </row>
    <row r="28" spans="1:5" x14ac:dyDescent="0.25">
      <c r="A28">
        <v>65032405578</v>
      </c>
      <c r="B28" t="s">
        <v>68</v>
      </c>
      <c r="C28" t="s">
        <v>69</v>
      </c>
      <c r="D28" t="s">
        <v>7</v>
      </c>
      <c r="E28" t="s">
        <v>26</v>
      </c>
    </row>
    <row r="29" spans="1:5" x14ac:dyDescent="0.25">
      <c r="A29">
        <v>65043005160</v>
      </c>
      <c r="B29" t="s">
        <v>70</v>
      </c>
      <c r="C29" t="s">
        <v>71</v>
      </c>
      <c r="D29" t="s">
        <v>14</v>
      </c>
      <c r="E29" t="s">
        <v>42</v>
      </c>
    </row>
    <row r="30" spans="1:5" x14ac:dyDescent="0.25">
      <c r="A30">
        <v>66041918688</v>
      </c>
      <c r="B30" t="s">
        <v>72</v>
      </c>
      <c r="C30" t="s">
        <v>73</v>
      </c>
      <c r="D30" t="s">
        <v>14</v>
      </c>
      <c r="E30" t="s">
        <v>23</v>
      </c>
    </row>
    <row r="31" spans="1:5" x14ac:dyDescent="0.25">
      <c r="A31">
        <v>66041918689</v>
      </c>
      <c r="B31" t="s">
        <v>72</v>
      </c>
      <c r="C31" t="s">
        <v>73</v>
      </c>
      <c r="D31" t="s">
        <v>14</v>
      </c>
      <c r="E31" t="s">
        <v>74</v>
      </c>
    </row>
    <row r="32" spans="1:5" x14ac:dyDescent="0.25">
      <c r="A32">
        <v>66052812472</v>
      </c>
      <c r="B32" t="s">
        <v>75</v>
      </c>
      <c r="C32" t="s">
        <v>25</v>
      </c>
      <c r="D32" t="s">
        <v>7</v>
      </c>
      <c r="E32" t="s">
        <v>33</v>
      </c>
    </row>
    <row r="33" spans="1:5" x14ac:dyDescent="0.25">
      <c r="A33">
        <v>66090411639</v>
      </c>
      <c r="B33" t="s">
        <v>76</v>
      </c>
      <c r="C33" t="s">
        <v>77</v>
      </c>
      <c r="D33" t="s">
        <v>7</v>
      </c>
      <c r="E33" t="s">
        <v>42</v>
      </c>
    </row>
    <row r="34" spans="1:5" x14ac:dyDescent="0.25">
      <c r="A34">
        <v>67011700065</v>
      </c>
      <c r="B34" t="s">
        <v>78</v>
      </c>
      <c r="C34" t="s">
        <v>32</v>
      </c>
      <c r="D34" t="s">
        <v>14</v>
      </c>
      <c r="E34" t="s">
        <v>8</v>
      </c>
    </row>
    <row r="35" spans="1:5" x14ac:dyDescent="0.25">
      <c r="A35">
        <v>67011700066</v>
      </c>
      <c r="B35" t="s">
        <v>78</v>
      </c>
      <c r="C35" t="s">
        <v>32</v>
      </c>
      <c r="D35" t="s">
        <v>14</v>
      </c>
      <c r="E35" t="s">
        <v>18</v>
      </c>
    </row>
    <row r="36" spans="1:5" x14ac:dyDescent="0.25">
      <c r="A36">
        <v>67011700069</v>
      </c>
      <c r="B36" t="s">
        <v>78</v>
      </c>
      <c r="C36" t="s">
        <v>32</v>
      </c>
      <c r="D36" t="s">
        <v>14</v>
      </c>
      <c r="E36" t="s">
        <v>15</v>
      </c>
    </row>
    <row r="37" spans="1:5" x14ac:dyDescent="0.25">
      <c r="A37">
        <v>67012656672</v>
      </c>
      <c r="B37" t="s">
        <v>79</v>
      </c>
      <c r="C37" t="s">
        <v>80</v>
      </c>
      <c r="D37" t="s">
        <v>7</v>
      </c>
      <c r="E37" t="s">
        <v>18</v>
      </c>
    </row>
    <row r="38" spans="1:5" x14ac:dyDescent="0.25">
      <c r="A38">
        <v>67060513342</v>
      </c>
      <c r="B38" t="s">
        <v>81</v>
      </c>
      <c r="C38" t="s">
        <v>82</v>
      </c>
      <c r="D38" t="s">
        <v>14</v>
      </c>
      <c r="E38" t="s">
        <v>15</v>
      </c>
    </row>
    <row r="39" spans="1:5" x14ac:dyDescent="0.25">
      <c r="A39">
        <v>67091005928</v>
      </c>
      <c r="B39" t="s">
        <v>83</v>
      </c>
      <c r="C39" t="s">
        <v>55</v>
      </c>
      <c r="D39" t="s">
        <v>14</v>
      </c>
      <c r="E39" t="s">
        <v>84</v>
      </c>
    </row>
    <row r="40" spans="1:5" x14ac:dyDescent="0.25">
      <c r="A40">
        <v>68021409593</v>
      </c>
      <c r="B40" t="s">
        <v>85</v>
      </c>
      <c r="C40" t="s">
        <v>86</v>
      </c>
      <c r="D40" t="s">
        <v>7</v>
      </c>
      <c r="E40" t="s">
        <v>26</v>
      </c>
    </row>
    <row r="41" spans="1:5" x14ac:dyDescent="0.25">
      <c r="A41">
        <v>68041406158</v>
      </c>
      <c r="B41" t="s">
        <v>87</v>
      </c>
      <c r="C41" t="s">
        <v>88</v>
      </c>
      <c r="D41" t="s">
        <v>7</v>
      </c>
      <c r="E41" t="s">
        <v>89</v>
      </c>
    </row>
    <row r="42" spans="1:5" x14ac:dyDescent="0.25">
      <c r="A42">
        <v>68042717761</v>
      </c>
      <c r="B42" t="s">
        <v>90</v>
      </c>
      <c r="C42" t="s">
        <v>91</v>
      </c>
      <c r="D42" t="s">
        <v>14</v>
      </c>
      <c r="E42" t="s">
        <v>74</v>
      </c>
    </row>
    <row r="43" spans="1:5" x14ac:dyDescent="0.25">
      <c r="A43">
        <v>68063014192</v>
      </c>
      <c r="B43" t="s">
        <v>92</v>
      </c>
      <c r="C43" t="s">
        <v>93</v>
      </c>
      <c r="D43" t="s">
        <v>7</v>
      </c>
      <c r="E43" t="s">
        <v>15</v>
      </c>
    </row>
    <row r="44" spans="1:5" x14ac:dyDescent="0.25">
      <c r="A44">
        <v>68072816878</v>
      </c>
      <c r="B44" t="s">
        <v>94</v>
      </c>
      <c r="C44" t="s">
        <v>95</v>
      </c>
      <c r="D44" t="s">
        <v>7</v>
      </c>
      <c r="E44" t="s">
        <v>23</v>
      </c>
    </row>
    <row r="45" spans="1:5" x14ac:dyDescent="0.25">
      <c r="A45">
        <v>68081498747</v>
      </c>
      <c r="B45" t="s">
        <v>96</v>
      </c>
      <c r="C45" t="s">
        <v>97</v>
      </c>
      <c r="D45" t="s">
        <v>14</v>
      </c>
      <c r="E45" t="s">
        <v>84</v>
      </c>
    </row>
    <row r="46" spans="1:5" x14ac:dyDescent="0.25">
      <c r="A46">
        <v>68122105676</v>
      </c>
      <c r="B46" t="s">
        <v>98</v>
      </c>
      <c r="C46" t="s">
        <v>99</v>
      </c>
      <c r="D46" t="s">
        <v>7</v>
      </c>
      <c r="E46" t="s">
        <v>49</v>
      </c>
    </row>
    <row r="47" spans="1:5" x14ac:dyDescent="0.25">
      <c r="A47">
        <v>69072206491</v>
      </c>
      <c r="B47" t="s">
        <v>100</v>
      </c>
      <c r="C47" t="s">
        <v>46</v>
      </c>
      <c r="D47" t="s">
        <v>7</v>
      </c>
      <c r="E47" t="s">
        <v>8</v>
      </c>
    </row>
    <row r="48" spans="1:5" x14ac:dyDescent="0.25">
      <c r="A48">
        <v>70080221260</v>
      </c>
      <c r="B48" t="s">
        <v>101</v>
      </c>
      <c r="C48" t="s">
        <v>102</v>
      </c>
      <c r="D48" t="s">
        <v>14</v>
      </c>
      <c r="E48" t="s">
        <v>49</v>
      </c>
    </row>
    <row r="49" spans="1:5" x14ac:dyDescent="0.25">
      <c r="A49">
        <v>71073306491</v>
      </c>
      <c r="B49" t="s">
        <v>103</v>
      </c>
      <c r="C49" t="s">
        <v>104</v>
      </c>
      <c r="D49" t="s">
        <v>7</v>
      </c>
      <c r="E49" t="s">
        <v>26</v>
      </c>
    </row>
    <row r="50" spans="1:5" x14ac:dyDescent="0.25">
      <c r="A50">
        <v>73061804623</v>
      </c>
      <c r="B50" t="s">
        <v>105</v>
      </c>
      <c r="C50" t="s">
        <v>102</v>
      </c>
      <c r="D50" t="s">
        <v>14</v>
      </c>
      <c r="E50" t="s">
        <v>18</v>
      </c>
    </row>
    <row r="51" spans="1:5" x14ac:dyDescent="0.25">
      <c r="A51">
        <v>74031900092</v>
      </c>
      <c r="B51" t="s">
        <v>106</v>
      </c>
      <c r="C51" t="s">
        <v>107</v>
      </c>
      <c r="D51" t="s">
        <v>7</v>
      </c>
      <c r="E51" t="s">
        <v>8</v>
      </c>
    </row>
    <row r="52" spans="1:5" x14ac:dyDescent="0.25">
      <c r="A52">
        <v>74041315750</v>
      </c>
      <c r="B52" t="s">
        <v>108</v>
      </c>
      <c r="C52" t="s">
        <v>109</v>
      </c>
      <c r="D52" t="s">
        <v>7</v>
      </c>
      <c r="E52" t="s">
        <v>89</v>
      </c>
    </row>
    <row r="53" spans="1:5" x14ac:dyDescent="0.25">
      <c r="A53">
        <v>76100405054</v>
      </c>
      <c r="B53" t="s">
        <v>110</v>
      </c>
      <c r="C53" t="s">
        <v>46</v>
      </c>
      <c r="D53" t="s">
        <v>7</v>
      </c>
      <c r="E53" t="s">
        <v>42</v>
      </c>
    </row>
    <row r="54" spans="1:5" x14ac:dyDescent="0.25">
      <c r="A54">
        <v>76100503653</v>
      </c>
      <c r="B54" t="s">
        <v>111</v>
      </c>
      <c r="C54" t="s">
        <v>112</v>
      </c>
      <c r="D54" t="s">
        <v>7</v>
      </c>
      <c r="E54" t="s">
        <v>42</v>
      </c>
    </row>
    <row r="55" spans="1:5" x14ac:dyDescent="0.25">
      <c r="A55">
        <v>77021713280</v>
      </c>
      <c r="B55" t="s">
        <v>113</v>
      </c>
      <c r="C55" t="s">
        <v>114</v>
      </c>
      <c r="D55" t="s">
        <v>14</v>
      </c>
      <c r="E55" t="s">
        <v>49</v>
      </c>
    </row>
    <row r="56" spans="1:5" x14ac:dyDescent="0.25">
      <c r="A56">
        <v>77051716095</v>
      </c>
      <c r="B56" t="s">
        <v>115</v>
      </c>
      <c r="C56" t="s">
        <v>116</v>
      </c>
      <c r="D56" t="s">
        <v>7</v>
      </c>
      <c r="E56" t="s">
        <v>89</v>
      </c>
    </row>
    <row r="57" spans="1:5" x14ac:dyDescent="0.25">
      <c r="A57">
        <v>77051910922</v>
      </c>
      <c r="B57" t="s">
        <v>117</v>
      </c>
      <c r="C57" t="s">
        <v>118</v>
      </c>
      <c r="D57" t="s">
        <v>14</v>
      </c>
      <c r="E57" t="s">
        <v>23</v>
      </c>
    </row>
    <row r="58" spans="1:5" x14ac:dyDescent="0.25">
      <c r="A58">
        <v>77072206491</v>
      </c>
      <c r="B58" t="s">
        <v>119</v>
      </c>
      <c r="C58" t="s">
        <v>69</v>
      </c>
      <c r="D58" t="s">
        <v>7</v>
      </c>
      <c r="E58" t="s">
        <v>42</v>
      </c>
    </row>
    <row r="59" spans="1:5" x14ac:dyDescent="0.25">
      <c r="A59">
        <v>78010716914</v>
      </c>
      <c r="B59" t="s">
        <v>120</v>
      </c>
      <c r="C59" t="s">
        <v>121</v>
      </c>
      <c r="D59" t="s">
        <v>7</v>
      </c>
      <c r="E59" t="s">
        <v>122</v>
      </c>
    </row>
    <row r="60" spans="1:5" x14ac:dyDescent="0.25">
      <c r="A60">
        <v>78013002472</v>
      </c>
      <c r="B60" t="s">
        <v>123</v>
      </c>
      <c r="C60" t="s">
        <v>124</v>
      </c>
      <c r="D60" t="s">
        <v>7</v>
      </c>
      <c r="E60" t="s">
        <v>11</v>
      </c>
    </row>
    <row r="61" spans="1:5" x14ac:dyDescent="0.25">
      <c r="A61">
        <v>78080211201</v>
      </c>
      <c r="B61" t="s">
        <v>125</v>
      </c>
      <c r="C61" t="s">
        <v>126</v>
      </c>
      <c r="D61" t="s">
        <v>14</v>
      </c>
      <c r="E61" t="s">
        <v>11</v>
      </c>
    </row>
    <row r="62" spans="1:5" x14ac:dyDescent="0.25">
      <c r="A62">
        <v>78092610177</v>
      </c>
      <c r="B62" t="s">
        <v>127</v>
      </c>
      <c r="C62" t="s">
        <v>128</v>
      </c>
      <c r="D62" t="s">
        <v>7</v>
      </c>
      <c r="E62" t="s">
        <v>74</v>
      </c>
    </row>
    <row r="63" spans="1:5" x14ac:dyDescent="0.25">
      <c r="A63">
        <v>78110508097</v>
      </c>
      <c r="B63" t="s">
        <v>129</v>
      </c>
      <c r="C63" t="s">
        <v>25</v>
      </c>
      <c r="D63" t="s">
        <v>7</v>
      </c>
      <c r="E63" t="s">
        <v>15</v>
      </c>
    </row>
    <row r="64" spans="1:5" x14ac:dyDescent="0.25">
      <c r="A64">
        <v>79012101902</v>
      </c>
      <c r="B64" t="s">
        <v>130</v>
      </c>
      <c r="C64" t="s">
        <v>131</v>
      </c>
      <c r="D64" t="s">
        <v>14</v>
      </c>
      <c r="E64" t="s">
        <v>11</v>
      </c>
    </row>
    <row r="65" spans="1:5" x14ac:dyDescent="0.25">
      <c r="A65">
        <v>79021111148</v>
      </c>
      <c r="B65" t="s">
        <v>132</v>
      </c>
      <c r="C65" t="s">
        <v>118</v>
      </c>
      <c r="D65" t="s">
        <v>14</v>
      </c>
      <c r="E65" t="s">
        <v>11</v>
      </c>
    </row>
    <row r="66" spans="1:5" x14ac:dyDescent="0.25">
      <c r="A66">
        <v>79021111149</v>
      </c>
      <c r="B66" t="s">
        <v>132</v>
      </c>
      <c r="C66" t="s">
        <v>118</v>
      </c>
      <c r="D66" t="s">
        <v>14</v>
      </c>
      <c r="E66" t="s">
        <v>18</v>
      </c>
    </row>
    <row r="67" spans="1:5" x14ac:dyDescent="0.25">
      <c r="A67">
        <v>79021111150</v>
      </c>
      <c r="B67" t="s">
        <v>132</v>
      </c>
      <c r="C67" t="s">
        <v>118</v>
      </c>
      <c r="D67" t="s">
        <v>7</v>
      </c>
      <c r="E67" t="s">
        <v>89</v>
      </c>
    </row>
    <row r="68" spans="1:5" x14ac:dyDescent="0.25">
      <c r="A68">
        <v>79021111154</v>
      </c>
      <c r="B68" t="s">
        <v>132</v>
      </c>
      <c r="C68" t="s">
        <v>118</v>
      </c>
      <c r="D68" t="s">
        <v>7</v>
      </c>
      <c r="E68" t="s">
        <v>33</v>
      </c>
    </row>
    <row r="69" spans="1:5" x14ac:dyDescent="0.25">
      <c r="A69">
        <v>79021111155</v>
      </c>
      <c r="B69" t="s">
        <v>132</v>
      </c>
      <c r="C69" t="s">
        <v>118</v>
      </c>
      <c r="D69" t="s">
        <v>7</v>
      </c>
      <c r="E69" t="s">
        <v>8</v>
      </c>
    </row>
    <row r="70" spans="1:5" x14ac:dyDescent="0.25">
      <c r="A70">
        <v>79041211112</v>
      </c>
      <c r="B70" t="s">
        <v>133</v>
      </c>
      <c r="C70" t="s">
        <v>116</v>
      </c>
      <c r="D70" t="s">
        <v>7</v>
      </c>
      <c r="E70" t="s">
        <v>18</v>
      </c>
    </row>
    <row r="71" spans="1:5" x14ac:dyDescent="0.25">
      <c r="A71">
        <v>79071817259</v>
      </c>
      <c r="B71" t="s">
        <v>134</v>
      </c>
      <c r="C71" t="s">
        <v>135</v>
      </c>
      <c r="D71" t="s">
        <v>7</v>
      </c>
      <c r="E71" t="s">
        <v>136</v>
      </c>
    </row>
    <row r="72" spans="1:5" x14ac:dyDescent="0.25">
      <c r="A72">
        <v>79091903091</v>
      </c>
      <c r="B72" t="s">
        <v>137</v>
      </c>
      <c r="C72" t="s">
        <v>138</v>
      </c>
      <c r="D72" t="s">
        <v>7</v>
      </c>
      <c r="E72" t="s">
        <v>11</v>
      </c>
    </row>
    <row r="73" spans="1:5" x14ac:dyDescent="0.25">
      <c r="A73">
        <v>79111100738</v>
      </c>
      <c r="B73" t="s">
        <v>139</v>
      </c>
      <c r="C73" t="s">
        <v>140</v>
      </c>
      <c r="D73" t="s">
        <v>7</v>
      </c>
      <c r="E73" t="s">
        <v>23</v>
      </c>
    </row>
    <row r="74" spans="1:5" x14ac:dyDescent="0.25">
      <c r="A74">
        <v>81041109688</v>
      </c>
      <c r="B74" t="s">
        <v>141</v>
      </c>
      <c r="C74" t="s">
        <v>142</v>
      </c>
      <c r="D74" t="s">
        <v>14</v>
      </c>
      <c r="E74" t="s">
        <v>58</v>
      </c>
    </row>
    <row r="75" spans="1:5" x14ac:dyDescent="0.25">
      <c r="A75">
        <v>81041109689</v>
      </c>
      <c r="B75" t="s">
        <v>141</v>
      </c>
      <c r="C75" t="s">
        <v>142</v>
      </c>
      <c r="D75" t="s">
        <v>14</v>
      </c>
      <c r="E75" t="s">
        <v>84</v>
      </c>
    </row>
    <row r="76" spans="1:5" x14ac:dyDescent="0.25">
      <c r="A76">
        <v>81051400754</v>
      </c>
      <c r="B76" t="s">
        <v>143</v>
      </c>
      <c r="C76" t="s">
        <v>138</v>
      </c>
      <c r="D76" t="s">
        <v>7</v>
      </c>
      <c r="E76" t="s">
        <v>33</v>
      </c>
    </row>
    <row r="77" spans="1:5" x14ac:dyDescent="0.25">
      <c r="A77">
        <v>82040211426</v>
      </c>
      <c r="B77" t="s">
        <v>144</v>
      </c>
      <c r="C77" t="s">
        <v>51</v>
      </c>
      <c r="D77" t="s">
        <v>14</v>
      </c>
      <c r="E77" t="s">
        <v>58</v>
      </c>
    </row>
    <row r="78" spans="1:5" x14ac:dyDescent="0.25">
      <c r="A78">
        <v>82040502843</v>
      </c>
      <c r="B78" t="s">
        <v>145</v>
      </c>
      <c r="C78" t="s">
        <v>146</v>
      </c>
      <c r="D78" t="s">
        <v>14</v>
      </c>
      <c r="E78" t="s">
        <v>8</v>
      </c>
    </row>
    <row r="79" spans="1:5" x14ac:dyDescent="0.25">
      <c r="A79">
        <v>82051707083</v>
      </c>
      <c r="B79" t="s">
        <v>147</v>
      </c>
      <c r="C79" t="s">
        <v>67</v>
      </c>
      <c r="D79" t="s">
        <v>14</v>
      </c>
      <c r="E79" t="s">
        <v>15</v>
      </c>
    </row>
    <row r="80" spans="1:5" x14ac:dyDescent="0.25">
      <c r="A80">
        <v>82062013372</v>
      </c>
      <c r="B80" t="s">
        <v>148</v>
      </c>
      <c r="C80" t="s">
        <v>149</v>
      </c>
      <c r="D80" t="s">
        <v>7</v>
      </c>
      <c r="E80" t="s">
        <v>136</v>
      </c>
    </row>
    <row r="81" spans="1:5" x14ac:dyDescent="0.25">
      <c r="A81">
        <v>83010118220</v>
      </c>
      <c r="B81" t="s">
        <v>150</v>
      </c>
      <c r="C81" t="s">
        <v>151</v>
      </c>
      <c r="D81" t="s">
        <v>14</v>
      </c>
      <c r="E81" t="s">
        <v>136</v>
      </c>
    </row>
    <row r="82" spans="1:5" x14ac:dyDescent="0.25">
      <c r="A82">
        <v>83050200812</v>
      </c>
      <c r="B82" t="s">
        <v>152</v>
      </c>
      <c r="C82" t="s">
        <v>153</v>
      </c>
      <c r="D82" t="s">
        <v>7</v>
      </c>
      <c r="E82" t="s">
        <v>8</v>
      </c>
    </row>
    <row r="83" spans="1:5" x14ac:dyDescent="0.25">
      <c r="A83">
        <v>83052715431</v>
      </c>
      <c r="B83" t="s">
        <v>154</v>
      </c>
      <c r="C83" t="s">
        <v>155</v>
      </c>
      <c r="D83" t="s">
        <v>7</v>
      </c>
      <c r="E83" t="s">
        <v>8</v>
      </c>
    </row>
    <row r="84" spans="1:5" x14ac:dyDescent="0.25">
      <c r="A84">
        <v>83061111659</v>
      </c>
      <c r="B84" t="s">
        <v>156</v>
      </c>
      <c r="C84" t="s">
        <v>69</v>
      </c>
      <c r="D84" t="s">
        <v>7</v>
      </c>
      <c r="E84" t="s">
        <v>11</v>
      </c>
    </row>
    <row r="85" spans="1:5" x14ac:dyDescent="0.25">
      <c r="A85">
        <v>83071211072</v>
      </c>
      <c r="B85" t="s">
        <v>157</v>
      </c>
      <c r="C85" t="s">
        <v>158</v>
      </c>
      <c r="D85" t="s">
        <v>7</v>
      </c>
      <c r="E85" t="s">
        <v>8</v>
      </c>
    </row>
    <row r="86" spans="1:5" x14ac:dyDescent="0.25">
      <c r="A86">
        <v>84050101126</v>
      </c>
      <c r="B86" t="s">
        <v>159</v>
      </c>
      <c r="C86" t="s">
        <v>124</v>
      </c>
      <c r="D86" t="s">
        <v>14</v>
      </c>
      <c r="E86" t="s">
        <v>26</v>
      </c>
    </row>
    <row r="87" spans="1:5" x14ac:dyDescent="0.25">
      <c r="A87">
        <v>85021713915</v>
      </c>
      <c r="B87" t="s">
        <v>160</v>
      </c>
      <c r="C87" t="s">
        <v>161</v>
      </c>
      <c r="D87" t="s">
        <v>7</v>
      </c>
      <c r="E87" t="s">
        <v>33</v>
      </c>
    </row>
    <row r="88" spans="1:5" x14ac:dyDescent="0.25">
      <c r="A88">
        <v>85062011484</v>
      </c>
      <c r="B88" t="s">
        <v>162</v>
      </c>
      <c r="C88" t="s">
        <v>163</v>
      </c>
      <c r="D88" t="s">
        <v>14</v>
      </c>
      <c r="E88" t="s">
        <v>136</v>
      </c>
    </row>
    <row r="89" spans="1:5" x14ac:dyDescent="0.25">
      <c r="A89">
        <v>86041707294</v>
      </c>
      <c r="B89" t="s">
        <v>164</v>
      </c>
      <c r="C89" t="s">
        <v>165</v>
      </c>
      <c r="D89" t="s">
        <v>7</v>
      </c>
      <c r="E89" t="s">
        <v>122</v>
      </c>
    </row>
    <row r="90" spans="1:5" x14ac:dyDescent="0.25">
      <c r="A90">
        <v>87041218688</v>
      </c>
      <c r="B90" t="s">
        <v>166</v>
      </c>
      <c r="C90" t="s">
        <v>167</v>
      </c>
      <c r="D90" t="s">
        <v>14</v>
      </c>
      <c r="E90" t="s">
        <v>18</v>
      </c>
    </row>
    <row r="91" spans="1:5" x14ac:dyDescent="0.25">
      <c r="A91">
        <v>87041378688</v>
      </c>
      <c r="B91" t="s">
        <v>168</v>
      </c>
      <c r="C91" t="s">
        <v>142</v>
      </c>
      <c r="D91" t="s">
        <v>14</v>
      </c>
      <c r="E91" t="s">
        <v>58</v>
      </c>
    </row>
    <row r="92" spans="1:5" x14ac:dyDescent="0.25">
      <c r="A92">
        <v>88061308688</v>
      </c>
      <c r="B92" t="s">
        <v>141</v>
      </c>
      <c r="C92" t="s">
        <v>169</v>
      </c>
      <c r="D92" t="s">
        <v>14</v>
      </c>
      <c r="E92" t="s">
        <v>18</v>
      </c>
    </row>
    <row r="93" spans="1:5" x14ac:dyDescent="0.25">
      <c r="A93">
        <v>88112100164</v>
      </c>
      <c r="B93" t="s">
        <v>170</v>
      </c>
      <c r="C93" t="s">
        <v>171</v>
      </c>
      <c r="D93" t="s">
        <v>14</v>
      </c>
      <c r="E93" t="s">
        <v>33</v>
      </c>
    </row>
    <row r="94" spans="1:5" x14ac:dyDescent="0.25">
      <c r="A94">
        <v>89030909988</v>
      </c>
      <c r="B94" t="s">
        <v>172</v>
      </c>
      <c r="C94" t="s">
        <v>173</v>
      </c>
      <c r="D94" t="s">
        <v>14</v>
      </c>
      <c r="E94" t="s">
        <v>122</v>
      </c>
    </row>
    <row r="95" spans="1:5" x14ac:dyDescent="0.25">
      <c r="A95">
        <v>89121301113</v>
      </c>
      <c r="B95" t="s">
        <v>174</v>
      </c>
      <c r="C95" t="s">
        <v>69</v>
      </c>
      <c r="D95" t="s">
        <v>7</v>
      </c>
      <c r="E95" t="s">
        <v>136</v>
      </c>
    </row>
    <row r="96" spans="1:5" x14ac:dyDescent="0.25">
      <c r="A96">
        <v>90031906608</v>
      </c>
      <c r="B96" t="s">
        <v>175</v>
      </c>
      <c r="C96" t="s">
        <v>146</v>
      </c>
      <c r="D96" t="s">
        <v>14</v>
      </c>
      <c r="E96" t="s">
        <v>11</v>
      </c>
    </row>
    <row r="97" spans="1:5" x14ac:dyDescent="0.25">
      <c r="A97">
        <v>90072206491</v>
      </c>
      <c r="B97" t="s">
        <v>61</v>
      </c>
      <c r="C97" t="s">
        <v>104</v>
      </c>
      <c r="D97" t="s">
        <v>7</v>
      </c>
      <c r="E97" t="s">
        <v>26</v>
      </c>
    </row>
    <row r="98" spans="1:5" x14ac:dyDescent="0.25">
      <c r="A98">
        <v>90072206492</v>
      </c>
      <c r="B98" t="s">
        <v>61</v>
      </c>
      <c r="C98" t="s">
        <v>104</v>
      </c>
      <c r="D98" t="s">
        <v>7</v>
      </c>
      <c r="E98" t="s">
        <v>122</v>
      </c>
    </row>
    <row r="99" spans="1:5" x14ac:dyDescent="0.25">
      <c r="A99">
        <v>45032403378</v>
      </c>
      <c r="B99" t="s">
        <v>176</v>
      </c>
      <c r="C99" t="s">
        <v>24</v>
      </c>
      <c r="D99" t="s">
        <v>7</v>
      </c>
      <c r="E99" t="s">
        <v>11</v>
      </c>
    </row>
    <row r="100" spans="1:5" x14ac:dyDescent="0.25">
      <c r="A100">
        <v>52010604944</v>
      </c>
      <c r="B100" t="s">
        <v>177</v>
      </c>
      <c r="C100" t="s">
        <v>102</v>
      </c>
      <c r="D100" t="s">
        <v>14</v>
      </c>
      <c r="E100" t="s">
        <v>26</v>
      </c>
    </row>
    <row r="101" spans="1:5" x14ac:dyDescent="0.25">
      <c r="A101">
        <v>55050410388</v>
      </c>
      <c r="B101" t="s">
        <v>178</v>
      </c>
      <c r="C101" t="s">
        <v>71</v>
      </c>
      <c r="D101" t="s">
        <v>14</v>
      </c>
      <c r="E101" t="s">
        <v>74</v>
      </c>
    </row>
    <row r="102" spans="1:5" x14ac:dyDescent="0.25">
      <c r="A102">
        <v>55061412915</v>
      </c>
      <c r="B102" t="s">
        <v>179</v>
      </c>
      <c r="C102" t="s">
        <v>60</v>
      </c>
      <c r="D102" t="s">
        <v>7</v>
      </c>
      <c r="E102" t="s">
        <v>74</v>
      </c>
    </row>
    <row r="103" spans="1:5" x14ac:dyDescent="0.25">
      <c r="A103">
        <v>55113010737</v>
      </c>
      <c r="B103" t="s">
        <v>180</v>
      </c>
      <c r="C103" t="s">
        <v>46</v>
      </c>
      <c r="D103" t="s">
        <v>7</v>
      </c>
      <c r="E103" t="s">
        <v>89</v>
      </c>
    </row>
    <row r="104" spans="1:5" x14ac:dyDescent="0.25">
      <c r="A104">
        <v>56011800170</v>
      </c>
      <c r="B104" t="s">
        <v>181</v>
      </c>
      <c r="C104" t="s">
        <v>57</v>
      </c>
      <c r="D104" t="s">
        <v>7</v>
      </c>
      <c r="E104" t="s">
        <v>33</v>
      </c>
    </row>
    <row r="105" spans="1:5" x14ac:dyDescent="0.25">
      <c r="A105">
        <v>58051200633</v>
      </c>
      <c r="B105" t="s">
        <v>182</v>
      </c>
      <c r="C105" t="s">
        <v>155</v>
      </c>
      <c r="D105" t="s">
        <v>7</v>
      </c>
      <c r="E105" t="s">
        <v>74</v>
      </c>
    </row>
    <row r="106" spans="1:5" x14ac:dyDescent="0.25">
      <c r="A106">
        <v>58061002274</v>
      </c>
      <c r="B106" t="s">
        <v>183</v>
      </c>
      <c r="C106" t="s">
        <v>99</v>
      </c>
      <c r="D106" t="s">
        <v>7</v>
      </c>
      <c r="E106" t="s">
        <v>122</v>
      </c>
    </row>
    <row r="107" spans="1:5" x14ac:dyDescent="0.25">
      <c r="A107">
        <v>58112502306</v>
      </c>
      <c r="B107" t="s">
        <v>184</v>
      </c>
      <c r="C107" t="s">
        <v>185</v>
      </c>
      <c r="D107" t="s">
        <v>14</v>
      </c>
      <c r="E107" t="s">
        <v>58</v>
      </c>
    </row>
    <row r="108" spans="1:5" x14ac:dyDescent="0.25">
      <c r="A108">
        <v>59112112025</v>
      </c>
      <c r="B108" t="s">
        <v>186</v>
      </c>
      <c r="C108" t="s">
        <v>187</v>
      </c>
      <c r="D108" t="s">
        <v>14</v>
      </c>
      <c r="E108" t="s">
        <v>11</v>
      </c>
    </row>
    <row r="109" spans="1:5" x14ac:dyDescent="0.25">
      <c r="A109">
        <v>60022310848</v>
      </c>
      <c r="B109" t="s">
        <v>188</v>
      </c>
      <c r="C109" t="s">
        <v>55</v>
      </c>
      <c r="D109" t="s">
        <v>14</v>
      </c>
      <c r="E109" t="s">
        <v>74</v>
      </c>
    </row>
    <row r="110" spans="1:5" x14ac:dyDescent="0.25">
      <c r="A110">
        <v>60051917742</v>
      </c>
      <c r="B110" t="s">
        <v>189</v>
      </c>
      <c r="C110" t="s">
        <v>171</v>
      </c>
      <c r="D110" t="s">
        <v>14</v>
      </c>
      <c r="E110" t="s">
        <v>26</v>
      </c>
    </row>
    <row r="111" spans="1:5" x14ac:dyDescent="0.25">
      <c r="A111">
        <v>60092418673</v>
      </c>
      <c r="B111" t="s">
        <v>190</v>
      </c>
      <c r="C111" t="s">
        <v>95</v>
      </c>
      <c r="D111" t="s">
        <v>7</v>
      </c>
      <c r="E111" t="s">
        <v>58</v>
      </c>
    </row>
    <row r="112" spans="1:5" x14ac:dyDescent="0.25">
      <c r="A112">
        <v>61052108312</v>
      </c>
      <c r="B112" t="s">
        <v>191</v>
      </c>
      <c r="C112" t="s">
        <v>121</v>
      </c>
      <c r="D112" t="s">
        <v>7</v>
      </c>
      <c r="E112" t="s">
        <v>58</v>
      </c>
    </row>
    <row r="113" spans="1:5" x14ac:dyDescent="0.25">
      <c r="A113">
        <v>61071807924</v>
      </c>
      <c r="B113" t="s">
        <v>180</v>
      </c>
      <c r="C113" t="s">
        <v>192</v>
      </c>
      <c r="D113" t="s">
        <v>14</v>
      </c>
      <c r="E113" t="s">
        <v>26</v>
      </c>
    </row>
    <row r="114" spans="1:5" x14ac:dyDescent="0.25">
      <c r="A114">
        <v>61080504779</v>
      </c>
      <c r="B114" t="s">
        <v>193</v>
      </c>
      <c r="C114" t="s">
        <v>60</v>
      </c>
      <c r="D114" t="s">
        <v>7</v>
      </c>
      <c r="E114" t="s">
        <v>11</v>
      </c>
    </row>
    <row r="115" spans="1:5" x14ac:dyDescent="0.25">
      <c r="A115">
        <v>61091014395</v>
      </c>
      <c r="B115" t="s">
        <v>194</v>
      </c>
      <c r="C115" t="s">
        <v>195</v>
      </c>
      <c r="D115" t="s">
        <v>7</v>
      </c>
      <c r="E115" t="s">
        <v>18</v>
      </c>
    </row>
    <row r="116" spans="1:5" x14ac:dyDescent="0.25">
      <c r="A116">
        <v>61101405036</v>
      </c>
      <c r="B116" t="s">
        <v>196</v>
      </c>
      <c r="C116" t="s">
        <v>197</v>
      </c>
      <c r="D116" t="s">
        <v>7</v>
      </c>
      <c r="E116" t="s">
        <v>136</v>
      </c>
    </row>
    <row r="117" spans="1:5" x14ac:dyDescent="0.25">
      <c r="A117">
        <v>62041705967</v>
      </c>
      <c r="B117" t="s">
        <v>198</v>
      </c>
      <c r="C117" t="s">
        <v>118</v>
      </c>
      <c r="D117" t="s">
        <v>14</v>
      </c>
      <c r="E117" t="s">
        <v>74</v>
      </c>
    </row>
    <row r="118" spans="1:5" x14ac:dyDescent="0.25">
      <c r="A118">
        <v>62070803676</v>
      </c>
      <c r="B118" t="s">
        <v>199</v>
      </c>
      <c r="C118" t="s">
        <v>161</v>
      </c>
      <c r="D118" t="s">
        <v>7</v>
      </c>
      <c r="E118" t="s">
        <v>11</v>
      </c>
    </row>
    <row r="119" spans="1:5" x14ac:dyDescent="0.25">
      <c r="A119">
        <v>63021401257</v>
      </c>
      <c r="B119" t="s">
        <v>200</v>
      </c>
      <c r="C119" t="s">
        <v>116</v>
      </c>
      <c r="D119" t="s">
        <v>7</v>
      </c>
      <c r="E119" t="s">
        <v>89</v>
      </c>
    </row>
    <row r="120" spans="1:5" x14ac:dyDescent="0.25">
      <c r="A120">
        <v>63092007350</v>
      </c>
      <c r="B120" t="s">
        <v>201</v>
      </c>
      <c r="C120" t="s">
        <v>158</v>
      </c>
      <c r="D120" t="s">
        <v>7</v>
      </c>
      <c r="E120" t="s">
        <v>89</v>
      </c>
    </row>
    <row r="121" spans="1:5" x14ac:dyDescent="0.25">
      <c r="A121">
        <v>63102007323</v>
      </c>
      <c r="B121" t="s">
        <v>202</v>
      </c>
      <c r="C121" t="s">
        <v>203</v>
      </c>
      <c r="D121" t="s">
        <v>14</v>
      </c>
      <c r="E121" t="s">
        <v>26</v>
      </c>
    </row>
    <row r="122" spans="1:5" x14ac:dyDescent="0.25">
      <c r="A122">
        <v>63121303156</v>
      </c>
      <c r="B122" t="s">
        <v>204</v>
      </c>
      <c r="C122" t="s">
        <v>205</v>
      </c>
      <c r="D122" t="s">
        <v>7</v>
      </c>
      <c r="E122" t="s">
        <v>122</v>
      </c>
    </row>
    <row r="123" spans="1:5" x14ac:dyDescent="0.25">
      <c r="A123">
        <v>64012808431</v>
      </c>
      <c r="B123" t="s">
        <v>206</v>
      </c>
      <c r="C123" t="s">
        <v>86</v>
      </c>
      <c r="D123" t="s">
        <v>7</v>
      </c>
      <c r="E123" t="s">
        <v>122</v>
      </c>
    </row>
    <row r="124" spans="1:5" x14ac:dyDescent="0.25">
      <c r="A124">
        <v>64042313475</v>
      </c>
      <c r="B124" t="s">
        <v>207</v>
      </c>
      <c r="C124" t="s">
        <v>22</v>
      </c>
      <c r="D124" t="s">
        <v>7</v>
      </c>
      <c r="E124" t="s">
        <v>74</v>
      </c>
    </row>
    <row r="125" spans="1:5" x14ac:dyDescent="0.25">
      <c r="A125">
        <v>64070509590</v>
      </c>
      <c r="B125" t="s">
        <v>208</v>
      </c>
      <c r="C125" t="s">
        <v>135</v>
      </c>
      <c r="D125" t="s">
        <v>7</v>
      </c>
      <c r="E125" t="s">
        <v>136</v>
      </c>
    </row>
    <row r="126" spans="1:5" x14ac:dyDescent="0.25">
      <c r="A126">
        <v>64082514788</v>
      </c>
      <c r="B126" t="s">
        <v>209</v>
      </c>
      <c r="C126" t="s">
        <v>210</v>
      </c>
      <c r="D126" t="s">
        <v>14</v>
      </c>
      <c r="E126" t="s">
        <v>11</v>
      </c>
    </row>
    <row r="127" spans="1:5" x14ac:dyDescent="0.25">
      <c r="A127">
        <v>64091312364</v>
      </c>
      <c r="B127" t="s">
        <v>211</v>
      </c>
      <c r="C127" t="s">
        <v>212</v>
      </c>
      <c r="D127" t="s">
        <v>14</v>
      </c>
      <c r="E127" t="s">
        <v>33</v>
      </c>
    </row>
    <row r="128" spans="1:5" x14ac:dyDescent="0.25">
      <c r="A128">
        <v>64111601991</v>
      </c>
      <c r="B128" t="s">
        <v>213</v>
      </c>
      <c r="C128" t="s">
        <v>214</v>
      </c>
      <c r="D128" t="s">
        <v>7</v>
      </c>
      <c r="E128" t="s">
        <v>74</v>
      </c>
    </row>
    <row r="129" spans="1:5" x14ac:dyDescent="0.25">
      <c r="A129">
        <v>65021701832</v>
      </c>
      <c r="B129" t="s">
        <v>215</v>
      </c>
      <c r="C129" t="s">
        <v>195</v>
      </c>
      <c r="D129" t="s">
        <v>7</v>
      </c>
      <c r="E129" t="s">
        <v>74</v>
      </c>
    </row>
    <row r="130" spans="1:5" x14ac:dyDescent="0.25">
      <c r="A130">
        <v>65032211069</v>
      </c>
      <c r="B130" t="s">
        <v>216</v>
      </c>
      <c r="C130" t="s">
        <v>203</v>
      </c>
      <c r="D130" t="s">
        <v>14</v>
      </c>
      <c r="E130" t="s">
        <v>42</v>
      </c>
    </row>
    <row r="131" spans="1:5" x14ac:dyDescent="0.25">
      <c r="A131">
        <v>65061310267</v>
      </c>
      <c r="B131" t="s">
        <v>217</v>
      </c>
      <c r="C131" t="s">
        <v>48</v>
      </c>
      <c r="D131" t="s">
        <v>14</v>
      </c>
      <c r="E131" t="s">
        <v>49</v>
      </c>
    </row>
    <row r="132" spans="1:5" x14ac:dyDescent="0.25">
      <c r="A132">
        <v>65121407618</v>
      </c>
      <c r="B132" t="s">
        <v>218</v>
      </c>
      <c r="C132" t="s">
        <v>46</v>
      </c>
      <c r="D132" t="s">
        <v>7</v>
      </c>
      <c r="E132" t="s">
        <v>18</v>
      </c>
    </row>
    <row r="133" spans="1:5" x14ac:dyDescent="0.25">
      <c r="A133">
        <v>66051901775</v>
      </c>
      <c r="B133" t="s">
        <v>219</v>
      </c>
      <c r="C133" t="s">
        <v>69</v>
      </c>
      <c r="D133" t="s">
        <v>7</v>
      </c>
      <c r="E133" t="s">
        <v>8</v>
      </c>
    </row>
    <row r="134" spans="1:5" x14ac:dyDescent="0.25">
      <c r="A134">
        <v>66070306245</v>
      </c>
      <c r="B134" t="s">
        <v>220</v>
      </c>
      <c r="C134" t="s">
        <v>221</v>
      </c>
      <c r="D134" t="s">
        <v>14</v>
      </c>
      <c r="E134" t="s">
        <v>122</v>
      </c>
    </row>
    <row r="135" spans="1:5" x14ac:dyDescent="0.25">
      <c r="A135">
        <v>66071707373</v>
      </c>
      <c r="B135" t="s">
        <v>222</v>
      </c>
      <c r="C135" t="s">
        <v>195</v>
      </c>
      <c r="D135" t="s">
        <v>7</v>
      </c>
      <c r="E135" t="s">
        <v>89</v>
      </c>
    </row>
    <row r="136" spans="1:5" x14ac:dyDescent="0.25">
      <c r="A136">
        <v>66083001254</v>
      </c>
      <c r="B136" t="s">
        <v>223</v>
      </c>
      <c r="C136" t="s">
        <v>57</v>
      </c>
      <c r="D136" t="s">
        <v>7</v>
      </c>
      <c r="E136" t="s">
        <v>74</v>
      </c>
    </row>
    <row r="137" spans="1:5" x14ac:dyDescent="0.25">
      <c r="A137">
        <v>66101306110</v>
      </c>
      <c r="B137" t="s">
        <v>224</v>
      </c>
      <c r="C137" t="s">
        <v>225</v>
      </c>
      <c r="D137" t="s">
        <v>7</v>
      </c>
      <c r="E137" t="s">
        <v>74</v>
      </c>
    </row>
    <row r="138" spans="1:5" x14ac:dyDescent="0.25">
      <c r="A138">
        <v>66102606608</v>
      </c>
      <c r="B138" t="s">
        <v>226</v>
      </c>
      <c r="C138" t="s">
        <v>114</v>
      </c>
      <c r="D138" t="s">
        <v>14</v>
      </c>
      <c r="E138" t="s">
        <v>11</v>
      </c>
    </row>
    <row r="139" spans="1:5" x14ac:dyDescent="0.25">
      <c r="A139">
        <v>66111106414</v>
      </c>
      <c r="B139" t="s">
        <v>227</v>
      </c>
      <c r="C139" t="s">
        <v>69</v>
      </c>
      <c r="D139" t="s">
        <v>7</v>
      </c>
      <c r="E139" t="s">
        <v>49</v>
      </c>
    </row>
    <row r="140" spans="1:5" x14ac:dyDescent="0.25">
      <c r="A140">
        <v>66121804986</v>
      </c>
      <c r="B140" t="s">
        <v>228</v>
      </c>
      <c r="C140" t="s">
        <v>146</v>
      </c>
      <c r="D140" t="s">
        <v>14</v>
      </c>
      <c r="E140" t="s">
        <v>26</v>
      </c>
    </row>
    <row r="141" spans="1:5" x14ac:dyDescent="0.25">
      <c r="A141">
        <v>67011509297</v>
      </c>
      <c r="B141" t="s">
        <v>229</v>
      </c>
      <c r="C141" t="s">
        <v>138</v>
      </c>
      <c r="D141" t="s">
        <v>7</v>
      </c>
      <c r="E141" t="s">
        <v>122</v>
      </c>
    </row>
    <row r="142" spans="1:5" x14ac:dyDescent="0.25">
      <c r="A142">
        <v>67020901046</v>
      </c>
      <c r="B142" t="s">
        <v>230</v>
      </c>
      <c r="C142" t="s">
        <v>212</v>
      </c>
      <c r="D142" t="s">
        <v>14</v>
      </c>
      <c r="E142" t="s">
        <v>26</v>
      </c>
    </row>
    <row r="143" spans="1:5" x14ac:dyDescent="0.25">
      <c r="A143">
        <v>67021304114</v>
      </c>
      <c r="B143" t="s">
        <v>231</v>
      </c>
      <c r="C143" t="s">
        <v>232</v>
      </c>
      <c r="D143" t="s">
        <v>7</v>
      </c>
      <c r="E143" t="s">
        <v>11</v>
      </c>
    </row>
    <row r="144" spans="1:5" x14ac:dyDescent="0.25">
      <c r="A144">
        <v>67031100926</v>
      </c>
      <c r="B144" t="s">
        <v>233</v>
      </c>
      <c r="C144" t="s">
        <v>234</v>
      </c>
      <c r="D144" t="s">
        <v>14</v>
      </c>
      <c r="E144" t="s">
        <v>26</v>
      </c>
    </row>
    <row r="145" spans="1:5" x14ac:dyDescent="0.25">
      <c r="A145">
        <v>67032009491</v>
      </c>
      <c r="B145" t="s">
        <v>235</v>
      </c>
      <c r="C145" t="s">
        <v>46</v>
      </c>
      <c r="D145" t="s">
        <v>7</v>
      </c>
      <c r="E145" t="s">
        <v>49</v>
      </c>
    </row>
    <row r="146" spans="1:5" x14ac:dyDescent="0.25">
      <c r="A146">
        <v>67041107573</v>
      </c>
      <c r="B146" t="s">
        <v>236</v>
      </c>
      <c r="C146" t="s">
        <v>237</v>
      </c>
      <c r="D146" t="s">
        <v>7</v>
      </c>
      <c r="E146" t="s">
        <v>136</v>
      </c>
    </row>
    <row r="147" spans="1:5" x14ac:dyDescent="0.25">
      <c r="A147">
        <v>67053010892</v>
      </c>
      <c r="B147" t="s">
        <v>238</v>
      </c>
      <c r="C147" t="s">
        <v>24</v>
      </c>
      <c r="D147" t="s">
        <v>7</v>
      </c>
      <c r="E147" t="s">
        <v>15</v>
      </c>
    </row>
    <row r="148" spans="1:5" x14ac:dyDescent="0.25">
      <c r="A148">
        <v>67070506024</v>
      </c>
      <c r="B148" t="s">
        <v>239</v>
      </c>
      <c r="C148" t="s">
        <v>55</v>
      </c>
      <c r="D148" t="s">
        <v>14</v>
      </c>
      <c r="E148" t="s">
        <v>18</v>
      </c>
    </row>
    <row r="149" spans="1:5" x14ac:dyDescent="0.25">
      <c r="A149">
        <v>67080610876</v>
      </c>
      <c r="B149" t="s">
        <v>240</v>
      </c>
      <c r="C149" t="s">
        <v>241</v>
      </c>
      <c r="D149" t="s">
        <v>7</v>
      </c>
      <c r="E149" t="s">
        <v>33</v>
      </c>
    </row>
    <row r="150" spans="1:5" x14ac:dyDescent="0.25">
      <c r="A150">
        <v>67092610882</v>
      </c>
      <c r="B150" t="s">
        <v>242</v>
      </c>
      <c r="C150" t="s">
        <v>142</v>
      </c>
      <c r="D150" t="s">
        <v>14</v>
      </c>
      <c r="E150" t="s">
        <v>11</v>
      </c>
    </row>
    <row r="151" spans="1:5" x14ac:dyDescent="0.25">
      <c r="A151">
        <v>67110109514</v>
      </c>
      <c r="B151" t="s">
        <v>243</v>
      </c>
      <c r="C151" t="s">
        <v>161</v>
      </c>
      <c r="D151" t="s">
        <v>7</v>
      </c>
      <c r="E151" t="s">
        <v>15</v>
      </c>
    </row>
    <row r="152" spans="1:5" x14ac:dyDescent="0.25">
      <c r="A152">
        <v>68010308085</v>
      </c>
      <c r="B152" t="s">
        <v>244</v>
      </c>
      <c r="C152" t="s">
        <v>171</v>
      </c>
      <c r="D152" t="s">
        <v>14</v>
      </c>
      <c r="E152" t="s">
        <v>11</v>
      </c>
    </row>
    <row r="153" spans="1:5" x14ac:dyDescent="0.25">
      <c r="A153">
        <v>68021905428</v>
      </c>
      <c r="B153" t="s">
        <v>245</v>
      </c>
      <c r="C153" t="s">
        <v>48</v>
      </c>
      <c r="D153" t="s">
        <v>14</v>
      </c>
      <c r="E153" t="s">
        <v>33</v>
      </c>
    </row>
    <row r="154" spans="1:5" x14ac:dyDescent="0.25">
      <c r="A154">
        <v>68031310463</v>
      </c>
      <c r="B154" t="s">
        <v>246</v>
      </c>
      <c r="C154" t="s">
        <v>114</v>
      </c>
      <c r="D154" t="s">
        <v>14</v>
      </c>
      <c r="E154" t="s">
        <v>26</v>
      </c>
    </row>
    <row r="155" spans="1:5" x14ac:dyDescent="0.25">
      <c r="A155">
        <v>68033108127</v>
      </c>
      <c r="B155" t="s">
        <v>247</v>
      </c>
      <c r="C155" t="s">
        <v>248</v>
      </c>
      <c r="D155" t="s">
        <v>14</v>
      </c>
      <c r="E155" t="s">
        <v>49</v>
      </c>
    </row>
    <row r="156" spans="1:5" x14ac:dyDescent="0.25">
      <c r="A156">
        <v>68042006021</v>
      </c>
      <c r="B156" t="s">
        <v>249</v>
      </c>
      <c r="C156" t="s">
        <v>142</v>
      </c>
      <c r="D156" t="s">
        <v>14</v>
      </c>
      <c r="E156" t="s">
        <v>26</v>
      </c>
    </row>
    <row r="157" spans="1:5" x14ac:dyDescent="0.25">
      <c r="A157">
        <v>68082107375</v>
      </c>
      <c r="B157" t="s">
        <v>250</v>
      </c>
      <c r="C157" t="s">
        <v>251</v>
      </c>
      <c r="D157" t="s">
        <v>7</v>
      </c>
      <c r="E157" t="s">
        <v>8</v>
      </c>
    </row>
    <row r="158" spans="1:5" x14ac:dyDescent="0.25">
      <c r="A158">
        <v>68082905768</v>
      </c>
      <c r="B158" t="s">
        <v>252</v>
      </c>
      <c r="C158" t="s">
        <v>253</v>
      </c>
      <c r="D158" t="s">
        <v>14</v>
      </c>
      <c r="E158" t="s">
        <v>8</v>
      </c>
    </row>
    <row r="159" spans="1:5" x14ac:dyDescent="0.25">
      <c r="A159">
        <v>68112308383</v>
      </c>
      <c r="B159" t="s">
        <v>254</v>
      </c>
      <c r="C159" t="s">
        <v>255</v>
      </c>
      <c r="D159" t="s">
        <v>14</v>
      </c>
      <c r="E159" t="s">
        <v>74</v>
      </c>
    </row>
    <row r="160" spans="1:5" x14ac:dyDescent="0.25">
      <c r="A160">
        <v>68120503439</v>
      </c>
      <c r="B160" t="s">
        <v>256</v>
      </c>
      <c r="C160" t="s">
        <v>95</v>
      </c>
      <c r="D160" t="s">
        <v>7</v>
      </c>
      <c r="E160" t="s">
        <v>84</v>
      </c>
    </row>
    <row r="161" spans="1:5" x14ac:dyDescent="0.25">
      <c r="A161">
        <v>68121704235</v>
      </c>
      <c r="B161" t="s">
        <v>257</v>
      </c>
      <c r="C161" t="s">
        <v>258</v>
      </c>
      <c r="D161" t="s">
        <v>7</v>
      </c>
      <c r="E161" t="s">
        <v>74</v>
      </c>
    </row>
    <row r="162" spans="1:5" x14ac:dyDescent="0.25">
      <c r="A162">
        <v>69010602322</v>
      </c>
      <c r="B162" t="s">
        <v>259</v>
      </c>
      <c r="C162" t="s">
        <v>260</v>
      </c>
      <c r="D162" t="s">
        <v>14</v>
      </c>
      <c r="E162" t="s">
        <v>49</v>
      </c>
    </row>
    <row r="163" spans="1:5" x14ac:dyDescent="0.25">
      <c r="A163">
        <v>69012505586</v>
      </c>
      <c r="B163" t="s">
        <v>261</v>
      </c>
      <c r="C163" t="s">
        <v>262</v>
      </c>
      <c r="D163" t="s">
        <v>14</v>
      </c>
      <c r="E163" t="s">
        <v>15</v>
      </c>
    </row>
    <row r="164" spans="1:5" x14ac:dyDescent="0.25">
      <c r="A164">
        <v>69021102501</v>
      </c>
      <c r="B164" t="s">
        <v>48</v>
      </c>
      <c r="C164" t="s">
        <v>263</v>
      </c>
      <c r="D164" t="s">
        <v>14</v>
      </c>
      <c r="E164" t="s">
        <v>15</v>
      </c>
    </row>
    <row r="165" spans="1:5" x14ac:dyDescent="0.25">
      <c r="A165">
        <v>69031508599</v>
      </c>
      <c r="B165" t="s">
        <v>264</v>
      </c>
      <c r="C165" t="s">
        <v>69</v>
      </c>
      <c r="D165" t="s">
        <v>7</v>
      </c>
      <c r="E165" t="s">
        <v>26</v>
      </c>
    </row>
    <row r="166" spans="1:5" x14ac:dyDescent="0.25">
      <c r="A166">
        <v>69041813438</v>
      </c>
      <c r="B166" t="s">
        <v>265</v>
      </c>
      <c r="C166" t="s">
        <v>80</v>
      </c>
      <c r="D166" t="s">
        <v>7</v>
      </c>
      <c r="E166" t="s">
        <v>74</v>
      </c>
    </row>
    <row r="167" spans="1:5" x14ac:dyDescent="0.25">
      <c r="A167">
        <v>69041815225</v>
      </c>
      <c r="B167" t="s">
        <v>266</v>
      </c>
      <c r="C167" t="s">
        <v>267</v>
      </c>
      <c r="D167" t="s">
        <v>14</v>
      </c>
      <c r="E167" t="s">
        <v>42</v>
      </c>
    </row>
    <row r="168" spans="1:5" x14ac:dyDescent="0.25">
      <c r="A168">
        <v>69052406393</v>
      </c>
      <c r="B168" t="s">
        <v>268</v>
      </c>
      <c r="C168" t="s">
        <v>269</v>
      </c>
      <c r="D168" t="s">
        <v>7</v>
      </c>
      <c r="E168" t="s">
        <v>42</v>
      </c>
    </row>
    <row r="169" spans="1:5" x14ac:dyDescent="0.25">
      <c r="A169">
        <v>69062810931</v>
      </c>
      <c r="B169" t="s">
        <v>270</v>
      </c>
      <c r="C169" t="s">
        <v>88</v>
      </c>
      <c r="D169" t="s">
        <v>7</v>
      </c>
      <c r="E169" t="s">
        <v>26</v>
      </c>
    </row>
    <row r="170" spans="1:5" x14ac:dyDescent="0.25">
      <c r="A170">
        <v>69101800943</v>
      </c>
      <c r="B170" t="s">
        <v>271</v>
      </c>
      <c r="C170" t="s">
        <v>272</v>
      </c>
      <c r="D170" t="s">
        <v>14</v>
      </c>
      <c r="E170" t="s">
        <v>136</v>
      </c>
    </row>
    <row r="171" spans="1:5" x14ac:dyDescent="0.25">
      <c r="A171">
        <v>69111903067</v>
      </c>
      <c r="B171" t="s">
        <v>273</v>
      </c>
      <c r="C171" t="s">
        <v>212</v>
      </c>
      <c r="D171" t="s">
        <v>14</v>
      </c>
      <c r="E171" t="s">
        <v>89</v>
      </c>
    </row>
    <row r="172" spans="1:5" x14ac:dyDescent="0.25">
      <c r="A172">
        <v>69112708104</v>
      </c>
      <c r="B172" t="s">
        <v>274</v>
      </c>
      <c r="C172" t="s">
        <v>28</v>
      </c>
      <c r="D172" t="s">
        <v>14</v>
      </c>
      <c r="E172" t="s">
        <v>23</v>
      </c>
    </row>
    <row r="173" spans="1:5" x14ac:dyDescent="0.25">
      <c r="A173">
        <v>70033004403</v>
      </c>
      <c r="B173" t="s">
        <v>275</v>
      </c>
      <c r="C173" t="s">
        <v>48</v>
      </c>
      <c r="D173" t="s">
        <v>14</v>
      </c>
      <c r="E173" t="s">
        <v>23</v>
      </c>
    </row>
    <row r="174" spans="1:5" x14ac:dyDescent="0.25">
      <c r="A174">
        <v>70041708805</v>
      </c>
      <c r="B174" t="s">
        <v>276</v>
      </c>
      <c r="C174" t="s">
        <v>244</v>
      </c>
      <c r="D174" t="s">
        <v>14</v>
      </c>
      <c r="E174" t="s">
        <v>18</v>
      </c>
    </row>
    <row r="175" spans="1:5" x14ac:dyDescent="0.25">
      <c r="A175">
        <v>70050606556</v>
      </c>
      <c r="B175" t="s">
        <v>277</v>
      </c>
      <c r="C175" t="s">
        <v>138</v>
      </c>
      <c r="D175" t="s">
        <v>7</v>
      </c>
      <c r="E175" t="s">
        <v>74</v>
      </c>
    </row>
    <row r="176" spans="1:5" x14ac:dyDescent="0.25">
      <c r="A176">
        <v>70071307137</v>
      </c>
      <c r="B176" t="s">
        <v>278</v>
      </c>
      <c r="C176" t="s">
        <v>161</v>
      </c>
      <c r="D176" t="s">
        <v>7</v>
      </c>
      <c r="E176" t="s">
        <v>15</v>
      </c>
    </row>
    <row r="177" spans="1:5" x14ac:dyDescent="0.25">
      <c r="A177">
        <v>70082404957</v>
      </c>
      <c r="B177" t="s">
        <v>279</v>
      </c>
      <c r="C177" t="s">
        <v>280</v>
      </c>
      <c r="D177" t="s">
        <v>7</v>
      </c>
      <c r="E177" t="s">
        <v>11</v>
      </c>
    </row>
    <row r="178" spans="1:5" x14ac:dyDescent="0.25">
      <c r="A178">
        <v>70102009065</v>
      </c>
      <c r="B178" t="s">
        <v>281</v>
      </c>
      <c r="C178" t="s">
        <v>234</v>
      </c>
      <c r="D178" t="s">
        <v>14</v>
      </c>
      <c r="E178" t="s">
        <v>26</v>
      </c>
    </row>
    <row r="179" spans="1:5" x14ac:dyDescent="0.25">
      <c r="A179">
        <v>70102204569</v>
      </c>
      <c r="B179" t="s">
        <v>282</v>
      </c>
      <c r="C179" t="s">
        <v>283</v>
      </c>
      <c r="D179" t="s">
        <v>14</v>
      </c>
      <c r="E179" t="s">
        <v>136</v>
      </c>
    </row>
    <row r="180" spans="1:5" x14ac:dyDescent="0.25">
      <c r="A180">
        <v>70110704666</v>
      </c>
      <c r="B180" t="s">
        <v>284</v>
      </c>
      <c r="C180" t="s">
        <v>267</v>
      </c>
      <c r="D180" t="s">
        <v>14</v>
      </c>
      <c r="E180" t="s">
        <v>26</v>
      </c>
    </row>
    <row r="181" spans="1:5" x14ac:dyDescent="0.25">
      <c r="A181">
        <v>70111203966</v>
      </c>
      <c r="B181" t="s">
        <v>285</v>
      </c>
      <c r="C181" t="s">
        <v>286</v>
      </c>
      <c r="D181" t="s">
        <v>14</v>
      </c>
      <c r="E181" t="s">
        <v>136</v>
      </c>
    </row>
    <row r="182" spans="1:5" x14ac:dyDescent="0.25">
      <c r="A182">
        <v>71020705296</v>
      </c>
      <c r="B182" t="s">
        <v>287</v>
      </c>
      <c r="C182" t="s">
        <v>288</v>
      </c>
      <c r="D182" t="s">
        <v>7</v>
      </c>
      <c r="E182" t="s">
        <v>26</v>
      </c>
    </row>
    <row r="183" spans="1:5" x14ac:dyDescent="0.25">
      <c r="A183">
        <v>71030713168</v>
      </c>
      <c r="B183" t="s">
        <v>289</v>
      </c>
      <c r="C183" t="s">
        <v>290</v>
      </c>
      <c r="D183" t="s">
        <v>14</v>
      </c>
      <c r="E183" t="s">
        <v>89</v>
      </c>
    </row>
    <row r="184" spans="1:5" x14ac:dyDescent="0.25">
      <c r="A184">
        <v>71041705884</v>
      </c>
      <c r="B184" t="s">
        <v>291</v>
      </c>
      <c r="C184" t="s">
        <v>71</v>
      </c>
      <c r="D184" t="s">
        <v>14</v>
      </c>
      <c r="E184" t="s">
        <v>122</v>
      </c>
    </row>
    <row r="185" spans="1:5" x14ac:dyDescent="0.25">
      <c r="A185">
        <v>71061303855</v>
      </c>
      <c r="B185" t="s">
        <v>292</v>
      </c>
      <c r="C185" t="s">
        <v>57</v>
      </c>
      <c r="D185" t="s">
        <v>7</v>
      </c>
      <c r="E185" t="s">
        <v>122</v>
      </c>
    </row>
    <row r="186" spans="1:5" x14ac:dyDescent="0.25">
      <c r="A186">
        <v>71082411915</v>
      </c>
      <c r="B186" t="s">
        <v>293</v>
      </c>
      <c r="C186" t="s">
        <v>294</v>
      </c>
      <c r="D186" t="s">
        <v>7</v>
      </c>
      <c r="E186" t="s">
        <v>15</v>
      </c>
    </row>
    <row r="187" spans="1:5" x14ac:dyDescent="0.25">
      <c r="A187">
        <v>71090207313</v>
      </c>
      <c r="B187" t="s">
        <v>295</v>
      </c>
      <c r="C187" t="s">
        <v>296</v>
      </c>
      <c r="D187" t="s">
        <v>7</v>
      </c>
      <c r="E187" t="s">
        <v>122</v>
      </c>
    </row>
    <row r="188" spans="1:5" x14ac:dyDescent="0.25">
      <c r="A188">
        <v>71090405308</v>
      </c>
      <c r="B188" t="s">
        <v>297</v>
      </c>
      <c r="C188" t="s">
        <v>298</v>
      </c>
      <c r="D188" t="s">
        <v>14</v>
      </c>
      <c r="E188" t="s">
        <v>18</v>
      </c>
    </row>
    <row r="189" spans="1:5" x14ac:dyDescent="0.25">
      <c r="A189">
        <v>71090705767</v>
      </c>
      <c r="B189" t="s">
        <v>299</v>
      </c>
      <c r="C189" t="s">
        <v>48</v>
      </c>
      <c r="D189" t="s">
        <v>14</v>
      </c>
      <c r="E189" t="s">
        <v>23</v>
      </c>
    </row>
    <row r="190" spans="1:5" x14ac:dyDescent="0.25">
      <c r="A190">
        <v>71091503425</v>
      </c>
      <c r="B190" t="s">
        <v>300</v>
      </c>
      <c r="C190" t="s">
        <v>142</v>
      </c>
      <c r="D190" t="s">
        <v>14</v>
      </c>
      <c r="E190" t="s">
        <v>122</v>
      </c>
    </row>
    <row r="191" spans="1:5" x14ac:dyDescent="0.25">
      <c r="A191">
        <v>71100802758</v>
      </c>
      <c r="B191" t="s">
        <v>301</v>
      </c>
      <c r="C191" t="s">
        <v>302</v>
      </c>
      <c r="D191" t="s">
        <v>7</v>
      </c>
      <c r="E191" t="s">
        <v>89</v>
      </c>
    </row>
    <row r="192" spans="1:5" x14ac:dyDescent="0.25">
      <c r="A192">
        <v>71103110221</v>
      </c>
      <c r="B192" t="s">
        <v>303</v>
      </c>
      <c r="C192" t="s">
        <v>48</v>
      </c>
      <c r="D192" t="s">
        <v>14</v>
      </c>
      <c r="E192" t="s">
        <v>15</v>
      </c>
    </row>
    <row r="193" spans="1:5" x14ac:dyDescent="0.25">
      <c r="A193">
        <v>71121406229</v>
      </c>
      <c r="B193" t="s">
        <v>304</v>
      </c>
      <c r="C193" t="s">
        <v>55</v>
      </c>
      <c r="D193" t="s">
        <v>14</v>
      </c>
      <c r="E193" t="s">
        <v>49</v>
      </c>
    </row>
    <row r="194" spans="1:5" x14ac:dyDescent="0.25">
      <c r="A194">
        <v>72020107767</v>
      </c>
      <c r="B194" t="s">
        <v>305</v>
      </c>
      <c r="C194" t="s">
        <v>142</v>
      </c>
      <c r="D194" t="s">
        <v>14</v>
      </c>
      <c r="E194" t="s">
        <v>26</v>
      </c>
    </row>
    <row r="195" spans="1:5" x14ac:dyDescent="0.25">
      <c r="A195">
        <v>72021502868</v>
      </c>
      <c r="B195" t="s">
        <v>306</v>
      </c>
      <c r="C195" t="s">
        <v>307</v>
      </c>
      <c r="D195" t="s">
        <v>14</v>
      </c>
      <c r="E195" t="s">
        <v>8</v>
      </c>
    </row>
    <row r="196" spans="1:5" x14ac:dyDescent="0.25">
      <c r="A196">
        <v>72040311562</v>
      </c>
      <c r="B196" t="s">
        <v>308</v>
      </c>
      <c r="C196" t="s">
        <v>71</v>
      </c>
      <c r="D196" t="s">
        <v>14</v>
      </c>
      <c r="E196" t="s">
        <v>89</v>
      </c>
    </row>
    <row r="197" spans="1:5" x14ac:dyDescent="0.25">
      <c r="A197">
        <v>72040605373</v>
      </c>
      <c r="B197" t="s">
        <v>309</v>
      </c>
      <c r="C197" t="s">
        <v>140</v>
      </c>
      <c r="D197" t="s">
        <v>7</v>
      </c>
      <c r="E197" t="s">
        <v>33</v>
      </c>
    </row>
    <row r="198" spans="1:5" x14ac:dyDescent="0.25">
      <c r="A198">
        <v>72051615475</v>
      </c>
      <c r="B198" t="s">
        <v>310</v>
      </c>
      <c r="C198" t="s">
        <v>311</v>
      </c>
      <c r="D198" t="s">
        <v>7</v>
      </c>
      <c r="E198" t="s">
        <v>136</v>
      </c>
    </row>
    <row r="199" spans="1:5" x14ac:dyDescent="0.25">
      <c r="A199">
        <v>72062910174</v>
      </c>
      <c r="B199" t="s">
        <v>312</v>
      </c>
      <c r="C199" t="s">
        <v>313</v>
      </c>
      <c r="D199" t="s">
        <v>7</v>
      </c>
      <c r="E199" t="s">
        <v>15</v>
      </c>
    </row>
    <row r="200" spans="1:5" x14ac:dyDescent="0.25">
      <c r="A200">
        <v>72071601678</v>
      </c>
      <c r="B200" t="s">
        <v>314</v>
      </c>
      <c r="C200" t="s">
        <v>138</v>
      </c>
      <c r="D200" t="s">
        <v>7</v>
      </c>
      <c r="E200" t="s">
        <v>26</v>
      </c>
    </row>
    <row r="201" spans="1:5" x14ac:dyDescent="0.25">
      <c r="A201">
        <v>72081609042</v>
      </c>
      <c r="B201" t="s">
        <v>117</v>
      </c>
      <c r="C201" t="s">
        <v>142</v>
      </c>
      <c r="D201" t="s">
        <v>14</v>
      </c>
      <c r="E201" t="s">
        <v>18</v>
      </c>
    </row>
    <row r="202" spans="1:5" x14ac:dyDescent="0.25">
      <c r="A202">
        <v>72081809954</v>
      </c>
      <c r="B202" t="s">
        <v>295</v>
      </c>
      <c r="C202" t="s">
        <v>88</v>
      </c>
      <c r="D202" t="s">
        <v>7</v>
      </c>
      <c r="E202" t="s">
        <v>11</v>
      </c>
    </row>
    <row r="203" spans="1:5" x14ac:dyDescent="0.25">
      <c r="A203">
        <v>72090108994</v>
      </c>
      <c r="B203" t="s">
        <v>315</v>
      </c>
      <c r="C203" t="s">
        <v>69</v>
      </c>
      <c r="D203" t="s">
        <v>7</v>
      </c>
      <c r="E203" t="s">
        <v>8</v>
      </c>
    </row>
    <row r="204" spans="1:5" x14ac:dyDescent="0.25">
      <c r="A204">
        <v>72100213221</v>
      </c>
      <c r="B204" t="s">
        <v>316</v>
      </c>
      <c r="C204" t="s">
        <v>317</v>
      </c>
      <c r="D204" t="s">
        <v>14</v>
      </c>
      <c r="E204" t="s">
        <v>26</v>
      </c>
    </row>
    <row r="205" spans="1:5" x14ac:dyDescent="0.25">
      <c r="A205">
        <v>72102203080</v>
      </c>
      <c r="B205" t="s">
        <v>318</v>
      </c>
      <c r="C205" t="s">
        <v>319</v>
      </c>
      <c r="D205" t="s">
        <v>14</v>
      </c>
      <c r="E205" t="s">
        <v>8</v>
      </c>
    </row>
    <row r="206" spans="1:5" x14ac:dyDescent="0.25">
      <c r="A206">
        <v>72110111360</v>
      </c>
      <c r="B206" t="s">
        <v>320</v>
      </c>
      <c r="C206" t="s">
        <v>146</v>
      </c>
      <c r="D206" t="s">
        <v>14</v>
      </c>
      <c r="E206" t="s">
        <v>74</v>
      </c>
    </row>
    <row r="207" spans="1:5" x14ac:dyDescent="0.25">
      <c r="A207">
        <v>72110410575</v>
      </c>
      <c r="B207" t="s">
        <v>321</v>
      </c>
      <c r="C207" t="s">
        <v>138</v>
      </c>
      <c r="D207" t="s">
        <v>7</v>
      </c>
      <c r="E207" t="s">
        <v>8</v>
      </c>
    </row>
    <row r="208" spans="1:5" x14ac:dyDescent="0.25">
      <c r="A208">
        <v>72120300576</v>
      </c>
      <c r="B208" t="s">
        <v>322</v>
      </c>
      <c r="C208" t="s">
        <v>158</v>
      </c>
      <c r="D208" t="s">
        <v>7</v>
      </c>
      <c r="E208" t="s">
        <v>136</v>
      </c>
    </row>
    <row r="209" spans="1:5" x14ac:dyDescent="0.25">
      <c r="A209">
        <v>72120701414</v>
      </c>
      <c r="B209" t="s">
        <v>323</v>
      </c>
      <c r="C209" t="s">
        <v>69</v>
      </c>
      <c r="D209" t="s">
        <v>7</v>
      </c>
      <c r="E209" t="s">
        <v>11</v>
      </c>
    </row>
    <row r="210" spans="1:5" x14ac:dyDescent="0.25">
      <c r="A210">
        <v>73012303174</v>
      </c>
      <c r="B210" t="s">
        <v>125</v>
      </c>
      <c r="C210" t="s">
        <v>140</v>
      </c>
      <c r="D210" t="s">
        <v>7</v>
      </c>
      <c r="E210" t="s">
        <v>324</v>
      </c>
    </row>
    <row r="211" spans="1:5" x14ac:dyDescent="0.25">
      <c r="A211">
        <v>73020211836</v>
      </c>
      <c r="B211" t="s">
        <v>325</v>
      </c>
      <c r="C211" t="s">
        <v>95</v>
      </c>
      <c r="D211" t="s">
        <v>7</v>
      </c>
      <c r="E211" t="s">
        <v>23</v>
      </c>
    </row>
    <row r="212" spans="1:5" x14ac:dyDescent="0.25">
      <c r="A212">
        <v>73022006443</v>
      </c>
      <c r="B212" t="s">
        <v>326</v>
      </c>
      <c r="C212" t="s">
        <v>327</v>
      </c>
      <c r="D212" t="s">
        <v>14</v>
      </c>
      <c r="E212" t="s">
        <v>136</v>
      </c>
    </row>
    <row r="213" spans="1:5" x14ac:dyDescent="0.25">
      <c r="A213">
        <v>73031011474</v>
      </c>
      <c r="B213" t="s">
        <v>328</v>
      </c>
      <c r="C213" t="s">
        <v>158</v>
      </c>
      <c r="D213" t="s">
        <v>7</v>
      </c>
      <c r="E213" t="s">
        <v>11</v>
      </c>
    </row>
    <row r="214" spans="1:5" x14ac:dyDescent="0.25">
      <c r="A214">
        <v>73040301443</v>
      </c>
      <c r="B214" t="s">
        <v>329</v>
      </c>
      <c r="C214" t="s">
        <v>142</v>
      </c>
      <c r="D214" t="s">
        <v>14</v>
      </c>
      <c r="E214" t="s">
        <v>11</v>
      </c>
    </row>
    <row r="215" spans="1:5" x14ac:dyDescent="0.25">
      <c r="A215">
        <v>73042514052</v>
      </c>
      <c r="B215" t="s">
        <v>330</v>
      </c>
      <c r="C215" t="s">
        <v>302</v>
      </c>
      <c r="D215" t="s">
        <v>7</v>
      </c>
      <c r="E215" t="s">
        <v>15</v>
      </c>
    </row>
    <row r="216" spans="1:5" x14ac:dyDescent="0.25">
      <c r="A216">
        <v>73050611967</v>
      </c>
      <c r="B216" t="s">
        <v>331</v>
      </c>
      <c r="C216" t="s">
        <v>307</v>
      </c>
      <c r="D216" t="s">
        <v>14</v>
      </c>
      <c r="E216" t="s">
        <v>8</v>
      </c>
    </row>
    <row r="217" spans="1:5" x14ac:dyDescent="0.25">
      <c r="A217">
        <v>73051005415</v>
      </c>
      <c r="B217" t="s">
        <v>332</v>
      </c>
      <c r="C217" t="s">
        <v>22</v>
      </c>
      <c r="D217" t="s">
        <v>7</v>
      </c>
      <c r="E217" t="s">
        <v>8</v>
      </c>
    </row>
    <row r="218" spans="1:5" x14ac:dyDescent="0.25">
      <c r="A218">
        <v>73062213991</v>
      </c>
      <c r="B218" t="s">
        <v>333</v>
      </c>
      <c r="C218" t="s">
        <v>60</v>
      </c>
      <c r="D218" t="s">
        <v>7</v>
      </c>
      <c r="E218" t="s">
        <v>89</v>
      </c>
    </row>
    <row r="219" spans="1:5" x14ac:dyDescent="0.25">
      <c r="A219">
        <v>73070313250</v>
      </c>
      <c r="B219" t="s">
        <v>334</v>
      </c>
      <c r="C219" t="s">
        <v>88</v>
      </c>
      <c r="D219" t="s">
        <v>7</v>
      </c>
      <c r="E219" t="s">
        <v>11</v>
      </c>
    </row>
    <row r="220" spans="1:5" x14ac:dyDescent="0.25">
      <c r="A220">
        <v>73071412460</v>
      </c>
      <c r="B220" t="s">
        <v>335</v>
      </c>
      <c r="C220" t="s">
        <v>336</v>
      </c>
      <c r="D220" t="s">
        <v>14</v>
      </c>
      <c r="E220" t="s">
        <v>74</v>
      </c>
    </row>
    <row r="221" spans="1:5" x14ac:dyDescent="0.25">
      <c r="A221">
        <v>73072304898</v>
      </c>
      <c r="B221" t="s">
        <v>337</v>
      </c>
      <c r="C221" t="s">
        <v>158</v>
      </c>
      <c r="D221" t="s">
        <v>7</v>
      </c>
      <c r="E221" t="s">
        <v>15</v>
      </c>
    </row>
    <row r="222" spans="1:5" x14ac:dyDescent="0.25">
      <c r="A222">
        <v>73072705613</v>
      </c>
      <c r="B222" t="s">
        <v>338</v>
      </c>
      <c r="C222" t="s">
        <v>69</v>
      </c>
      <c r="D222" t="s">
        <v>7</v>
      </c>
      <c r="E222" t="s">
        <v>8</v>
      </c>
    </row>
    <row r="223" spans="1:5" x14ac:dyDescent="0.25">
      <c r="A223">
        <v>73091413838</v>
      </c>
      <c r="B223" t="s">
        <v>339</v>
      </c>
      <c r="C223" t="s">
        <v>138</v>
      </c>
      <c r="D223" t="s">
        <v>7</v>
      </c>
      <c r="E223" t="s">
        <v>11</v>
      </c>
    </row>
    <row r="224" spans="1:5" x14ac:dyDescent="0.25">
      <c r="A224">
        <v>73100811112</v>
      </c>
      <c r="B224" t="s">
        <v>340</v>
      </c>
      <c r="C224" t="s">
        <v>69</v>
      </c>
      <c r="D224" t="s">
        <v>7</v>
      </c>
      <c r="E224" t="s">
        <v>11</v>
      </c>
    </row>
    <row r="225" spans="1:5" x14ac:dyDescent="0.25">
      <c r="A225">
        <v>73103007260</v>
      </c>
      <c r="B225" t="s">
        <v>341</v>
      </c>
      <c r="C225" t="s">
        <v>48</v>
      </c>
      <c r="D225" t="s">
        <v>14</v>
      </c>
      <c r="E225" t="s">
        <v>49</v>
      </c>
    </row>
    <row r="226" spans="1:5" x14ac:dyDescent="0.25">
      <c r="A226">
        <v>73111010733</v>
      </c>
      <c r="B226" t="s">
        <v>342</v>
      </c>
      <c r="C226" t="s">
        <v>269</v>
      </c>
      <c r="D226" t="s">
        <v>7</v>
      </c>
      <c r="E226" t="s">
        <v>23</v>
      </c>
    </row>
    <row r="227" spans="1:5" x14ac:dyDescent="0.25">
      <c r="A227">
        <v>73111111472</v>
      </c>
      <c r="B227" t="s">
        <v>343</v>
      </c>
      <c r="C227" t="s">
        <v>86</v>
      </c>
      <c r="D227" t="s">
        <v>7</v>
      </c>
      <c r="E227" t="s">
        <v>15</v>
      </c>
    </row>
    <row r="228" spans="1:5" x14ac:dyDescent="0.25">
      <c r="A228">
        <v>73112103661</v>
      </c>
      <c r="B228" t="s">
        <v>344</v>
      </c>
      <c r="C228" t="s">
        <v>55</v>
      </c>
      <c r="D228" t="s">
        <v>14</v>
      </c>
      <c r="E228" t="s">
        <v>8</v>
      </c>
    </row>
    <row r="229" spans="1:5" x14ac:dyDescent="0.25">
      <c r="A229">
        <v>73112811371</v>
      </c>
      <c r="B229" t="s">
        <v>345</v>
      </c>
      <c r="C229" t="s">
        <v>57</v>
      </c>
      <c r="D229" t="s">
        <v>7</v>
      </c>
      <c r="E229" t="s">
        <v>136</v>
      </c>
    </row>
    <row r="230" spans="1:5" x14ac:dyDescent="0.25">
      <c r="A230">
        <v>73120209742</v>
      </c>
      <c r="B230" t="s">
        <v>346</v>
      </c>
      <c r="C230" t="s">
        <v>126</v>
      </c>
      <c r="D230" t="s">
        <v>14</v>
      </c>
      <c r="E230" t="s">
        <v>26</v>
      </c>
    </row>
    <row r="231" spans="1:5" x14ac:dyDescent="0.25">
      <c r="A231">
        <v>73120502340</v>
      </c>
      <c r="B231" t="s">
        <v>347</v>
      </c>
      <c r="C231" t="s">
        <v>142</v>
      </c>
      <c r="D231" t="s">
        <v>14</v>
      </c>
      <c r="E231" t="s">
        <v>8</v>
      </c>
    </row>
    <row r="232" spans="1:5" x14ac:dyDescent="0.25">
      <c r="A232">
        <v>73120510983</v>
      </c>
      <c r="B232" t="s">
        <v>348</v>
      </c>
      <c r="C232" t="s">
        <v>55</v>
      </c>
      <c r="D232" t="s">
        <v>14</v>
      </c>
      <c r="E232" t="s">
        <v>11</v>
      </c>
    </row>
    <row r="233" spans="1:5" x14ac:dyDescent="0.25">
      <c r="A233">
        <v>73120603409</v>
      </c>
      <c r="B233" t="s">
        <v>349</v>
      </c>
      <c r="C233" t="s">
        <v>350</v>
      </c>
      <c r="D233" t="s">
        <v>14</v>
      </c>
      <c r="E233" t="s">
        <v>49</v>
      </c>
    </row>
    <row r="234" spans="1:5" x14ac:dyDescent="0.25">
      <c r="A234">
        <v>73121406179</v>
      </c>
      <c r="B234" t="s">
        <v>351</v>
      </c>
      <c r="C234" t="s">
        <v>352</v>
      </c>
      <c r="D234" t="s">
        <v>7</v>
      </c>
      <c r="E234" t="s">
        <v>136</v>
      </c>
    </row>
    <row r="235" spans="1:5" x14ac:dyDescent="0.25">
      <c r="A235">
        <v>74011612571</v>
      </c>
      <c r="B235" t="s">
        <v>353</v>
      </c>
      <c r="C235" t="s">
        <v>138</v>
      </c>
      <c r="D235" t="s">
        <v>7</v>
      </c>
      <c r="E235" t="s">
        <v>11</v>
      </c>
    </row>
    <row r="236" spans="1:5" x14ac:dyDescent="0.25">
      <c r="A236">
        <v>74022105637</v>
      </c>
      <c r="B236" t="s">
        <v>354</v>
      </c>
      <c r="C236" t="s">
        <v>355</v>
      </c>
      <c r="D236" t="s">
        <v>7</v>
      </c>
      <c r="E236" t="s">
        <v>11</v>
      </c>
    </row>
    <row r="237" spans="1:5" x14ac:dyDescent="0.25">
      <c r="A237">
        <v>74022717610</v>
      </c>
      <c r="B237" t="s">
        <v>356</v>
      </c>
      <c r="C237" t="s">
        <v>237</v>
      </c>
      <c r="D237" t="s">
        <v>7</v>
      </c>
      <c r="E237" t="s">
        <v>49</v>
      </c>
    </row>
    <row r="238" spans="1:5" x14ac:dyDescent="0.25">
      <c r="A238">
        <v>74032409572</v>
      </c>
      <c r="B238" t="s">
        <v>125</v>
      </c>
      <c r="C238" t="s">
        <v>158</v>
      </c>
      <c r="D238" t="s">
        <v>7</v>
      </c>
      <c r="E238" t="s">
        <v>26</v>
      </c>
    </row>
    <row r="239" spans="1:5" x14ac:dyDescent="0.25">
      <c r="A239">
        <v>74040213103</v>
      </c>
      <c r="B239" t="s">
        <v>357</v>
      </c>
      <c r="C239" t="s">
        <v>358</v>
      </c>
      <c r="D239" t="s">
        <v>14</v>
      </c>
      <c r="E239" t="s">
        <v>23</v>
      </c>
    </row>
    <row r="240" spans="1:5" x14ac:dyDescent="0.25">
      <c r="A240">
        <v>74041201978</v>
      </c>
      <c r="B240" t="s">
        <v>359</v>
      </c>
      <c r="C240" t="s">
        <v>140</v>
      </c>
      <c r="D240" t="s">
        <v>7</v>
      </c>
      <c r="E240" t="s">
        <v>23</v>
      </c>
    </row>
    <row r="241" spans="1:5" x14ac:dyDescent="0.25">
      <c r="A241">
        <v>74041907393</v>
      </c>
      <c r="B241" t="s">
        <v>360</v>
      </c>
      <c r="C241" t="s">
        <v>158</v>
      </c>
      <c r="D241" t="s">
        <v>7</v>
      </c>
      <c r="E241" t="s">
        <v>74</v>
      </c>
    </row>
    <row r="242" spans="1:5" x14ac:dyDescent="0.25">
      <c r="A242">
        <v>74041914966</v>
      </c>
      <c r="B242" t="s">
        <v>361</v>
      </c>
      <c r="C242" t="s">
        <v>146</v>
      </c>
      <c r="D242" t="s">
        <v>14</v>
      </c>
      <c r="E242" t="s">
        <v>11</v>
      </c>
    </row>
    <row r="243" spans="1:5" x14ac:dyDescent="0.25">
      <c r="A243">
        <v>74051410975</v>
      </c>
      <c r="B243" t="s">
        <v>156</v>
      </c>
      <c r="C243" t="s">
        <v>158</v>
      </c>
      <c r="D243" t="s">
        <v>7</v>
      </c>
      <c r="E243" t="s">
        <v>23</v>
      </c>
    </row>
    <row r="244" spans="1:5" x14ac:dyDescent="0.25">
      <c r="A244">
        <v>74051811530</v>
      </c>
      <c r="B244" t="s">
        <v>362</v>
      </c>
      <c r="C244" t="s">
        <v>86</v>
      </c>
      <c r="D244" t="s">
        <v>7</v>
      </c>
      <c r="E244" t="s">
        <v>26</v>
      </c>
    </row>
    <row r="245" spans="1:5" x14ac:dyDescent="0.25">
      <c r="A245">
        <v>74061904866</v>
      </c>
      <c r="B245" t="s">
        <v>363</v>
      </c>
      <c r="C245" t="s">
        <v>57</v>
      </c>
      <c r="D245" t="s">
        <v>14</v>
      </c>
      <c r="E245" t="s">
        <v>18</v>
      </c>
    </row>
    <row r="246" spans="1:5" x14ac:dyDescent="0.25">
      <c r="A246">
        <v>74072100897</v>
      </c>
      <c r="B246" t="s">
        <v>364</v>
      </c>
      <c r="C246" t="s">
        <v>95</v>
      </c>
      <c r="D246" t="s">
        <v>7</v>
      </c>
      <c r="E246" t="s">
        <v>33</v>
      </c>
    </row>
    <row r="247" spans="1:5" x14ac:dyDescent="0.25">
      <c r="A247">
        <v>74080413057</v>
      </c>
      <c r="B247" t="s">
        <v>365</v>
      </c>
      <c r="C247" t="s">
        <v>158</v>
      </c>
      <c r="D247" t="s">
        <v>7</v>
      </c>
      <c r="E247" t="s">
        <v>11</v>
      </c>
    </row>
    <row r="248" spans="1:5" x14ac:dyDescent="0.25">
      <c r="A248">
        <v>74080616573</v>
      </c>
      <c r="B248" t="s">
        <v>366</v>
      </c>
      <c r="C248" t="s">
        <v>158</v>
      </c>
      <c r="D248" t="s">
        <v>7</v>
      </c>
      <c r="E248" t="s">
        <v>15</v>
      </c>
    </row>
    <row r="249" spans="1:5" x14ac:dyDescent="0.25">
      <c r="A249">
        <v>74081905364</v>
      </c>
      <c r="B249" t="s">
        <v>367</v>
      </c>
      <c r="C249" t="s">
        <v>171</v>
      </c>
      <c r="D249" t="s">
        <v>14</v>
      </c>
      <c r="E249" t="s">
        <v>11</v>
      </c>
    </row>
    <row r="250" spans="1:5" x14ac:dyDescent="0.25">
      <c r="A250">
        <v>74082602956</v>
      </c>
      <c r="B250" t="s">
        <v>368</v>
      </c>
      <c r="C250" t="s">
        <v>69</v>
      </c>
      <c r="D250" t="s">
        <v>7</v>
      </c>
      <c r="E250" t="s">
        <v>15</v>
      </c>
    </row>
    <row r="251" spans="1:5" x14ac:dyDescent="0.25">
      <c r="A251">
        <v>74090104574</v>
      </c>
      <c r="B251" t="s">
        <v>369</v>
      </c>
      <c r="C251" t="s">
        <v>10</v>
      </c>
      <c r="D251" t="s">
        <v>7</v>
      </c>
      <c r="E251" t="s">
        <v>23</v>
      </c>
    </row>
    <row r="252" spans="1:5" x14ac:dyDescent="0.25">
      <c r="A252">
        <v>74092209857</v>
      </c>
      <c r="B252" t="s">
        <v>370</v>
      </c>
      <c r="C252" t="s">
        <v>138</v>
      </c>
      <c r="D252" t="s">
        <v>7</v>
      </c>
      <c r="E252" t="s">
        <v>84</v>
      </c>
    </row>
    <row r="253" spans="1:5" x14ac:dyDescent="0.25">
      <c r="A253">
        <v>74092807512</v>
      </c>
      <c r="B253" t="s">
        <v>371</v>
      </c>
      <c r="C253" t="s">
        <v>128</v>
      </c>
      <c r="D253" t="s">
        <v>7</v>
      </c>
      <c r="E253" t="s">
        <v>26</v>
      </c>
    </row>
    <row r="254" spans="1:5" x14ac:dyDescent="0.25">
      <c r="A254">
        <v>74110103172</v>
      </c>
      <c r="B254" t="s">
        <v>372</v>
      </c>
      <c r="C254" t="s">
        <v>311</v>
      </c>
      <c r="D254" t="s">
        <v>7</v>
      </c>
      <c r="E254" t="s">
        <v>11</v>
      </c>
    </row>
    <row r="255" spans="1:5" x14ac:dyDescent="0.25">
      <c r="A255">
        <v>74122401262</v>
      </c>
      <c r="B255" t="s">
        <v>373</v>
      </c>
      <c r="C255" t="s">
        <v>48</v>
      </c>
      <c r="D255" t="s">
        <v>14</v>
      </c>
      <c r="E255" t="s">
        <v>33</v>
      </c>
    </row>
    <row r="256" spans="1:5" x14ac:dyDescent="0.25">
      <c r="A256">
        <v>75012616816</v>
      </c>
      <c r="B256" t="s">
        <v>374</v>
      </c>
      <c r="C256" t="s">
        <v>375</v>
      </c>
      <c r="D256" t="s">
        <v>7</v>
      </c>
      <c r="E256" t="s">
        <v>58</v>
      </c>
    </row>
    <row r="257" spans="1:5" x14ac:dyDescent="0.25">
      <c r="A257">
        <v>75013001112</v>
      </c>
      <c r="B257" t="s">
        <v>376</v>
      </c>
      <c r="C257" t="s">
        <v>302</v>
      </c>
      <c r="D257" t="s">
        <v>7</v>
      </c>
      <c r="E257" t="s">
        <v>11</v>
      </c>
    </row>
    <row r="258" spans="1:5" x14ac:dyDescent="0.25">
      <c r="A258">
        <v>75040908514</v>
      </c>
      <c r="B258" t="s">
        <v>377</v>
      </c>
      <c r="C258" t="s">
        <v>378</v>
      </c>
      <c r="D258" t="s">
        <v>7</v>
      </c>
      <c r="E258" t="s">
        <v>26</v>
      </c>
    </row>
    <row r="259" spans="1:5" x14ac:dyDescent="0.25">
      <c r="A259">
        <v>75073113561</v>
      </c>
      <c r="B259" t="s">
        <v>379</v>
      </c>
      <c r="C259" t="s">
        <v>73</v>
      </c>
      <c r="D259" t="s">
        <v>14</v>
      </c>
      <c r="E259" t="s">
        <v>18</v>
      </c>
    </row>
    <row r="260" spans="1:5" x14ac:dyDescent="0.25">
      <c r="A260">
        <v>75101514551</v>
      </c>
      <c r="B260" t="s">
        <v>380</v>
      </c>
      <c r="C260" t="s">
        <v>24</v>
      </c>
      <c r="D260" t="s">
        <v>7</v>
      </c>
      <c r="E260" t="s">
        <v>136</v>
      </c>
    </row>
    <row r="261" spans="1:5" x14ac:dyDescent="0.25">
      <c r="A261">
        <v>75110805538</v>
      </c>
      <c r="B261" t="s">
        <v>381</v>
      </c>
      <c r="C261" t="s">
        <v>112</v>
      </c>
      <c r="D261" t="s">
        <v>7</v>
      </c>
      <c r="E261" t="s">
        <v>11</v>
      </c>
    </row>
    <row r="262" spans="1:5" x14ac:dyDescent="0.25">
      <c r="A262">
        <v>75112002667</v>
      </c>
      <c r="B262" t="s">
        <v>382</v>
      </c>
      <c r="C262" t="s">
        <v>253</v>
      </c>
      <c r="D262" t="s">
        <v>14</v>
      </c>
      <c r="E262" t="s">
        <v>8</v>
      </c>
    </row>
    <row r="263" spans="1:5" x14ac:dyDescent="0.25">
      <c r="A263">
        <v>75112705294</v>
      </c>
      <c r="B263" t="s">
        <v>383</v>
      </c>
      <c r="C263" t="s">
        <v>384</v>
      </c>
      <c r="D263" t="s">
        <v>7</v>
      </c>
      <c r="E263" t="s">
        <v>122</v>
      </c>
    </row>
    <row r="264" spans="1:5" x14ac:dyDescent="0.25">
      <c r="A264">
        <v>76010512128</v>
      </c>
      <c r="B264" t="s">
        <v>385</v>
      </c>
      <c r="C264" t="s">
        <v>386</v>
      </c>
      <c r="D264" t="s">
        <v>14</v>
      </c>
      <c r="E264" t="s">
        <v>8</v>
      </c>
    </row>
    <row r="265" spans="1:5" x14ac:dyDescent="0.25">
      <c r="A265">
        <v>76010814381</v>
      </c>
      <c r="B265" t="s">
        <v>387</v>
      </c>
      <c r="C265" t="s">
        <v>55</v>
      </c>
      <c r="D265" t="s">
        <v>14</v>
      </c>
      <c r="E265" t="s">
        <v>18</v>
      </c>
    </row>
    <row r="266" spans="1:5" x14ac:dyDescent="0.25">
      <c r="A266">
        <v>76020715560</v>
      </c>
      <c r="B266" t="s">
        <v>388</v>
      </c>
      <c r="C266" t="s">
        <v>142</v>
      </c>
      <c r="D266" t="s">
        <v>14</v>
      </c>
      <c r="E266" t="s">
        <v>136</v>
      </c>
    </row>
    <row r="267" spans="1:5" x14ac:dyDescent="0.25">
      <c r="A267">
        <v>76021112229</v>
      </c>
      <c r="B267" t="s">
        <v>389</v>
      </c>
      <c r="C267" t="s">
        <v>390</v>
      </c>
      <c r="D267" t="s">
        <v>14</v>
      </c>
      <c r="E267" t="s">
        <v>11</v>
      </c>
    </row>
    <row r="268" spans="1:5" x14ac:dyDescent="0.25">
      <c r="A268">
        <v>76030319994</v>
      </c>
      <c r="B268" t="s">
        <v>391</v>
      </c>
      <c r="C268" t="s">
        <v>116</v>
      </c>
      <c r="D268" t="s">
        <v>7</v>
      </c>
      <c r="E268" t="s">
        <v>122</v>
      </c>
    </row>
    <row r="269" spans="1:5" x14ac:dyDescent="0.25">
      <c r="A269">
        <v>76031210003</v>
      </c>
      <c r="B269" t="s">
        <v>392</v>
      </c>
      <c r="C269" t="s">
        <v>142</v>
      </c>
      <c r="D269" t="s">
        <v>14</v>
      </c>
      <c r="E269" t="s">
        <v>74</v>
      </c>
    </row>
    <row r="270" spans="1:5" x14ac:dyDescent="0.25">
      <c r="A270">
        <v>76031317632</v>
      </c>
      <c r="B270" t="s">
        <v>393</v>
      </c>
      <c r="C270" t="s">
        <v>158</v>
      </c>
      <c r="D270" t="s">
        <v>7</v>
      </c>
      <c r="E270" t="s">
        <v>11</v>
      </c>
    </row>
    <row r="271" spans="1:5" x14ac:dyDescent="0.25">
      <c r="A271">
        <v>76040616580</v>
      </c>
      <c r="B271" t="s">
        <v>394</v>
      </c>
      <c r="C271" t="s">
        <v>91</v>
      </c>
      <c r="D271" t="s">
        <v>14</v>
      </c>
      <c r="E271" t="s">
        <v>324</v>
      </c>
    </row>
    <row r="272" spans="1:5" x14ac:dyDescent="0.25">
      <c r="A272">
        <v>76041417494</v>
      </c>
      <c r="B272" t="s">
        <v>395</v>
      </c>
      <c r="C272" t="s">
        <v>396</v>
      </c>
      <c r="D272" t="s">
        <v>7</v>
      </c>
      <c r="E272" t="s">
        <v>8</v>
      </c>
    </row>
    <row r="273" spans="1:5" x14ac:dyDescent="0.25">
      <c r="A273">
        <v>76082105309</v>
      </c>
      <c r="B273" t="s">
        <v>397</v>
      </c>
      <c r="C273" t="s">
        <v>146</v>
      </c>
      <c r="D273" t="s">
        <v>14</v>
      </c>
      <c r="E273" t="s">
        <v>58</v>
      </c>
    </row>
    <row r="274" spans="1:5" x14ac:dyDescent="0.25">
      <c r="A274">
        <v>76082908582</v>
      </c>
      <c r="B274" t="s">
        <v>398</v>
      </c>
      <c r="C274" t="s">
        <v>399</v>
      </c>
      <c r="D274" t="s">
        <v>14</v>
      </c>
      <c r="E274" t="s">
        <v>23</v>
      </c>
    </row>
    <row r="275" spans="1:5" x14ac:dyDescent="0.25">
      <c r="A275">
        <v>76090410790</v>
      </c>
      <c r="B275" t="s">
        <v>400</v>
      </c>
      <c r="C275" t="s">
        <v>57</v>
      </c>
      <c r="D275" t="s">
        <v>7</v>
      </c>
      <c r="E275" t="s">
        <v>11</v>
      </c>
    </row>
    <row r="276" spans="1:5" x14ac:dyDescent="0.25">
      <c r="A276">
        <v>76102200375</v>
      </c>
      <c r="B276" t="s">
        <v>401</v>
      </c>
      <c r="C276" t="s">
        <v>140</v>
      </c>
      <c r="D276" t="s">
        <v>7</v>
      </c>
      <c r="E276" t="s">
        <v>11</v>
      </c>
    </row>
    <row r="277" spans="1:5" x14ac:dyDescent="0.25">
      <c r="A277">
        <v>76103015255</v>
      </c>
      <c r="B277" t="s">
        <v>402</v>
      </c>
      <c r="C277" t="s">
        <v>195</v>
      </c>
      <c r="D277" t="s">
        <v>7</v>
      </c>
      <c r="E277" t="s">
        <v>136</v>
      </c>
    </row>
    <row r="278" spans="1:5" x14ac:dyDescent="0.25">
      <c r="A278">
        <v>76111504730</v>
      </c>
      <c r="B278" t="s">
        <v>266</v>
      </c>
      <c r="C278" t="s">
        <v>269</v>
      </c>
      <c r="D278" t="s">
        <v>7</v>
      </c>
      <c r="E278" t="s">
        <v>15</v>
      </c>
    </row>
    <row r="279" spans="1:5" x14ac:dyDescent="0.25">
      <c r="A279">
        <v>76111902521</v>
      </c>
      <c r="B279" t="s">
        <v>403</v>
      </c>
      <c r="C279" t="s">
        <v>210</v>
      </c>
      <c r="D279" t="s">
        <v>14</v>
      </c>
      <c r="E279" t="s">
        <v>33</v>
      </c>
    </row>
    <row r="280" spans="1:5" x14ac:dyDescent="0.25">
      <c r="A280">
        <v>76113002380</v>
      </c>
      <c r="B280" t="s">
        <v>404</v>
      </c>
      <c r="C280" t="s">
        <v>405</v>
      </c>
      <c r="D280" t="s">
        <v>14</v>
      </c>
      <c r="E280" t="s">
        <v>15</v>
      </c>
    </row>
    <row r="281" spans="1:5" x14ac:dyDescent="0.25">
      <c r="A281">
        <v>76121812245</v>
      </c>
      <c r="B281" t="s">
        <v>406</v>
      </c>
      <c r="C281" t="s">
        <v>407</v>
      </c>
      <c r="D281" t="s">
        <v>14</v>
      </c>
      <c r="E281" t="s">
        <v>18</v>
      </c>
    </row>
    <row r="282" spans="1:5" x14ac:dyDescent="0.25">
      <c r="A282">
        <v>76122202560</v>
      </c>
      <c r="B282" t="s">
        <v>408</v>
      </c>
      <c r="C282" t="s">
        <v>409</v>
      </c>
      <c r="D282" t="s">
        <v>14</v>
      </c>
      <c r="E282" t="s">
        <v>8</v>
      </c>
    </row>
    <row r="283" spans="1:5" x14ac:dyDescent="0.25">
      <c r="A283">
        <v>76122705933</v>
      </c>
      <c r="B283" t="s">
        <v>410</v>
      </c>
      <c r="C283" t="s">
        <v>41</v>
      </c>
      <c r="D283" t="s">
        <v>7</v>
      </c>
      <c r="E283" t="s">
        <v>11</v>
      </c>
    </row>
    <row r="284" spans="1:5" x14ac:dyDescent="0.25">
      <c r="A284">
        <v>77011011470</v>
      </c>
      <c r="B284" t="s">
        <v>411</v>
      </c>
      <c r="C284" t="s">
        <v>99</v>
      </c>
      <c r="D284" t="s">
        <v>7</v>
      </c>
      <c r="E284" t="s">
        <v>15</v>
      </c>
    </row>
    <row r="285" spans="1:5" x14ac:dyDescent="0.25">
      <c r="A285">
        <v>77011405004</v>
      </c>
      <c r="B285" t="s">
        <v>412</v>
      </c>
      <c r="C285" t="s">
        <v>413</v>
      </c>
      <c r="D285" t="s">
        <v>14</v>
      </c>
      <c r="E285" t="s">
        <v>136</v>
      </c>
    </row>
    <row r="286" spans="1:5" x14ac:dyDescent="0.25">
      <c r="A286">
        <v>77013016039</v>
      </c>
      <c r="B286" t="s">
        <v>414</v>
      </c>
      <c r="C286" t="s">
        <v>302</v>
      </c>
      <c r="D286" t="s">
        <v>7</v>
      </c>
      <c r="E286" t="s">
        <v>33</v>
      </c>
    </row>
    <row r="287" spans="1:5" x14ac:dyDescent="0.25">
      <c r="A287">
        <v>77020405662</v>
      </c>
      <c r="B287" t="s">
        <v>415</v>
      </c>
      <c r="C287" t="s">
        <v>91</v>
      </c>
      <c r="D287" t="s">
        <v>14</v>
      </c>
      <c r="E287" t="s">
        <v>11</v>
      </c>
    </row>
    <row r="288" spans="1:5" x14ac:dyDescent="0.25">
      <c r="A288">
        <v>77020413502</v>
      </c>
      <c r="B288" t="s">
        <v>416</v>
      </c>
      <c r="C288" t="s">
        <v>51</v>
      </c>
      <c r="D288" t="s">
        <v>14</v>
      </c>
      <c r="E288" t="s">
        <v>15</v>
      </c>
    </row>
    <row r="289" spans="1:5" x14ac:dyDescent="0.25">
      <c r="A289">
        <v>77020807433</v>
      </c>
      <c r="B289" t="s">
        <v>417</v>
      </c>
      <c r="C289" t="s">
        <v>138</v>
      </c>
      <c r="D289" t="s">
        <v>7</v>
      </c>
      <c r="E289" t="s">
        <v>136</v>
      </c>
    </row>
    <row r="290" spans="1:5" x14ac:dyDescent="0.25">
      <c r="A290">
        <v>77030713085</v>
      </c>
      <c r="B290" t="s">
        <v>418</v>
      </c>
      <c r="C290" t="s">
        <v>419</v>
      </c>
      <c r="D290" t="s">
        <v>14</v>
      </c>
      <c r="E290" t="s">
        <v>74</v>
      </c>
    </row>
    <row r="291" spans="1:5" x14ac:dyDescent="0.25">
      <c r="A291">
        <v>77032211260</v>
      </c>
      <c r="B291" t="s">
        <v>420</v>
      </c>
      <c r="C291" t="s">
        <v>399</v>
      </c>
      <c r="D291" t="s">
        <v>14</v>
      </c>
      <c r="E291" t="s">
        <v>15</v>
      </c>
    </row>
    <row r="292" spans="1:5" x14ac:dyDescent="0.25">
      <c r="A292">
        <v>77041414115</v>
      </c>
      <c r="B292" t="s">
        <v>119</v>
      </c>
      <c r="C292" t="s">
        <v>158</v>
      </c>
      <c r="D292" t="s">
        <v>7</v>
      </c>
      <c r="E292" t="s">
        <v>122</v>
      </c>
    </row>
    <row r="293" spans="1:5" x14ac:dyDescent="0.25">
      <c r="A293">
        <v>77051511813</v>
      </c>
      <c r="B293" t="s">
        <v>421</v>
      </c>
      <c r="C293" t="s">
        <v>422</v>
      </c>
      <c r="D293" t="s">
        <v>7</v>
      </c>
      <c r="E293" t="s">
        <v>15</v>
      </c>
    </row>
    <row r="294" spans="1:5" x14ac:dyDescent="0.25">
      <c r="A294">
        <v>77051807107</v>
      </c>
      <c r="B294" t="s">
        <v>423</v>
      </c>
      <c r="C294" t="s">
        <v>142</v>
      </c>
      <c r="D294" t="s">
        <v>14</v>
      </c>
      <c r="E294" t="s">
        <v>74</v>
      </c>
    </row>
    <row r="295" spans="1:5" x14ac:dyDescent="0.25">
      <c r="A295">
        <v>77052508106</v>
      </c>
      <c r="B295" t="s">
        <v>424</v>
      </c>
      <c r="C295" t="s">
        <v>171</v>
      </c>
      <c r="D295" t="s">
        <v>14</v>
      </c>
      <c r="E295" t="s">
        <v>8</v>
      </c>
    </row>
    <row r="296" spans="1:5" x14ac:dyDescent="0.25">
      <c r="A296">
        <v>77071905180</v>
      </c>
      <c r="B296" t="s">
        <v>425</v>
      </c>
      <c r="C296" t="s">
        <v>126</v>
      </c>
      <c r="D296" t="s">
        <v>14</v>
      </c>
      <c r="E296" t="s">
        <v>89</v>
      </c>
    </row>
    <row r="297" spans="1:5" x14ac:dyDescent="0.25">
      <c r="A297">
        <v>77073108024</v>
      </c>
      <c r="B297" t="s">
        <v>426</v>
      </c>
      <c r="C297" t="s">
        <v>167</v>
      </c>
      <c r="D297" t="s">
        <v>14</v>
      </c>
      <c r="E297" t="s">
        <v>33</v>
      </c>
    </row>
    <row r="298" spans="1:5" x14ac:dyDescent="0.25">
      <c r="A298">
        <v>77081402107</v>
      </c>
      <c r="B298" t="s">
        <v>427</v>
      </c>
      <c r="C298" t="s">
        <v>336</v>
      </c>
      <c r="D298" t="s">
        <v>14</v>
      </c>
      <c r="E298" t="s">
        <v>15</v>
      </c>
    </row>
    <row r="299" spans="1:5" x14ac:dyDescent="0.25">
      <c r="A299">
        <v>77082009891</v>
      </c>
      <c r="B299" t="s">
        <v>428</v>
      </c>
      <c r="C299" t="s">
        <v>429</v>
      </c>
      <c r="D299" t="s">
        <v>7</v>
      </c>
      <c r="E299" t="s">
        <v>18</v>
      </c>
    </row>
    <row r="300" spans="1:5" x14ac:dyDescent="0.25">
      <c r="A300">
        <v>77112402034</v>
      </c>
      <c r="B300" t="s">
        <v>430</v>
      </c>
      <c r="C300" t="s">
        <v>302</v>
      </c>
      <c r="D300" t="s">
        <v>7</v>
      </c>
      <c r="E300" t="s">
        <v>84</v>
      </c>
    </row>
    <row r="301" spans="1:5" x14ac:dyDescent="0.25">
      <c r="A301">
        <v>78010204038</v>
      </c>
      <c r="B301" t="s">
        <v>431</v>
      </c>
      <c r="C301" t="s">
        <v>138</v>
      </c>
      <c r="D301" t="s">
        <v>7</v>
      </c>
      <c r="E301" t="s">
        <v>18</v>
      </c>
    </row>
    <row r="302" spans="1:5" x14ac:dyDescent="0.25">
      <c r="A302">
        <v>78020106331</v>
      </c>
      <c r="B302" t="s">
        <v>432</v>
      </c>
      <c r="C302" t="s">
        <v>195</v>
      </c>
      <c r="D302" t="s">
        <v>7</v>
      </c>
      <c r="E302" t="s">
        <v>122</v>
      </c>
    </row>
    <row r="303" spans="1:5" x14ac:dyDescent="0.25">
      <c r="A303">
        <v>78020305679</v>
      </c>
      <c r="B303" t="s">
        <v>433</v>
      </c>
      <c r="C303" t="s">
        <v>88</v>
      </c>
      <c r="D303" t="s">
        <v>7</v>
      </c>
      <c r="E303" t="s">
        <v>11</v>
      </c>
    </row>
    <row r="304" spans="1:5" x14ac:dyDescent="0.25">
      <c r="A304">
        <v>78040912215</v>
      </c>
      <c r="B304" t="s">
        <v>434</v>
      </c>
      <c r="C304" t="s">
        <v>62</v>
      </c>
      <c r="D304" t="s">
        <v>7</v>
      </c>
      <c r="E304" t="s">
        <v>84</v>
      </c>
    </row>
    <row r="305" spans="1:5" x14ac:dyDescent="0.25">
      <c r="A305">
        <v>78041212758</v>
      </c>
      <c r="B305" t="s">
        <v>435</v>
      </c>
      <c r="C305" t="s">
        <v>161</v>
      </c>
      <c r="D305" t="s">
        <v>7</v>
      </c>
      <c r="E305" t="s">
        <v>15</v>
      </c>
    </row>
    <row r="306" spans="1:5" x14ac:dyDescent="0.25">
      <c r="A306">
        <v>78050206423</v>
      </c>
      <c r="B306" t="s">
        <v>335</v>
      </c>
      <c r="C306" t="s">
        <v>436</v>
      </c>
      <c r="D306" t="s">
        <v>14</v>
      </c>
      <c r="E306" t="s">
        <v>49</v>
      </c>
    </row>
    <row r="307" spans="1:5" x14ac:dyDescent="0.25">
      <c r="A307">
        <v>78053100625</v>
      </c>
      <c r="B307" t="s">
        <v>437</v>
      </c>
      <c r="C307" t="s">
        <v>51</v>
      </c>
      <c r="D307" t="s">
        <v>14</v>
      </c>
      <c r="E307" t="s">
        <v>26</v>
      </c>
    </row>
    <row r="308" spans="1:5" x14ac:dyDescent="0.25">
      <c r="A308">
        <v>78060703471</v>
      </c>
      <c r="B308" t="s">
        <v>179</v>
      </c>
      <c r="C308" t="s">
        <v>241</v>
      </c>
      <c r="D308" t="s">
        <v>7</v>
      </c>
      <c r="E308" t="s">
        <v>122</v>
      </c>
    </row>
    <row r="309" spans="1:5" x14ac:dyDescent="0.25">
      <c r="A309">
        <v>78062513119</v>
      </c>
      <c r="B309" t="s">
        <v>438</v>
      </c>
      <c r="C309" t="s">
        <v>24</v>
      </c>
      <c r="D309" t="s">
        <v>7</v>
      </c>
      <c r="E309" t="s">
        <v>11</v>
      </c>
    </row>
    <row r="310" spans="1:5" x14ac:dyDescent="0.25">
      <c r="A310">
        <v>78070605255</v>
      </c>
      <c r="B310" t="s">
        <v>439</v>
      </c>
      <c r="C310" t="s">
        <v>80</v>
      </c>
      <c r="D310" t="s">
        <v>7</v>
      </c>
      <c r="E310" t="s">
        <v>89</v>
      </c>
    </row>
    <row r="311" spans="1:5" x14ac:dyDescent="0.25">
      <c r="A311">
        <v>78071105129</v>
      </c>
      <c r="B311" t="s">
        <v>440</v>
      </c>
      <c r="C311" t="s">
        <v>221</v>
      </c>
      <c r="D311" t="s">
        <v>14</v>
      </c>
      <c r="E311" t="s">
        <v>49</v>
      </c>
    </row>
    <row r="312" spans="1:5" x14ac:dyDescent="0.25">
      <c r="A312">
        <v>78073106371</v>
      </c>
      <c r="B312" t="s">
        <v>441</v>
      </c>
      <c r="C312" t="s">
        <v>86</v>
      </c>
      <c r="D312" t="s">
        <v>7</v>
      </c>
      <c r="E312" t="s">
        <v>23</v>
      </c>
    </row>
    <row r="313" spans="1:5" x14ac:dyDescent="0.25">
      <c r="A313">
        <v>78081205677</v>
      </c>
      <c r="B313" t="s">
        <v>442</v>
      </c>
      <c r="C313" t="s">
        <v>86</v>
      </c>
      <c r="D313" t="s">
        <v>7</v>
      </c>
      <c r="E313" t="s">
        <v>11</v>
      </c>
    </row>
    <row r="314" spans="1:5" x14ac:dyDescent="0.25">
      <c r="A314">
        <v>78090410169</v>
      </c>
      <c r="B314" t="s">
        <v>443</v>
      </c>
      <c r="C314" t="s">
        <v>212</v>
      </c>
      <c r="D314" t="s">
        <v>14</v>
      </c>
      <c r="E314" t="s">
        <v>18</v>
      </c>
    </row>
    <row r="315" spans="1:5" x14ac:dyDescent="0.25">
      <c r="A315">
        <v>78092312636</v>
      </c>
      <c r="B315" t="s">
        <v>444</v>
      </c>
      <c r="C315" t="s">
        <v>445</v>
      </c>
      <c r="D315" t="s">
        <v>7</v>
      </c>
      <c r="E315" t="s">
        <v>49</v>
      </c>
    </row>
    <row r="316" spans="1:5" x14ac:dyDescent="0.25">
      <c r="A316">
        <v>78100113851</v>
      </c>
      <c r="B316" t="s">
        <v>446</v>
      </c>
      <c r="C316" t="s">
        <v>447</v>
      </c>
      <c r="D316" t="s">
        <v>7</v>
      </c>
      <c r="E316" t="s">
        <v>49</v>
      </c>
    </row>
    <row r="317" spans="1:5" x14ac:dyDescent="0.25">
      <c r="A317">
        <v>78101210090</v>
      </c>
      <c r="B317" t="s">
        <v>448</v>
      </c>
      <c r="C317" t="s">
        <v>449</v>
      </c>
      <c r="D317" t="s">
        <v>7</v>
      </c>
      <c r="E317" t="s">
        <v>23</v>
      </c>
    </row>
    <row r="318" spans="1:5" x14ac:dyDescent="0.25">
      <c r="A318">
        <v>78101714150</v>
      </c>
      <c r="B318" t="s">
        <v>450</v>
      </c>
      <c r="C318" t="s">
        <v>429</v>
      </c>
      <c r="D318" t="s">
        <v>7</v>
      </c>
      <c r="E318" t="s">
        <v>15</v>
      </c>
    </row>
    <row r="319" spans="1:5" x14ac:dyDescent="0.25">
      <c r="A319">
        <v>78121216432</v>
      </c>
      <c r="B319" t="s">
        <v>451</v>
      </c>
      <c r="C319" t="s">
        <v>241</v>
      </c>
      <c r="D319" t="s">
        <v>7</v>
      </c>
      <c r="E319" t="s">
        <v>11</v>
      </c>
    </row>
    <row r="320" spans="1:5" x14ac:dyDescent="0.25">
      <c r="A320">
        <v>78123009351</v>
      </c>
      <c r="B320" t="s">
        <v>452</v>
      </c>
      <c r="C320" t="s">
        <v>86</v>
      </c>
      <c r="D320" t="s">
        <v>7</v>
      </c>
      <c r="E320" t="s">
        <v>122</v>
      </c>
    </row>
    <row r="321" spans="1:5" x14ac:dyDescent="0.25">
      <c r="A321">
        <v>79012214111</v>
      </c>
      <c r="B321" t="s">
        <v>453</v>
      </c>
      <c r="C321" t="s">
        <v>128</v>
      </c>
      <c r="D321" t="s">
        <v>7</v>
      </c>
      <c r="E321" t="s">
        <v>89</v>
      </c>
    </row>
    <row r="322" spans="1:5" x14ac:dyDescent="0.25">
      <c r="A322">
        <v>79030209537</v>
      </c>
      <c r="B322" t="s">
        <v>454</v>
      </c>
      <c r="C322" t="s">
        <v>155</v>
      </c>
      <c r="D322" t="s">
        <v>7</v>
      </c>
      <c r="E322" t="s">
        <v>18</v>
      </c>
    </row>
    <row r="323" spans="1:5" x14ac:dyDescent="0.25">
      <c r="A323">
        <v>79032110785</v>
      </c>
      <c r="B323" t="s">
        <v>455</v>
      </c>
      <c r="C323" t="s">
        <v>419</v>
      </c>
      <c r="D323" t="s">
        <v>14</v>
      </c>
      <c r="E323" t="s">
        <v>122</v>
      </c>
    </row>
    <row r="324" spans="1:5" x14ac:dyDescent="0.25">
      <c r="A324">
        <v>79032601917</v>
      </c>
      <c r="B324" t="s">
        <v>456</v>
      </c>
      <c r="C324" t="s">
        <v>128</v>
      </c>
      <c r="D324" t="s">
        <v>7</v>
      </c>
      <c r="E324" t="s">
        <v>8</v>
      </c>
    </row>
    <row r="325" spans="1:5" x14ac:dyDescent="0.25">
      <c r="A325">
        <v>79032700937</v>
      </c>
      <c r="B325" t="s">
        <v>457</v>
      </c>
      <c r="C325" t="s">
        <v>458</v>
      </c>
      <c r="D325" t="s">
        <v>7</v>
      </c>
      <c r="E325" t="s">
        <v>11</v>
      </c>
    </row>
    <row r="326" spans="1:5" x14ac:dyDescent="0.25">
      <c r="A326">
        <v>79040404278</v>
      </c>
      <c r="B326" t="s">
        <v>459</v>
      </c>
      <c r="C326" t="s">
        <v>138</v>
      </c>
      <c r="D326" t="s">
        <v>7</v>
      </c>
      <c r="E326" t="s">
        <v>11</v>
      </c>
    </row>
    <row r="327" spans="1:5" x14ac:dyDescent="0.25">
      <c r="A327">
        <v>79041201492</v>
      </c>
      <c r="B327" t="s">
        <v>460</v>
      </c>
      <c r="C327" t="s">
        <v>461</v>
      </c>
      <c r="D327" t="s">
        <v>7</v>
      </c>
      <c r="E327" t="s">
        <v>11</v>
      </c>
    </row>
    <row r="328" spans="1:5" x14ac:dyDescent="0.25">
      <c r="A328">
        <v>79043017228</v>
      </c>
      <c r="B328" t="s">
        <v>462</v>
      </c>
      <c r="C328" t="s">
        <v>463</v>
      </c>
      <c r="D328" t="s">
        <v>14</v>
      </c>
      <c r="E328" t="s">
        <v>11</v>
      </c>
    </row>
    <row r="329" spans="1:5" x14ac:dyDescent="0.25">
      <c r="A329">
        <v>79052708579</v>
      </c>
      <c r="B329" t="s">
        <v>464</v>
      </c>
      <c r="C329" t="s">
        <v>124</v>
      </c>
      <c r="D329" t="s">
        <v>7</v>
      </c>
      <c r="E329" t="s">
        <v>11</v>
      </c>
    </row>
    <row r="330" spans="1:5" x14ac:dyDescent="0.25">
      <c r="A330">
        <v>79052813093</v>
      </c>
      <c r="B330" t="s">
        <v>465</v>
      </c>
      <c r="C330" t="s">
        <v>158</v>
      </c>
      <c r="D330" t="s">
        <v>7</v>
      </c>
      <c r="E330" t="s">
        <v>136</v>
      </c>
    </row>
    <row r="331" spans="1:5" x14ac:dyDescent="0.25">
      <c r="A331">
        <v>79060905948</v>
      </c>
      <c r="B331" t="s">
        <v>466</v>
      </c>
      <c r="C331" t="s">
        <v>142</v>
      </c>
      <c r="D331" t="s">
        <v>14</v>
      </c>
      <c r="E331" t="s">
        <v>58</v>
      </c>
    </row>
    <row r="332" spans="1:5" x14ac:dyDescent="0.25">
      <c r="A332">
        <v>79071604014</v>
      </c>
      <c r="B332" t="s">
        <v>467</v>
      </c>
      <c r="C332" t="s">
        <v>445</v>
      </c>
      <c r="D332" t="s">
        <v>7</v>
      </c>
      <c r="E332" t="s">
        <v>42</v>
      </c>
    </row>
    <row r="333" spans="1:5" x14ac:dyDescent="0.25">
      <c r="A333">
        <v>79080601464</v>
      </c>
      <c r="B333" t="s">
        <v>468</v>
      </c>
      <c r="C333" t="s">
        <v>171</v>
      </c>
      <c r="D333" t="s">
        <v>14</v>
      </c>
      <c r="E333" t="s">
        <v>58</v>
      </c>
    </row>
    <row r="334" spans="1:5" x14ac:dyDescent="0.25">
      <c r="A334">
        <v>79081015215</v>
      </c>
      <c r="B334" t="s">
        <v>469</v>
      </c>
      <c r="C334" t="s">
        <v>24</v>
      </c>
      <c r="D334" t="s">
        <v>7</v>
      </c>
      <c r="E334" t="s">
        <v>23</v>
      </c>
    </row>
    <row r="335" spans="1:5" x14ac:dyDescent="0.25">
      <c r="A335">
        <v>79082205031</v>
      </c>
      <c r="B335" t="s">
        <v>470</v>
      </c>
      <c r="C335" t="s">
        <v>237</v>
      </c>
      <c r="D335" t="s">
        <v>7</v>
      </c>
      <c r="E335" t="s">
        <v>42</v>
      </c>
    </row>
    <row r="336" spans="1:5" x14ac:dyDescent="0.25">
      <c r="A336">
        <v>79083110932</v>
      </c>
      <c r="B336" t="s">
        <v>471</v>
      </c>
      <c r="C336" t="s">
        <v>121</v>
      </c>
      <c r="D336" t="s">
        <v>7</v>
      </c>
      <c r="E336" t="s">
        <v>122</v>
      </c>
    </row>
    <row r="337" spans="1:5" x14ac:dyDescent="0.25">
      <c r="A337">
        <v>79102805045</v>
      </c>
      <c r="B337" t="s">
        <v>472</v>
      </c>
      <c r="C337" t="s">
        <v>473</v>
      </c>
      <c r="D337" t="s">
        <v>14</v>
      </c>
      <c r="E337" t="s">
        <v>8</v>
      </c>
    </row>
    <row r="338" spans="1:5" x14ac:dyDescent="0.25">
      <c r="A338">
        <v>79110504145</v>
      </c>
      <c r="B338" t="s">
        <v>474</v>
      </c>
      <c r="C338" t="s">
        <v>48</v>
      </c>
      <c r="D338" t="s">
        <v>14</v>
      </c>
      <c r="E338" t="s">
        <v>23</v>
      </c>
    </row>
    <row r="339" spans="1:5" x14ac:dyDescent="0.25">
      <c r="A339">
        <v>80010513110</v>
      </c>
      <c r="B339" t="s">
        <v>475</v>
      </c>
      <c r="C339" t="s">
        <v>62</v>
      </c>
      <c r="D339" t="s">
        <v>7</v>
      </c>
      <c r="E339" t="s">
        <v>49</v>
      </c>
    </row>
    <row r="340" spans="1:5" x14ac:dyDescent="0.25">
      <c r="A340">
        <v>80020600297</v>
      </c>
      <c r="B340" t="s">
        <v>476</v>
      </c>
      <c r="C340" t="s">
        <v>477</v>
      </c>
      <c r="D340" t="s">
        <v>7</v>
      </c>
      <c r="E340" t="s">
        <v>89</v>
      </c>
    </row>
    <row r="341" spans="1:5" x14ac:dyDescent="0.25">
      <c r="A341">
        <v>80020900939</v>
      </c>
      <c r="B341" t="s">
        <v>478</v>
      </c>
      <c r="C341" t="s">
        <v>128</v>
      </c>
      <c r="D341" t="s">
        <v>7</v>
      </c>
      <c r="E341" t="s">
        <v>136</v>
      </c>
    </row>
    <row r="342" spans="1:5" x14ac:dyDescent="0.25">
      <c r="A342">
        <v>80021114069</v>
      </c>
      <c r="B342" t="s">
        <v>479</v>
      </c>
      <c r="C342" t="s">
        <v>51</v>
      </c>
      <c r="D342" t="s">
        <v>14</v>
      </c>
      <c r="E342" t="s">
        <v>8</v>
      </c>
    </row>
    <row r="343" spans="1:5" x14ac:dyDescent="0.25">
      <c r="A343">
        <v>80022305879</v>
      </c>
      <c r="B343" t="s">
        <v>480</v>
      </c>
      <c r="C343" t="s">
        <v>481</v>
      </c>
      <c r="D343" t="s">
        <v>7</v>
      </c>
      <c r="E343" t="s">
        <v>58</v>
      </c>
    </row>
    <row r="344" spans="1:5" x14ac:dyDescent="0.25">
      <c r="A344">
        <v>80032403462</v>
      </c>
      <c r="B344" t="s">
        <v>482</v>
      </c>
      <c r="C344" t="s">
        <v>317</v>
      </c>
      <c r="D344" t="s">
        <v>14</v>
      </c>
      <c r="E344" t="s">
        <v>136</v>
      </c>
    </row>
    <row r="345" spans="1:5" x14ac:dyDescent="0.25">
      <c r="A345">
        <v>80032705717</v>
      </c>
      <c r="B345" t="s">
        <v>483</v>
      </c>
      <c r="C345" t="s">
        <v>422</v>
      </c>
      <c r="D345" t="s">
        <v>7</v>
      </c>
      <c r="E345" t="s">
        <v>49</v>
      </c>
    </row>
    <row r="346" spans="1:5" x14ac:dyDescent="0.25">
      <c r="A346">
        <v>80032914904</v>
      </c>
      <c r="B346" t="s">
        <v>484</v>
      </c>
      <c r="C346" t="s">
        <v>253</v>
      </c>
      <c r="D346" t="s">
        <v>14</v>
      </c>
      <c r="E346" t="s">
        <v>42</v>
      </c>
    </row>
    <row r="347" spans="1:5" x14ac:dyDescent="0.25">
      <c r="A347">
        <v>80033119261</v>
      </c>
      <c r="B347" t="s">
        <v>485</v>
      </c>
      <c r="C347" t="s">
        <v>317</v>
      </c>
      <c r="D347" t="s">
        <v>14</v>
      </c>
      <c r="E347" t="s">
        <v>23</v>
      </c>
    </row>
    <row r="348" spans="1:5" x14ac:dyDescent="0.25">
      <c r="A348">
        <v>80042305376</v>
      </c>
      <c r="B348" t="s">
        <v>486</v>
      </c>
      <c r="C348" t="s">
        <v>158</v>
      </c>
      <c r="D348" t="s">
        <v>7</v>
      </c>
      <c r="E348" t="s">
        <v>42</v>
      </c>
    </row>
    <row r="349" spans="1:5" x14ac:dyDescent="0.25">
      <c r="A349">
        <v>80050414811</v>
      </c>
      <c r="B349" t="s">
        <v>487</v>
      </c>
      <c r="C349" t="s">
        <v>128</v>
      </c>
      <c r="D349" t="s">
        <v>7</v>
      </c>
      <c r="E349" t="s">
        <v>11</v>
      </c>
    </row>
    <row r="350" spans="1:5" x14ac:dyDescent="0.25">
      <c r="A350">
        <v>80052703588</v>
      </c>
      <c r="B350" t="s">
        <v>488</v>
      </c>
      <c r="C350" t="s">
        <v>55</v>
      </c>
      <c r="D350" t="s">
        <v>14</v>
      </c>
      <c r="E350" t="s">
        <v>42</v>
      </c>
    </row>
    <row r="351" spans="1:5" x14ac:dyDescent="0.25">
      <c r="A351">
        <v>80053010304</v>
      </c>
      <c r="B351" t="s">
        <v>202</v>
      </c>
      <c r="C351" t="s">
        <v>489</v>
      </c>
      <c r="D351" t="s">
        <v>14</v>
      </c>
      <c r="E351" t="s">
        <v>15</v>
      </c>
    </row>
    <row r="352" spans="1:5" x14ac:dyDescent="0.25">
      <c r="A352">
        <v>80070601934</v>
      </c>
      <c r="B352" t="s">
        <v>490</v>
      </c>
      <c r="C352" t="s">
        <v>449</v>
      </c>
      <c r="D352" t="s">
        <v>7</v>
      </c>
      <c r="E352" t="s">
        <v>89</v>
      </c>
    </row>
    <row r="353" spans="1:5" x14ac:dyDescent="0.25">
      <c r="A353">
        <v>80071012751</v>
      </c>
      <c r="B353" t="s">
        <v>491</v>
      </c>
      <c r="C353" t="s">
        <v>296</v>
      </c>
      <c r="D353" t="s">
        <v>7</v>
      </c>
      <c r="E353" t="s">
        <v>33</v>
      </c>
    </row>
    <row r="354" spans="1:5" x14ac:dyDescent="0.25">
      <c r="A354">
        <v>80071505381</v>
      </c>
      <c r="B354" t="s">
        <v>492</v>
      </c>
      <c r="C354" t="s">
        <v>95</v>
      </c>
      <c r="D354" t="s">
        <v>14</v>
      </c>
      <c r="E354" t="s">
        <v>136</v>
      </c>
    </row>
    <row r="355" spans="1:5" x14ac:dyDescent="0.25">
      <c r="A355">
        <v>80090501526</v>
      </c>
      <c r="B355" t="s">
        <v>493</v>
      </c>
      <c r="C355" t="s">
        <v>317</v>
      </c>
      <c r="D355" t="s">
        <v>14</v>
      </c>
      <c r="E355" t="s">
        <v>33</v>
      </c>
    </row>
    <row r="356" spans="1:5" x14ac:dyDescent="0.25">
      <c r="A356">
        <v>80090804360</v>
      </c>
      <c r="B356" t="s">
        <v>494</v>
      </c>
      <c r="C356" t="s">
        <v>495</v>
      </c>
      <c r="D356" t="s">
        <v>14</v>
      </c>
      <c r="E356" t="s">
        <v>136</v>
      </c>
    </row>
    <row r="357" spans="1:5" x14ac:dyDescent="0.25">
      <c r="A357">
        <v>80092717206</v>
      </c>
      <c r="B357" t="s">
        <v>496</v>
      </c>
      <c r="C357" t="s">
        <v>319</v>
      </c>
      <c r="D357" t="s">
        <v>14</v>
      </c>
      <c r="E357" t="s">
        <v>122</v>
      </c>
    </row>
    <row r="358" spans="1:5" x14ac:dyDescent="0.25">
      <c r="A358">
        <v>80102111912</v>
      </c>
      <c r="B358" t="s">
        <v>497</v>
      </c>
      <c r="C358" t="s">
        <v>57</v>
      </c>
      <c r="D358" t="s">
        <v>7</v>
      </c>
      <c r="E358" t="s">
        <v>84</v>
      </c>
    </row>
    <row r="359" spans="1:5" x14ac:dyDescent="0.25">
      <c r="A359">
        <v>80110313348</v>
      </c>
      <c r="B359" t="s">
        <v>498</v>
      </c>
      <c r="C359" t="s">
        <v>499</v>
      </c>
      <c r="D359" t="s">
        <v>14</v>
      </c>
      <c r="E359" t="s">
        <v>15</v>
      </c>
    </row>
    <row r="360" spans="1:5" x14ac:dyDescent="0.25">
      <c r="A360">
        <v>80112706467</v>
      </c>
      <c r="B360" t="s">
        <v>500</v>
      </c>
      <c r="C360" t="s">
        <v>173</v>
      </c>
      <c r="D360" t="s">
        <v>14</v>
      </c>
      <c r="E360" t="s">
        <v>26</v>
      </c>
    </row>
    <row r="361" spans="1:5" x14ac:dyDescent="0.25">
      <c r="A361">
        <v>80120617405</v>
      </c>
      <c r="B361" t="s">
        <v>501</v>
      </c>
      <c r="C361" t="s">
        <v>142</v>
      </c>
      <c r="D361" t="s">
        <v>14</v>
      </c>
      <c r="E361" t="s">
        <v>11</v>
      </c>
    </row>
    <row r="362" spans="1:5" x14ac:dyDescent="0.25">
      <c r="A362">
        <v>80121118134</v>
      </c>
      <c r="B362" t="s">
        <v>502</v>
      </c>
      <c r="C362" t="s">
        <v>124</v>
      </c>
      <c r="D362" t="s">
        <v>7</v>
      </c>
      <c r="E362" t="s">
        <v>122</v>
      </c>
    </row>
    <row r="363" spans="1:5" x14ac:dyDescent="0.25">
      <c r="A363">
        <v>80121711528</v>
      </c>
      <c r="B363" t="s">
        <v>503</v>
      </c>
      <c r="C363" t="s">
        <v>504</v>
      </c>
      <c r="D363" t="s">
        <v>14</v>
      </c>
      <c r="E363" t="s">
        <v>122</v>
      </c>
    </row>
    <row r="364" spans="1:5" x14ac:dyDescent="0.25">
      <c r="A364">
        <v>80122200214</v>
      </c>
      <c r="B364" t="s">
        <v>505</v>
      </c>
      <c r="C364" t="s">
        <v>449</v>
      </c>
      <c r="D364" t="s">
        <v>7</v>
      </c>
      <c r="E364" t="s">
        <v>11</v>
      </c>
    </row>
    <row r="365" spans="1:5" x14ac:dyDescent="0.25">
      <c r="A365">
        <v>81011205762</v>
      </c>
      <c r="B365" t="s">
        <v>506</v>
      </c>
      <c r="C365" t="s">
        <v>32</v>
      </c>
      <c r="D365" t="s">
        <v>14</v>
      </c>
      <c r="E365" t="s">
        <v>89</v>
      </c>
    </row>
    <row r="366" spans="1:5" x14ac:dyDescent="0.25">
      <c r="A366">
        <v>81012509247</v>
      </c>
      <c r="B366" t="s">
        <v>507</v>
      </c>
      <c r="C366" t="s">
        <v>167</v>
      </c>
      <c r="D366" t="s">
        <v>14</v>
      </c>
      <c r="E366" t="s">
        <v>122</v>
      </c>
    </row>
    <row r="367" spans="1:5" x14ac:dyDescent="0.25">
      <c r="A367">
        <v>81012702497</v>
      </c>
      <c r="B367" t="s">
        <v>508</v>
      </c>
      <c r="C367" t="s">
        <v>509</v>
      </c>
      <c r="D367" t="s">
        <v>7</v>
      </c>
      <c r="E367" t="s">
        <v>89</v>
      </c>
    </row>
    <row r="368" spans="1:5" x14ac:dyDescent="0.25">
      <c r="A368">
        <v>81020503879</v>
      </c>
      <c r="B368" t="s">
        <v>510</v>
      </c>
      <c r="C368" t="s">
        <v>511</v>
      </c>
      <c r="D368" t="s">
        <v>7</v>
      </c>
      <c r="E368" t="s">
        <v>15</v>
      </c>
    </row>
    <row r="369" spans="1:5" x14ac:dyDescent="0.25">
      <c r="A369">
        <v>81020905091</v>
      </c>
      <c r="B369" t="s">
        <v>512</v>
      </c>
      <c r="C369" t="s">
        <v>311</v>
      </c>
      <c r="D369" t="s">
        <v>7</v>
      </c>
      <c r="E369" t="s">
        <v>136</v>
      </c>
    </row>
    <row r="370" spans="1:5" x14ac:dyDescent="0.25">
      <c r="A370">
        <v>81042920429</v>
      </c>
      <c r="B370" t="s">
        <v>513</v>
      </c>
      <c r="C370" t="s">
        <v>28</v>
      </c>
      <c r="D370" t="s">
        <v>14</v>
      </c>
      <c r="E370" t="s">
        <v>89</v>
      </c>
    </row>
    <row r="371" spans="1:5" x14ac:dyDescent="0.25">
      <c r="A371">
        <v>81051014146</v>
      </c>
      <c r="B371" t="s">
        <v>514</v>
      </c>
      <c r="C371" t="s">
        <v>407</v>
      </c>
      <c r="D371" t="s">
        <v>14</v>
      </c>
      <c r="E371" t="s">
        <v>42</v>
      </c>
    </row>
    <row r="372" spans="1:5" x14ac:dyDescent="0.25">
      <c r="A372">
        <v>81061303540</v>
      </c>
      <c r="B372" t="s">
        <v>515</v>
      </c>
      <c r="C372" t="s">
        <v>516</v>
      </c>
      <c r="D372" t="s">
        <v>14</v>
      </c>
      <c r="E372" t="s">
        <v>11</v>
      </c>
    </row>
    <row r="373" spans="1:5" x14ac:dyDescent="0.25">
      <c r="A373">
        <v>81070406719</v>
      </c>
      <c r="B373" t="s">
        <v>517</v>
      </c>
      <c r="C373" t="s">
        <v>121</v>
      </c>
      <c r="D373" t="s">
        <v>7</v>
      </c>
      <c r="E373" t="s">
        <v>11</v>
      </c>
    </row>
    <row r="374" spans="1:5" x14ac:dyDescent="0.25">
      <c r="A374">
        <v>81070514373</v>
      </c>
      <c r="B374" t="s">
        <v>518</v>
      </c>
      <c r="C374" t="s">
        <v>481</v>
      </c>
      <c r="D374" t="s">
        <v>7</v>
      </c>
      <c r="E374" t="s">
        <v>136</v>
      </c>
    </row>
    <row r="375" spans="1:5" x14ac:dyDescent="0.25">
      <c r="A375">
        <v>81071001135</v>
      </c>
      <c r="B375" t="s">
        <v>519</v>
      </c>
      <c r="C375" t="s">
        <v>112</v>
      </c>
      <c r="D375" t="s">
        <v>7</v>
      </c>
      <c r="E375" t="s">
        <v>58</v>
      </c>
    </row>
    <row r="376" spans="1:5" x14ac:dyDescent="0.25">
      <c r="A376">
        <v>81071409803</v>
      </c>
      <c r="B376" t="s">
        <v>520</v>
      </c>
      <c r="C376" t="s">
        <v>102</v>
      </c>
      <c r="D376" t="s">
        <v>14</v>
      </c>
      <c r="E376" t="s">
        <v>15</v>
      </c>
    </row>
    <row r="377" spans="1:5" x14ac:dyDescent="0.25">
      <c r="A377">
        <v>81072002456</v>
      </c>
      <c r="B377" t="s">
        <v>380</v>
      </c>
      <c r="C377" t="s">
        <v>10</v>
      </c>
      <c r="D377" t="s">
        <v>7</v>
      </c>
      <c r="E377" t="s">
        <v>8</v>
      </c>
    </row>
    <row r="378" spans="1:5" x14ac:dyDescent="0.25">
      <c r="A378">
        <v>81072905827</v>
      </c>
      <c r="B378" t="s">
        <v>521</v>
      </c>
      <c r="C378" t="s">
        <v>48</v>
      </c>
      <c r="D378" t="s">
        <v>14</v>
      </c>
      <c r="E378" t="s">
        <v>11</v>
      </c>
    </row>
    <row r="379" spans="1:5" x14ac:dyDescent="0.25">
      <c r="A379">
        <v>81082403586</v>
      </c>
      <c r="B379" t="s">
        <v>522</v>
      </c>
      <c r="C379" t="s">
        <v>28</v>
      </c>
      <c r="D379" t="s">
        <v>14</v>
      </c>
      <c r="E379" t="s">
        <v>8</v>
      </c>
    </row>
    <row r="380" spans="1:5" x14ac:dyDescent="0.25">
      <c r="A380">
        <v>81090302208</v>
      </c>
      <c r="B380" t="s">
        <v>523</v>
      </c>
      <c r="C380" t="s">
        <v>51</v>
      </c>
      <c r="D380" t="s">
        <v>14</v>
      </c>
      <c r="E380" t="s">
        <v>122</v>
      </c>
    </row>
    <row r="381" spans="1:5" x14ac:dyDescent="0.25">
      <c r="A381">
        <v>81100702484</v>
      </c>
      <c r="B381" t="s">
        <v>524</v>
      </c>
      <c r="C381" t="s">
        <v>142</v>
      </c>
      <c r="D381" t="s">
        <v>14</v>
      </c>
      <c r="E381" t="s">
        <v>122</v>
      </c>
    </row>
    <row r="382" spans="1:5" x14ac:dyDescent="0.25">
      <c r="A382">
        <v>81110904931</v>
      </c>
      <c r="B382" t="s">
        <v>525</v>
      </c>
      <c r="C382" t="s">
        <v>449</v>
      </c>
      <c r="D382" t="s">
        <v>7</v>
      </c>
      <c r="E382" t="s">
        <v>11</v>
      </c>
    </row>
    <row r="383" spans="1:5" x14ac:dyDescent="0.25">
      <c r="A383">
        <v>81111502336</v>
      </c>
      <c r="B383" t="s">
        <v>526</v>
      </c>
      <c r="C383" t="s">
        <v>140</v>
      </c>
      <c r="D383" t="s">
        <v>7</v>
      </c>
      <c r="E383" t="s">
        <v>42</v>
      </c>
    </row>
    <row r="384" spans="1:5" x14ac:dyDescent="0.25">
      <c r="A384">
        <v>82021113047</v>
      </c>
      <c r="B384" t="s">
        <v>430</v>
      </c>
      <c r="C384" t="s">
        <v>167</v>
      </c>
      <c r="D384" t="s">
        <v>14</v>
      </c>
      <c r="E384" t="s">
        <v>136</v>
      </c>
    </row>
    <row r="385" spans="1:5" x14ac:dyDescent="0.25">
      <c r="A385">
        <v>82021412290</v>
      </c>
      <c r="B385" t="s">
        <v>527</v>
      </c>
      <c r="C385" t="s">
        <v>294</v>
      </c>
      <c r="D385" t="s">
        <v>7</v>
      </c>
      <c r="E385" t="s">
        <v>122</v>
      </c>
    </row>
    <row r="386" spans="1:5" x14ac:dyDescent="0.25">
      <c r="A386">
        <v>82030216346</v>
      </c>
      <c r="B386" t="s">
        <v>528</v>
      </c>
      <c r="C386" t="s">
        <v>192</v>
      </c>
      <c r="D386" t="s">
        <v>14</v>
      </c>
      <c r="E386" t="s">
        <v>33</v>
      </c>
    </row>
    <row r="387" spans="1:5" x14ac:dyDescent="0.25">
      <c r="A387">
        <v>82032806527</v>
      </c>
      <c r="B387" t="s">
        <v>529</v>
      </c>
      <c r="C387" t="s">
        <v>319</v>
      </c>
      <c r="D387" t="s">
        <v>14</v>
      </c>
      <c r="E387" t="s">
        <v>23</v>
      </c>
    </row>
    <row r="388" spans="1:5" x14ac:dyDescent="0.25">
      <c r="A388">
        <v>82041909536</v>
      </c>
      <c r="B388" t="s">
        <v>530</v>
      </c>
      <c r="C388" t="s">
        <v>30</v>
      </c>
      <c r="D388" t="s">
        <v>7</v>
      </c>
      <c r="E388" t="s">
        <v>26</v>
      </c>
    </row>
    <row r="389" spans="1:5" x14ac:dyDescent="0.25">
      <c r="A389">
        <v>82050517128</v>
      </c>
      <c r="B389" t="s">
        <v>531</v>
      </c>
      <c r="C389" t="s">
        <v>532</v>
      </c>
      <c r="D389" t="s">
        <v>14</v>
      </c>
      <c r="E389" t="s">
        <v>136</v>
      </c>
    </row>
    <row r="390" spans="1:5" x14ac:dyDescent="0.25">
      <c r="A390">
        <v>82053117004</v>
      </c>
      <c r="B390" t="s">
        <v>533</v>
      </c>
      <c r="C390" t="s">
        <v>534</v>
      </c>
      <c r="D390" t="s">
        <v>14</v>
      </c>
      <c r="E390" t="s">
        <v>11</v>
      </c>
    </row>
    <row r="391" spans="1:5" x14ac:dyDescent="0.25">
      <c r="A391">
        <v>82062510397</v>
      </c>
      <c r="B391" t="s">
        <v>535</v>
      </c>
      <c r="C391" t="s">
        <v>161</v>
      </c>
      <c r="D391" t="s">
        <v>7</v>
      </c>
      <c r="E391" t="s">
        <v>18</v>
      </c>
    </row>
    <row r="392" spans="1:5" x14ac:dyDescent="0.25">
      <c r="A392">
        <v>82062606595</v>
      </c>
      <c r="B392" t="s">
        <v>536</v>
      </c>
      <c r="C392" t="s">
        <v>481</v>
      </c>
      <c r="D392" t="s">
        <v>7</v>
      </c>
      <c r="E392" t="s">
        <v>324</v>
      </c>
    </row>
    <row r="393" spans="1:5" x14ac:dyDescent="0.25">
      <c r="A393">
        <v>82070811422</v>
      </c>
      <c r="B393" t="s">
        <v>537</v>
      </c>
      <c r="C393" t="s">
        <v>317</v>
      </c>
      <c r="D393" t="s">
        <v>14</v>
      </c>
      <c r="E393" t="s">
        <v>8</v>
      </c>
    </row>
    <row r="394" spans="1:5" x14ac:dyDescent="0.25">
      <c r="A394">
        <v>82070814517</v>
      </c>
      <c r="B394" t="s">
        <v>538</v>
      </c>
      <c r="C394" t="s">
        <v>449</v>
      </c>
      <c r="D394" t="s">
        <v>7</v>
      </c>
      <c r="E394" t="s">
        <v>15</v>
      </c>
    </row>
    <row r="395" spans="1:5" x14ac:dyDescent="0.25">
      <c r="A395">
        <v>82081806479</v>
      </c>
      <c r="B395" t="s">
        <v>539</v>
      </c>
      <c r="C395" t="s">
        <v>302</v>
      </c>
      <c r="D395" t="s">
        <v>7</v>
      </c>
      <c r="E395" t="s">
        <v>89</v>
      </c>
    </row>
    <row r="396" spans="1:5" x14ac:dyDescent="0.25">
      <c r="A396">
        <v>82090709880</v>
      </c>
      <c r="B396" t="s">
        <v>540</v>
      </c>
      <c r="C396" t="s">
        <v>102</v>
      </c>
      <c r="D396" t="s">
        <v>14</v>
      </c>
      <c r="E396" t="s">
        <v>74</v>
      </c>
    </row>
    <row r="397" spans="1:5" x14ac:dyDescent="0.25">
      <c r="A397">
        <v>82092113968</v>
      </c>
      <c r="B397" t="s">
        <v>541</v>
      </c>
      <c r="C397" t="s">
        <v>210</v>
      </c>
      <c r="D397" t="s">
        <v>14</v>
      </c>
      <c r="E397" t="s">
        <v>89</v>
      </c>
    </row>
    <row r="398" spans="1:5" x14ac:dyDescent="0.25">
      <c r="A398">
        <v>82101511853</v>
      </c>
      <c r="B398" t="s">
        <v>542</v>
      </c>
      <c r="C398" t="s">
        <v>57</v>
      </c>
      <c r="D398" t="s">
        <v>7</v>
      </c>
      <c r="E398" t="s">
        <v>11</v>
      </c>
    </row>
    <row r="399" spans="1:5" x14ac:dyDescent="0.25">
      <c r="A399">
        <v>82102104502</v>
      </c>
      <c r="B399" t="s">
        <v>543</v>
      </c>
      <c r="C399" t="s">
        <v>544</v>
      </c>
      <c r="D399" t="s">
        <v>14</v>
      </c>
      <c r="E399" t="s">
        <v>15</v>
      </c>
    </row>
    <row r="400" spans="1:5" x14ac:dyDescent="0.25">
      <c r="A400">
        <v>82110311226</v>
      </c>
      <c r="B400" t="s">
        <v>311</v>
      </c>
      <c r="C400" t="s">
        <v>534</v>
      </c>
      <c r="D400" t="s">
        <v>14</v>
      </c>
      <c r="E400" t="s">
        <v>84</v>
      </c>
    </row>
    <row r="401" spans="1:5" x14ac:dyDescent="0.25">
      <c r="A401">
        <v>82111205632</v>
      </c>
      <c r="B401" t="s">
        <v>545</v>
      </c>
      <c r="C401" t="s">
        <v>57</v>
      </c>
      <c r="D401" t="s">
        <v>7</v>
      </c>
      <c r="E401" t="s">
        <v>15</v>
      </c>
    </row>
    <row r="402" spans="1:5" x14ac:dyDescent="0.25">
      <c r="A402">
        <v>82111305813</v>
      </c>
      <c r="B402" t="s">
        <v>546</v>
      </c>
      <c r="C402" t="s">
        <v>69</v>
      </c>
      <c r="D402" t="s">
        <v>7</v>
      </c>
      <c r="E402" t="s">
        <v>8</v>
      </c>
    </row>
    <row r="403" spans="1:5" x14ac:dyDescent="0.25">
      <c r="A403">
        <v>82121014754</v>
      </c>
      <c r="B403" t="s">
        <v>547</v>
      </c>
      <c r="C403" t="s">
        <v>269</v>
      </c>
      <c r="D403" t="s">
        <v>7</v>
      </c>
      <c r="E403" t="s">
        <v>136</v>
      </c>
    </row>
    <row r="404" spans="1:5" x14ac:dyDescent="0.25">
      <c r="A404">
        <v>83011010425</v>
      </c>
      <c r="B404" t="s">
        <v>548</v>
      </c>
      <c r="C404" t="s">
        <v>317</v>
      </c>
      <c r="D404" t="s">
        <v>14</v>
      </c>
      <c r="E404" t="s">
        <v>136</v>
      </c>
    </row>
    <row r="405" spans="1:5" x14ac:dyDescent="0.25">
      <c r="A405">
        <v>83011506041</v>
      </c>
      <c r="B405" t="s">
        <v>549</v>
      </c>
      <c r="C405" t="s">
        <v>169</v>
      </c>
      <c r="D405" t="s">
        <v>14</v>
      </c>
      <c r="E405" t="s">
        <v>84</v>
      </c>
    </row>
    <row r="406" spans="1:5" x14ac:dyDescent="0.25">
      <c r="A406">
        <v>83011612863</v>
      </c>
      <c r="B406" t="s">
        <v>550</v>
      </c>
      <c r="C406" t="s">
        <v>28</v>
      </c>
      <c r="D406" t="s">
        <v>14</v>
      </c>
      <c r="E406" t="s">
        <v>58</v>
      </c>
    </row>
    <row r="407" spans="1:5" x14ac:dyDescent="0.25">
      <c r="A407">
        <v>83011805034</v>
      </c>
      <c r="B407" t="s">
        <v>551</v>
      </c>
      <c r="C407" t="s">
        <v>41</v>
      </c>
      <c r="D407" t="s">
        <v>7</v>
      </c>
      <c r="E407" t="s">
        <v>136</v>
      </c>
    </row>
    <row r="408" spans="1:5" x14ac:dyDescent="0.25">
      <c r="A408">
        <v>83020513722</v>
      </c>
      <c r="B408" t="s">
        <v>552</v>
      </c>
      <c r="C408" t="s">
        <v>553</v>
      </c>
      <c r="D408" t="s">
        <v>14</v>
      </c>
      <c r="E408" t="s">
        <v>23</v>
      </c>
    </row>
    <row r="409" spans="1:5" x14ac:dyDescent="0.25">
      <c r="A409">
        <v>83021307261</v>
      </c>
      <c r="B409" t="s">
        <v>554</v>
      </c>
      <c r="C409" t="s">
        <v>534</v>
      </c>
      <c r="D409" t="s">
        <v>14</v>
      </c>
      <c r="E409" t="s">
        <v>8</v>
      </c>
    </row>
    <row r="410" spans="1:5" x14ac:dyDescent="0.25">
      <c r="A410">
        <v>83022606765</v>
      </c>
      <c r="B410" t="s">
        <v>555</v>
      </c>
      <c r="C410" t="s">
        <v>399</v>
      </c>
      <c r="D410" t="s">
        <v>14</v>
      </c>
      <c r="E410" t="s">
        <v>89</v>
      </c>
    </row>
    <row r="411" spans="1:5" x14ac:dyDescent="0.25">
      <c r="A411">
        <v>83031404990</v>
      </c>
      <c r="B411" t="s">
        <v>556</v>
      </c>
      <c r="C411" t="s">
        <v>445</v>
      </c>
      <c r="D411" t="s">
        <v>7</v>
      </c>
      <c r="E411" t="s">
        <v>15</v>
      </c>
    </row>
    <row r="412" spans="1:5" x14ac:dyDescent="0.25">
      <c r="A412">
        <v>83041217061</v>
      </c>
      <c r="B412" t="s">
        <v>557</v>
      </c>
      <c r="C412" t="s">
        <v>419</v>
      </c>
      <c r="D412" t="s">
        <v>14</v>
      </c>
      <c r="E412" t="s">
        <v>122</v>
      </c>
    </row>
    <row r="413" spans="1:5" x14ac:dyDescent="0.25">
      <c r="A413">
        <v>83041417843</v>
      </c>
      <c r="B413" t="s">
        <v>558</v>
      </c>
      <c r="C413" t="s">
        <v>559</v>
      </c>
      <c r="D413" t="s">
        <v>14</v>
      </c>
      <c r="E413" t="s">
        <v>11</v>
      </c>
    </row>
    <row r="414" spans="1:5" x14ac:dyDescent="0.25">
      <c r="A414">
        <v>83042106519</v>
      </c>
      <c r="B414" t="s">
        <v>560</v>
      </c>
      <c r="C414" t="s">
        <v>561</v>
      </c>
      <c r="D414" t="s">
        <v>7</v>
      </c>
      <c r="E414" t="s">
        <v>89</v>
      </c>
    </row>
    <row r="415" spans="1:5" x14ac:dyDescent="0.25">
      <c r="A415">
        <v>83051718730</v>
      </c>
      <c r="B415" t="s">
        <v>562</v>
      </c>
      <c r="C415" t="s">
        <v>449</v>
      </c>
      <c r="D415" t="s">
        <v>7</v>
      </c>
      <c r="E415" t="s">
        <v>11</v>
      </c>
    </row>
    <row r="416" spans="1:5" x14ac:dyDescent="0.25">
      <c r="A416">
        <v>83052505111</v>
      </c>
      <c r="B416" t="s">
        <v>563</v>
      </c>
      <c r="C416" t="s">
        <v>69</v>
      </c>
      <c r="D416" t="s">
        <v>7</v>
      </c>
      <c r="E416" t="s">
        <v>11</v>
      </c>
    </row>
    <row r="417" spans="1:5" x14ac:dyDescent="0.25">
      <c r="A417">
        <v>83052720109</v>
      </c>
      <c r="B417" t="s">
        <v>564</v>
      </c>
      <c r="C417" t="s">
        <v>167</v>
      </c>
      <c r="D417" t="s">
        <v>14</v>
      </c>
      <c r="E417" t="s">
        <v>8</v>
      </c>
    </row>
    <row r="418" spans="1:5" x14ac:dyDescent="0.25">
      <c r="A418">
        <v>83062606028</v>
      </c>
      <c r="B418" t="s">
        <v>565</v>
      </c>
      <c r="C418" t="s">
        <v>171</v>
      </c>
      <c r="D418" t="s">
        <v>14</v>
      </c>
      <c r="E418" t="s">
        <v>33</v>
      </c>
    </row>
    <row r="419" spans="1:5" x14ac:dyDescent="0.25">
      <c r="A419">
        <v>83062902001</v>
      </c>
      <c r="B419" t="s">
        <v>566</v>
      </c>
      <c r="C419" t="s">
        <v>102</v>
      </c>
      <c r="D419" t="s">
        <v>14</v>
      </c>
      <c r="E419" t="s">
        <v>23</v>
      </c>
    </row>
    <row r="420" spans="1:5" x14ac:dyDescent="0.25">
      <c r="A420">
        <v>83071514437</v>
      </c>
      <c r="B420" t="s">
        <v>567</v>
      </c>
      <c r="C420" t="s">
        <v>225</v>
      </c>
      <c r="D420" t="s">
        <v>7</v>
      </c>
      <c r="E420" t="s">
        <v>122</v>
      </c>
    </row>
    <row r="421" spans="1:5" x14ac:dyDescent="0.25">
      <c r="A421">
        <v>83072705186</v>
      </c>
      <c r="B421" t="s">
        <v>568</v>
      </c>
      <c r="C421" t="s">
        <v>114</v>
      </c>
      <c r="D421" t="s">
        <v>14</v>
      </c>
      <c r="E421" t="s">
        <v>74</v>
      </c>
    </row>
    <row r="422" spans="1:5" x14ac:dyDescent="0.25">
      <c r="A422">
        <v>83080206260</v>
      </c>
      <c r="B422" t="s">
        <v>569</v>
      </c>
      <c r="C422" t="s">
        <v>495</v>
      </c>
      <c r="D422" t="s">
        <v>14</v>
      </c>
      <c r="E422" t="s">
        <v>8</v>
      </c>
    </row>
    <row r="423" spans="1:5" x14ac:dyDescent="0.25">
      <c r="A423">
        <v>83080613107</v>
      </c>
      <c r="B423" t="s">
        <v>570</v>
      </c>
      <c r="C423" t="s">
        <v>142</v>
      </c>
      <c r="D423" t="s">
        <v>14</v>
      </c>
      <c r="E423" t="s">
        <v>18</v>
      </c>
    </row>
    <row r="424" spans="1:5" x14ac:dyDescent="0.25">
      <c r="A424">
        <v>83081611210</v>
      </c>
      <c r="B424" t="s">
        <v>300</v>
      </c>
      <c r="C424" t="s">
        <v>449</v>
      </c>
      <c r="D424" t="s">
        <v>7</v>
      </c>
      <c r="E424" t="s">
        <v>74</v>
      </c>
    </row>
    <row r="425" spans="1:5" x14ac:dyDescent="0.25">
      <c r="A425">
        <v>83082517652</v>
      </c>
      <c r="B425" t="s">
        <v>571</v>
      </c>
      <c r="C425" t="s">
        <v>302</v>
      </c>
      <c r="D425" t="s">
        <v>7</v>
      </c>
      <c r="E425" t="s">
        <v>58</v>
      </c>
    </row>
    <row r="426" spans="1:5" x14ac:dyDescent="0.25">
      <c r="A426">
        <v>83082611509</v>
      </c>
      <c r="B426" t="s">
        <v>572</v>
      </c>
      <c r="C426" t="s">
        <v>102</v>
      </c>
      <c r="D426" t="s">
        <v>14</v>
      </c>
      <c r="E426" t="s">
        <v>33</v>
      </c>
    </row>
    <row r="427" spans="1:5" x14ac:dyDescent="0.25">
      <c r="A427">
        <v>83082901590</v>
      </c>
      <c r="B427" t="s">
        <v>573</v>
      </c>
      <c r="C427" t="s">
        <v>269</v>
      </c>
      <c r="D427" t="s">
        <v>7</v>
      </c>
      <c r="E427" t="s">
        <v>11</v>
      </c>
    </row>
    <row r="428" spans="1:5" x14ac:dyDescent="0.25">
      <c r="A428">
        <v>83083113932</v>
      </c>
      <c r="B428" t="s">
        <v>574</v>
      </c>
      <c r="C428" t="s">
        <v>88</v>
      </c>
      <c r="D428" t="s">
        <v>7</v>
      </c>
      <c r="E428" t="s">
        <v>11</v>
      </c>
    </row>
    <row r="429" spans="1:5" x14ac:dyDescent="0.25">
      <c r="A429">
        <v>83090707564</v>
      </c>
      <c r="B429" t="s">
        <v>575</v>
      </c>
      <c r="C429" t="s">
        <v>48</v>
      </c>
      <c r="D429" t="s">
        <v>14</v>
      </c>
      <c r="E429" t="s">
        <v>89</v>
      </c>
    </row>
    <row r="430" spans="1:5" x14ac:dyDescent="0.25">
      <c r="A430">
        <v>83090805811</v>
      </c>
      <c r="B430" t="s">
        <v>576</v>
      </c>
      <c r="C430" t="s">
        <v>449</v>
      </c>
      <c r="D430" t="s">
        <v>7</v>
      </c>
      <c r="E430" t="s">
        <v>18</v>
      </c>
    </row>
    <row r="431" spans="1:5" x14ac:dyDescent="0.25">
      <c r="A431">
        <v>83101401577</v>
      </c>
      <c r="B431" t="s">
        <v>577</v>
      </c>
      <c r="C431" t="s">
        <v>578</v>
      </c>
      <c r="D431" t="s">
        <v>7</v>
      </c>
      <c r="E431" t="s">
        <v>84</v>
      </c>
    </row>
    <row r="432" spans="1:5" x14ac:dyDescent="0.25">
      <c r="A432">
        <v>83112015095</v>
      </c>
      <c r="B432" t="s">
        <v>579</v>
      </c>
      <c r="C432" t="s">
        <v>561</v>
      </c>
      <c r="D432" t="s">
        <v>7</v>
      </c>
      <c r="E432" t="s">
        <v>15</v>
      </c>
    </row>
    <row r="433" spans="1:5" x14ac:dyDescent="0.25">
      <c r="A433">
        <v>83122513594</v>
      </c>
      <c r="B433" t="s">
        <v>580</v>
      </c>
      <c r="C433" t="s">
        <v>138</v>
      </c>
      <c r="D433" t="s">
        <v>7</v>
      </c>
      <c r="E433" t="s">
        <v>11</v>
      </c>
    </row>
    <row r="434" spans="1:5" x14ac:dyDescent="0.25">
      <c r="A434">
        <v>84011512252</v>
      </c>
      <c r="B434" t="s">
        <v>581</v>
      </c>
      <c r="C434" t="s">
        <v>461</v>
      </c>
      <c r="D434" t="s">
        <v>7</v>
      </c>
      <c r="E434" t="s">
        <v>15</v>
      </c>
    </row>
    <row r="435" spans="1:5" x14ac:dyDescent="0.25">
      <c r="A435">
        <v>84012011965</v>
      </c>
      <c r="B435" t="s">
        <v>582</v>
      </c>
      <c r="C435" t="s">
        <v>583</v>
      </c>
      <c r="D435" t="s">
        <v>14</v>
      </c>
      <c r="E435" t="s">
        <v>18</v>
      </c>
    </row>
    <row r="436" spans="1:5" x14ac:dyDescent="0.25">
      <c r="A436">
        <v>84012512299</v>
      </c>
      <c r="B436" t="s">
        <v>584</v>
      </c>
      <c r="C436" t="s">
        <v>258</v>
      </c>
      <c r="D436" t="s">
        <v>7</v>
      </c>
      <c r="E436" t="s">
        <v>42</v>
      </c>
    </row>
    <row r="437" spans="1:5" x14ac:dyDescent="0.25">
      <c r="A437">
        <v>84013117301</v>
      </c>
      <c r="B437" t="s">
        <v>585</v>
      </c>
      <c r="C437" t="s">
        <v>212</v>
      </c>
      <c r="D437" t="s">
        <v>14</v>
      </c>
      <c r="E437" t="s">
        <v>15</v>
      </c>
    </row>
    <row r="438" spans="1:5" x14ac:dyDescent="0.25">
      <c r="A438">
        <v>84021122296</v>
      </c>
      <c r="B438" t="s">
        <v>586</v>
      </c>
      <c r="C438" t="s">
        <v>128</v>
      </c>
      <c r="D438" t="s">
        <v>7</v>
      </c>
      <c r="E438" t="s">
        <v>33</v>
      </c>
    </row>
    <row r="439" spans="1:5" x14ac:dyDescent="0.25">
      <c r="A439">
        <v>84022204311</v>
      </c>
      <c r="B439" t="s">
        <v>587</v>
      </c>
      <c r="C439" t="s">
        <v>449</v>
      </c>
      <c r="D439" t="s">
        <v>7</v>
      </c>
      <c r="E439" t="s">
        <v>11</v>
      </c>
    </row>
    <row r="440" spans="1:5" x14ac:dyDescent="0.25">
      <c r="A440">
        <v>84022314533</v>
      </c>
      <c r="B440" t="s">
        <v>588</v>
      </c>
      <c r="C440" t="s">
        <v>140</v>
      </c>
      <c r="D440" t="s">
        <v>7</v>
      </c>
      <c r="E440" t="s">
        <v>33</v>
      </c>
    </row>
    <row r="441" spans="1:5" x14ac:dyDescent="0.25">
      <c r="A441">
        <v>84031109373</v>
      </c>
      <c r="B441" t="s">
        <v>589</v>
      </c>
      <c r="C441" t="s">
        <v>121</v>
      </c>
      <c r="D441" t="s">
        <v>7</v>
      </c>
      <c r="E441" t="s">
        <v>42</v>
      </c>
    </row>
    <row r="442" spans="1:5" x14ac:dyDescent="0.25">
      <c r="A442">
        <v>84032420950</v>
      </c>
      <c r="B442" t="s">
        <v>590</v>
      </c>
      <c r="C442" t="s">
        <v>69</v>
      </c>
      <c r="D442" t="s">
        <v>7</v>
      </c>
      <c r="E442" t="s">
        <v>26</v>
      </c>
    </row>
    <row r="443" spans="1:5" x14ac:dyDescent="0.25">
      <c r="A443">
        <v>84033119657</v>
      </c>
      <c r="B443" t="s">
        <v>591</v>
      </c>
      <c r="C443" t="s">
        <v>461</v>
      </c>
      <c r="D443" t="s">
        <v>7</v>
      </c>
      <c r="E443" t="s">
        <v>74</v>
      </c>
    </row>
    <row r="444" spans="1:5" x14ac:dyDescent="0.25">
      <c r="A444">
        <v>84040113372</v>
      </c>
      <c r="B444" t="s">
        <v>592</v>
      </c>
      <c r="C444" t="s">
        <v>24</v>
      </c>
      <c r="D444" t="s">
        <v>7</v>
      </c>
      <c r="E444" t="s">
        <v>33</v>
      </c>
    </row>
    <row r="445" spans="1:5" x14ac:dyDescent="0.25">
      <c r="A445">
        <v>84040501412</v>
      </c>
      <c r="B445" t="s">
        <v>593</v>
      </c>
      <c r="C445" t="s">
        <v>241</v>
      </c>
      <c r="D445" t="s">
        <v>7</v>
      </c>
      <c r="E445" t="s">
        <v>11</v>
      </c>
    </row>
    <row r="446" spans="1:5" x14ac:dyDescent="0.25">
      <c r="A446">
        <v>84041801757</v>
      </c>
      <c r="B446" t="s">
        <v>594</v>
      </c>
      <c r="C446" t="s">
        <v>461</v>
      </c>
      <c r="D446" t="s">
        <v>7</v>
      </c>
      <c r="E446" t="s">
        <v>18</v>
      </c>
    </row>
    <row r="447" spans="1:5" x14ac:dyDescent="0.25">
      <c r="A447">
        <v>84052911979</v>
      </c>
      <c r="B447" t="s">
        <v>595</v>
      </c>
      <c r="C447" t="s">
        <v>62</v>
      </c>
      <c r="D447" t="s">
        <v>7</v>
      </c>
      <c r="E447" t="s">
        <v>33</v>
      </c>
    </row>
    <row r="448" spans="1:5" x14ac:dyDescent="0.25">
      <c r="A448">
        <v>84061406633</v>
      </c>
      <c r="B448" t="s">
        <v>596</v>
      </c>
      <c r="C448" t="s">
        <v>449</v>
      </c>
      <c r="D448" t="s">
        <v>7</v>
      </c>
      <c r="E448" t="s">
        <v>11</v>
      </c>
    </row>
    <row r="449" spans="1:5" x14ac:dyDescent="0.25">
      <c r="A449">
        <v>84062610893</v>
      </c>
      <c r="B449" t="s">
        <v>597</v>
      </c>
      <c r="C449" t="s">
        <v>140</v>
      </c>
      <c r="D449" t="s">
        <v>7</v>
      </c>
      <c r="E449" t="s">
        <v>58</v>
      </c>
    </row>
    <row r="450" spans="1:5" x14ac:dyDescent="0.25">
      <c r="A450">
        <v>84072215099</v>
      </c>
      <c r="B450" t="s">
        <v>598</v>
      </c>
      <c r="C450" t="s">
        <v>269</v>
      </c>
      <c r="D450" t="s">
        <v>7</v>
      </c>
      <c r="E450" t="s">
        <v>11</v>
      </c>
    </row>
    <row r="451" spans="1:5" x14ac:dyDescent="0.25">
      <c r="A451">
        <v>84081105459</v>
      </c>
      <c r="B451" t="s">
        <v>599</v>
      </c>
      <c r="C451" t="s">
        <v>269</v>
      </c>
      <c r="D451" t="s">
        <v>7</v>
      </c>
      <c r="E451" t="s">
        <v>11</v>
      </c>
    </row>
    <row r="452" spans="1:5" x14ac:dyDescent="0.25">
      <c r="A452">
        <v>84081501316</v>
      </c>
      <c r="B452" t="s">
        <v>600</v>
      </c>
      <c r="C452" t="s">
        <v>158</v>
      </c>
      <c r="D452" t="s">
        <v>7</v>
      </c>
      <c r="E452" t="s">
        <v>15</v>
      </c>
    </row>
    <row r="453" spans="1:5" x14ac:dyDescent="0.25">
      <c r="A453">
        <v>84082706536</v>
      </c>
      <c r="B453" t="s">
        <v>601</v>
      </c>
      <c r="C453" t="s">
        <v>95</v>
      </c>
      <c r="D453" t="s">
        <v>7</v>
      </c>
      <c r="E453" t="s">
        <v>58</v>
      </c>
    </row>
    <row r="454" spans="1:5" x14ac:dyDescent="0.25">
      <c r="A454">
        <v>84083020031</v>
      </c>
      <c r="B454" t="s">
        <v>602</v>
      </c>
      <c r="C454" t="s">
        <v>158</v>
      </c>
      <c r="D454" t="s">
        <v>7</v>
      </c>
      <c r="E454" t="s">
        <v>89</v>
      </c>
    </row>
    <row r="455" spans="1:5" x14ac:dyDescent="0.25">
      <c r="A455">
        <v>84083103219</v>
      </c>
      <c r="B455" t="s">
        <v>603</v>
      </c>
      <c r="C455" t="s">
        <v>375</v>
      </c>
      <c r="D455" t="s">
        <v>7</v>
      </c>
      <c r="E455" t="s">
        <v>8</v>
      </c>
    </row>
    <row r="456" spans="1:5" x14ac:dyDescent="0.25">
      <c r="A456">
        <v>84100612788</v>
      </c>
      <c r="B456" t="s">
        <v>604</v>
      </c>
      <c r="C456" t="s">
        <v>495</v>
      </c>
      <c r="D456" t="s">
        <v>14</v>
      </c>
      <c r="E456" t="s">
        <v>11</v>
      </c>
    </row>
    <row r="457" spans="1:5" x14ac:dyDescent="0.25">
      <c r="A457">
        <v>84101307733</v>
      </c>
      <c r="B457" t="s">
        <v>605</v>
      </c>
      <c r="C457" t="s">
        <v>352</v>
      </c>
      <c r="D457" t="s">
        <v>7</v>
      </c>
      <c r="E457" t="s">
        <v>89</v>
      </c>
    </row>
    <row r="458" spans="1:5" x14ac:dyDescent="0.25">
      <c r="A458">
        <v>84101411652</v>
      </c>
      <c r="B458" t="s">
        <v>466</v>
      </c>
      <c r="C458" t="s">
        <v>95</v>
      </c>
      <c r="D458" t="s">
        <v>7</v>
      </c>
      <c r="E458" t="s">
        <v>8</v>
      </c>
    </row>
    <row r="459" spans="1:5" x14ac:dyDescent="0.25">
      <c r="A459">
        <v>84101904084</v>
      </c>
      <c r="B459" t="s">
        <v>606</v>
      </c>
      <c r="C459" t="s">
        <v>317</v>
      </c>
      <c r="D459" t="s">
        <v>14</v>
      </c>
      <c r="E459" t="s">
        <v>8</v>
      </c>
    </row>
    <row r="460" spans="1:5" x14ac:dyDescent="0.25">
      <c r="A460">
        <v>84121200854</v>
      </c>
      <c r="B460" t="s">
        <v>607</v>
      </c>
      <c r="C460" t="s">
        <v>608</v>
      </c>
      <c r="D460" t="s">
        <v>7</v>
      </c>
      <c r="E460" t="s">
        <v>11</v>
      </c>
    </row>
    <row r="461" spans="1:5" x14ac:dyDescent="0.25">
      <c r="A461">
        <v>84122604077</v>
      </c>
      <c r="B461" t="s">
        <v>609</v>
      </c>
      <c r="C461" t="s">
        <v>610</v>
      </c>
      <c r="D461" t="s">
        <v>7</v>
      </c>
      <c r="E461" t="s">
        <v>49</v>
      </c>
    </row>
    <row r="462" spans="1:5" x14ac:dyDescent="0.25">
      <c r="A462">
        <v>85011102241</v>
      </c>
      <c r="B462" t="s">
        <v>611</v>
      </c>
      <c r="C462" t="s">
        <v>167</v>
      </c>
      <c r="D462" t="s">
        <v>14</v>
      </c>
      <c r="E462" t="s">
        <v>18</v>
      </c>
    </row>
    <row r="463" spans="1:5" x14ac:dyDescent="0.25">
      <c r="A463">
        <v>85030101731</v>
      </c>
      <c r="B463" t="s">
        <v>612</v>
      </c>
      <c r="C463" t="s">
        <v>509</v>
      </c>
      <c r="D463" t="s">
        <v>7</v>
      </c>
      <c r="E463" t="s">
        <v>33</v>
      </c>
    </row>
    <row r="464" spans="1:5" x14ac:dyDescent="0.25">
      <c r="A464">
        <v>85032104879</v>
      </c>
      <c r="B464" t="s">
        <v>613</v>
      </c>
      <c r="C464" t="s">
        <v>86</v>
      </c>
      <c r="D464" t="s">
        <v>7</v>
      </c>
      <c r="E464" t="s">
        <v>136</v>
      </c>
    </row>
    <row r="465" spans="1:5" x14ac:dyDescent="0.25">
      <c r="A465">
        <v>85041200713</v>
      </c>
      <c r="B465" t="s">
        <v>614</v>
      </c>
      <c r="C465" t="s">
        <v>69</v>
      </c>
      <c r="D465" t="s">
        <v>7</v>
      </c>
      <c r="E465" t="s">
        <v>8</v>
      </c>
    </row>
    <row r="466" spans="1:5" x14ac:dyDescent="0.25">
      <c r="A466">
        <v>85041601576</v>
      </c>
      <c r="B466" t="s">
        <v>615</v>
      </c>
      <c r="C466" t="s">
        <v>241</v>
      </c>
      <c r="D466" t="s">
        <v>7</v>
      </c>
      <c r="E466" t="s">
        <v>15</v>
      </c>
    </row>
    <row r="467" spans="1:5" x14ac:dyDescent="0.25">
      <c r="A467">
        <v>85050901395</v>
      </c>
      <c r="B467" t="s">
        <v>616</v>
      </c>
      <c r="C467" t="s">
        <v>30</v>
      </c>
      <c r="D467" t="s">
        <v>7</v>
      </c>
      <c r="E467" t="s">
        <v>8</v>
      </c>
    </row>
    <row r="468" spans="1:5" x14ac:dyDescent="0.25">
      <c r="A468">
        <v>85050920017</v>
      </c>
      <c r="B468" t="s">
        <v>617</v>
      </c>
      <c r="C468" t="s">
        <v>155</v>
      </c>
      <c r="D468" t="s">
        <v>7</v>
      </c>
      <c r="E468" t="s">
        <v>26</v>
      </c>
    </row>
    <row r="469" spans="1:5" x14ac:dyDescent="0.25">
      <c r="A469">
        <v>85061707519</v>
      </c>
      <c r="B469" t="s">
        <v>618</v>
      </c>
      <c r="C469" t="s">
        <v>121</v>
      </c>
      <c r="D469" t="s">
        <v>7</v>
      </c>
      <c r="E469" t="s">
        <v>122</v>
      </c>
    </row>
    <row r="470" spans="1:5" x14ac:dyDescent="0.25">
      <c r="A470">
        <v>85070305382</v>
      </c>
      <c r="B470" t="s">
        <v>619</v>
      </c>
      <c r="C470" t="s">
        <v>118</v>
      </c>
      <c r="D470" t="s">
        <v>14</v>
      </c>
      <c r="E470" t="s">
        <v>8</v>
      </c>
    </row>
    <row r="471" spans="1:5" x14ac:dyDescent="0.25">
      <c r="A471">
        <v>85070312399</v>
      </c>
      <c r="B471" t="s">
        <v>620</v>
      </c>
      <c r="C471" t="s">
        <v>88</v>
      </c>
      <c r="D471" t="s">
        <v>7</v>
      </c>
      <c r="E471" t="s">
        <v>33</v>
      </c>
    </row>
    <row r="472" spans="1:5" x14ac:dyDescent="0.25">
      <c r="A472">
        <v>85071211574</v>
      </c>
      <c r="B472" t="s">
        <v>621</v>
      </c>
      <c r="C472" t="s">
        <v>69</v>
      </c>
      <c r="D472" t="s">
        <v>7</v>
      </c>
      <c r="E472" t="s">
        <v>11</v>
      </c>
    </row>
    <row r="473" spans="1:5" x14ac:dyDescent="0.25">
      <c r="A473">
        <v>85072102307</v>
      </c>
      <c r="B473" t="s">
        <v>622</v>
      </c>
      <c r="C473" t="s">
        <v>272</v>
      </c>
      <c r="D473" t="s">
        <v>14</v>
      </c>
      <c r="E473" t="s">
        <v>11</v>
      </c>
    </row>
    <row r="474" spans="1:5" x14ac:dyDescent="0.25">
      <c r="A474">
        <v>85080805333</v>
      </c>
      <c r="B474" t="s">
        <v>623</v>
      </c>
      <c r="C474" t="s">
        <v>69</v>
      </c>
      <c r="D474" t="s">
        <v>7</v>
      </c>
      <c r="E474" t="s">
        <v>33</v>
      </c>
    </row>
    <row r="475" spans="1:5" x14ac:dyDescent="0.25">
      <c r="A475">
        <v>85081020696</v>
      </c>
      <c r="B475" t="s">
        <v>624</v>
      </c>
      <c r="C475" t="s">
        <v>195</v>
      </c>
      <c r="D475" t="s">
        <v>7</v>
      </c>
      <c r="E475" t="s">
        <v>11</v>
      </c>
    </row>
    <row r="476" spans="1:5" x14ac:dyDescent="0.25">
      <c r="A476">
        <v>85081404180</v>
      </c>
      <c r="B476" t="s">
        <v>625</v>
      </c>
      <c r="C476" t="s">
        <v>102</v>
      </c>
      <c r="D476" t="s">
        <v>14</v>
      </c>
      <c r="E476" t="s">
        <v>89</v>
      </c>
    </row>
    <row r="477" spans="1:5" x14ac:dyDescent="0.25">
      <c r="A477">
        <v>85090204317</v>
      </c>
      <c r="B477" t="s">
        <v>626</v>
      </c>
      <c r="C477" t="s">
        <v>422</v>
      </c>
      <c r="D477" t="s">
        <v>7</v>
      </c>
      <c r="E477" t="s">
        <v>26</v>
      </c>
    </row>
    <row r="478" spans="1:5" x14ac:dyDescent="0.25">
      <c r="A478">
        <v>85090504097</v>
      </c>
      <c r="B478" t="s">
        <v>627</v>
      </c>
      <c r="C478" t="s">
        <v>628</v>
      </c>
      <c r="D478" t="s">
        <v>7</v>
      </c>
      <c r="E478" t="s">
        <v>74</v>
      </c>
    </row>
    <row r="479" spans="1:5" x14ac:dyDescent="0.25">
      <c r="A479">
        <v>85092304435</v>
      </c>
      <c r="B479" t="s">
        <v>629</v>
      </c>
      <c r="C479" t="s">
        <v>449</v>
      </c>
      <c r="D479" t="s">
        <v>7</v>
      </c>
      <c r="E479" t="s">
        <v>33</v>
      </c>
    </row>
    <row r="480" spans="1:5" x14ac:dyDescent="0.25">
      <c r="A480">
        <v>85092701454</v>
      </c>
      <c r="B480" t="s">
        <v>630</v>
      </c>
      <c r="C480" t="s">
        <v>128</v>
      </c>
      <c r="D480" t="s">
        <v>7</v>
      </c>
      <c r="E480" t="s">
        <v>15</v>
      </c>
    </row>
    <row r="481" spans="1:5" x14ac:dyDescent="0.25">
      <c r="A481">
        <v>85111900484</v>
      </c>
      <c r="B481" t="s">
        <v>631</v>
      </c>
      <c r="C481" t="s">
        <v>142</v>
      </c>
      <c r="D481" t="s">
        <v>14</v>
      </c>
      <c r="E481" t="s">
        <v>89</v>
      </c>
    </row>
    <row r="482" spans="1:5" x14ac:dyDescent="0.25">
      <c r="A482">
        <v>85112004279</v>
      </c>
      <c r="B482" t="s">
        <v>632</v>
      </c>
      <c r="C482" t="s">
        <v>633</v>
      </c>
      <c r="D482" t="s">
        <v>7</v>
      </c>
      <c r="E482" t="s">
        <v>23</v>
      </c>
    </row>
    <row r="483" spans="1:5" x14ac:dyDescent="0.25">
      <c r="A483">
        <v>85120512155</v>
      </c>
      <c r="B483" t="s">
        <v>634</v>
      </c>
      <c r="C483" t="s">
        <v>86</v>
      </c>
      <c r="D483" t="s">
        <v>7</v>
      </c>
      <c r="E483" t="s">
        <v>42</v>
      </c>
    </row>
    <row r="484" spans="1:5" x14ac:dyDescent="0.25">
      <c r="A484">
        <v>85120607475</v>
      </c>
      <c r="B484" t="s">
        <v>635</v>
      </c>
      <c r="C484" t="s">
        <v>449</v>
      </c>
      <c r="D484" t="s">
        <v>7</v>
      </c>
      <c r="E484" t="s">
        <v>58</v>
      </c>
    </row>
    <row r="485" spans="1:5" x14ac:dyDescent="0.25">
      <c r="A485">
        <v>85122901539</v>
      </c>
      <c r="B485" t="s">
        <v>636</v>
      </c>
      <c r="C485" t="s">
        <v>296</v>
      </c>
      <c r="D485" t="s">
        <v>7</v>
      </c>
      <c r="E485" t="s">
        <v>33</v>
      </c>
    </row>
    <row r="486" spans="1:5" x14ac:dyDescent="0.25">
      <c r="A486">
        <v>86010600518</v>
      </c>
      <c r="B486" t="s">
        <v>637</v>
      </c>
      <c r="C486" t="s">
        <v>95</v>
      </c>
      <c r="D486" t="s">
        <v>7</v>
      </c>
      <c r="E486" t="s">
        <v>58</v>
      </c>
    </row>
    <row r="487" spans="1:5" x14ac:dyDescent="0.25">
      <c r="A487">
        <v>86011314148</v>
      </c>
      <c r="B487" t="s">
        <v>334</v>
      </c>
      <c r="C487" t="s">
        <v>532</v>
      </c>
      <c r="D487" t="s">
        <v>14</v>
      </c>
      <c r="E487" t="s">
        <v>74</v>
      </c>
    </row>
    <row r="488" spans="1:5" x14ac:dyDescent="0.25">
      <c r="A488">
        <v>86011400957</v>
      </c>
      <c r="B488" t="s">
        <v>638</v>
      </c>
      <c r="C488" t="s">
        <v>158</v>
      </c>
      <c r="D488" t="s">
        <v>7</v>
      </c>
      <c r="E488" t="s">
        <v>8</v>
      </c>
    </row>
    <row r="489" spans="1:5" x14ac:dyDescent="0.25">
      <c r="A489">
        <v>86021314910</v>
      </c>
      <c r="B489" t="s">
        <v>639</v>
      </c>
      <c r="C489" t="s">
        <v>116</v>
      </c>
      <c r="D489" t="s">
        <v>7</v>
      </c>
      <c r="E489" t="s">
        <v>74</v>
      </c>
    </row>
    <row r="490" spans="1:5" x14ac:dyDescent="0.25">
      <c r="A490">
        <v>86021801957</v>
      </c>
      <c r="B490" t="s">
        <v>640</v>
      </c>
      <c r="C490" t="s">
        <v>561</v>
      </c>
      <c r="D490" t="s">
        <v>7</v>
      </c>
      <c r="E490" t="s">
        <v>58</v>
      </c>
    </row>
    <row r="491" spans="1:5" x14ac:dyDescent="0.25">
      <c r="A491">
        <v>86022815953</v>
      </c>
      <c r="B491" t="s">
        <v>641</v>
      </c>
      <c r="C491" t="s">
        <v>214</v>
      </c>
      <c r="D491" t="s">
        <v>7</v>
      </c>
      <c r="E491" t="s">
        <v>8</v>
      </c>
    </row>
    <row r="492" spans="1:5" x14ac:dyDescent="0.25">
      <c r="A492">
        <v>86031512128</v>
      </c>
      <c r="B492" t="s">
        <v>642</v>
      </c>
      <c r="C492" t="s">
        <v>643</v>
      </c>
      <c r="D492" t="s">
        <v>14</v>
      </c>
      <c r="E492" t="s">
        <v>26</v>
      </c>
    </row>
    <row r="493" spans="1:5" x14ac:dyDescent="0.25">
      <c r="A493">
        <v>86031805365</v>
      </c>
      <c r="B493" t="s">
        <v>644</v>
      </c>
      <c r="C493" t="s">
        <v>645</v>
      </c>
      <c r="D493" t="s">
        <v>14</v>
      </c>
      <c r="E493" t="s">
        <v>11</v>
      </c>
    </row>
    <row r="494" spans="1:5" x14ac:dyDescent="0.25">
      <c r="A494">
        <v>86032206745</v>
      </c>
      <c r="B494" t="s">
        <v>646</v>
      </c>
      <c r="C494" t="s">
        <v>647</v>
      </c>
      <c r="D494" t="s">
        <v>14</v>
      </c>
      <c r="E494" t="s">
        <v>136</v>
      </c>
    </row>
    <row r="495" spans="1:5" x14ac:dyDescent="0.25">
      <c r="A495">
        <v>86040102143</v>
      </c>
      <c r="B495" t="s">
        <v>648</v>
      </c>
      <c r="C495" t="s">
        <v>146</v>
      </c>
      <c r="D495" t="s">
        <v>14</v>
      </c>
      <c r="E495" t="s">
        <v>49</v>
      </c>
    </row>
    <row r="496" spans="1:5" x14ac:dyDescent="0.25">
      <c r="A496">
        <v>86050301802</v>
      </c>
      <c r="B496" t="s">
        <v>649</v>
      </c>
      <c r="C496" t="s">
        <v>650</v>
      </c>
      <c r="D496" t="s">
        <v>14</v>
      </c>
      <c r="E496" t="s">
        <v>89</v>
      </c>
    </row>
    <row r="497" spans="1:5" x14ac:dyDescent="0.25">
      <c r="A497">
        <v>86051301955</v>
      </c>
      <c r="B497" t="s">
        <v>651</v>
      </c>
      <c r="C497" t="s">
        <v>112</v>
      </c>
      <c r="D497" t="s">
        <v>7</v>
      </c>
      <c r="E497" t="s">
        <v>8</v>
      </c>
    </row>
    <row r="498" spans="1:5" x14ac:dyDescent="0.25">
      <c r="A498">
        <v>86051404795</v>
      </c>
      <c r="B498" t="s">
        <v>652</v>
      </c>
      <c r="C498" t="s">
        <v>653</v>
      </c>
      <c r="D498" t="s">
        <v>7</v>
      </c>
      <c r="E498" t="s">
        <v>42</v>
      </c>
    </row>
    <row r="499" spans="1:5" x14ac:dyDescent="0.25">
      <c r="A499">
        <v>86060709052</v>
      </c>
      <c r="B499" t="s">
        <v>654</v>
      </c>
      <c r="C499" t="s">
        <v>57</v>
      </c>
      <c r="D499" t="s">
        <v>7</v>
      </c>
      <c r="E499" t="s">
        <v>42</v>
      </c>
    </row>
    <row r="500" spans="1:5" x14ac:dyDescent="0.25">
      <c r="A500">
        <v>86061614120</v>
      </c>
      <c r="B500" t="s">
        <v>655</v>
      </c>
      <c r="C500" t="s">
        <v>656</v>
      </c>
      <c r="D500" t="s">
        <v>14</v>
      </c>
      <c r="E500" t="s">
        <v>58</v>
      </c>
    </row>
    <row r="501" spans="1:5" x14ac:dyDescent="0.25">
      <c r="A501">
        <v>86061701350</v>
      </c>
      <c r="B501" t="s">
        <v>657</v>
      </c>
      <c r="C501" t="s">
        <v>561</v>
      </c>
      <c r="D501" t="s">
        <v>7</v>
      </c>
      <c r="E501" t="s">
        <v>49</v>
      </c>
    </row>
    <row r="502" spans="1:5" x14ac:dyDescent="0.25">
      <c r="A502">
        <v>86071413430</v>
      </c>
      <c r="B502" t="s">
        <v>231</v>
      </c>
      <c r="C502" t="s">
        <v>449</v>
      </c>
      <c r="D502" t="s">
        <v>7</v>
      </c>
      <c r="E502" t="s">
        <v>11</v>
      </c>
    </row>
    <row r="503" spans="1:5" x14ac:dyDescent="0.25">
      <c r="A503">
        <v>86071804436</v>
      </c>
      <c r="B503" t="s">
        <v>658</v>
      </c>
      <c r="C503" t="s">
        <v>104</v>
      </c>
      <c r="D503" t="s">
        <v>7</v>
      </c>
      <c r="E503" t="s">
        <v>58</v>
      </c>
    </row>
    <row r="504" spans="1:5" x14ac:dyDescent="0.25">
      <c r="A504">
        <v>86090603939</v>
      </c>
      <c r="B504" t="s">
        <v>659</v>
      </c>
      <c r="C504" t="s">
        <v>660</v>
      </c>
      <c r="D504" t="s">
        <v>7</v>
      </c>
      <c r="E504" t="s">
        <v>18</v>
      </c>
    </row>
    <row r="505" spans="1:5" x14ac:dyDescent="0.25">
      <c r="A505">
        <v>86091009222</v>
      </c>
      <c r="B505" t="s">
        <v>661</v>
      </c>
      <c r="C505" t="s">
        <v>167</v>
      </c>
      <c r="D505" t="s">
        <v>14</v>
      </c>
      <c r="E505" t="s">
        <v>15</v>
      </c>
    </row>
    <row r="506" spans="1:5" x14ac:dyDescent="0.25">
      <c r="A506">
        <v>86091209332</v>
      </c>
      <c r="B506" t="s">
        <v>662</v>
      </c>
      <c r="C506" t="s">
        <v>121</v>
      </c>
      <c r="D506" t="s">
        <v>7</v>
      </c>
      <c r="E506" t="s">
        <v>15</v>
      </c>
    </row>
    <row r="507" spans="1:5" x14ac:dyDescent="0.25">
      <c r="A507">
        <v>86102602138</v>
      </c>
      <c r="B507" t="s">
        <v>663</v>
      </c>
      <c r="C507" t="s">
        <v>214</v>
      </c>
      <c r="D507" t="s">
        <v>7</v>
      </c>
      <c r="E507" t="s">
        <v>49</v>
      </c>
    </row>
    <row r="508" spans="1:5" x14ac:dyDescent="0.25">
      <c r="A508">
        <v>86111509079</v>
      </c>
      <c r="B508" t="s">
        <v>664</v>
      </c>
      <c r="C508" t="s">
        <v>109</v>
      </c>
      <c r="D508" t="s">
        <v>7</v>
      </c>
      <c r="E508" t="s">
        <v>11</v>
      </c>
    </row>
    <row r="509" spans="1:5" x14ac:dyDescent="0.25">
      <c r="A509">
        <v>86121513053</v>
      </c>
      <c r="B509" t="s">
        <v>665</v>
      </c>
      <c r="C509" t="s">
        <v>22</v>
      </c>
      <c r="D509" t="s">
        <v>7</v>
      </c>
      <c r="E509" t="s">
        <v>122</v>
      </c>
    </row>
    <row r="510" spans="1:5" x14ac:dyDescent="0.25">
      <c r="A510">
        <v>86123101195</v>
      </c>
      <c r="B510" t="s">
        <v>666</v>
      </c>
      <c r="C510" t="s">
        <v>95</v>
      </c>
      <c r="D510" t="s">
        <v>7</v>
      </c>
      <c r="E510" t="s">
        <v>33</v>
      </c>
    </row>
    <row r="511" spans="1:5" x14ac:dyDescent="0.25">
      <c r="A511">
        <v>87010918074</v>
      </c>
      <c r="B511" t="s">
        <v>667</v>
      </c>
      <c r="C511" t="s">
        <v>628</v>
      </c>
      <c r="D511" t="s">
        <v>7</v>
      </c>
      <c r="E511" t="s">
        <v>33</v>
      </c>
    </row>
    <row r="512" spans="1:5" x14ac:dyDescent="0.25">
      <c r="A512">
        <v>87012404674</v>
      </c>
      <c r="B512" t="s">
        <v>125</v>
      </c>
      <c r="C512" t="s">
        <v>86</v>
      </c>
      <c r="D512" t="s">
        <v>7</v>
      </c>
      <c r="E512" t="s">
        <v>23</v>
      </c>
    </row>
    <row r="513" spans="1:5" x14ac:dyDescent="0.25">
      <c r="A513">
        <v>87012412057</v>
      </c>
      <c r="B513" t="s">
        <v>668</v>
      </c>
      <c r="C513" t="s">
        <v>669</v>
      </c>
      <c r="D513" t="s">
        <v>7</v>
      </c>
      <c r="E513" t="s">
        <v>122</v>
      </c>
    </row>
    <row r="514" spans="1:5" x14ac:dyDescent="0.25">
      <c r="A514">
        <v>87021111965</v>
      </c>
      <c r="B514" t="s">
        <v>670</v>
      </c>
      <c r="C514" t="s">
        <v>317</v>
      </c>
      <c r="D514" t="s">
        <v>14</v>
      </c>
      <c r="E514" t="s">
        <v>11</v>
      </c>
    </row>
    <row r="515" spans="1:5" x14ac:dyDescent="0.25">
      <c r="A515">
        <v>87021501427</v>
      </c>
      <c r="B515" t="s">
        <v>312</v>
      </c>
      <c r="C515" t="s">
        <v>142</v>
      </c>
      <c r="D515" t="s">
        <v>14</v>
      </c>
      <c r="E515" t="s">
        <v>136</v>
      </c>
    </row>
    <row r="516" spans="1:5" x14ac:dyDescent="0.25">
      <c r="A516">
        <v>87022701796</v>
      </c>
      <c r="B516" t="s">
        <v>671</v>
      </c>
      <c r="C516" t="s">
        <v>57</v>
      </c>
      <c r="D516" t="s">
        <v>7</v>
      </c>
      <c r="E516" t="s">
        <v>8</v>
      </c>
    </row>
    <row r="517" spans="1:5" x14ac:dyDescent="0.25">
      <c r="A517">
        <v>87030504033</v>
      </c>
      <c r="B517" t="s">
        <v>672</v>
      </c>
      <c r="C517" t="s">
        <v>124</v>
      </c>
      <c r="D517" t="s">
        <v>7</v>
      </c>
      <c r="E517" t="s">
        <v>18</v>
      </c>
    </row>
    <row r="518" spans="1:5" x14ac:dyDescent="0.25">
      <c r="A518">
        <v>87031009254</v>
      </c>
      <c r="B518" t="s">
        <v>673</v>
      </c>
      <c r="C518" t="s">
        <v>95</v>
      </c>
      <c r="D518" t="s">
        <v>7</v>
      </c>
      <c r="E518" t="s">
        <v>74</v>
      </c>
    </row>
    <row r="519" spans="1:5" x14ac:dyDescent="0.25">
      <c r="A519">
        <v>87031214829</v>
      </c>
      <c r="B519" t="s">
        <v>579</v>
      </c>
      <c r="C519" t="s">
        <v>263</v>
      </c>
      <c r="D519" t="s">
        <v>14</v>
      </c>
      <c r="E519" t="s">
        <v>49</v>
      </c>
    </row>
    <row r="520" spans="1:5" x14ac:dyDescent="0.25">
      <c r="A520">
        <v>87040913225</v>
      </c>
      <c r="B520" t="s">
        <v>125</v>
      </c>
      <c r="C520" t="s">
        <v>221</v>
      </c>
      <c r="D520" t="s">
        <v>14</v>
      </c>
      <c r="E520" t="s">
        <v>49</v>
      </c>
    </row>
    <row r="521" spans="1:5" x14ac:dyDescent="0.25">
      <c r="A521">
        <v>87050703663</v>
      </c>
      <c r="B521" t="s">
        <v>674</v>
      </c>
      <c r="C521" t="s">
        <v>146</v>
      </c>
      <c r="D521" t="s">
        <v>14</v>
      </c>
      <c r="E521" t="s">
        <v>23</v>
      </c>
    </row>
    <row r="522" spans="1:5" x14ac:dyDescent="0.25">
      <c r="A522">
        <v>87051105846</v>
      </c>
      <c r="B522" t="s">
        <v>675</v>
      </c>
      <c r="C522" t="s">
        <v>676</v>
      </c>
      <c r="D522" t="s">
        <v>14</v>
      </c>
      <c r="E522" t="s">
        <v>136</v>
      </c>
    </row>
    <row r="523" spans="1:5" x14ac:dyDescent="0.25">
      <c r="A523">
        <v>87061107498</v>
      </c>
      <c r="B523" t="s">
        <v>483</v>
      </c>
      <c r="C523" t="s">
        <v>158</v>
      </c>
      <c r="D523" t="s">
        <v>7</v>
      </c>
      <c r="E523" t="s">
        <v>33</v>
      </c>
    </row>
    <row r="524" spans="1:5" x14ac:dyDescent="0.25">
      <c r="A524">
        <v>87061514717</v>
      </c>
      <c r="B524" t="s">
        <v>677</v>
      </c>
      <c r="C524" t="s">
        <v>86</v>
      </c>
      <c r="D524" t="s">
        <v>7</v>
      </c>
      <c r="E524" t="s">
        <v>26</v>
      </c>
    </row>
    <row r="525" spans="1:5" x14ac:dyDescent="0.25">
      <c r="A525">
        <v>87062205386</v>
      </c>
      <c r="B525" t="s">
        <v>678</v>
      </c>
      <c r="C525" t="s">
        <v>679</v>
      </c>
      <c r="D525" t="s">
        <v>14</v>
      </c>
      <c r="E525" t="s">
        <v>49</v>
      </c>
    </row>
    <row r="526" spans="1:5" x14ac:dyDescent="0.25">
      <c r="A526">
        <v>87071610292</v>
      </c>
      <c r="B526" t="s">
        <v>680</v>
      </c>
      <c r="C526" t="s">
        <v>128</v>
      </c>
      <c r="D526" t="s">
        <v>7</v>
      </c>
      <c r="E526" t="s">
        <v>15</v>
      </c>
    </row>
    <row r="527" spans="1:5" x14ac:dyDescent="0.25">
      <c r="A527">
        <v>87071704443</v>
      </c>
      <c r="B527" t="s">
        <v>681</v>
      </c>
      <c r="C527" t="s">
        <v>682</v>
      </c>
      <c r="D527" t="s">
        <v>14</v>
      </c>
      <c r="E527" t="s">
        <v>89</v>
      </c>
    </row>
    <row r="528" spans="1:5" x14ac:dyDescent="0.25">
      <c r="A528">
        <v>87071903996</v>
      </c>
      <c r="B528" t="s">
        <v>683</v>
      </c>
      <c r="C528" t="s">
        <v>86</v>
      </c>
      <c r="D528" t="s">
        <v>7</v>
      </c>
      <c r="E528" t="s">
        <v>15</v>
      </c>
    </row>
    <row r="529" spans="1:5" x14ac:dyDescent="0.25">
      <c r="A529">
        <v>87072300709</v>
      </c>
      <c r="B529" t="s">
        <v>684</v>
      </c>
      <c r="C529" t="s">
        <v>171</v>
      </c>
      <c r="D529" t="s">
        <v>14</v>
      </c>
      <c r="E529" t="s">
        <v>8</v>
      </c>
    </row>
    <row r="530" spans="1:5" x14ac:dyDescent="0.25">
      <c r="A530">
        <v>87072304611</v>
      </c>
      <c r="B530" t="s">
        <v>420</v>
      </c>
      <c r="C530" t="s">
        <v>46</v>
      </c>
      <c r="D530" t="s">
        <v>7</v>
      </c>
      <c r="E530" t="s">
        <v>8</v>
      </c>
    </row>
    <row r="531" spans="1:5" x14ac:dyDescent="0.25">
      <c r="A531">
        <v>87072600366</v>
      </c>
      <c r="B531" t="s">
        <v>685</v>
      </c>
      <c r="C531" t="s">
        <v>142</v>
      </c>
      <c r="D531" t="s">
        <v>14</v>
      </c>
      <c r="E531" t="s">
        <v>15</v>
      </c>
    </row>
    <row r="532" spans="1:5" x14ac:dyDescent="0.25">
      <c r="A532">
        <v>87072711015</v>
      </c>
      <c r="B532" t="s">
        <v>686</v>
      </c>
      <c r="C532" t="s">
        <v>554</v>
      </c>
      <c r="D532" t="s">
        <v>7</v>
      </c>
      <c r="E532" t="s">
        <v>122</v>
      </c>
    </row>
    <row r="533" spans="1:5" x14ac:dyDescent="0.25">
      <c r="A533">
        <v>87080308410</v>
      </c>
      <c r="B533" t="s">
        <v>687</v>
      </c>
      <c r="C533" t="s">
        <v>158</v>
      </c>
      <c r="D533" t="s">
        <v>7</v>
      </c>
      <c r="E533" t="s">
        <v>33</v>
      </c>
    </row>
    <row r="534" spans="1:5" x14ac:dyDescent="0.25">
      <c r="A534">
        <v>87090603059</v>
      </c>
      <c r="B534" t="s">
        <v>688</v>
      </c>
      <c r="C534" t="s">
        <v>689</v>
      </c>
      <c r="D534" t="s">
        <v>7</v>
      </c>
      <c r="E534" t="s">
        <v>8</v>
      </c>
    </row>
    <row r="535" spans="1:5" x14ac:dyDescent="0.25">
      <c r="A535">
        <v>87100604603</v>
      </c>
      <c r="B535" t="s">
        <v>690</v>
      </c>
      <c r="C535" t="s">
        <v>650</v>
      </c>
      <c r="D535" t="s">
        <v>14</v>
      </c>
      <c r="E535" t="s">
        <v>8</v>
      </c>
    </row>
    <row r="536" spans="1:5" x14ac:dyDescent="0.25">
      <c r="A536">
        <v>87101810438</v>
      </c>
      <c r="B536" t="s">
        <v>691</v>
      </c>
      <c r="C536" t="s">
        <v>692</v>
      </c>
      <c r="D536" t="s">
        <v>7</v>
      </c>
      <c r="E536" t="s">
        <v>74</v>
      </c>
    </row>
    <row r="537" spans="1:5" x14ac:dyDescent="0.25">
      <c r="A537">
        <v>87102506354</v>
      </c>
      <c r="B537" t="s">
        <v>693</v>
      </c>
      <c r="C537" t="s">
        <v>241</v>
      </c>
      <c r="D537" t="s">
        <v>7</v>
      </c>
      <c r="E537" t="s">
        <v>15</v>
      </c>
    </row>
    <row r="538" spans="1:5" x14ac:dyDescent="0.25">
      <c r="A538">
        <v>87111213416</v>
      </c>
      <c r="B538" t="s">
        <v>694</v>
      </c>
      <c r="C538" t="s">
        <v>95</v>
      </c>
      <c r="D538" t="s">
        <v>7</v>
      </c>
      <c r="E538" t="s">
        <v>49</v>
      </c>
    </row>
    <row r="539" spans="1:5" x14ac:dyDescent="0.25">
      <c r="A539">
        <v>87111414664</v>
      </c>
      <c r="B539" t="s">
        <v>695</v>
      </c>
      <c r="C539" t="s">
        <v>65</v>
      </c>
      <c r="D539" t="s">
        <v>14</v>
      </c>
      <c r="E539" t="s">
        <v>26</v>
      </c>
    </row>
    <row r="540" spans="1:5" x14ac:dyDescent="0.25">
      <c r="A540">
        <v>87111700873</v>
      </c>
      <c r="B540" t="s">
        <v>696</v>
      </c>
      <c r="C540" t="s">
        <v>46</v>
      </c>
      <c r="D540" t="s">
        <v>7</v>
      </c>
      <c r="E540" t="s">
        <v>8</v>
      </c>
    </row>
    <row r="541" spans="1:5" x14ac:dyDescent="0.25">
      <c r="A541">
        <v>87120202599</v>
      </c>
      <c r="B541" t="s">
        <v>697</v>
      </c>
      <c r="C541" t="s">
        <v>481</v>
      </c>
      <c r="D541" t="s">
        <v>7</v>
      </c>
      <c r="E541" t="s">
        <v>8</v>
      </c>
    </row>
    <row r="542" spans="1:5" x14ac:dyDescent="0.25">
      <c r="A542">
        <v>87121009416</v>
      </c>
      <c r="B542" t="s">
        <v>698</v>
      </c>
      <c r="C542" t="s">
        <v>80</v>
      </c>
      <c r="D542" t="s">
        <v>7</v>
      </c>
      <c r="E542" t="s">
        <v>58</v>
      </c>
    </row>
    <row r="543" spans="1:5" x14ac:dyDescent="0.25">
      <c r="A543">
        <v>88010512374</v>
      </c>
      <c r="B543" t="s">
        <v>699</v>
      </c>
      <c r="C543" t="s">
        <v>700</v>
      </c>
      <c r="D543" t="s">
        <v>7</v>
      </c>
      <c r="E543" t="s">
        <v>42</v>
      </c>
    </row>
    <row r="544" spans="1:5" x14ac:dyDescent="0.25">
      <c r="A544">
        <v>88010713713</v>
      </c>
      <c r="B544" t="s">
        <v>701</v>
      </c>
      <c r="C544" t="s">
        <v>155</v>
      </c>
      <c r="D544" t="s">
        <v>7</v>
      </c>
      <c r="E544" t="s">
        <v>11</v>
      </c>
    </row>
    <row r="545" spans="1:5" x14ac:dyDescent="0.25">
      <c r="A545">
        <v>88011205679</v>
      </c>
      <c r="B545" t="s">
        <v>702</v>
      </c>
      <c r="C545" t="s">
        <v>95</v>
      </c>
      <c r="D545" t="s">
        <v>7</v>
      </c>
      <c r="E545" t="s">
        <v>136</v>
      </c>
    </row>
    <row r="546" spans="1:5" x14ac:dyDescent="0.25">
      <c r="A546">
        <v>88011807000</v>
      </c>
      <c r="B546" t="s">
        <v>703</v>
      </c>
      <c r="C546" t="s">
        <v>704</v>
      </c>
      <c r="D546" t="s">
        <v>14</v>
      </c>
      <c r="E546" t="s">
        <v>84</v>
      </c>
    </row>
    <row r="547" spans="1:5" x14ac:dyDescent="0.25">
      <c r="A547">
        <v>88020502174</v>
      </c>
      <c r="B547" t="s">
        <v>705</v>
      </c>
      <c r="C547" t="s">
        <v>121</v>
      </c>
      <c r="D547" t="s">
        <v>7</v>
      </c>
      <c r="E547" t="s">
        <v>11</v>
      </c>
    </row>
    <row r="548" spans="1:5" x14ac:dyDescent="0.25">
      <c r="A548">
        <v>88020810077</v>
      </c>
      <c r="B548" t="s">
        <v>706</v>
      </c>
      <c r="C548" t="s">
        <v>158</v>
      </c>
      <c r="D548" t="s">
        <v>7</v>
      </c>
      <c r="E548" t="s">
        <v>23</v>
      </c>
    </row>
    <row r="549" spans="1:5" x14ac:dyDescent="0.25">
      <c r="A549">
        <v>88030517531</v>
      </c>
      <c r="B549" t="s">
        <v>707</v>
      </c>
      <c r="C549" t="s">
        <v>692</v>
      </c>
      <c r="D549" t="s">
        <v>7</v>
      </c>
      <c r="E549" t="s">
        <v>49</v>
      </c>
    </row>
    <row r="550" spans="1:5" x14ac:dyDescent="0.25">
      <c r="A550">
        <v>88030702117</v>
      </c>
      <c r="B550" t="s">
        <v>708</v>
      </c>
      <c r="C550" t="s">
        <v>95</v>
      </c>
      <c r="D550" t="s">
        <v>7</v>
      </c>
      <c r="E550" t="s">
        <v>33</v>
      </c>
    </row>
    <row r="551" spans="1:5" x14ac:dyDescent="0.25">
      <c r="A551">
        <v>88032402022</v>
      </c>
      <c r="B551" t="s">
        <v>709</v>
      </c>
      <c r="C551" t="s">
        <v>399</v>
      </c>
      <c r="D551" t="s">
        <v>14</v>
      </c>
      <c r="E551" t="s">
        <v>11</v>
      </c>
    </row>
    <row r="552" spans="1:5" x14ac:dyDescent="0.25">
      <c r="A552">
        <v>88032816539</v>
      </c>
      <c r="B552" t="s">
        <v>710</v>
      </c>
      <c r="C552" t="s">
        <v>25</v>
      </c>
      <c r="D552" t="s">
        <v>7</v>
      </c>
      <c r="E552" t="s">
        <v>33</v>
      </c>
    </row>
    <row r="553" spans="1:5" x14ac:dyDescent="0.25">
      <c r="A553">
        <v>88040901180</v>
      </c>
      <c r="B553" t="s">
        <v>423</v>
      </c>
      <c r="C553" t="s">
        <v>51</v>
      </c>
      <c r="D553" t="s">
        <v>14</v>
      </c>
      <c r="E553" t="s">
        <v>11</v>
      </c>
    </row>
    <row r="554" spans="1:5" x14ac:dyDescent="0.25">
      <c r="A554">
        <v>88042011591</v>
      </c>
      <c r="B554" t="s">
        <v>711</v>
      </c>
      <c r="C554" t="s">
        <v>269</v>
      </c>
      <c r="D554" t="s">
        <v>7</v>
      </c>
      <c r="E554" t="s">
        <v>33</v>
      </c>
    </row>
    <row r="555" spans="1:5" x14ac:dyDescent="0.25">
      <c r="A555">
        <v>88052104735</v>
      </c>
      <c r="B555" t="s">
        <v>216</v>
      </c>
      <c r="C555" t="s">
        <v>46</v>
      </c>
      <c r="D555" t="s">
        <v>7</v>
      </c>
      <c r="E555" t="s">
        <v>11</v>
      </c>
    </row>
    <row r="556" spans="1:5" x14ac:dyDescent="0.25">
      <c r="A556">
        <v>88052301101</v>
      </c>
      <c r="B556" t="s">
        <v>712</v>
      </c>
      <c r="C556" t="s">
        <v>28</v>
      </c>
      <c r="D556" t="s">
        <v>14</v>
      </c>
      <c r="E556" t="s">
        <v>122</v>
      </c>
    </row>
    <row r="557" spans="1:5" x14ac:dyDescent="0.25">
      <c r="A557">
        <v>88061018676</v>
      </c>
      <c r="B557" t="s">
        <v>713</v>
      </c>
      <c r="C557" t="s">
        <v>458</v>
      </c>
      <c r="D557" t="s">
        <v>7</v>
      </c>
      <c r="E557" t="s">
        <v>89</v>
      </c>
    </row>
    <row r="558" spans="1:5" x14ac:dyDescent="0.25">
      <c r="A558">
        <v>88062810789</v>
      </c>
      <c r="B558" t="s">
        <v>714</v>
      </c>
      <c r="C558" t="s">
        <v>28</v>
      </c>
      <c r="D558" t="s">
        <v>14</v>
      </c>
      <c r="E558" t="s">
        <v>122</v>
      </c>
    </row>
    <row r="559" spans="1:5" x14ac:dyDescent="0.25">
      <c r="A559">
        <v>88070318457</v>
      </c>
      <c r="B559" t="s">
        <v>714</v>
      </c>
      <c r="C559" t="s">
        <v>28</v>
      </c>
      <c r="D559" t="s">
        <v>7</v>
      </c>
      <c r="E559" t="s">
        <v>84</v>
      </c>
    </row>
    <row r="560" spans="1:5" x14ac:dyDescent="0.25">
      <c r="A560">
        <v>88070511256</v>
      </c>
      <c r="B560" t="s">
        <v>715</v>
      </c>
      <c r="C560" t="s">
        <v>25</v>
      </c>
      <c r="D560" t="s">
        <v>7</v>
      </c>
      <c r="E560" t="s">
        <v>84</v>
      </c>
    </row>
    <row r="561" spans="1:5" x14ac:dyDescent="0.25">
      <c r="A561">
        <v>88070701042</v>
      </c>
      <c r="B561" t="s">
        <v>716</v>
      </c>
      <c r="C561" t="s">
        <v>319</v>
      </c>
      <c r="D561" t="s">
        <v>14</v>
      </c>
      <c r="E561" t="s">
        <v>89</v>
      </c>
    </row>
    <row r="562" spans="1:5" x14ac:dyDescent="0.25">
      <c r="A562">
        <v>88070901572</v>
      </c>
      <c r="B562" t="s">
        <v>717</v>
      </c>
      <c r="C562" t="s">
        <v>296</v>
      </c>
      <c r="D562" t="s">
        <v>7</v>
      </c>
      <c r="E562" t="s">
        <v>11</v>
      </c>
    </row>
    <row r="563" spans="1:5" x14ac:dyDescent="0.25">
      <c r="A563">
        <v>88090313829</v>
      </c>
      <c r="B563" t="s">
        <v>718</v>
      </c>
      <c r="C563" t="s">
        <v>719</v>
      </c>
      <c r="D563" t="s">
        <v>14</v>
      </c>
      <c r="E563" t="s">
        <v>11</v>
      </c>
    </row>
    <row r="564" spans="1:5" x14ac:dyDescent="0.25">
      <c r="A564">
        <v>88091407338</v>
      </c>
      <c r="B564" t="s">
        <v>720</v>
      </c>
      <c r="C564" t="s">
        <v>25</v>
      </c>
      <c r="D564" t="s">
        <v>7</v>
      </c>
      <c r="E564" t="s">
        <v>15</v>
      </c>
    </row>
    <row r="565" spans="1:5" x14ac:dyDescent="0.25">
      <c r="A565">
        <v>88101101571</v>
      </c>
      <c r="B565" t="s">
        <v>721</v>
      </c>
      <c r="C565" t="s">
        <v>25</v>
      </c>
      <c r="D565" t="s">
        <v>7</v>
      </c>
      <c r="E565" t="s">
        <v>8</v>
      </c>
    </row>
    <row r="566" spans="1:5" x14ac:dyDescent="0.25">
      <c r="A566">
        <v>88103004346</v>
      </c>
      <c r="B566" t="s">
        <v>722</v>
      </c>
      <c r="C566" t="s">
        <v>647</v>
      </c>
      <c r="D566" t="s">
        <v>14</v>
      </c>
      <c r="E566" t="s">
        <v>15</v>
      </c>
    </row>
    <row r="567" spans="1:5" x14ac:dyDescent="0.25">
      <c r="A567">
        <v>88103106192</v>
      </c>
      <c r="B567" t="s">
        <v>723</v>
      </c>
      <c r="C567" t="s">
        <v>140</v>
      </c>
      <c r="D567" t="s">
        <v>7</v>
      </c>
      <c r="E567" t="s">
        <v>42</v>
      </c>
    </row>
    <row r="568" spans="1:5" x14ac:dyDescent="0.25">
      <c r="A568">
        <v>88110910519</v>
      </c>
      <c r="B568" t="s">
        <v>724</v>
      </c>
      <c r="C568" t="s">
        <v>725</v>
      </c>
      <c r="D568" t="s">
        <v>7</v>
      </c>
      <c r="E568" t="s">
        <v>8</v>
      </c>
    </row>
    <row r="569" spans="1:5" x14ac:dyDescent="0.25">
      <c r="A569">
        <v>88111015589</v>
      </c>
      <c r="B569" t="s">
        <v>726</v>
      </c>
      <c r="C569" t="s">
        <v>727</v>
      </c>
      <c r="D569" t="s">
        <v>14</v>
      </c>
      <c r="E569" t="s">
        <v>49</v>
      </c>
    </row>
    <row r="570" spans="1:5" x14ac:dyDescent="0.25">
      <c r="A570">
        <v>88112011263</v>
      </c>
      <c r="B570" t="s">
        <v>728</v>
      </c>
      <c r="C570" t="s">
        <v>32</v>
      </c>
      <c r="D570" t="s">
        <v>14</v>
      </c>
      <c r="E570" t="s">
        <v>8</v>
      </c>
    </row>
    <row r="571" spans="1:5" x14ac:dyDescent="0.25">
      <c r="A571">
        <v>88112305463</v>
      </c>
      <c r="B571" t="s">
        <v>729</v>
      </c>
      <c r="C571" t="s">
        <v>730</v>
      </c>
      <c r="D571" t="s">
        <v>14</v>
      </c>
      <c r="E571" t="s">
        <v>122</v>
      </c>
    </row>
    <row r="572" spans="1:5" x14ac:dyDescent="0.25">
      <c r="A572">
        <v>88123113446</v>
      </c>
      <c r="B572" t="s">
        <v>731</v>
      </c>
      <c r="C572" t="s">
        <v>495</v>
      </c>
      <c r="D572" t="s">
        <v>14</v>
      </c>
      <c r="E572" t="s">
        <v>18</v>
      </c>
    </row>
    <row r="573" spans="1:5" x14ac:dyDescent="0.25">
      <c r="A573">
        <v>89010600120</v>
      </c>
      <c r="B573" t="s">
        <v>685</v>
      </c>
      <c r="C573" t="s">
        <v>118</v>
      </c>
      <c r="D573" t="s">
        <v>14</v>
      </c>
      <c r="E573" t="s">
        <v>23</v>
      </c>
    </row>
    <row r="574" spans="1:5" x14ac:dyDescent="0.25">
      <c r="A574">
        <v>89012100994</v>
      </c>
      <c r="B574" t="s">
        <v>732</v>
      </c>
      <c r="C574" t="s">
        <v>449</v>
      </c>
      <c r="D574" t="s">
        <v>7</v>
      </c>
      <c r="E574" t="s">
        <v>8</v>
      </c>
    </row>
    <row r="575" spans="1:5" x14ac:dyDescent="0.25">
      <c r="A575">
        <v>89012209631</v>
      </c>
      <c r="B575" t="s">
        <v>733</v>
      </c>
      <c r="C575" t="s">
        <v>46</v>
      </c>
      <c r="D575" t="s">
        <v>7</v>
      </c>
      <c r="E575" t="s">
        <v>74</v>
      </c>
    </row>
    <row r="576" spans="1:5" x14ac:dyDescent="0.25">
      <c r="A576">
        <v>89021612491</v>
      </c>
      <c r="B576" t="s">
        <v>734</v>
      </c>
      <c r="C576" t="s">
        <v>461</v>
      </c>
      <c r="D576" t="s">
        <v>7</v>
      </c>
      <c r="E576" t="s">
        <v>15</v>
      </c>
    </row>
    <row r="577" spans="1:5" x14ac:dyDescent="0.25">
      <c r="A577">
        <v>89041406537</v>
      </c>
      <c r="B577" t="s">
        <v>735</v>
      </c>
      <c r="C577" t="s">
        <v>653</v>
      </c>
      <c r="D577" t="s">
        <v>7</v>
      </c>
      <c r="E577" t="s">
        <v>11</v>
      </c>
    </row>
    <row r="578" spans="1:5" x14ac:dyDescent="0.25">
      <c r="A578">
        <v>89041812268</v>
      </c>
      <c r="B578" t="s">
        <v>736</v>
      </c>
      <c r="C578" t="s">
        <v>737</v>
      </c>
      <c r="D578" t="s">
        <v>14</v>
      </c>
      <c r="E578" t="s">
        <v>74</v>
      </c>
    </row>
    <row r="579" spans="1:5" x14ac:dyDescent="0.25">
      <c r="A579">
        <v>89042016371</v>
      </c>
      <c r="B579" t="s">
        <v>738</v>
      </c>
      <c r="C579" t="s">
        <v>561</v>
      </c>
      <c r="D579" t="s">
        <v>7</v>
      </c>
      <c r="E579" t="s">
        <v>136</v>
      </c>
    </row>
    <row r="580" spans="1:5" x14ac:dyDescent="0.25">
      <c r="A580">
        <v>89050603813</v>
      </c>
      <c r="B580" t="s">
        <v>739</v>
      </c>
      <c r="C580" t="s">
        <v>69</v>
      </c>
      <c r="D580" t="s">
        <v>7</v>
      </c>
      <c r="E580" t="s">
        <v>18</v>
      </c>
    </row>
    <row r="581" spans="1:5" x14ac:dyDescent="0.25">
      <c r="A581">
        <v>89053101400</v>
      </c>
      <c r="B581" t="s">
        <v>740</v>
      </c>
      <c r="C581" t="s">
        <v>650</v>
      </c>
      <c r="D581" t="s">
        <v>14</v>
      </c>
      <c r="E581" t="s">
        <v>89</v>
      </c>
    </row>
    <row r="582" spans="1:5" x14ac:dyDescent="0.25">
      <c r="A582">
        <v>89061111659</v>
      </c>
      <c r="B582" t="s">
        <v>156</v>
      </c>
      <c r="C582" t="s">
        <v>69</v>
      </c>
      <c r="D582" t="s">
        <v>7</v>
      </c>
      <c r="E582" t="s">
        <v>26</v>
      </c>
    </row>
    <row r="583" spans="1:5" x14ac:dyDescent="0.25">
      <c r="A583">
        <v>89061805185</v>
      </c>
      <c r="B583" t="s">
        <v>741</v>
      </c>
      <c r="C583" t="s">
        <v>142</v>
      </c>
      <c r="D583" t="s">
        <v>14</v>
      </c>
      <c r="E583" t="s">
        <v>11</v>
      </c>
    </row>
    <row r="584" spans="1:5" x14ac:dyDescent="0.25">
      <c r="A584">
        <v>89062201577</v>
      </c>
      <c r="B584" t="s">
        <v>742</v>
      </c>
      <c r="C584" t="s">
        <v>578</v>
      </c>
      <c r="D584" t="s">
        <v>7</v>
      </c>
      <c r="E584" t="s">
        <v>42</v>
      </c>
    </row>
    <row r="585" spans="1:5" x14ac:dyDescent="0.25">
      <c r="A585">
        <v>89062902454</v>
      </c>
      <c r="B585" t="s">
        <v>743</v>
      </c>
      <c r="C585" t="s">
        <v>116</v>
      </c>
      <c r="D585" t="s">
        <v>7</v>
      </c>
      <c r="E585" t="s">
        <v>49</v>
      </c>
    </row>
    <row r="586" spans="1:5" x14ac:dyDescent="0.25">
      <c r="A586">
        <v>89071407326</v>
      </c>
      <c r="B586" t="s">
        <v>744</v>
      </c>
      <c r="C586" t="s">
        <v>234</v>
      </c>
      <c r="D586" t="s">
        <v>14</v>
      </c>
      <c r="E586" t="s">
        <v>74</v>
      </c>
    </row>
    <row r="587" spans="1:5" x14ac:dyDescent="0.25">
      <c r="A587">
        <v>89071510015</v>
      </c>
      <c r="B587" t="s">
        <v>745</v>
      </c>
      <c r="C587" t="s">
        <v>10</v>
      </c>
      <c r="D587" t="s">
        <v>7</v>
      </c>
      <c r="E587" t="s">
        <v>26</v>
      </c>
    </row>
    <row r="588" spans="1:5" x14ac:dyDescent="0.25">
      <c r="A588">
        <v>89073108164</v>
      </c>
      <c r="B588" t="s">
        <v>746</v>
      </c>
      <c r="C588" t="s">
        <v>192</v>
      </c>
      <c r="D588" t="s">
        <v>14</v>
      </c>
      <c r="E588" t="s">
        <v>122</v>
      </c>
    </row>
    <row r="589" spans="1:5" x14ac:dyDescent="0.25">
      <c r="A589">
        <v>89080608941</v>
      </c>
      <c r="B589" t="s">
        <v>121</v>
      </c>
      <c r="C589" t="s">
        <v>118</v>
      </c>
      <c r="D589" t="s">
        <v>14</v>
      </c>
      <c r="E589" t="s">
        <v>11</v>
      </c>
    </row>
    <row r="590" spans="1:5" x14ac:dyDescent="0.25">
      <c r="A590">
        <v>89081007077</v>
      </c>
      <c r="B590" t="s">
        <v>747</v>
      </c>
      <c r="C590" t="s">
        <v>481</v>
      </c>
      <c r="D590" t="s">
        <v>7</v>
      </c>
      <c r="E590" t="s">
        <v>26</v>
      </c>
    </row>
    <row r="591" spans="1:5" x14ac:dyDescent="0.25">
      <c r="A591">
        <v>89081017575</v>
      </c>
      <c r="B591" t="s">
        <v>748</v>
      </c>
      <c r="C591" t="s">
        <v>104</v>
      </c>
      <c r="D591" t="s">
        <v>7</v>
      </c>
      <c r="E591" t="s">
        <v>23</v>
      </c>
    </row>
    <row r="592" spans="1:5" x14ac:dyDescent="0.25">
      <c r="A592">
        <v>89081610167</v>
      </c>
      <c r="B592" t="s">
        <v>749</v>
      </c>
      <c r="C592" t="s">
        <v>55</v>
      </c>
      <c r="D592" t="s">
        <v>14</v>
      </c>
      <c r="E592" t="s">
        <v>49</v>
      </c>
    </row>
    <row r="593" spans="1:5" x14ac:dyDescent="0.25">
      <c r="A593">
        <v>89081802412</v>
      </c>
      <c r="B593" t="s">
        <v>750</v>
      </c>
      <c r="C593" t="s">
        <v>158</v>
      </c>
      <c r="D593" t="s">
        <v>7</v>
      </c>
      <c r="E593" t="s">
        <v>8</v>
      </c>
    </row>
    <row r="594" spans="1:5" x14ac:dyDescent="0.25">
      <c r="A594">
        <v>89082805346</v>
      </c>
      <c r="B594" t="s">
        <v>751</v>
      </c>
      <c r="C594" t="s">
        <v>495</v>
      </c>
      <c r="D594" t="s">
        <v>14</v>
      </c>
      <c r="E594" t="s">
        <v>136</v>
      </c>
    </row>
    <row r="595" spans="1:5" x14ac:dyDescent="0.25">
      <c r="A595">
        <v>89092217678</v>
      </c>
      <c r="B595" t="s">
        <v>539</v>
      </c>
      <c r="C595" t="s">
        <v>69</v>
      </c>
      <c r="D595" t="s">
        <v>7</v>
      </c>
      <c r="E595" t="s">
        <v>11</v>
      </c>
    </row>
    <row r="596" spans="1:5" x14ac:dyDescent="0.25">
      <c r="A596">
        <v>89092512117</v>
      </c>
      <c r="B596" t="s">
        <v>752</v>
      </c>
      <c r="C596" t="s">
        <v>269</v>
      </c>
      <c r="D596" t="s">
        <v>7</v>
      </c>
      <c r="E596" t="s">
        <v>324</v>
      </c>
    </row>
    <row r="597" spans="1:5" x14ac:dyDescent="0.25">
      <c r="A597">
        <v>89092716764</v>
      </c>
      <c r="B597" t="s">
        <v>753</v>
      </c>
      <c r="C597" t="s">
        <v>102</v>
      </c>
      <c r="D597" t="s">
        <v>14</v>
      </c>
      <c r="E597" t="s">
        <v>49</v>
      </c>
    </row>
    <row r="598" spans="1:5" x14ac:dyDescent="0.25">
      <c r="A598">
        <v>89100313158</v>
      </c>
      <c r="B598" t="s">
        <v>754</v>
      </c>
      <c r="C598" t="s">
        <v>237</v>
      </c>
      <c r="D598" t="s">
        <v>7</v>
      </c>
      <c r="E598" t="s">
        <v>26</v>
      </c>
    </row>
    <row r="599" spans="1:5" x14ac:dyDescent="0.25">
      <c r="A599">
        <v>89101405610</v>
      </c>
      <c r="B599" t="s">
        <v>755</v>
      </c>
      <c r="C599" t="s">
        <v>138</v>
      </c>
      <c r="D599" t="s">
        <v>7</v>
      </c>
      <c r="E599" t="s">
        <v>8</v>
      </c>
    </row>
    <row r="600" spans="1:5" x14ac:dyDescent="0.25">
      <c r="A600">
        <v>89101607975</v>
      </c>
      <c r="B600" t="s">
        <v>756</v>
      </c>
      <c r="C600" t="s">
        <v>692</v>
      </c>
      <c r="D600" t="s">
        <v>7</v>
      </c>
      <c r="E600" t="s">
        <v>18</v>
      </c>
    </row>
    <row r="601" spans="1:5" x14ac:dyDescent="0.25">
      <c r="A601">
        <v>89110406767</v>
      </c>
      <c r="B601" t="s">
        <v>757</v>
      </c>
      <c r="C601" t="s">
        <v>210</v>
      </c>
      <c r="D601" t="s">
        <v>14</v>
      </c>
      <c r="E601" t="s">
        <v>122</v>
      </c>
    </row>
    <row r="602" spans="1:5" x14ac:dyDescent="0.25">
      <c r="A602">
        <v>89112600213</v>
      </c>
      <c r="B602" t="s">
        <v>758</v>
      </c>
      <c r="C602" t="s">
        <v>461</v>
      </c>
      <c r="D602" t="s">
        <v>7</v>
      </c>
      <c r="E602" t="s">
        <v>11</v>
      </c>
    </row>
    <row r="603" spans="1:5" x14ac:dyDescent="0.25">
      <c r="A603">
        <v>89112714156</v>
      </c>
      <c r="B603" t="s">
        <v>759</v>
      </c>
      <c r="C603" t="s">
        <v>429</v>
      </c>
      <c r="D603" t="s">
        <v>7</v>
      </c>
      <c r="E603" t="s">
        <v>15</v>
      </c>
    </row>
    <row r="604" spans="1:5" x14ac:dyDescent="0.25">
      <c r="A604">
        <v>89122403237</v>
      </c>
      <c r="B604" t="s">
        <v>760</v>
      </c>
      <c r="C604" t="s">
        <v>128</v>
      </c>
      <c r="D604" t="s">
        <v>7</v>
      </c>
      <c r="E604" t="s">
        <v>15</v>
      </c>
    </row>
    <row r="605" spans="1:5" x14ac:dyDescent="0.25">
      <c r="A605">
        <v>89122509438</v>
      </c>
      <c r="B605" t="s">
        <v>761</v>
      </c>
      <c r="C605" t="s">
        <v>53</v>
      </c>
      <c r="D605" t="s">
        <v>7</v>
      </c>
      <c r="E605" t="s">
        <v>11</v>
      </c>
    </row>
    <row r="606" spans="1:5" x14ac:dyDescent="0.25">
      <c r="A606">
        <v>90010407304</v>
      </c>
      <c r="B606" t="s">
        <v>762</v>
      </c>
      <c r="C606" t="s">
        <v>413</v>
      </c>
      <c r="D606" t="s">
        <v>14</v>
      </c>
      <c r="E606" t="s">
        <v>15</v>
      </c>
    </row>
    <row r="607" spans="1:5" x14ac:dyDescent="0.25">
      <c r="A607">
        <v>90011413319</v>
      </c>
      <c r="B607" t="s">
        <v>763</v>
      </c>
      <c r="C607" t="s">
        <v>429</v>
      </c>
      <c r="D607" t="s">
        <v>7</v>
      </c>
      <c r="E607" t="s">
        <v>49</v>
      </c>
    </row>
    <row r="608" spans="1:5" x14ac:dyDescent="0.25">
      <c r="A608">
        <v>90013001505</v>
      </c>
      <c r="B608" t="s">
        <v>764</v>
      </c>
      <c r="C608" t="s">
        <v>142</v>
      </c>
      <c r="D608" t="s">
        <v>14</v>
      </c>
      <c r="E608" t="s">
        <v>49</v>
      </c>
    </row>
    <row r="609" spans="1:5" x14ac:dyDescent="0.25">
      <c r="A609">
        <v>90020107434</v>
      </c>
      <c r="B609" t="s">
        <v>765</v>
      </c>
      <c r="C609" t="s">
        <v>449</v>
      </c>
      <c r="D609" t="s">
        <v>7</v>
      </c>
      <c r="E609" t="s">
        <v>26</v>
      </c>
    </row>
    <row r="610" spans="1:5" x14ac:dyDescent="0.25">
      <c r="A610">
        <v>90020404722</v>
      </c>
      <c r="B610" t="s">
        <v>678</v>
      </c>
      <c r="C610" t="s">
        <v>766</v>
      </c>
      <c r="D610" t="s">
        <v>14</v>
      </c>
      <c r="E610" t="s">
        <v>11</v>
      </c>
    </row>
    <row r="611" spans="1:5" x14ac:dyDescent="0.25">
      <c r="A611">
        <v>90020600227</v>
      </c>
      <c r="B611" t="s">
        <v>767</v>
      </c>
      <c r="C611" t="s">
        <v>146</v>
      </c>
      <c r="D611" t="s">
        <v>14</v>
      </c>
      <c r="E611" t="s">
        <v>89</v>
      </c>
    </row>
    <row r="612" spans="1:5" x14ac:dyDescent="0.25">
      <c r="A612">
        <v>90020705892</v>
      </c>
      <c r="B612" t="s">
        <v>768</v>
      </c>
      <c r="C612" t="s">
        <v>422</v>
      </c>
      <c r="D612" t="s">
        <v>7</v>
      </c>
      <c r="E612" t="s">
        <v>15</v>
      </c>
    </row>
    <row r="613" spans="1:5" x14ac:dyDescent="0.25">
      <c r="A613">
        <v>90020912070</v>
      </c>
      <c r="B613" t="s">
        <v>119</v>
      </c>
      <c r="C613" t="s">
        <v>30</v>
      </c>
      <c r="D613" t="s">
        <v>7</v>
      </c>
      <c r="E613" t="s">
        <v>15</v>
      </c>
    </row>
    <row r="614" spans="1:5" x14ac:dyDescent="0.25">
      <c r="A614">
        <v>90021708474</v>
      </c>
      <c r="B614" t="s">
        <v>769</v>
      </c>
      <c r="C614" t="s">
        <v>195</v>
      </c>
      <c r="D614" t="s">
        <v>7</v>
      </c>
      <c r="E614" t="s">
        <v>18</v>
      </c>
    </row>
    <row r="615" spans="1:5" x14ac:dyDescent="0.25">
      <c r="A615">
        <v>90022203381</v>
      </c>
      <c r="B615" t="s">
        <v>770</v>
      </c>
      <c r="C615" t="s">
        <v>255</v>
      </c>
      <c r="D615" t="s">
        <v>14</v>
      </c>
      <c r="E615" t="s">
        <v>18</v>
      </c>
    </row>
    <row r="616" spans="1:5" x14ac:dyDescent="0.25">
      <c r="A616">
        <v>90040809543</v>
      </c>
      <c r="B616" t="s">
        <v>771</v>
      </c>
      <c r="C616" t="s">
        <v>317</v>
      </c>
      <c r="D616" t="s">
        <v>14</v>
      </c>
      <c r="E616" t="s">
        <v>15</v>
      </c>
    </row>
    <row r="617" spans="1:5" x14ac:dyDescent="0.25">
      <c r="A617">
        <v>90041311894</v>
      </c>
      <c r="B617" t="s">
        <v>772</v>
      </c>
      <c r="C617" t="s">
        <v>10</v>
      </c>
      <c r="D617" t="s">
        <v>7</v>
      </c>
      <c r="E617" t="s">
        <v>136</v>
      </c>
    </row>
    <row r="618" spans="1:5" x14ac:dyDescent="0.25">
      <c r="A618">
        <v>90042504934</v>
      </c>
      <c r="B618" t="s">
        <v>773</v>
      </c>
      <c r="C618" t="s">
        <v>461</v>
      </c>
      <c r="D618" t="s">
        <v>7</v>
      </c>
      <c r="E618" t="s">
        <v>84</v>
      </c>
    </row>
    <row r="619" spans="1:5" x14ac:dyDescent="0.25">
      <c r="A619">
        <v>90042705496</v>
      </c>
      <c r="B619" t="s">
        <v>774</v>
      </c>
      <c r="C619" t="s">
        <v>775</v>
      </c>
      <c r="D619" t="s">
        <v>7</v>
      </c>
      <c r="E619" t="s">
        <v>33</v>
      </c>
    </row>
    <row r="620" spans="1:5" x14ac:dyDescent="0.25">
      <c r="A620">
        <v>90042900853</v>
      </c>
      <c r="B620" t="s">
        <v>776</v>
      </c>
      <c r="C620" t="s">
        <v>88</v>
      </c>
      <c r="D620" t="s">
        <v>7</v>
      </c>
      <c r="E620" t="s">
        <v>11</v>
      </c>
    </row>
    <row r="621" spans="1:5" x14ac:dyDescent="0.25">
      <c r="A621">
        <v>90042902640</v>
      </c>
      <c r="B621" t="s">
        <v>777</v>
      </c>
      <c r="C621" t="s">
        <v>48</v>
      </c>
      <c r="D621" t="s">
        <v>14</v>
      </c>
      <c r="E621" t="s">
        <v>26</v>
      </c>
    </row>
    <row r="622" spans="1:5" x14ac:dyDescent="0.25">
      <c r="A622">
        <v>90050211387</v>
      </c>
      <c r="B622" t="s">
        <v>778</v>
      </c>
      <c r="C622" t="s">
        <v>51</v>
      </c>
      <c r="D622" t="s">
        <v>14</v>
      </c>
      <c r="E622" t="s">
        <v>42</v>
      </c>
    </row>
    <row r="623" spans="1:5" x14ac:dyDescent="0.25">
      <c r="A623">
        <v>90050300595</v>
      </c>
      <c r="B623" t="s">
        <v>779</v>
      </c>
      <c r="C623" t="s">
        <v>561</v>
      </c>
      <c r="D623" t="s">
        <v>7</v>
      </c>
      <c r="E623" t="s">
        <v>122</v>
      </c>
    </row>
    <row r="624" spans="1:5" x14ac:dyDescent="0.25">
      <c r="A624">
        <v>90050402297</v>
      </c>
      <c r="B624" t="s">
        <v>780</v>
      </c>
      <c r="C624" t="s">
        <v>449</v>
      </c>
      <c r="D624" t="s">
        <v>7</v>
      </c>
      <c r="E624" t="s">
        <v>58</v>
      </c>
    </row>
    <row r="625" spans="1:5" x14ac:dyDescent="0.25">
      <c r="A625">
        <v>90051708323</v>
      </c>
      <c r="B625" t="s">
        <v>781</v>
      </c>
      <c r="C625" t="s">
        <v>419</v>
      </c>
      <c r="D625" t="s">
        <v>14</v>
      </c>
      <c r="E625" t="s">
        <v>18</v>
      </c>
    </row>
    <row r="626" spans="1:5" x14ac:dyDescent="0.25">
      <c r="A626">
        <v>90052908289</v>
      </c>
      <c r="B626" t="s">
        <v>782</v>
      </c>
      <c r="C626" t="s">
        <v>319</v>
      </c>
      <c r="D626" t="s">
        <v>14</v>
      </c>
      <c r="E626" t="s">
        <v>84</v>
      </c>
    </row>
    <row r="627" spans="1:5" x14ac:dyDescent="0.25">
      <c r="A627">
        <v>90053109030</v>
      </c>
      <c r="B627" t="s">
        <v>783</v>
      </c>
      <c r="C627" t="s">
        <v>95</v>
      </c>
      <c r="D627" t="s">
        <v>7</v>
      </c>
      <c r="E627" t="s">
        <v>8</v>
      </c>
    </row>
    <row r="628" spans="1:5" x14ac:dyDescent="0.25">
      <c r="A628">
        <v>90061806220</v>
      </c>
      <c r="B628" t="s">
        <v>784</v>
      </c>
      <c r="C628" t="s">
        <v>319</v>
      </c>
      <c r="D628" t="s">
        <v>14</v>
      </c>
      <c r="E628" t="s">
        <v>11</v>
      </c>
    </row>
    <row r="629" spans="1:5" x14ac:dyDescent="0.25">
      <c r="A629">
        <v>90071506589</v>
      </c>
      <c r="B629" t="s">
        <v>785</v>
      </c>
      <c r="C629" t="s">
        <v>786</v>
      </c>
      <c r="D629" t="s">
        <v>14</v>
      </c>
      <c r="E629" t="s">
        <v>74</v>
      </c>
    </row>
    <row r="630" spans="1:5" x14ac:dyDescent="0.25">
      <c r="A630">
        <v>90072304322</v>
      </c>
      <c r="B630" t="s">
        <v>787</v>
      </c>
      <c r="C630" t="s">
        <v>48</v>
      </c>
      <c r="D630" t="s">
        <v>14</v>
      </c>
      <c r="E630" t="s">
        <v>42</v>
      </c>
    </row>
    <row r="631" spans="1:5" x14ac:dyDescent="0.25">
      <c r="A631">
        <v>90080413980</v>
      </c>
      <c r="B631" t="s">
        <v>788</v>
      </c>
      <c r="C631" t="s">
        <v>28</v>
      </c>
      <c r="D631" t="s">
        <v>14</v>
      </c>
      <c r="E631" t="s">
        <v>11</v>
      </c>
    </row>
    <row r="632" spans="1:5" x14ac:dyDescent="0.25">
      <c r="A632">
        <v>90081600017</v>
      </c>
      <c r="B632" t="s">
        <v>789</v>
      </c>
      <c r="C632" t="s">
        <v>88</v>
      </c>
      <c r="D632" t="s">
        <v>7</v>
      </c>
      <c r="E632" t="s">
        <v>15</v>
      </c>
    </row>
    <row r="633" spans="1:5" x14ac:dyDescent="0.25">
      <c r="A633">
        <v>90081706362</v>
      </c>
      <c r="B633" t="s">
        <v>790</v>
      </c>
      <c r="C633" t="s">
        <v>791</v>
      </c>
      <c r="D633" t="s">
        <v>14</v>
      </c>
      <c r="E633" t="s">
        <v>136</v>
      </c>
    </row>
    <row r="634" spans="1:5" x14ac:dyDescent="0.25">
      <c r="A634">
        <v>90081804916</v>
      </c>
      <c r="B634" t="s">
        <v>792</v>
      </c>
      <c r="C634" t="s">
        <v>116</v>
      </c>
      <c r="D634" t="s">
        <v>7</v>
      </c>
      <c r="E634" t="s">
        <v>15</v>
      </c>
    </row>
    <row r="635" spans="1:5" x14ac:dyDescent="0.25">
      <c r="A635">
        <v>90082213069</v>
      </c>
      <c r="B635" t="s">
        <v>793</v>
      </c>
      <c r="C635" t="s">
        <v>146</v>
      </c>
      <c r="D635" t="s">
        <v>14</v>
      </c>
      <c r="E635" t="s">
        <v>33</v>
      </c>
    </row>
    <row r="636" spans="1:5" x14ac:dyDescent="0.25">
      <c r="A636">
        <v>90091010231</v>
      </c>
      <c r="B636" t="s">
        <v>794</v>
      </c>
      <c r="C636" t="s">
        <v>795</v>
      </c>
      <c r="D636" t="s">
        <v>7</v>
      </c>
      <c r="E636" t="s">
        <v>58</v>
      </c>
    </row>
    <row r="637" spans="1:5" x14ac:dyDescent="0.25">
      <c r="A637">
        <v>90091211397</v>
      </c>
      <c r="B637" t="s">
        <v>796</v>
      </c>
      <c r="C637" t="s">
        <v>112</v>
      </c>
      <c r="D637" t="s">
        <v>7</v>
      </c>
      <c r="E637" t="s">
        <v>49</v>
      </c>
    </row>
    <row r="638" spans="1:5" x14ac:dyDescent="0.25">
      <c r="A638">
        <v>90091610301</v>
      </c>
      <c r="B638" t="s">
        <v>797</v>
      </c>
      <c r="C638" t="s">
        <v>798</v>
      </c>
      <c r="D638" t="s">
        <v>14</v>
      </c>
      <c r="E638" t="s">
        <v>136</v>
      </c>
    </row>
    <row r="639" spans="1:5" x14ac:dyDescent="0.25">
      <c r="A639">
        <v>90091711590</v>
      </c>
      <c r="B639" t="s">
        <v>799</v>
      </c>
      <c r="C639" t="s">
        <v>258</v>
      </c>
      <c r="D639" t="s">
        <v>7</v>
      </c>
      <c r="E639" t="s">
        <v>89</v>
      </c>
    </row>
    <row r="640" spans="1:5" x14ac:dyDescent="0.25">
      <c r="A640">
        <v>90100112082</v>
      </c>
      <c r="B640" t="s">
        <v>800</v>
      </c>
      <c r="C640" t="s">
        <v>32</v>
      </c>
      <c r="D640" t="s">
        <v>14</v>
      </c>
      <c r="E640" t="s">
        <v>15</v>
      </c>
    </row>
    <row r="641" spans="1:5" x14ac:dyDescent="0.25">
      <c r="A641">
        <v>90100406640</v>
      </c>
      <c r="B641" t="s">
        <v>125</v>
      </c>
      <c r="C641" t="s">
        <v>319</v>
      </c>
      <c r="D641" t="s">
        <v>14</v>
      </c>
      <c r="E641" t="s">
        <v>136</v>
      </c>
    </row>
    <row r="642" spans="1:5" x14ac:dyDescent="0.25">
      <c r="A642">
        <v>90100600266</v>
      </c>
      <c r="B642" t="s">
        <v>801</v>
      </c>
      <c r="C642" t="s">
        <v>169</v>
      </c>
      <c r="D642" t="s">
        <v>14</v>
      </c>
      <c r="E642" t="s">
        <v>122</v>
      </c>
    </row>
    <row r="643" spans="1:5" x14ac:dyDescent="0.25">
      <c r="A643">
        <v>90100602329</v>
      </c>
      <c r="B643" t="s">
        <v>802</v>
      </c>
      <c r="C643" t="s">
        <v>534</v>
      </c>
      <c r="D643" t="s">
        <v>14</v>
      </c>
      <c r="E643" t="s">
        <v>23</v>
      </c>
    </row>
    <row r="644" spans="1:5" x14ac:dyDescent="0.25">
      <c r="A644">
        <v>90100707680</v>
      </c>
      <c r="B644" t="s">
        <v>357</v>
      </c>
      <c r="C644" t="s">
        <v>126</v>
      </c>
      <c r="D644" t="s">
        <v>14</v>
      </c>
      <c r="E644" t="s">
        <v>8</v>
      </c>
    </row>
    <row r="645" spans="1:5" x14ac:dyDescent="0.25">
      <c r="A645">
        <v>90101402591</v>
      </c>
      <c r="B645" t="s">
        <v>803</v>
      </c>
      <c r="C645" t="s">
        <v>62</v>
      </c>
      <c r="D645" t="s">
        <v>7</v>
      </c>
      <c r="E645" t="s">
        <v>122</v>
      </c>
    </row>
    <row r="646" spans="1:5" x14ac:dyDescent="0.25">
      <c r="A646">
        <v>90101902640</v>
      </c>
      <c r="B646" t="s">
        <v>804</v>
      </c>
      <c r="C646" t="s">
        <v>805</v>
      </c>
      <c r="D646" t="s">
        <v>14</v>
      </c>
      <c r="E646" t="s">
        <v>33</v>
      </c>
    </row>
    <row r="647" spans="1:5" x14ac:dyDescent="0.25">
      <c r="A647">
        <v>90110112830</v>
      </c>
      <c r="B647" t="s">
        <v>806</v>
      </c>
      <c r="C647" t="s">
        <v>807</v>
      </c>
      <c r="D647" t="s">
        <v>7</v>
      </c>
      <c r="E647" t="s">
        <v>33</v>
      </c>
    </row>
    <row r="648" spans="1:5" x14ac:dyDescent="0.25">
      <c r="A648">
        <v>90111302335</v>
      </c>
      <c r="B648" t="s">
        <v>808</v>
      </c>
      <c r="C648" t="s">
        <v>86</v>
      </c>
      <c r="D648" t="s">
        <v>7</v>
      </c>
      <c r="E648" t="s">
        <v>8</v>
      </c>
    </row>
    <row r="649" spans="1:5" x14ac:dyDescent="0.25">
      <c r="A649">
        <v>90111609067</v>
      </c>
      <c r="B649" t="s">
        <v>809</v>
      </c>
      <c r="C649" t="s">
        <v>67</v>
      </c>
      <c r="D649" t="s">
        <v>14</v>
      </c>
      <c r="E649" t="s">
        <v>8</v>
      </c>
    </row>
    <row r="650" spans="1:5" x14ac:dyDescent="0.25">
      <c r="A650">
        <v>90112312504</v>
      </c>
      <c r="B650" t="s">
        <v>810</v>
      </c>
      <c r="C650" t="s">
        <v>257</v>
      </c>
      <c r="D650" t="s">
        <v>14</v>
      </c>
      <c r="E650" t="s">
        <v>8</v>
      </c>
    </row>
    <row r="651" spans="1:5" x14ac:dyDescent="0.25">
      <c r="A651">
        <v>90112815298</v>
      </c>
      <c r="B651" t="s">
        <v>811</v>
      </c>
      <c r="C651" t="s">
        <v>153</v>
      </c>
      <c r="D651" t="s">
        <v>7</v>
      </c>
      <c r="E651" t="s">
        <v>42</v>
      </c>
    </row>
    <row r="652" spans="1:5" x14ac:dyDescent="0.25">
      <c r="A652">
        <v>90120411954</v>
      </c>
      <c r="B652" t="s">
        <v>812</v>
      </c>
      <c r="C652" t="s">
        <v>449</v>
      </c>
      <c r="D652" t="s">
        <v>7</v>
      </c>
      <c r="E652" t="s">
        <v>33</v>
      </c>
    </row>
    <row r="653" spans="1:5" x14ac:dyDescent="0.25">
      <c r="A653">
        <v>90120603728</v>
      </c>
      <c r="B653" t="s">
        <v>813</v>
      </c>
      <c r="C653" t="s">
        <v>814</v>
      </c>
      <c r="D653" t="s">
        <v>14</v>
      </c>
      <c r="E653" t="s">
        <v>74</v>
      </c>
    </row>
    <row r="654" spans="1:5" x14ac:dyDescent="0.25">
      <c r="A654">
        <v>91010107910</v>
      </c>
      <c r="B654" t="s">
        <v>815</v>
      </c>
      <c r="C654" t="s">
        <v>6</v>
      </c>
      <c r="D654" t="s">
        <v>7</v>
      </c>
      <c r="E654" t="s">
        <v>33</v>
      </c>
    </row>
    <row r="655" spans="1:5" x14ac:dyDescent="0.25">
      <c r="A655">
        <v>91010906588</v>
      </c>
      <c r="B655" t="s">
        <v>816</v>
      </c>
      <c r="C655" t="s">
        <v>532</v>
      </c>
      <c r="D655" t="s">
        <v>14</v>
      </c>
      <c r="E655" t="s">
        <v>58</v>
      </c>
    </row>
    <row r="656" spans="1:5" x14ac:dyDescent="0.25">
      <c r="A656">
        <v>91011004292</v>
      </c>
      <c r="B656" t="s">
        <v>817</v>
      </c>
      <c r="C656" t="s">
        <v>818</v>
      </c>
      <c r="D656" t="s">
        <v>7</v>
      </c>
      <c r="E656" t="s">
        <v>33</v>
      </c>
    </row>
    <row r="657" spans="1:5" x14ac:dyDescent="0.25">
      <c r="A657">
        <v>91011004308</v>
      </c>
      <c r="B657" t="s">
        <v>819</v>
      </c>
      <c r="C657" t="s">
        <v>534</v>
      </c>
      <c r="D657" t="s">
        <v>14</v>
      </c>
      <c r="E657" t="s">
        <v>8</v>
      </c>
    </row>
    <row r="658" spans="1:5" x14ac:dyDescent="0.25">
      <c r="A658">
        <v>91011802258</v>
      </c>
      <c r="B658" t="s">
        <v>820</v>
      </c>
      <c r="C658" t="s">
        <v>821</v>
      </c>
      <c r="D658" t="s">
        <v>7</v>
      </c>
      <c r="E658" t="s">
        <v>8</v>
      </c>
    </row>
    <row r="659" spans="1:5" x14ac:dyDescent="0.25">
      <c r="A659">
        <v>91012215688</v>
      </c>
      <c r="B659" t="s">
        <v>822</v>
      </c>
      <c r="C659" t="s">
        <v>272</v>
      </c>
      <c r="D659" t="s">
        <v>14</v>
      </c>
      <c r="E659" t="s">
        <v>8</v>
      </c>
    </row>
    <row r="660" spans="1:5" x14ac:dyDescent="0.25">
      <c r="A660">
        <v>91012301145</v>
      </c>
      <c r="B660" t="s">
        <v>823</v>
      </c>
      <c r="C660" t="s">
        <v>32</v>
      </c>
      <c r="D660" t="s">
        <v>14</v>
      </c>
      <c r="E660" t="s">
        <v>23</v>
      </c>
    </row>
    <row r="661" spans="1:5" x14ac:dyDescent="0.25">
      <c r="A661">
        <v>91012301671</v>
      </c>
      <c r="B661" t="s">
        <v>325</v>
      </c>
      <c r="C661" t="s">
        <v>46</v>
      </c>
      <c r="D661" t="s">
        <v>7</v>
      </c>
      <c r="E661" t="s">
        <v>49</v>
      </c>
    </row>
    <row r="662" spans="1:5" x14ac:dyDescent="0.25">
      <c r="A662">
        <v>91012313591</v>
      </c>
      <c r="B662" t="s">
        <v>148</v>
      </c>
      <c r="C662" t="s">
        <v>109</v>
      </c>
      <c r="D662" t="s">
        <v>7</v>
      </c>
      <c r="E662" t="s">
        <v>11</v>
      </c>
    </row>
    <row r="663" spans="1:5" x14ac:dyDescent="0.25">
      <c r="A663">
        <v>91012610452</v>
      </c>
      <c r="B663" t="s">
        <v>824</v>
      </c>
      <c r="C663" t="s">
        <v>825</v>
      </c>
      <c r="D663" t="s">
        <v>7</v>
      </c>
      <c r="E663" t="s">
        <v>11</v>
      </c>
    </row>
    <row r="664" spans="1:5" x14ac:dyDescent="0.25">
      <c r="A664">
        <v>91012708997</v>
      </c>
      <c r="B664" t="s">
        <v>826</v>
      </c>
      <c r="C664" t="s">
        <v>653</v>
      </c>
      <c r="D664" t="s">
        <v>7</v>
      </c>
      <c r="E664" t="s">
        <v>49</v>
      </c>
    </row>
    <row r="665" spans="1:5" x14ac:dyDescent="0.25">
      <c r="A665">
        <v>91012908540</v>
      </c>
      <c r="B665" t="s">
        <v>827</v>
      </c>
      <c r="C665" t="s">
        <v>828</v>
      </c>
      <c r="D665" t="s">
        <v>14</v>
      </c>
      <c r="E665" t="s">
        <v>23</v>
      </c>
    </row>
    <row r="666" spans="1:5" x14ac:dyDescent="0.25">
      <c r="A666">
        <v>91020813582</v>
      </c>
      <c r="B666" t="s">
        <v>829</v>
      </c>
      <c r="C666" t="s">
        <v>830</v>
      </c>
      <c r="D666" t="s">
        <v>14</v>
      </c>
      <c r="E666" t="s">
        <v>26</v>
      </c>
    </row>
    <row r="667" spans="1:5" x14ac:dyDescent="0.25">
      <c r="A667">
        <v>91021610263</v>
      </c>
      <c r="B667" t="s">
        <v>831</v>
      </c>
      <c r="C667" t="s">
        <v>286</v>
      </c>
      <c r="D667" t="s">
        <v>14</v>
      </c>
      <c r="E667" t="s">
        <v>122</v>
      </c>
    </row>
    <row r="668" spans="1:5" x14ac:dyDescent="0.25">
      <c r="A668">
        <v>91021906212</v>
      </c>
      <c r="B668" t="s">
        <v>832</v>
      </c>
      <c r="C668" t="s">
        <v>833</v>
      </c>
      <c r="D668" t="s">
        <v>7</v>
      </c>
      <c r="E668" t="s">
        <v>122</v>
      </c>
    </row>
    <row r="669" spans="1:5" x14ac:dyDescent="0.25">
      <c r="A669">
        <v>91021914626</v>
      </c>
      <c r="B669" t="s">
        <v>834</v>
      </c>
      <c r="C669" t="s">
        <v>118</v>
      </c>
      <c r="D669" t="s">
        <v>14</v>
      </c>
      <c r="E669" t="s">
        <v>23</v>
      </c>
    </row>
    <row r="670" spans="1:5" x14ac:dyDescent="0.25">
      <c r="A670">
        <v>91022012750</v>
      </c>
      <c r="B670" t="s">
        <v>835</v>
      </c>
      <c r="C670" t="s">
        <v>449</v>
      </c>
      <c r="D670" t="s">
        <v>7</v>
      </c>
      <c r="E670" t="s">
        <v>15</v>
      </c>
    </row>
    <row r="671" spans="1:5" x14ac:dyDescent="0.25">
      <c r="A671">
        <v>91030212993</v>
      </c>
      <c r="B671" t="s">
        <v>836</v>
      </c>
      <c r="C671" t="s">
        <v>269</v>
      </c>
      <c r="D671" t="s">
        <v>7</v>
      </c>
      <c r="E671" t="s">
        <v>11</v>
      </c>
    </row>
    <row r="672" spans="1:5" x14ac:dyDescent="0.25">
      <c r="A672">
        <v>91030503206</v>
      </c>
      <c r="B672" t="s">
        <v>837</v>
      </c>
      <c r="C672" t="s">
        <v>838</v>
      </c>
      <c r="D672" t="s">
        <v>14</v>
      </c>
      <c r="E672" t="s">
        <v>18</v>
      </c>
    </row>
    <row r="673" spans="1:5" x14ac:dyDescent="0.25">
      <c r="A673">
        <v>91031112049</v>
      </c>
      <c r="B673" t="s">
        <v>839</v>
      </c>
      <c r="C673" t="s">
        <v>840</v>
      </c>
      <c r="D673" t="s">
        <v>14</v>
      </c>
      <c r="E673" t="s">
        <v>49</v>
      </c>
    </row>
    <row r="674" spans="1:5" x14ac:dyDescent="0.25">
      <c r="A674">
        <v>91031316689</v>
      </c>
      <c r="B674" t="s">
        <v>308</v>
      </c>
      <c r="C674" t="s">
        <v>841</v>
      </c>
      <c r="D674" t="s">
        <v>14</v>
      </c>
      <c r="E674" t="s">
        <v>122</v>
      </c>
    </row>
    <row r="675" spans="1:5" x14ac:dyDescent="0.25">
      <c r="A675">
        <v>91031710520</v>
      </c>
      <c r="B675" t="s">
        <v>842</v>
      </c>
      <c r="C675" t="s">
        <v>843</v>
      </c>
      <c r="D675" t="s">
        <v>14</v>
      </c>
      <c r="E675" t="s">
        <v>8</v>
      </c>
    </row>
    <row r="676" spans="1:5" x14ac:dyDescent="0.25">
      <c r="A676">
        <v>91032013196</v>
      </c>
      <c r="B676" t="s">
        <v>844</v>
      </c>
      <c r="C676" t="s">
        <v>258</v>
      </c>
      <c r="D676" t="s">
        <v>7</v>
      </c>
      <c r="E676" t="s">
        <v>18</v>
      </c>
    </row>
    <row r="677" spans="1:5" x14ac:dyDescent="0.25">
      <c r="A677">
        <v>91032310484</v>
      </c>
      <c r="B677" t="s">
        <v>845</v>
      </c>
      <c r="C677" t="s">
        <v>846</v>
      </c>
      <c r="D677" t="s">
        <v>14</v>
      </c>
      <c r="E677" t="s">
        <v>8</v>
      </c>
    </row>
    <row r="678" spans="1:5" x14ac:dyDescent="0.25">
      <c r="A678">
        <v>91040102833</v>
      </c>
      <c r="B678" t="s">
        <v>847</v>
      </c>
      <c r="C678" t="s">
        <v>95</v>
      </c>
      <c r="D678" t="s">
        <v>7</v>
      </c>
      <c r="E678" t="s">
        <v>58</v>
      </c>
    </row>
    <row r="679" spans="1:5" x14ac:dyDescent="0.25">
      <c r="A679">
        <v>91040108617</v>
      </c>
      <c r="B679" t="s">
        <v>848</v>
      </c>
      <c r="C679" t="s">
        <v>458</v>
      </c>
      <c r="D679" t="s">
        <v>7</v>
      </c>
      <c r="E679" t="s">
        <v>23</v>
      </c>
    </row>
    <row r="680" spans="1:5" x14ac:dyDescent="0.25">
      <c r="A680">
        <v>91040202656</v>
      </c>
      <c r="B680" t="s">
        <v>80</v>
      </c>
      <c r="C680" t="s">
        <v>294</v>
      </c>
      <c r="D680" t="s">
        <v>7</v>
      </c>
      <c r="E680" t="s">
        <v>49</v>
      </c>
    </row>
    <row r="681" spans="1:5" x14ac:dyDescent="0.25">
      <c r="A681">
        <v>91040301645</v>
      </c>
      <c r="B681" t="s">
        <v>402</v>
      </c>
      <c r="C681" t="s">
        <v>849</v>
      </c>
      <c r="D681" t="s">
        <v>14</v>
      </c>
      <c r="E681" t="s">
        <v>11</v>
      </c>
    </row>
    <row r="682" spans="1:5" x14ac:dyDescent="0.25">
      <c r="A682">
        <v>91040702767</v>
      </c>
      <c r="B682" t="s">
        <v>850</v>
      </c>
      <c r="C682" t="s">
        <v>851</v>
      </c>
      <c r="D682" t="s">
        <v>14</v>
      </c>
      <c r="E682" t="s">
        <v>89</v>
      </c>
    </row>
    <row r="683" spans="1:5" x14ac:dyDescent="0.25">
      <c r="A683">
        <v>91040803215</v>
      </c>
      <c r="B683" t="s">
        <v>852</v>
      </c>
      <c r="C683" t="s">
        <v>669</v>
      </c>
      <c r="D683" t="s">
        <v>7</v>
      </c>
      <c r="E683" t="s">
        <v>11</v>
      </c>
    </row>
    <row r="684" spans="1:5" x14ac:dyDescent="0.25">
      <c r="A684">
        <v>91040901494</v>
      </c>
      <c r="B684" t="s">
        <v>853</v>
      </c>
      <c r="C684" t="s">
        <v>37</v>
      </c>
      <c r="D684" t="s">
        <v>7</v>
      </c>
      <c r="E684" t="s">
        <v>122</v>
      </c>
    </row>
    <row r="685" spans="1:5" x14ac:dyDescent="0.25">
      <c r="A685">
        <v>91040903519</v>
      </c>
      <c r="B685" t="s">
        <v>854</v>
      </c>
      <c r="C685" t="s">
        <v>237</v>
      </c>
      <c r="D685" t="s">
        <v>7</v>
      </c>
      <c r="E685" t="s">
        <v>18</v>
      </c>
    </row>
    <row r="686" spans="1:5" x14ac:dyDescent="0.25">
      <c r="A686">
        <v>91041306953</v>
      </c>
      <c r="B686" t="s">
        <v>855</v>
      </c>
      <c r="C686" t="s">
        <v>700</v>
      </c>
      <c r="D686" t="s">
        <v>7</v>
      </c>
      <c r="E686" t="s">
        <v>23</v>
      </c>
    </row>
    <row r="687" spans="1:5" x14ac:dyDescent="0.25">
      <c r="A687">
        <v>91042911716</v>
      </c>
      <c r="B687" t="s">
        <v>856</v>
      </c>
      <c r="C687" t="s">
        <v>458</v>
      </c>
      <c r="D687" t="s">
        <v>7</v>
      </c>
      <c r="E687" t="s">
        <v>74</v>
      </c>
    </row>
    <row r="688" spans="1:5" x14ac:dyDescent="0.25">
      <c r="A688">
        <v>91051110414</v>
      </c>
      <c r="B688" t="s">
        <v>857</v>
      </c>
      <c r="C688" t="s">
        <v>57</v>
      </c>
      <c r="D688" t="s">
        <v>7</v>
      </c>
      <c r="E688" t="s">
        <v>136</v>
      </c>
    </row>
    <row r="689" spans="1:5" x14ac:dyDescent="0.25">
      <c r="A689">
        <v>91051906918</v>
      </c>
      <c r="B689" t="s">
        <v>721</v>
      </c>
      <c r="C689" t="s">
        <v>25</v>
      </c>
      <c r="D689" t="s">
        <v>7</v>
      </c>
      <c r="E689" t="s">
        <v>122</v>
      </c>
    </row>
    <row r="690" spans="1:5" x14ac:dyDescent="0.25">
      <c r="A690">
        <v>91052009078</v>
      </c>
      <c r="B690" t="s">
        <v>858</v>
      </c>
      <c r="C690" t="s">
        <v>99</v>
      </c>
      <c r="D690" t="s">
        <v>7</v>
      </c>
      <c r="E690" t="s">
        <v>74</v>
      </c>
    </row>
    <row r="691" spans="1:5" x14ac:dyDescent="0.25">
      <c r="A691">
        <v>91052909057</v>
      </c>
      <c r="B691" t="s">
        <v>859</v>
      </c>
      <c r="C691" t="s">
        <v>449</v>
      </c>
      <c r="D691" t="s">
        <v>7</v>
      </c>
      <c r="E691" t="s">
        <v>15</v>
      </c>
    </row>
    <row r="692" spans="1:5" x14ac:dyDescent="0.25">
      <c r="A692">
        <v>91052915162</v>
      </c>
      <c r="B692" t="s">
        <v>860</v>
      </c>
      <c r="C692" t="s">
        <v>192</v>
      </c>
      <c r="D692" t="s">
        <v>14</v>
      </c>
      <c r="E692" t="s">
        <v>26</v>
      </c>
    </row>
    <row r="693" spans="1:5" x14ac:dyDescent="0.25">
      <c r="A693">
        <v>91061605450</v>
      </c>
      <c r="B693" t="s">
        <v>861</v>
      </c>
      <c r="C693" t="s">
        <v>461</v>
      </c>
      <c r="D693" t="s">
        <v>7</v>
      </c>
      <c r="E693" t="s">
        <v>136</v>
      </c>
    </row>
    <row r="694" spans="1:5" x14ac:dyDescent="0.25">
      <c r="A694">
        <v>91070113939</v>
      </c>
      <c r="B694" t="s">
        <v>862</v>
      </c>
      <c r="C694" t="s">
        <v>237</v>
      </c>
      <c r="D694" t="s">
        <v>7</v>
      </c>
      <c r="E694" t="s">
        <v>11</v>
      </c>
    </row>
    <row r="695" spans="1:5" x14ac:dyDescent="0.25">
      <c r="A695">
        <v>91071205866</v>
      </c>
      <c r="B695" t="s">
        <v>125</v>
      </c>
      <c r="C695" t="s">
        <v>407</v>
      </c>
      <c r="D695" t="s">
        <v>14</v>
      </c>
      <c r="E695" t="s">
        <v>122</v>
      </c>
    </row>
    <row r="696" spans="1:5" x14ac:dyDescent="0.25">
      <c r="A696">
        <v>91071502192</v>
      </c>
      <c r="B696" t="s">
        <v>863</v>
      </c>
      <c r="C696" t="s">
        <v>158</v>
      </c>
      <c r="D696" t="s">
        <v>7</v>
      </c>
      <c r="E696" t="s">
        <v>49</v>
      </c>
    </row>
    <row r="697" spans="1:5" x14ac:dyDescent="0.25">
      <c r="A697">
        <v>91071615898</v>
      </c>
      <c r="B697" t="s">
        <v>864</v>
      </c>
      <c r="C697" t="s">
        <v>149</v>
      </c>
      <c r="D697" t="s">
        <v>7</v>
      </c>
      <c r="E697" t="s">
        <v>49</v>
      </c>
    </row>
    <row r="698" spans="1:5" x14ac:dyDescent="0.25">
      <c r="A698">
        <v>91071700712</v>
      </c>
      <c r="B698" t="s">
        <v>865</v>
      </c>
      <c r="C698" t="s">
        <v>46</v>
      </c>
      <c r="D698" t="s">
        <v>7</v>
      </c>
      <c r="E698" t="s">
        <v>84</v>
      </c>
    </row>
    <row r="699" spans="1:5" x14ac:dyDescent="0.25">
      <c r="A699">
        <v>91071705083</v>
      </c>
      <c r="B699" t="s">
        <v>866</v>
      </c>
      <c r="C699" t="s">
        <v>167</v>
      </c>
      <c r="D699" t="s">
        <v>14</v>
      </c>
      <c r="E699" t="s">
        <v>11</v>
      </c>
    </row>
    <row r="700" spans="1:5" x14ac:dyDescent="0.25">
      <c r="A700">
        <v>91072206491</v>
      </c>
      <c r="B700" t="s">
        <v>867</v>
      </c>
      <c r="C700" t="s">
        <v>104</v>
      </c>
      <c r="D700" t="s">
        <v>7</v>
      </c>
      <c r="E700" t="s">
        <v>11</v>
      </c>
    </row>
    <row r="701" spans="1:5" x14ac:dyDescent="0.25">
      <c r="A701">
        <v>91072607230</v>
      </c>
      <c r="B701" t="s">
        <v>868</v>
      </c>
      <c r="C701" t="s">
        <v>561</v>
      </c>
      <c r="D701" t="s">
        <v>7</v>
      </c>
      <c r="E701" t="s">
        <v>11</v>
      </c>
    </row>
    <row r="702" spans="1:5" x14ac:dyDescent="0.25">
      <c r="A702">
        <v>91101107546</v>
      </c>
      <c r="B702" t="s">
        <v>869</v>
      </c>
      <c r="C702" t="s">
        <v>870</v>
      </c>
      <c r="D702" t="s">
        <v>14</v>
      </c>
      <c r="E702" t="s">
        <v>23</v>
      </c>
    </row>
    <row r="703" spans="1:5" x14ac:dyDescent="0.25">
      <c r="A703">
        <v>91102104818</v>
      </c>
      <c r="B703" t="s">
        <v>871</v>
      </c>
      <c r="C703" t="s">
        <v>692</v>
      </c>
      <c r="D703" t="s">
        <v>7</v>
      </c>
      <c r="E703" t="s">
        <v>26</v>
      </c>
    </row>
    <row r="704" spans="1:5" x14ac:dyDescent="0.25">
      <c r="A704">
        <v>91102915016</v>
      </c>
      <c r="B704" t="s">
        <v>793</v>
      </c>
      <c r="C704" t="s">
        <v>481</v>
      </c>
      <c r="D704" t="s">
        <v>7</v>
      </c>
      <c r="E704" t="s">
        <v>11</v>
      </c>
    </row>
    <row r="705" spans="1:5" x14ac:dyDescent="0.25">
      <c r="A705">
        <v>91110302363</v>
      </c>
      <c r="B705" t="s">
        <v>872</v>
      </c>
      <c r="C705" t="s">
        <v>390</v>
      </c>
      <c r="D705" t="s">
        <v>14</v>
      </c>
      <c r="E705" t="s">
        <v>23</v>
      </c>
    </row>
    <row r="706" spans="1:5" x14ac:dyDescent="0.25">
      <c r="A706">
        <v>91112608603</v>
      </c>
      <c r="B706" t="s">
        <v>873</v>
      </c>
      <c r="C706" t="s">
        <v>874</v>
      </c>
      <c r="D706" t="s">
        <v>14</v>
      </c>
      <c r="E706" t="s">
        <v>8</v>
      </c>
    </row>
    <row r="707" spans="1:5" x14ac:dyDescent="0.25">
      <c r="A707">
        <v>91120903497</v>
      </c>
      <c r="B707" t="s">
        <v>875</v>
      </c>
      <c r="C707" t="s">
        <v>509</v>
      </c>
      <c r="D707" t="s">
        <v>7</v>
      </c>
      <c r="E707" t="s">
        <v>89</v>
      </c>
    </row>
    <row r="708" spans="1:5" x14ac:dyDescent="0.25">
      <c r="A708">
        <v>91121215713</v>
      </c>
      <c r="B708" t="s">
        <v>125</v>
      </c>
      <c r="C708" t="s">
        <v>86</v>
      </c>
      <c r="D708" t="s">
        <v>7</v>
      </c>
      <c r="E708" t="s">
        <v>74</v>
      </c>
    </row>
    <row r="709" spans="1:5" x14ac:dyDescent="0.25">
      <c r="A709">
        <v>91121909027</v>
      </c>
      <c r="B709" t="s">
        <v>876</v>
      </c>
      <c r="C709" t="s">
        <v>142</v>
      </c>
      <c r="D709" t="s">
        <v>14</v>
      </c>
      <c r="E709" t="s">
        <v>49</v>
      </c>
    </row>
    <row r="710" spans="1:5" x14ac:dyDescent="0.25">
      <c r="A710">
        <v>91122113416</v>
      </c>
      <c r="B710" t="s">
        <v>653</v>
      </c>
      <c r="C710" t="s">
        <v>25</v>
      </c>
      <c r="D710" t="s">
        <v>7</v>
      </c>
      <c r="E710" t="s">
        <v>18</v>
      </c>
    </row>
    <row r="711" spans="1:5" x14ac:dyDescent="0.25">
      <c r="A711">
        <v>92010207495</v>
      </c>
      <c r="B711" t="s">
        <v>877</v>
      </c>
      <c r="C711" t="s">
        <v>95</v>
      </c>
      <c r="D711" t="s">
        <v>7</v>
      </c>
      <c r="E711" t="s">
        <v>11</v>
      </c>
    </row>
    <row r="712" spans="1:5" x14ac:dyDescent="0.25">
      <c r="A712">
        <v>92010810325</v>
      </c>
      <c r="B712" t="s">
        <v>878</v>
      </c>
      <c r="C712" t="s">
        <v>126</v>
      </c>
      <c r="D712" t="s">
        <v>14</v>
      </c>
      <c r="E712" t="s">
        <v>89</v>
      </c>
    </row>
    <row r="713" spans="1:5" x14ac:dyDescent="0.25">
      <c r="A713">
        <v>92011909532</v>
      </c>
      <c r="B713" t="s">
        <v>879</v>
      </c>
      <c r="C713" t="s">
        <v>880</v>
      </c>
      <c r="D713" t="s">
        <v>7</v>
      </c>
      <c r="E713" t="s">
        <v>49</v>
      </c>
    </row>
    <row r="714" spans="1:5" x14ac:dyDescent="0.25">
      <c r="A714">
        <v>92012211568</v>
      </c>
      <c r="B714" t="s">
        <v>881</v>
      </c>
      <c r="C714" t="s">
        <v>55</v>
      </c>
      <c r="D714" t="s">
        <v>14</v>
      </c>
      <c r="E714" t="s">
        <v>136</v>
      </c>
    </row>
    <row r="715" spans="1:5" x14ac:dyDescent="0.25">
      <c r="A715">
        <v>92013011761</v>
      </c>
      <c r="B715" t="s">
        <v>882</v>
      </c>
      <c r="C715" t="s">
        <v>55</v>
      </c>
      <c r="D715" t="s">
        <v>14</v>
      </c>
      <c r="E715" t="s">
        <v>122</v>
      </c>
    </row>
    <row r="716" spans="1:5" x14ac:dyDescent="0.25">
      <c r="A716">
        <v>92020207687</v>
      </c>
      <c r="B716" t="s">
        <v>883</v>
      </c>
      <c r="C716" t="s">
        <v>290</v>
      </c>
      <c r="D716" t="s">
        <v>14</v>
      </c>
      <c r="E716" t="s">
        <v>18</v>
      </c>
    </row>
    <row r="717" spans="1:5" x14ac:dyDescent="0.25">
      <c r="A717">
        <v>92021012680</v>
      </c>
      <c r="B717" t="s">
        <v>884</v>
      </c>
      <c r="C717" t="s">
        <v>65</v>
      </c>
      <c r="D717" t="s">
        <v>14</v>
      </c>
      <c r="E717" t="s">
        <v>33</v>
      </c>
    </row>
    <row r="718" spans="1:5" x14ac:dyDescent="0.25">
      <c r="A718">
        <v>92022200749</v>
      </c>
      <c r="B718" t="s">
        <v>885</v>
      </c>
      <c r="C718" t="s">
        <v>390</v>
      </c>
      <c r="D718" t="s">
        <v>14</v>
      </c>
      <c r="E718" t="s">
        <v>84</v>
      </c>
    </row>
    <row r="719" spans="1:5" x14ac:dyDescent="0.25">
      <c r="A719">
        <v>92022313391</v>
      </c>
      <c r="B719" t="s">
        <v>886</v>
      </c>
      <c r="C719" t="s">
        <v>158</v>
      </c>
      <c r="D719" t="s">
        <v>7</v>
      </c>
      <c r="E719" t="s">
        <v>89</v>
      </c>
    </row>
    <row r="720" spans="1:5" x14ac:dyDescent="0.25">
      <c r="A720">
        <v>92031915830</v>
      </c>
      <c r="B720" t="s">
        <v>887</v>
      </c>
      <c r="C720" t="s">
        <v>833</v>
      </c>
      <c r="D720" t="s">
        <v>7</v>
      </c>
      <c r="E720" t="s">
        <v>33</v>
      </c>
    </row>
    <row r="721" spans="1:5" x14ac:dyDescent="0.25">
      <c r="A721">
        <v>92032003336</v>
      </c>
      <c r="B721" t="s">
        <v>888</v>
      </c>
      <c r="C721" t="s">
        <v>138</v>
      </c>
      <c r="D721" t="s">
        <v>7</v>
      </c>
      <c r="E721" t="s">
        <v>8</v>
      </c>
    </row>
    <row r="722" spans="1:5" x14ac:dyDescent="0.25">
      <c r="A722">
        <v>92032013759</v>
      </c>
      <c r="B722" t="s">
        <v>889</v>
      </c>
      <c r="C722" t="s">
        <v>46</v>
      </c>
      <c r="D722" t="s">
        <v>7</v>
      </c>
      <c r="E722" t="s">
        <v>89</v>
      </c>
    </row>
    <row r="723" spans="1:5" x14ac:dyDescent="0.25">
      <c r="A723">
        <v>92032812778</v>
      </c>
      <c r="B723" t="s">
        <v>890</v>
      </c>
      <c r="C723" t="s">
        <v>891</v>
      </c>
      <c r="D723" t="s">
        <v>7</v>
      </c>
      <c r="E723" t="s">
        <v>11</v>
      </c>
    </row>
    <row r="724" spans="1:5" x14ac:dyDescent="0.25">
      <c r="A724">
        <v>92040606433</v>
      </c>
      <c r="B724" t="s">
        <v>892</v>
      </c>
      <c r="C724" t="s">
        <v>422</v>
      </c>
      <c r="D724" t="s">
        <v>7</v>
      </c>
      <c r="E724" t="s">
        <v>18</v>
      </c>
    </row>
    <row r="725" spans="1:5" x14ac:dyDescent="0.25">
      <c r="A725">
        <v>92041204814</v>
      </c>
      <c r="B725" t="s">
        <v>893</v>
      </c>
      <c r="C725" t="s">
        <v>692</v>
      </c>
      <c r="D725" t="s">
        <v>7</v>
      </c>
      <c r="E725" t="s">
        <v>26</v>
      </c>
    </row>
    <row r="726" spans="1:5" x14ac:dyDescent="0.25">
      <c r="A726">
        <v>92042108513</v>
      </c>
      <c r="B726" t="s">
        <v>894</v>
      </c>
      <c r="C726" t="s">
        <v>99</v>
      </c>
      <c r="D726" t="s">
        <v>7</v>
      </c>
      <c r="E726" t="s">
        <v>49</v>
      </c>
    </row>
    <row r="727" spans="1:5" x14ac:dyDescent="0.25">
      <c r="A727">
        <v>92042305279</v>
      </c>
      <c r="B727" t="s">
        <v>711</v>
      </c>
      <c r="C727" t="s">
        <v>195</v>
      </c>
      <c r="D727" t="s">
        <v>7</v>
      </c>
      <c r="E727" t="s">
        <v>11</v>
      </c>
    </row>
    <row r="728" spans="1:5" x14ac:dyDescent="0.25">
      <c r="A728">
        <v>92042309310</v>
      </c>
      <c r="B728" t="s">
        <v>895</v>
      </c>
      <c r="C728" t="s">
        <v>237</v>
      </c>
      <c r="D728" t="s">
        <v>7</v>
      </c>
      <c r="E728" t="s">
        <v>23</v>
      </c>
    </row>
    <row r="729" spans="1:5" x14ac:dyDescent="0.25">
      <c r="A729">
        <v>92042610681</v>
      </c>
      <c r="B729" t="s">
        <v>896</v>
      </c>
      <c r="C729" t="s">
        <v>142</v>
      </c>
      <c r="D729" t="s">
        <v>14</v>
      </c>
      <c r="E729" t="s">
        <v>122</v>
      </c>
    </row>
    <row r="730" spans="1:5" x14ac:dyDescent="0.25">
      <c r="A730">
        <v>92042708751</v>
      </c>
      <c r="B730" t="s">
        <v>897</v>
      </c>
      <c r="C730" t="s">
        <v>449</v>
      </c>
      <c r="D730" t="s">
        <v>7</v>
      </c>
      <c r="E730" t="s">
        <v>11</v>
      </c>
    </row>
    <row r="731" spans="1:5" x14ac:dyDescent="0.25">
      <c r="A731">
        <v>92042906975</v>
      </c>
      <c r="B731" t="s">
        <v>898</v>
      </c>
      <c r="C731" t="s">
        <v>461</v>
      </c>
      <c r="D731" t="s">
        <v>7</v>
      </c>
      <c r="E731" t="s">
        <v>42</v>
      </c>
    </row>
    <row r="732" spans="1:5" x14ac:dyDescent="0.25">
      <c r="A732">
        <v>92050910647</v>
      </c>
      <c r="B732" t="s">
        <v>899</v>
      </c>
      <c r="C732" t="s">
        <v>48</v>
      </c>
      <c r="D732" t="s">
        <v>14</v>
      </c>
      <c r="E732" t="s">
        <v>8</v>
      </c>
    </row>
    <row r="733" spans="1:5" x14ac:dyDescent="0.25">
      <c r="A733">
        <v>92051505121</v>
      </c>
      <c r="B733" t="s">
        <v>900</v>
      </c>
      <c r="C733" t="s">
        <v>65</v>
      </c>
      <c r="D733" t="s">
        <v>14</v>
      </c>
      <c r="E733" t="s">
        <v>8</v>
      </c>
    </row>
    <row r="734" spans="1:5" x14ac:dyDescent="0.25">
      <c r="A734">
        <v>92051704469</v>
      </c>
      <c r="B734" t="s">
        <v>901</v>
      </c>
      <c r="C734" t="s">
        <v>902</v>
      </c>
      <c r="D734" t="s">
        <v>14</v>
      </c>
      <c r="E734" t="s">
        <v>11</v>
      </c>
    </row>
    <row r="735" spans="1:5" x14ac:dyDescent="0.25">
      <c r="A735">
        <v>92051909840</v>
      </c>
      <c r="B735" t="s">
        <v>903</v>
      </c>
      <c r="C735" t="s">
        <v>32</v>
      </c>
      <c r="D735" t="s">
        <v>14</v>
      </c>
      <c r="E735" t="s">
        <v>49</v>
      </c>
    </row>
    <row r="736" spans="1:5" x14ac:dyDescent="0.25">
      <c r="A736">
        <v>92052802135</v>
      </c>
      <c r="B736" t="s">
        <v>904</v>
      </c>
      <c r="C736" t="s">
        <v>269</v>
      </c>
      <c r="D736" t="s">
        <v>7</v>
      </c>
      <c r="E736" t="s">
        <v>74</v>
      </c>
    </row>
    <row r="737" spans="1:5" x14ac:dyDescent="0.25">
      <c r="A737">
        <v>92052806078</v>
      </c>
      <c r="B737" t="s">
        <v>905</v>
      </c>
      <c r="C737" t="s">
        <v>195</v>
      </c>
      <c r="D737" t="s">
        <v>7</v>
      </c>
      <c r="E737" t="s">
        <v>23</v>
      </c>
    </row>
    <row r="738" spans="1:5" x14ac:dyDescent="0.25">
      <c r="A738">
        <v>92052905500</v>
      </c>
      <c r="B738" t="s">
        <v>906</v>
      </c>
      <c r="C738" t="s">
        <v>390</v>
      </c>
      <c r="D738" t="s">
        <v>14</v>
      </c>
      <c r="E738" t="s">
        <v>122</v>
      </c>
    </row>
    <row r="739" spans="1:5" x14ac:dyDescent="0.25">
      <c r="A739">
        <v>92060101671</v>
      </c>
      <c r="B739" t="s">
        <v>907</v>
      </c>
      <c r="C739" t="s">
        <v>95</v>
      </c>
      <c r="D739" t="s">
        <v>7</v>
      </c>
      <c r="E739" t="s">
        <v>23</v>
      </c>
    </row>
    <row r="740" spans="1:5" x14ac:dyDescent="0.25">
      <c r="A740">
        <v>92060705271</v>
      </c>
      <c r="B740" t="s">
        <v>908</v>
      </c>
      <c r="C740" t="s">
        <v>86</v>
      </c>
      <c r="D740" t="s">
        <v>7</v>
      </c>
      <c r="E740" t="s">
        <v>49</v>
      </c>
    </row>
    <row r="741" spans="1:5" x14ac:dyDescent="0.25">
      <c r="A741">
        <v>92060808776</v>
      </c>
      <c r="B741" t="s">
        <v>909</v>
      </c>
      <c r="C741" t="s">
        <v>158</v>
      </c>
      <c r="D741" t="s">
        <v>7</v>
      </c>
      <c r="E741" t="s">
        <v>58</v>
      </c>
    </row>
    <row r="742" spans="1:5" x14ac:dyDescent="0.25">
      <c r="A742">
        <v>92060904472</v>
      </c>
      <c r="B742" t="s">
        <v>910</v>
      </c>
      <c r="C742" t="s">
        <v>458</v>
      </c>
      <c r="D742" t="s">
        <v>7</v>
      </c>
      <c r="E742" t="s">
        <v>11</v>
      </c>
    </row>
    <row r="743" spans="1:5" x14ac:dyDescent="0.25">
      <c r="A743">
        <v>92061610103</v>
      </c>
      <c r="B743" t="s">
        <v>911</v>
      </c>
      <c r="C743" t="s">
        <v>32</v>
      </c>
      <c r="D743" t="s">
        <v>14</v>
      </c>
      <c r="E743" t="s">
        <v>11</v>
      </c>
    </row>
    <row r="744" spans="1:5" x14ac:dyDescent="0.25">
      <c r="A744">
        <v>92061713776</v>
      </c>
      <c r="B744" t="s">
        <v>252</v>
      </c>
      <c r="C744" t="s">
        <v>700</v>
      </c>
      <c r="D744" t="s">
        <v>7</v>
      </c>
      <c r="E744" t="s">
        <v>26</v>
      </c>
    </row>
    <row r="745" spans="1:5" x14ac:dyDescent="0.25">
      <c r="A745">
        <v>92063009112</v>
      </c>
      <c r="B745" t="s">
        <v>912</v>
      </c>
      <c r="C745" t="s">
        <v>88</v>
      </c>
      <c r="D745" t="s">
        <v>7</v>
      </c>
      <c r="E745" t="s">
        <v>15</v>
      </c>
    </row>
    <row r="746" spans="1:5" x14ac:dyDescent="0.25">
      <c r="A746">
        <v>92070202359</v>
      </c>
      <c r="B746" t="s">
        <v>913</v>
      </c>
      <c r="C746" t="s">
        <v>99</v>
      </c>
      <c r="D746" t="s">
        <v>7</v>
      </c>
      <c r="E746" t="s">
        <v>15</v>
      </c>
    </row>
    <row r="747" spans="1:5" x14ac:dyDescent="0.25">
      <c r="A747">
        <v>92071506315</v>
      </c>
      <c r="B747" t="s">
        <v>914</v>
      </c>
      <c r="C747" t="s">
        <v>561</v>
      </c>
      <c r="D747" t="s">
        <v>7</v>
      </c>
      <c r="E747" t="s">
        <v>49</v>
      </c>
    </row>
    <row r="748" spans="1:5" x14ac:dyDescent="0.25">
      <c r="A748">
        <v>92072206337</v>
      </c>
      <c r="B748" t="s">
        <v>915</v>
      </c>
      <c r="C748" t="s">
        <v>69</v>
      </c>
      <c r="D748" t="s">
        <v>7</v>
      </c>
      <c r="E748" t="s">
        <v>23</v>
      </c>
    </row>
    <row r="749" spans="1:5" x14ac:dyDescent="0.25">
      <c r="A749">
        <v>92072310546</v>
      </c>
      <c r="B749" t="s">
        <v>916</v>
      </c>
      <c r="C749" t="s">
        <v>679</v>
      </c>
      <c r="D749" t="s">
        <v>14</v>
      </c>
      <c r="E749" t="s">
        <v>11</v>
      </c>
    </row>
    <row r="750" spans="1:5" x14ac:dyDescent="0.25">
      <c r="A750">
        <v>92080106500</v>
      </c>
      <c r="B750" t="s">
        <v>917</v>
      </c>
      <c r="C750" t="s">
        <v>319</v>
      </c>
      <c r="D750" t="s">
        <v>14</v>
      </c>
      <c r="E750" t="s">
        <v>26</v>
      </c>
    </row>
    <row r="751" spans="1:5" x14ac:dyDescent="0.25">
      <c r="A751">
        <v>92080805232</v>
      </c>
      <c r="B751" t="s">
        <v>918</v>
      </c>
      <c r="C751" t="s">
        <v>311</v>
      </c>
      <c r="D751" t="s">
        <v>7</v>
      </c>
      <c r="E751" t="s">
        <v>42</v>
      </c>
    </row>
    <row r="752" spans="1:5" x14ac:dyDescent="0.25">
      <c r="A752">
        <v>92090502420</v>
      </c>
      <c r="B752" t="s">
        <v>919</v>
      </c>
      <c r="C752" t="s">
        <v>118</v>
      </c>
      <c r="D752" t="s">
        <v>14</v>
      </c>
      <c r="E752" t="s">
        <v>49</v>
      </c>
    </row>
    <row r="753" spans="1:5" x14ac:dyDescent="0.25">
      <c r="A753">
        <v>92090514760</v>
      </c>
      <c r="B753" t="s">
        <v>204</v>
      </c>
      <c r="C753" t="s">
        <v>679</v>
      </c>
      <c r="D753" t="s">
        <v>14</v>
      </c>
      <c r="E753" t="s">
        <v>8</v>
      </c>
    </row>
    <row r="754" spans="1:5" x14ac:dyDescent="0.25">
      <c r="A754">
        <v>92091811101</v>
      </c>
      <c r="B754" t="s">
        <v>630</v>
      </c>
      <c r="C754" t="s">
        <v>32</v>
      </c>
      <c r="D754" t="s">
        <v>14</v>
      </c>
      <c r="E754" t="s">
        <v>33</v>
      </c>
    </row>
    <row r="755" spans="1:5" x14ac:dyDescent="0.25">
      <c r="A755">
        <v>92092303753</v>
      </c>
      <c r="B755" t="s">
        <v>920</v>
      </c>
      <c r="C755" t="s">
        <v>69</v>
      </c>
      <c r="D755" t="s">
        <v>7</v>
      </c>
      <c r="E755" t="s">
        <v>18</v>
      </c>
    </row>
    <row r="756" spans="1:5" x14ac:dyDescent="0.25">
      <c r="A756">
        <v>92092406838</v>
      </c>
      <c r="B756" t="s">
        <v>277</v>
      </c>
      <c r="C756" t="s">
        <v>158</v>
      </c>
      <c r="D756" t="s">
        <v>7</v>
      </c>
      <c r="E756" t="s">
        <v>15</v>
      </c>
    </row>
    <row r="757" spans="1:5" x14ac:dyDescent="0.25">
      <c r="A757">
        <v>92092511130</v>
      </c>
      <c r="B757" t="s">
        <v>921</v>
      </c>
      <c r="C757" t="s">
        <v>99</v>
      </c>
      <c r="D757" t="s">
        <v>7</v>
      </c>
      <c r="E757" t="s">
        <v>42</v>
      </c>
    </row>
    <row r="758" spans="1:5" x14ac:dyDescent="0.25">
      <c r="A758">
        <v>92101408422</v>
      </c>
      <c r="B758" t="s">
        <v>922</v>
      </c>
      <c r="C758" t="s">
        <v>407</v>
      </c>
      <c r="D758" t="s">
        <v>14</v>
      </c>
      <c r="E758" t="s">
        <v>11</v>
      </c>
    </row>
    <row r="759" spans="1:5" x14ac:dyDescent="0.25">
      <c r="A759">
        <v>92101703824</v>
      </c>
      <c r="B759" t="s">
        <v>923</v>
      </c>
      <c r="C759" t="s">
        <v>173</v>
      </c>
      <c r="D759" t="s">
        <v>14</v>
      </c>
      <c r="E759" t="s">
        <v>18</v>
      </c>
    </row>
    <row r="760" spans="1:5" x14ac:dyDescent="0.25">
      <c r="A760">
        <v>92102203231</v>
      </c>
      <c r="B760" t="s">
        <v>249</v>
      </c>
      <c r="C760" t="s">
        <v>69</v>
      </c>
      <c r="D760" t="s">
        <v>7</v>
      </c>
      <c r="E760" t="s">
        <v>15</v>
      </c>
    </row>
    <row r="761" spans="1:5" x14ac:dyDescent="0.25">
      <c r="A761">
        <v>92102308493</v>
      </c>
      <c r="B761" t="s">
        <v>811</v>
      </c>
      <c r="C761" t="s">
        <v>449</v>
      </c>
      <c r="D761" t="s">
        <v>7</v>
      </c>
      <c r="E761" t="s">
        <v>136</v>
      </c>
    </row>
    <row r="762" spans="1:5" x14ac:dyDescent="0.25">
      <c r="A762">
        <v>92102511509</v>
      </c>
      <c r="B762" t="s">
        <v>924</v>
      </c>
      <c r="C762" t="s">
        <v>925</v>
      </c>
      <c r="D762" t="s">
        <v>14</v>
      </c>
      <c r="E762" t="s">
        <v>33</v>
      </c>
    </row>
    <row r="763" spans="1:5" x14ac:dyDescent="0.25">
      <c r="A763">
        <v>92102613195</v>
      </c>
      <c r="B763" t="s">
        <v>926</v>
      </c>
      <c r="C763" t="s">
        <v>109</v>
      </c>
      <c r="D763" t="s">
        <v>7</v>
      </c>
      <c r="E763" t="s">
        <v>8</v>
      </c>
    </row>
    <row r="764" spans="1:5" x14ac:dyDescent="0.25">
      <c r="A764">
        <v>92121012119</v>
      </c>
      <c r="B764" t="s">
        <v>927</v>
      </c>
      <c r="C764" t="s">
        <v>99</v>
      </c>
      <c r="D764" t="s">
        <v>7</v>
      </c>
      <c r="E764" t="s">
        <v>74</v>
      </c>
    </row>
    <row r="765" spans="1:5" x14ac:dyDescent="0.25">
      <c r="A765">
        <v>92121311584</v>
      </c>
      <c r="B765" t="s">
        <v>928</v>
      </c>
      <c r="C765" t="s">
        <v>929</v>
      </c>
      <c r="D765" t="s">
        <v>14</v>
      </c>
      <c r="E765" t="s">
        <v>33</v>
      </c>
    </row>
    <row r="766" spans="1:5" x14ac:dyDescent="0.25">
      <c r="A766">
        <v>92122112818</v>
      </c>
      <c r="B766" t="s">
        <v>749</v>
      </c>
      <c r="C766" t="s">
        <v>302</v>
      </c>
      <c r="D766" t="s">
        <v>7</v>
      </c>
      <c r="E766" t="s">
        <v>26</v>
      </c>
    </row>
    <row r="767" spans="1:5" x14ac:dyDescent="0.25">
      <c r="A767">
        <v>92122703351</v>
      </c>
      <c r="B767" t="s">
        <v>930</v>
      </c>
      <c r="C767" t="s">
        <v>80</v>
      </c>
      <c r="D767" t="s">
        <v>7</v>
      </c>
      <c r="E767" t="s">
        <v>11</v>
      </c>
    </row>
    <row r="768" spans="1:5" x14ac:dyDescent="0.25">
      <c r="A768">
        <v>93010800503</v>
      </c>
      <c r="B768" t="s">
        <v>931</v>
      </c>
      <c r="C768" t="s">
        <v>319</v>
      </c>
      <c r="D768" t="s">
        <v>14</v>
      </c>
      <c r="E768" t="s">
        <v>136</v>
      </c>
    </row>
    <row r="769" spans="1:5" x14ac:dyDescent="0.25">
      <c r="A769">
        <v>93011106868</v>
      </c>
      <c r="B769" t="s">
        <v>264</v>
      </c>
      <c r="C769" t="s">
        <v>272</v>
      </c>
      <c r="D769" t="s">
        <v>14</v>
      </c>
      <c r="E769" t="s">
        <v>74</v>
      </c>
    </row>
    <row r="770" spans="1:5" x14ac:dyDescent="0.25">
      <c r="A770">
        <v>93012812711</v>
      </c>
      <c r="B770" t="s">
        <v>932</v>
      </c>
      <c r="C770" t="s">
        <v>104</v>
      </c>
      <c r="D770" t="s">
        <v>7</v>
      </c>
      <c r="E770" t="s">
        <v>84</v>
      </c>
    </row>
    <row r="771" spans="1:5" x14ac:dyDescent="0.25">
      <c r="A771">
        <v>93013101809</v>
      </c>
      <c r="B771" t="s">
        <v>933</v>
      </c>
      <c r="C771" t="s">
        <v>102</v>
      </c>
      <c r="D771" t="s">
        <v>14</v>
      </c>
      <c r="E771" t="s">
        <v>8</v>
      </c>
    </row>
    <row r="772" spans="1:5" x14ac:dyDescent="0.25">
      <c r="A772">
        <v>93021008321</v>
      </c>
      <c r="B772" t="s">
        <v>934</v>
      </c>
      <c r="C772" t="s">
        <v>167</v>
      </c>
      <c r="D772" t="s">
        <v>14</v>
      </c>
      <c r="E772" t="s">
        <v>122</v>
      </c>
    </row>
    <row r="773" spans="1:5" x14ac:dyDescent="0.25">
      <c r="A773">
        <v>93021601074</v>
      </c>
      <c r="B773" t="s">
        <v>935</v>
      </c>
      <c r="C773" t="s">
        <v>269</v>
      </c>
      <c r="D773" t="s">
        <v>7</v>
      </c>
      <c r="E773" t="s">
        <v>42</v>
      </c>
    </row>
    <row r="774" spans="1:5" x14ac:dyDescent="0.25">
      <c r="A774">
        <v>93021802871</v>
      </c>
      <c r="B774" t="s">
        <v>936</v>
      </c>
      <c r="C774" t="s">
        <v>99</v>
      </c>
      <c r="D774" t="s">
        <v>7</v>
      </c>
      <c r="E774" t="s">
        <v>122</v>
      </c>
    </row>
    <row r="775" spans="1:5" x14ac:dyDescent="0.25">
      <c r="A775">
        <v>93021810025</v>
      </c>
      <c r="B775" t="s">
        <v>937</v>
      </c>
      <c r="C775" t="s">
        <v>142</v>
      </c>
      <c r="D775" t="s">
        <v>14</v>
      </c>
      <c r="E775" t="s">
        <v>49</v>
      </c>
    </row>
    <row r="776" spans="1:5" x14ac:dyDescent="0.25">
      <c r="A776">
        <v>93032307994</v>
      </c>
      <c r="B776" t="s">
        <v>52</v>
      </c>
      <c r="C776" t="s">
        <v>458</v>
      </c>
      <c r="D776" t="s">
        <v>7</v>
      </c>
      <c r="E776" t="s">
        <v>11</v>
      </c>
    </row>
    <row r="777" spans="1:5" x14ac:dyDescent="0.25">
      <c r="A777">
        <v>93032805799</v>
      </c>
      <c r="B777" t="s">
        <v>938</v>
      </c>
      <c r="C777" t="s">
        <v>95</v>
      </c>
      <c r="D777" t="s">
        <v>7</v>
      </c>
      <c r="E777" t="s">
        <v>122</v>
      </c>
    </row>
    <row r="778" spans="1:5" x14ac:dyDescent="0.25">
      <c r="A778">
        <v>93040909458</v>
      </c>
      <c r="B778" t="s">
        <v>939</v>
      </c>
      <c r="C778" t="s">
        <v>940</v>
      </c>
      <c r="D778" t="s">
        <v>7</v>
      </c>
      <c r="E778" t="s">
        <v>49</v>
      </c>
    </row>
    <row r="779" spans="1:5" x14ac:dyDescent="0.25">
      <c r="A779">
        <v>93041112631</v>
      </c>
      <c r="B779" t="s">
        <v>150</v>
      </c>
      <c r="C779" t="s">
        <v>99</v>
      </c>
      <c r="D779" t="s">
        <v>7</v>
      </c>
      <c r="E779" t="s">
        <v>8</v>
      </c>
    </row>
    <row r="780" spans="1:5" x14ac:dyDescent="0.25">
      <c r="A780">
        <v>93060204456</v>
      </c>
      <c r="B780" t="s">
        <v>941</v>
      </c>
      <c r="C780" t="s">
        <v>461</v>
      </c>
      <c r="D780" t="s">
        <v>7</v>
      </c>
      <c r="E780" t="s">
        <v>49</v>
      </c>
    </row>
    <row r="781" spans="1:5" x14ac:dyDescent="0.25">
      <c r="A781">
        <v>93061800200</v>
      </c>
      <c r="B781" t="s">
        <v>942</v>
      </c>
      <c r="C781" t="s">
        <v>142</v>
      </c>
      <c r="D781" t="s">
        <v>14</v>
      </c>
      <c r="E781" t="s">
        <v>15</v>
      </c>
    </row>
    <row r="782" spans="1:5" x14ac:dyDescent="0.25">
      <c r="A782">
        <v>93070501356</v>
      </c>
      <c r="B782" t="s">
        <v>943</v>
      </c>
      <c r="C782" t="s">
        <v>311</v>
      </c>
      <c r="D782" t="s">
        <v>7</v>
      </c>
      <c r="E782" t="s">
        <v>136</v>
      </c>
    </row>
    <row r="783" spans="1:5" x14ac:dyDescent="0.25">
      <c r="A783">
        <v>93070504441</v>
      </c>
      <c r="B783" t="s">
        <v>944</v>
      </c>
      <c r="C783" t="s">
        <v>142</v>
      </c>
      <c r="D783" t="s">
        <v>14</v>
      </c>
      <c r="E783" t="s">
        <v>11</v>
      </c>
    </row>
    <row r="784" spans="1:5" x14ac:dyDescent="0.25">
      <c r="A784">
        <v>93091504763</v>
      </c>
      <c r="B784" t="s">
        <v>945</v>
      </c>
      <c r="C784" t="s">
        <v>253</v>
      </c>
      <c r="D784" t="s">
        <v>14</v>
      </c>
      <c r="E784" t="s">
        <v>122</v>
      </c>
    </row>
    <row r="785" spans="1:5" x14ac:dyDescent="0.25">
      <c r="A785">
        <v>93092404161</v>
      </c>
      <c r="B785" t="s">
        <v>946</v>
      </c>
      <c r="C785" t="s">
        <v>843</v>
      </c>
      <c r="D785" t="s">
        <v>14</v>
      </c>
      <c r="E785" t="s">
        <v>42</v>
      </c>
    </row>
    <row r="786" spans="1:5" x14ac:dyDescent="0.25">
      <c r="A786">
        <v>93100104517</v>
      </c>
      <c r="B786" t="s">
        <v>947</v>
      </c>
      <c r="C786" t="s">
        <v>88</v>
      </c>
      <c r="D786" t="s">
        <v>7</v>
      </c>
      <c r="E786" t="s">
        <v>26</v>
      </c>
    </row>
    <row r="787" spans="1:5" x14ac:dyDescent="0.25">
      <c r="A787">
        <v>93100108924</v>
      </c>
      <c r="B787" t="s">
        <v>948</v>
      </c>
      <c r="C787" t="s">
        <v>495</v>
      </c>
      <c r="D787" t="s">
        <v>14</v>
      </c>
      <c r="E787" t="s">
        <v>136</v>
      </c>
    </row>
    <row r="788" spans="1:5" x14ac:dyDescent="0.25">
      <c r="A788">
        <v>93102404899</v>
      </c>
      <c r="B788" t="s">
        <v>949</v>
      </c>
      <c r="C788" t="s">
        <v>46</v>
      </c>
      <c r="D788" t="s">
        <v>7</v>
      </c>
      <c r="E788" t="s">
        <v>23</v>
      </c>
    </row>
    <row r="789" spans="1:5" x14ac:dyDescent="0.25">
      <c r="A789">
        <v>93110300037</v>
      </c>
      <c r="B789" t="s">
        <v>950</v>
      </c>
      <c r="C789" t="s">
        <v>461</v>
      </c>
      <c r="D789" t="s">
        <v>7</v>
      </c>
      <c r="E789" t="s">
        <v>8</v>
      </c>
    </row>
    <row r="790" spans="1:5" x14ac:dyDescent="0.25">
      <c r="A790">
        <v>93110909977</v>
      </c>
      <c r="B790" t="s">
        <v>951</v>
      </c>
      <c r="C790" t="s">
        <v>952</v>
      </c>
      <c r="D790" t="s">
        <v>7</v>
      </c>
      <c r="E790" t="s">
        <v>58</v>
      </c>
    </row>
    <row r="791" spans="1:5" x14ac:dyDescent="0.25">
      <c r="A791">
        <v>93120804501</v>
      </c>
      <c r="B791" t="s">
        <v>953</v>
      </c>
      <c r="C791" t="s">
        <v>167</v>
      </c>
      <c r="D791" t="s">
        <v>14</v>
      </c>
      <c r="E791" t="s">
        <v>84</v>
      </c>
    </row>
    <row r="792" spans="1:5" x14ac:dyDescent="0.25">
      <c r="A792">
        <v>93121008737</v>
      </c>
      <c r="B792" t="s">
        <v>954</v>
      </c>
      <c r="C792" t="s">
        <v>161</v>
      </c>
      <c r="D792" t="s">
        <v>7</v>
      </c>
      <c r="E792" t="s">
        <v>42</v>
      </c>
    </row>
    <row r="793" spans="1:5" x14ac:dyDescent="0.25">
      <c r="A793">
        <v>93121112779</v>
      </c>
      <c r="B793" t="s">
        <v>889</v>
      </c>
      <c r="C793" t="s">
        <v>302</v>
      </c>
      <c r="D793" t="s">
        <v>7</v>
      </c>
      <c r="E793" t="s">
        <v>11</v>
      </c>
    </row>
    <row r="794" spans="1:5" x14ac:dyDescent="0.25">
      <c r="A794">
        <v>94012300619</v>
      </c>
      <c r="B794" t="s">
        <v>955</v>
      </c>
      <c r="C794" t="s">
        <v>195</v>
      </c>
      <c r="D794" t="s">
        <v>7</v>
      </c>
      <c r="E794" t="s">
        <v>33</v>
      </c>
    </row>
    <row r="795" spans="1:5" x14ac:dyDescent="0.25">
      <c r="A795">
        <v>94013008561</v>
      </c>
      <c r="B795" t="s">
        <v>904</v>
      </c>
      <c r="C795" t="s">
        <v>55</v>
      </c>
      <c r="D795" t="s">
        <v>14</v>
      </c>
      <c r="E795" t="s">
        <v>15</v>
      </c>
    </row>
    <row r="796" spans="1:5" x14ac:dyDescent="0.25">
      <c r="A796">
        <v>94021504305</v>
      </c>
      <c r="B796" t="s">
        <v>956</v>
      </c>
      <c r="C796" t="s">
        <v>704</v>
      </c>
      <c r="D796" t="s">
        <v>14</v>
      </c>
      <c r="E796" t="s">
        <v>42</v>
      </c>
    </row>
    <row r="797" spans="1:5" x14ac:dyDescent="0.25">
      <c r="A797">
        <v>94031108470</v>
      </c>
      <c r="B797" t="s">
        <v>957</v>
      </c>
      <c r="C797" t="s">
        <v>561</v>
      </c>
      <c r="D797" t="s">
        <v>7</v>
      </c>
      <c r="E797" t="s">
        <v>18</v>
      </c>
    </row>
    <row r="798" spans="1:5" x14ac:dyDescent="0.25">
      <c r="A798">
        <v>94031209423</v>
      </c>
      <c r="B798" t="s">
        <v>958</v>
      </c>
      <c r="C798" t="s">
        <v>419</v>
      </c>
      <c r="D798" t="s">
        <v>14</v>
      </c>
      <c r="E798" t="s">
        <v>89</v>
      </c>
    </row>
    <row r="799" spans="1:5" x14ac:dyDescent="0.25">
      <c r="A799">
        <v>94032611517</v>
      </c>
      <c r="B799" t="s">
        <v>702</v>
      </c>
      <c r="C799" t="s">
        <v>30</v>
      </c>
      <c r="D799" t="s">
        <v>7</v>
      </c>
      <c r="E799" t="s">
        <v>74</v>
      </c>
    </row>
    <row r="800" spans="1:5" x14ac:dyDescent="0.25">
      <c r="A800">
        <v>94040307710</v>
      </c>
      <c r="B800" t="s">
        <v>959</v>
      </c>
      <c r="C800" t="s">
        <v>302</v>
      </c>
      <c r="D800" t="s">
        <v>7</v>
      </c>
      <c r="E800" t="s">
        <v>8</v>
      </c>
    </row>
    <row r="801" spans="1:5" x14ac:dyDescent="0.25">
      <c r="A801">
        <v>94042803382</v>
      </c>
      <c r="B801" t="s">
        <v>960</v>
      </c>
      <c r="C801" t="s">
        <v>203</v>
      </c>
      <c r="D801" t="s">
        <v>14</v>
      </c>
      <c r="E801" t="s">
        <v>11</v>
      </c>
    </row>
    <row r="802" spans="1:5" x14ac:dyDescent="0.25">
      <c r="A802">
        <v>94122705111</v>
      </c>
      <c r="B802" t="s">
        <v>601</v>
      </c>
      <c r="C802" t="s">
        <v>153</v>
      </c>
      <c r="D802" t="s">
        <v>7</v>
      </c>
      <c r="E802" t="s">
        <v>89</v>
      </c>
    </row>
    <row r="803" spans="1:5" x14ac:dyDescent="0.25">
      <c r="A803">
        <v>95010711818</v>
      </c>
      <c r="B803" t="s">
        <v>961</v>
      </c>
      <c r="C803" t="s">
        <v>962</v>
      </c>
      <c r="D803" t="s">
        <v>7</v>
      </c>
      <c r="E803" t="s">
        <v>18</v>
      </c>
    </row>
    <row r="804" spans="1:5" x14ac:dyDescent="0.25">
      <c r="A804">
        <v>95012002358</v>
      </c>
      <c r="B804" t="s">
        <v>963</v>
      </c>
      <c r="C804" t="s">
        <v>964</v>
      </c>
      <c r="D804" t="s">
        <v>7</v>
      </c>
      <c r="E804" t="s">
        <v>15</v>
      </c>
    </row>
    <row r="805" spans="1:5" x14ac:dyDescent="0.25">
      <c r="A805">
        <v>95020902941</v>
      </c>
      <c r="B805" t="s">
        <v>965</v>
      </c>
      <c r="C805" t="s">
        <v>317</v>
      </c>
      <c r="D805" t="s">
        <v>14</v>
      </c>
      <c r="E805" t="s">
        <v>42</v>
      </c>
    </row>
    <row r="806" spans="1:5" x14ac:dyDescent="0.25">
      <c r="A806">
        <v>95031012033</v>
      </c>
      <c r="B806" t="s">
        <v>966</v>
      </c>
      <c r="C806" t="s">
        <v>449</v>
      </c>
      <c r="D806" t="s">
        <v>7</v>
      </c>
      <c r="E806" t="s">
        <v>8</v>
      </c>
    </row>
    <row r="807" spans="1:5" x14ac:dyDescent="0.25">
      <c r="A807">
        <v>95051111239</v>
      </c>
      <c r="B807" t="s">
        <v>469</v>
      </c>
      <c r="C807" t="s">
        <v>57</v>
      </c>
      <c r="D807" t="s">
        <v>7</v>
      </c>
      <c r="E807" t="s">
        <v>136</v>
      </c>
    </row>
    <row r="808" spans="1:5" x14ac:dyDescent="0.25">
      <c r="A808">
        <v>95060911015</v>
      </c>
      <c r="B808" t="s">
        <v>610</v>
      </c>
      <c r="C808" t="s">
        <v>138</v>
      </c>
      <c r="D808" t="s">
        <v>7</v>
      </c>
      <c r="E808" t="s">
        <v>11</v>
      </c>
    </row>
    <row r="809" spans="1:5" x14ac:dyDescent="0.25">
      <c r="A809">
        <v>95061312792</v>
      </c>
      <c r="B809" t="s">
        <v>967</v>
      </c>
      <c r="C809" t="s">
        <v>46</v>
      </c>
      <c r="D809" t="s">
        <v>7</v>
      </c>
      <c r="E809" t="s">
        <v>89</v>
      </c>
    </row>
    <row r="810" spans="1:5" x14ac:dyDescent="0.25">
      <c r="A810">
        <v>95072809982</v>
      </c>
      <c r="B810" t="s">
        <v>445</v>
      </c>
      <c r="C810" t="s">
        <v>146</v>
      </c>
      <c r="D810" t="s">
        <v>14</v>
      </c>
      <c r="E810" t="s">
        <v>8</v>
      </c>
    </row>
    <row r="811" spans="1:5" x14ac:dyDescent="0.25">
      <c r="A811">
        <v>96020909129</v>
      </c>
      <c r="B811" t="s">
        <v>968</v>
      </c>
      <c r="C811" t="s">
        <v>221</v>
      </c>
      <c r="D811" t="s">
        <v>14</v>
      </c>
      <c r="E811" t="s">
        <v>42</v>
      </c>
    </row>
    <row r="812" spans="1:5" x14ac:dyDescent="0.25">
      <c r="A812">
        <v>96061203868</v>
      </c>
      <c r="B812" t="s">
        <v>125</v>
      </c>
      <c r="C812" t="s">
        <v>32</v>
      </c>
      <c r="D812" t="s">
        <v>14</v>
      </c>
      <c r="E812" t="s">
        <v>11</v>
      </c>
    </row>
    <row r="813" spans="1:5" x14ac:dyDescent="0.25">
      <c r="A813">
        <v>96110509796</v>
      </c>
      <c r="B813" t="s">
        <v>789</v>
      </c>
      <c r="C813" t="s">
        <v>241</v>
      </c>
      <c r="D813" t="s">
        <v>7</v>
      </c>
      <c r="E813" t="s">
        <v>8</v>
      </c>
    </row>
    <row r="814" spans="1:5" x14ac:dyDescent="0.25">
      <c r="A814">
        <v>96122201987</v>
      </c>
      <c r="B814" t="s">
        <v>969</v>
      </c>
      <c r="C814" t="s">
        <v>849</v>
      </c>
      <c r="D814" t="s">
        <v>14</v>
      </c>
      <c r="E814" t="s">
        <v>11</v>
      </c>
    </row>
    <row r="815" spans="1:5" x14ac:dyDescent="0.25">
      <c r="A815">
        <v>97040207189</v>
      </c>
      <c r="B815" t="s">
        <v>245</v>
      </c>
      <c r="C815" t="s">
        <v>925</v>
      </c>
      <c r="D815" t="s">
        <v>14</v>
      </c>
      <c r="E815" t="s">
        <v>23</v>
      </c>
    </row>
    <row r="816" spans="1:5" x14ac:dyDescent="0.25">
      <c r="A816">
        <v>97041704180</v>
      </c>
      <c r="B816" t="s">
        <v>970</v>
      </c>
      <c r="C816" t="s">
        <v>102</v>
      </c>
      <c r="D816" t="s">
        <v>14</v>
      </c>
      <c r="E816" t="s">
        <v>11</v>
      </c>
    </row>
    <row r="817" spans="1:5" x14ac:dyDescent="0.25">
      <c r="A817">
        <v>97092103891</v>
      </c>
      <c r="B817" t="s">
        <v>971</v>
      </c>
      <c r="C817" t="s">
        <v>561</v>
      </c>
      <c r="D817" t="s">
        <v>7</v>
      </c>
      <c r="E81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5" workbookViewId="0">
      <selection activeCell="C27" sqref="C27"/>
    </sheetView>
  </sheetViews>
  <sheetFormatPr defaultRowHeight="15" x14ac:dyDescent="0.25"/>
  <cols>
    <col min="2" max="2" width="37.28515625" bestFit="1" customWidth="1"/>
  </cols>
  <sheetData>
    <row r="1" spans="1:3" x14ac:dyDescent="0.25">
      <c r="A1" t="s">
        <v>972</v>
      </c>
      <c r="B1" t="s">
        <v>973</v>
      </c>
      <c r="C1" t="s">
        <v>974</v>
      </c>
    </row>
    <row r="2" spans="1:3" x14ac:dyDescent="0.25">
      <c r="A2" t="s">
        <v>975</v>
      </c>
      <c r="B2" t="s">
        <v>976</v>
      </c>
      <c r="C2">
        <v>30</v>
      </c>
    </row>
    <row r="3" spans="1:3" x14ac:dyDescent="0.25">
      <c r="A3" t="s">
        <v>977</v>
      </c>
      <c r="B3" t="s">
        <v>978</v>
      </c>
      <c r="C3">
        <v>60</v>
      </c>
    </row>
    <row r="4" spans="1:3" x14ac:dyDescent="0.25">
      <c r="A4" t="s">
        <v>979</v>
      </c>
      <c r="B4" t="s">
        <v>980</v>
      </c>
      <c r="C4">
        <v>50</v>
      </c>
    </row>
    <row r="5" spans="1:3" x14ac:dyDescent="0.25">
      <c r="A5" t="s">
        <v>981</v>
      </c>
      <c r="B5" t="s">
        <v>982</v>
      </c>
      <c r="C5">
        <v>32</v>
      </c>
    </row>
    <row r="6" spans="1:3" x14ac:dyDescent="0.25">
      <c r="A6" t="s">
        <v>983</v>
      </c>
      <c r="B6" t="s">
        <v>984</v>
      </c>
      <c r="C6">
        <v>50</v>
      </c>
    </row>
    <row r="7" spans="1:3" x14ac:dyDescent="0.25">
      <c r="A7" t="s">
        <v>985</v>
      </c>
      <c r="B7" t="s">
        <v>986</v>
      </c>
      <c r="C7">
        <v>30</v>
      </c>
    </row>
    <row r="8" spans="1:3" x14ac:dyDescent="0.25">
      <c r="A8" t="s">
        <v>987</v>
      </c>
      <c r="B8" t="s">
        <v>988</v>
      </c>
      <c r="C8">
        <v>58</v>
      </c>
    </row>
    <row r="9" spans="1:3" x14ac:dyDescent="0.25">
      <c r="A9" t="s">
        <v>989</v>
      </c>
      <c r="B9" t="s">
        <v>990</v>
      </c>
      <c r="C9">
        <v>50</v>
      </c>
    </row>
    <row r="10" spans="1:3" x14ac:dyDescent="0.25">
      <c r="A10" t="s">
        <v>991</v>
      </c>
      <c r="B10" t="s">
        <v>992</v>
      </c>
      <c r="C10">
        <v>30</v>
      </c>
    </row>
    <row r="11" spans="1:3" x14ac:dyDescent="0.25">
      <c r="A11" t="s">
        <v>993</v>
      </c>
      <c r="B11" t="s">
        <v>994</v>
      </c>
      <c r="C11">
        <v>45</v>
      </c>
    </row>
    <row r="12" spans="1:3" x14ac:dyDescent="0.25">
      <c r="A12" t="s">
        <v>995</v>
      </c>
      <c r="B12" t="s">
        <v>996</v>
      </c>
      <c r="C12">
        <v>44</v>
      </c>
    </row>
    <row r="13" spans="1:3" x14ac:dyDescent="0.25">
      <c r="A13" t="s">
        <v>997</v>
      </c>
      <c r="B13" t="s">
        <v>998</v>
      </c>
      <c r="C13">
        <v>32</v>
      </c>
    </row>
    <row r="14" spans="1:3" x14ac:dyDescent="0.25">
      <c r="A14" t="s">
        <v>999</v>
      </c>
      <c r="B14" t="s">
        <v>1000</v>
      </c>
      <c r="C14">
        <v>40</v>
      </c>
    </row>
    <row r="15" spans="1:3" x14ac:dyDescent="0.25">
      <c r="A15" t="s">
        <v>1001</v>
      </c>
      <c r="B15" t="s">
        <v>1002</v>
      </c>
      <c r="C15">
        <v>30</v>
      </c>
    </row>
    <row r="16" spans="1:3" x14ac:dyDescent="0.25">
      <c r="A16" t="s">
        <v>1003</v>
      </c>
      <c r="B16" t="s">
        <v>1004</v>
      </c>
      <c r="C16">
        <v>30</v>
      </c>
    </row>
    <row r="17" spans="1:3" x14ac:dyDescent="0.25">
      <c r="A17" t="s">
        <v>1005</v>
      </c>
      <c r="B17" t="s">
        <v>1006</v>
      </c>
      <c r="C17">
        <v>38</v>
      </c>
    </row>
    <row r="18" spans="1:3" x14ac:dyDescent="0.25">
      <c r="A18" t="s">
        <v>1007</v>
      </c>
      <c r="B18" t="s">
        <v>1008</v>
      </c>
      <c r="C18">
        <v>40</v>
      </c>
    </row>
    <row r="19" spans="1:3" x14ac:dyDescent="0.25">
      <c r="A19" t="s">
        <v>1009</v>
      </c>
      <c r="B19" t="s">
        <v>1010</v>
      </c>
      <c r="C19">
        <v>40</v>
      </c>
    </row>
    <row r="20" spans="1:3" x14ac:dyDescent="0.25">
      <c r="A20" t="s">
        <v>1011</v>
      </c>
      <c r="B20" t="s">
        <v>1012</v>
      </c>
      <c r="C20">
        <v>40</v>
      </c>
    </row>
    <row r="21" spans="1:3" x14ac:dyDescent="0.25">
      <c r="A21" t="s">
        <v>1013</v>
      </c>
      <c r="B21" t="s">
        <v>1014</v>
      </c>
      <c r="C21">
        <v>36</v>
      </c>
    </row>
    <row r="22" spans="1:3" x14ac:dyDescent="0.25">
      <c r="A22" t="s">
        <v>1015</v>
      </c>
      <c r="B22" t="s">
        <v>1016</v>
      </c>
      <c r="C22">
        <v>56</v>
      </c>
    </row>
    <row r="23" spans="1:3" x14ac:dyDescent="0.25">
      <c r="A23" t="s">
        <v>1017</v>
      </c>
      <c r="B23" t="s">
        <v>1018</v>
      </c>
      <c r="C23">
        <v>50</v>
      </c>
    </row>
    <row r="24" spans="1:3" x14ac:dyDescent="0.25">
      <c r="A24" t="s">
        <v>1019</v>
      </c>
      <c r="B24" t="s">
        <v>1020</v>
      </c>
      <c r="C24">
        <v>50</v>
      </c>
    </row>
    <row r="25" spans="1:3" x14ac:dyDescent="0.25">
      <c r="A25" t="s">
        <v>1021</v>
      </c>
      <c r="B25" t="s">
        <v>1022</v>
      </c>
      <c r="C25">
        <v>40</v>
      </c>
    </row>
    <row r="26" spans="1:3" x14ac:dyDescent="0.25">
      <c r="A26" t="s">
        <v>1023</v>
      </c>
      <c r="B26" t="s">
        <v>1024</v>
      </c>
      <c r="C26">
        <v>58</v>
      </c>
    </row>
    <row r="27" spans="1:3" x14ac:dyDescent="0.25">
      <c r="A27" t="s">
        <v>1025</v>
      </c>
      <c r="B27" t="s">
        <v>1026</v>
      </c>
      <c r="C27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2"/>
  <sheetViews>
    <sheetView workbookViewId="0">
      <selection sqref="A1:XFD1048576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972</v>
      </c>
    </row>
    <row r="2" spans="1:2" x14ac:dyDescent="0.25">
      <c r="A2">
        <v>37112515913</v>
      </c>
      <c r="B2" t="s">
        <v>983</v>
      </c>
    </row>
    <row r="3" spans="1:2" x14ac:dyDescent="0.25">
      <c r="A3">
        <v>38012109293</v>
      </c>
      <c r="B3" t="s">
        <v>989</v>
      </c>
    </row>
    <row r="4" spans="1:2" x14ac:dyDescent="0.25">
      <c r="A4">
        <v>45032403378</v>
      </c>
      <c r="B4" t="s">
        <v>1005</v>
      </c>
    </row>
    <row r="5" spans="1:2" x14ac:dyDescent="0.25">
      <c r="A5">
        <v>45032403378</v>
      </c>
      <c r="B5" t="s">
        <v>995</v>
      </c>
    </row>
    <row r="6" spans="1:2" x14ac:dyDescent="0.25">
      <c r="A6">
        <v>45032403378</v>
      </c>
      <c r="B6" t="s">
        <v>1011</v>
      </c>
    </row>
    <row r="7" spans="1:2" x14ac:dyDescent="0.25">
      <c r="A7">
        <v>45032403378</v>
      </c>
      <c r="B7" t="s">
        <v>1009</v>
      </c>
    </row>
    <row r="8" spans="1:2" x14ac:dyDescent="0.25">
      <c r="A8">
        <v>45032403378</v>
      </c>
      <c r="B8" t="s">
        <v>991</v>
      </c>
    </row>
    <row r="9" spans="1:2" x14ac:dyDescent="0.25">
      <c r="A9">
        <v>47101603441</v>
      </c>
      <c r="B9" t="s">
        <v>989</v>
      </c>
    </row>
    <row r="10" spans="1:2" x14ac:dyDescent="0.25">
      <c r="A10">
        <v>48022410659</v>
      </c>
      <c r="B10" t="s">
        <v>1003</v>
      </c>
    </row>
    <row r="11" spans="1:2" x14ac:dyDescent="0.25">
      <c r="A11">
        <v>48022410659</v>
      </c>
      <c r="B11" t="s">
        <v>989</v>
      </c>
    </row>
    <row r="12" spans="1:2" x14ac:dyDescent="0.25">
      <c r="A12">
        <v>49051105785</v>
      </c>
      <c r="B12" t="s">
        <v>999</v>
      </c>
    </row>
    <row r="13" spans="1:2" x14ac:dyDescent="0.25">
      <c r="A13">
        <v>49051105785</v>
      </c>
      <c r="B13" t="s">
        <v>1005</v>
      </c>
    </row>
    <row r="14" spans="1:2" x14ac:dyDescent="0.25">
      <c r="A14">
        <v>49051105785</v>
      </c>
      <c r="B14" t="s">
        <v>1011</v>
      </c>
    </row>
    <row r="15" spans="1:2" x14ac:dyDescent="0.25">
      <c r="A15">
        <v>49051105785</v>
      </c>
      <c r="B15" t="s">
        <v>1003</v>
      </c>
    </row>
    <row r="16" spans="1:2" x14ac:dyDescent="0.25">
      <c r="A16">
        <v>52010604944</v>
      </c>
      <c r="B16" t="s">
        <v>991</v>
      </c>
    </row>
    <row r="17" spans="1:2" x14ac:dyDescent="0.25">
      <c r="A17">
        <v>52010604944</v>
      </c>
      <c r="B17" t="s">
        <v>993</v>
      </c>
    </row>
    <row r="18" spans="1:2" x14ac:dyDescent="0.25">
      <c r="A18">
        <v>55031404478</v>
      </c>
      <c r="B18" t="s">
        <v>1003</v>
      </c>
    </row>
    <row r="19" spans="1:2" x14ac:dyDescent="0.25">
      <c r="A19">
        <v>55031404478</v>
      </c>
      <c r="B19" t="s">
        <v>1001</v>
      </c>
    </row>
    <row r="20" spans="1:2" x14ac:dyDescent="0.25">
      <c r="A20">
        <v>55031404478</v>
      </c>
      <c r="B20" t="s">
        <v>993</v>
      </c>
    </row>
    <row r="21" spans="1:2" x14ac:dyDescent="0.25">
      <c r="A21">
        <v>55031404478</v>
      </c>
      <c r="B21" t="s">
        <v>999</v>
      </c>
    </row>
    <row r="22" spans="1:2" x14ac:dyDescent="0.25">
      <c r="A22">
        <v>55050410388</v>
      </c>
      <c r="B22" t="s">
        <v>1005</v>
      </c>
    </row>
    <row r="23" spans="1:2" x14ac:dyDescent="0.25">
      <c r="A23">
        <v>55050410388</v>
      </c>
      <c r="B23" t="s">
        <v>1011</v>
      </c>
    </row>
    <row r="24" spans="1:2" x14ac:dyDescent="0.25">
      <c r="A24">
        <v>55050410388</v>
      </c>
      <c r="B24" t="s">
        <v>1011</v>
      </c>
    </row>
    <row r="25" spans="1:2" x14ac:dyDescent="0.25">
      <c r="A25">
        <v>55050410388</v>
      </c>
      <c r="B25" t="s">
        <v>991</v>
      </c>
    </row>
    <row r="26" spans="1:2" x14ac:dyDescent="0.25">
      <c r="A26">
        <v>55050410388</v>
      </c>
      <c r="B26" t="s">
        <v>1009</v>
      </c>
    </row>
    <row r="27" spans="1:2" x14ac:dyDescent="0.25">
      <c r="A27">
        <v>55050410388</v>
      </c>
      <c r="B27" t="s">
        <v>1009</v>
      </c>
    </row>
    <row r="28" spans="1:2" x14ac:dyDescent="0.25">
      <c r="A28">
        <v>55050410388</v>
      </c>
      <c r="B28" t="s">
        <v>1001</v>
      </c>
    </row>
    <row r="29" spans="1:2" x14ac:dyDescent="0.25">
      <c r="A29">
        <v>55061412915</v>
      </c>
      <c r="B29" t="s">
        <v>1005</v>
      </c>
    </row>
    <row r="30" spans="1:2" x14ac:dyDescent="0.25">
      <c r="A30">
        <v>55061412915</v>
      </c>
      <c r="B30" t="s">
        <v>1011</v>
      </c>
    </row>
    <row r="31" spans="1:2" x14ac:dyDescent="0.25">
      <c r="A31">
        <v>55061412915</v>
      </c>
      <c r="B31" t="s">
        <v>995</v>
      </c>
    </row>
    <row r="32" spans="1:2" x14ac:dyDescent="0.25">
      <c r="A32">
        <v>55061412915</v>
      </c>
      <c r="B32" t="s">
        <v>1009</v>
      </c>
    </row>
    <row r="33" spans="1:2" x14ac:dyDescent="0.25">
      <c r="A33">
        <v>55061412915</v>
      </c>
      <c r="B33" t="s">
        <v>989</v>
      </c>
    </row>
    <row r="34" spans="1:2" x14ac:dyDescent="0.25">
      <c r="A34">
        <v>55061412915</v>
      </c>
      <c r="B34" t="s">
        <v>1009</v>
      </c>
    </row>
    <row r="35" spans="1:2" x14ac:dyDescent="0.25">
      <c r="A35">
        <v>55061412915</v>
      </c>
      <c r="B35" t="s">
        <v>1007</v>
      </c>
    </row>
    <row r="36" spans="1:2" x14ac:dyDescent="0.25">
      <c r="A36">
        <v>55081603378</v>
      </c>
      <c r="B36" t="s">
        <v>1005</v>
      </c>
    </row>
    <row r="37" spans="1:2" x14ac:dyDescent="0.25">
      <c r="A37">
        <v>55081603378</v>
      </c>
      <c r="B37" t="s">
        <v>1009</v>
      </c>
    </row>
    <row r="38" spans="1:2" x14ac:dyDescent="0.25">
      <c r="A38">
        <v>55113010737</v>
      </c>
      <c r="B38" t="s">
        <v>999</v>
      </c>
    </row>
    <row r="39" spans="1:2" x14ac:dyDescent="0.25">
      <c r="A39">
        <v>55113010737</v>
      </c>
      <c r="B39" t="s">
        <v>1005</v>
      </c>
    </row>
    <row r="40" spans="1:2" x14ac:dyDescent="0.25">
      <c r="A40">
        <v>55113010737</v>
      </c>
      <c r="B40" t="s">
        <v>1011</v>
      </c>
    </row>
    <row r="41" spans="1:2" x14ac:dyDescent="0.25">
      <c r="A41">
        <v>55113010737</v>
      </c>
      <c r="B41" t="s">
        <v>1003</v>
      </c>
    </row>
    <row r="42" spans="1:2" x14ac:dyDescent="0.25">
      <c r="A42">
        <v>55113010737</v>
      </c>
      <c r="B42" t="s">
        <v>1007</v>
      </c>
    </row>
    <row r="43" spans="1:2" x14ac:dyDescent="0.25">
      <c r="A43">
        <v>56011800170</v>
      </c>
      <c r="B43" t="s">
        <v>1005</v>
      </c>
    </row>
    <row r="44" spans="1:2" x14ac:dyDescent="0.25">
      <c r="A44">
        <v>56011800170</v>
      </c>
      <c r="B44" t="s">
        <v>995</v>
      </c>
    </row>
    <row r="45" spans="1:2" x14ac:dyDescent="0.25">
      <c r="A45">
        <v>56011800170</v>
      </c>
      <c r="B45" t="s">
        <v>1003</v>
      </c>
    </row>
    <row r="46" spans="1:2" x14ac:dyDescent="0.25">
      <c r="A46">
        <v>56011800170</v>
      </c>
      <c r="B46" t="s">
        <v>1009</v>
      </c>
    </row>
    <row r="47" spans="1:2" x14ac:dyDescent="0.25">
      <c r="A47">
        <v>56011800170</v>
      </c>
      <c r="B47" t="s">
        <v>999</v>
      </c>
    </row>
    <row r="48" spans="1:2" x14ac:dyDescent="0.25">
      <c r="A48">
        <v>56011800170</v>
      </c>
      <c r="B48" t="s">
        <v>1011</v>
      </c>
    </row>
    <row r="49" spans="1:2" x14ac:dyDescent="0.25">
      <c r="A49">
        <v>56011800170</v>
      </c>
      <c r="B49" t="s">
        <v>1009</v>
      </c>
    </row>
    <row r="50" spans="1:2" x14ac:dyDescent="0.25">
      <c r="A50">
        <v>56011800170</v>
      </c>
      <c r="B50" t="s">
        <v>991</v>
      </c>
    </row>
    <row r="51" spans="1:2" x14ac:dyDescent="0.25">
      <c r="A51">
        <v>56011800170</v>
      </c>
      <c r="B51" t="s">
        <v>993</v>
      </c>
    </row>
    <row r="52" spans="1:2" x14ac:dyDescent="0.25">
      <c r="A52">
        <v>57011501860</v>
      </c>
      <c r="B52" t="s">
        <v>989</v>
      </c>
    </row>
    <row r="53" spans="1:2" x14ac:dyDescent="0.25">
      <c r="A53">
        <v>57060206273</v>
      </c>
      <c r="B53" t="s">
        <v>1011</v>
      </c>
    </row>
    <row r="54" spans="1:2" x14ac:dyDescent="0.25">
      <c r="A54">
        <v>57060206273</v>
      </c>
      <c r="B54" t="s">
        <v>1001</v>
      </c>
    </row>
    <row r="55" spans="1:2" x14ac:dyDescent="0.25">
      <c r="A55">
        <v>57070405703</v>
      </c>
      <c r="B55" t="s">
        <v>1009</v>
      </c>
    </row>
    <row r="56" spans="1:2" x14ac:dyDescent="0.25">
      <c r="A56">
        <v>57070405703</v>
      </c>
      <c r="B56" t="s">
        <v>989</v>
      </c>
    </row>
    <row r="57" spans="1:2" x14ac:dyDescent="0.25">
      <c r="A57">
        <v>57070405703</v>
      </c>
      <c r="B57" t="s">
        <v>1007</v>
      </c>
    </row>
    <row r="58" spans="1:2" x14ac:dyDescent="0.25">
      <c r="A58">
        <v>58051200633</v>
      </c>
      <c r="B58" t="s">
        <v>995</v>
      </c>
    </row>
    <row r="59" spans="1:2" x14ac:dyDescent="0.25">
      <c r="A59">
        <v>58051200633</v>
      </c>
      <c r="B59" t="s">
        <v>1003</v>
      </c>
    </row>
    <row r="60" spans="1:2" x14ac:dyDescent="0.25">
      <c r="A60">
        <v>58051200633</v>
      </c>
      <c r="B60" t="s">
        <v>987</v>
      </c>
    </row>
    <row r="61" spans="1:2" x14ac:dyDescent="0.25">
      <c r="A61">
        <v>58051200633</v>
      </c>
      <c r="B61" t="s">
        <v>1001</v>
      </c>
    </row>
    <row r="62" spans="1:2" x14ac:dyDescent="0.25">
      <c r="A62">
        <v>58051200633</v>
      </c>
      <c r="B62" t="s">
        <v>993</v>
      </c>
    </row>
    <row r="63" spans="1:2" x14ac:dyDescent="0.25">
      <c r="A63">
        <v>58061002274</v>
      </c>
      <c r="B63" t="s">
        <v>995</v>
      </c>
    </row>
    <row r="64" spans="1:2" x14ac:dyDescent="0.25">
      <c r="A64">
        <v>58061002274</v>
      </c>
      <c r="B64" t="s">
        <v>1003</v>
      </c>
    </row>
    <row r="65" spans="1:2" x14ac:dyDescent="0.25">
      <c r="A65">
        <v>58061002274</v>
      </c>
      <c r="B65" t="s">
        <v>987</v>
      </c>
    </row>
    <row r="66" spans="1:2" x14ac:dyDescent="0.25">
      <c r="A66">
        <v>58061002274</v>
      </c>
      <c r="B66" t="s">
        <v>1001</v>
      </c>
    </row>
    <row r="67" spans="1:2" x14ac:dyDescent="0.25">
      <c r="A67">
        <v>58061002274</v>
      </c>
      <c r="B67" t="s">
        <v>993</v>
      </c>
    </row>
    <row r="68" spans="1:2" x14ac:dyDescent="0.25">
      <c r="A68">
        <v>58071001525</v>
      </c>
      <c r="B68" t="s">
        <v>1001</v>
      </c>
    </row>
    <row r="69" spans="1:2" x14ac:dyDescent="0.25">
      <c r="A69">
        <v>58071001525</v>
      </c>
      <c r="B69" t="s">
        <v>1011</v>
      </c>
    </row>
    <row r="70" spans="1:2" x14ac:dyDescent="0.25">
      <c r="A70">
        <v>58071001525</v>
      </c>
      <c r="B70" t="s">
        <v>1009</v>
      </c>
    </row>
    <row r="71" spans="1:2" x14ac:dyDescent="0.25">
      <c r="A71">
        <v>58100411750</v>
      </c>
      <c r="B71" t="s">
        <v>1001</v>
      </c>
    </row>
    <row r="72" spans="1:2" x14ac:dyDescent="0.25">
      <c r="A72">
        <v>58110214590</v>
      </c>
      <c r="B72" t="s">
        <v>999</v>
      </c>
    </row>
    <row r="73" spans="1:2" x14ac:dyDescent="0.25">
      <c r="A73">
        <v>58110214590</v>
      </c>
      <c r="B73" t="s">
        <v>1003</v>
      </c>
    </row>
    <row r="74" spans="1:2" x14ac:dyDescent="0.25">
      <c r="A74">
        <v>58110214590</v>
      </c>
      <c r="B74" t="s">
        <v>989</v>
      </c>
    </row>
    <row r="75" spans="1:2" x14ac:dyDescent="0.25">
      <c r="A75">
        <v>58112502306</v>
      </c>
      <c r="B75" t="s">
        <v>995</v>
      </c>
    </row>
    <row r="76" spans="1:2" x14ac:dyDescent="0.25">
      <c r="A76">
        <v>58112502306</v>
      </c>
      <c r="B76" t="s">
        <v>1003</v>
      </c>
    </row>
    <row r="77" spans="1:2" x14ac:dyDescent="0.25">
      <c r="A77">
        <v>58112502306</v>
      </c>
      <c r="B77" t="s">
        <v>1001</v>
      </c>
    </row>
    <row r="78" spans="1:2" x14ac:dyDescent="0.25">
      <c r="A78">
        <v>58112502306</v>
      </c>
      <c r="B78" t="s">
        <v>1007</v>
      </c>
    </row>
    <row r="79" spans="1:2" x14ac:dyDescent="0.25">
      <c r="A79">
        <v>58112502306</v>
      </c>
      <c r="B79" t="s">
        <v>993</v>
      </c>
    </row>
    <row r="80" spans="1:2" x14ac:dyDescent="0.25">
      <c r="A80">
        <v>58112502306</v>
      </c>
      <c r="B80" t="s">
        <v>999</v>
      </c>
    </row>
    <row r="81" spans="1:2" x14ac:dyDescent="0.25">
      <c r="A81">
        <v>58112502306</v>
      </c>
      <c r="B81" t="s">
        <v>1005</v>
      </c>
    </row>
    <row r="82" spans="1:2" x14ac:dyDescent="0.25">
      <c r="A82">
        <v>58112502306</v>
      </c>
      <c r="B82" t="s">
        <v>1011</v>
      </c>
    </row>
    <row r="83" spans="1:2" x14ac:dyDescent="0.25">
      <c r="A83">
        <v>58112502306</v>
      </c>
      <c r="B83" t="s">
        <v>995</v>
      </c>
    </row>
    <row r="84" spans="1:2" x14ac:dyDescent="0.25">
      <c r="A84">
        <v>58112502306</v>
      </c>
      <c r="B84" t="s">
        <v>985</v>
      </c>
    </row>
    <row r="85" spans="1:2" x14ac:dyDescent="0.25">
      <c r="A85">
        <v>58112502306</v>
      </c>
      <c r="B85" t="s">
        <v>1009</v>
      </c>
    </row>
    <row r="86" spans="1:2" x14ac:dyDescent="0.25">
      <c r="A86">
        <v>58112502306</v>
      </c>
      <c r="B86" t="s">
        <v>1001</v>
      </c>
    </row>
    <row r="87" spans="1:2" x14ac:dyDescent="0.25">
      <c r="A87">
        <v>58112502306</v>
      </c>
      <c r="B87" t="s">
        <v>991</v>
      </c>
    </row>
    <row r="88" spans="1:2" x14ac:dyDescent="0.25">
      <c r="A88">
        <v>58112502306</v>
      </c>
      <c r="B88" t="s">
        <v>1007</v>
      </c>
    </row>
    <row r="89" spans="1:2" x14ac:dyDescent="0.25">
      <c r="A89">
        <v>58112502306</v>
      </c>
      <c r="B89" t="s">
        <v>1009</v>
      </c>
    </row>
    <row r="90" spans="1:2" x14ac:dyDescent="0.25">
      <c r="A90">
        <v>58112502306</v>
      </c>
      <c r="B90" t="s">
        <v>1005</v>
      </c>
    </row>
    <row r="91" spans="1:2" x14ac:dyDescent="0.25">
      <c r="A91">
        <v>58112502306</v>
      </c>
      <c r="B91" t="s">
        <v>1011</v>
      </c>
    </row>
    <row r="92" spans="1:2" x14ac:dyDescent="0.25">
      <c r="A92">
        <v>59052816316</v>
      </c>
      <c r="B92" t="s">
        <v>989</v>
      </c>
    </row>
    <row r="93" spans="1:2" x14ac:dyDescent="0.25">
      <c r="A93">
        <v>59052816316</v>
      </c>
      <c r="B93" t="s">
        <v>999</v>
      </c>
    </row>
    <row r="94" spans="1:2" x14ac:dyDescent="0.25">
      <c r="A94">
        <v>59082607578</v>
      </c>
      <c r="B94" t="s">
        <v>1005</v>
      </c>
    </row>
    <row r="95" spans="1:2" x14ac:dyDescent="0.25">
      <c r="A95">
        <v>59082607578</v>
      </c>
      <c r="B95" t="s">
        <v>1011</v>
      </c>
    </row>
    <row r="96" spans="1:2" x14ac:dyDescent="0.25">
      <c r="A96">
        <v>59082607578</v>
      </c>
      <c r="B96" t="s">
        <v>1007</v>
      </c>
    </row>
    <row r="97" spans="1:2" x14ac:dyDescent="0.25">
      <c r="A97">
        <v>59082607578</v>
      </c>
      <c r="B97" t="s">
        <v>995</v>
      </c>
    </row>
    <row r="98" spans="1:2" x14ac:dyDescent="0.25">
      <c r="A98">
        <v>59082607578</v>
      </c>
      <c r="B98" t="s">
        <v>985</v>
      </c>
    </row>
    <row r="99" spans="1:2" x14ac:dyDescent="0.25">
      <c r="A99">
        <v>59082607578</v>
      </c>
      <c r="B99" t="s">
        <v>1009</v>
      </c>
    </row>
    <row r="100" spans="1:2" x14ac:dyDescent="0.25">
      <c r="A100">
        <v>59082607578</v>
      </c>
      <c r="B100" t="s">
        <v>1001</v>
      </c>
    </row>
    <row r="101" spans="1:2" x14ac:dyDescent="0.25">
      <c r="A101">
        <v>59112112025</v>
      </c>
      <c r="B101" t="s">
        <v>1011</v>
      </c>
    </row>
    <row r="102" spans="1:2" x14ac:dyDescent="0.25">
      <c r="A102">
        <v>59112112025</v>
      </c>
      <c r="B102" t="s">
        <v>1009</v>
      </c>
    </row>
    <row r="103" spans="1:2" x14ac:dyDescent="0.25">
      <c r="A103">
        <v>59112112025</v>
      </c>
      <c r="B103" t="s">
        <v>1007</v>
      </c>
    </row>
    <row r="104" spans="1:2" x14ac:dyDescent="0.25">
      <c r="A104">
        <v>60012200995</v>
      </c>
      <c r="B104" t="s">
        <v>999</v>
      </c>
    </row>
    <row r="105" spans="1:2" x14ac:dyDescent="0.25">
      <c r="A105">
        <v>60012200995</v>
      </c>
      <c r="B105" t="s">
        <v>1005</v>
      </c>
    </row>
    <row r="106" spans="1:2" x14ac:dyDescent="0.25">
      <c r="A106">
        <v>60012200995</v>
      </c>
      <c r="B106" t="s">
        <v>991</v>
      </c>
    </row>
    <row r="107" spans="1:2" x14ac:dyDescent="0.25">
      <c r="A107">
        <v>60012200995</v>
      </c>
      <c r="B107" t="s">
        <v>1025</v>
      </c>
    </row>
    <row r="108" spans="1:2" x14ac:dyDescent="0.25">
      <c r="A108">
        <v>60022310848</v>
      </c>
      <c r="B108" t="s">
        <v>999</v>
      </c>
    </row>
    <row r="109" spans="1:2" x14ac:dyDescent="0.25">
      <c r="A109">
        <v>60022310848</v>
      </c>
      <c r="B109" t="s">
        <v>1005</v>
      </c>
    </row>
    <row r="110" spans="1:2" x14ac:dyDescent="0.25">
      <c r="A110">
        <v>60022310848</v>
      </c>
      <c r="B110" t="s">
        <v>1011</v>
      </c>
    </row>
    <row r="111" spans="1:2" x14ac:dyDescent="0.25">
      <c r="A111">
        <v>60022310848</v>
      </c>
      <c r="B111" t="s">
        <v>1001</v>
      </c>
    </row>
    <row r="112" spans="1:2" x14ac:dyDescent="0.25">
      <c r="A112">
        <v>60022310848</v>
      </c>
      <c r="B112" t="s">
        <v>993</v>
      </c>
    </row>
    <row r="113" spans="1:2" x14ac:dyDescent="0.25">
      <c r="A113">
        <v>60022310848</v>
      </c>
      <c r="B113" t="s">
        <v>1011</v>
      </c>
    </row>
    <row r="114" spans="1:2" x14ac:dyDescent="0.25">
      <c r="A114">
        <v>60022310848</v>
      </c>
      <c r="B114" t="s">
        <v>995</v>
      </c>
    </row>
    <row r="115" spans="1:2" x14ac:dyDescent="0.25">
      <c r="A115">
        <v>60022310848</v>
      </c>
      <c r="B115" t="s">
        <v>991</v>
      </c>
    </row>
    <row r="116" spans="1:2" x14ac:dyDescent="0.25">
      <c r="A116">
        <v>60022310848</v>
      </c>
      <c r="B116" t="s">
        <v>1007</v>
      </c>
    </row>
    <row r="117" spans="1:2" x14ac:dyDescent="0.25">
      <c r="A117">
        <v>60022310848</v>
      </c>
      <c r="B117" t="s">
        <v>1011</v>
      </c>
    </row>
    <row r="118" spans="1:2" x14ac:dyDescent="0.25">
      <c r="A118">
        <v>60022310848</v>
      </c>
      <c r="B118" t="s">
        <v>1009</v>
      </c>
    </row>
    <row r="119" spans="1:2" x14ac:dyDescent="0.25">
      <c r="A119">
        <v>60022310848</v>
      </c>
      <c r="B119" t="s">
        <v>1007</v>
      </c>
    </row>
    <row r="120" spans="1:2" x14ac:dyDescent="0.25">
      <c r="A120">
        <v>60022310848</v>
      </c>
      <c r="B120" t="s">
        <v>1011</v>
      </c>
    </row>
    <row r="121" spans="1:2" x14ac:dyDescent="0.25">
      <c r="A121">
        <v>60022310848</v>
      </c>
      <c r="B121" t="s">
        <v>1009</v>
      </c>
    </row>
    <row r="122" spans="1:2" x14ac:dyDescent="0.25">
      <c r="A122">
        <v>60051917742</v>
      </c>
      <c r="B122" t="s">
        <v>1005</v>
      </c>
    </row>
    <row r="123" spans="1:2" x14ac:dyDescent="0.25">
      <c r="A123">
        <v>60051917742</v>
      </c>
      <c r="B123" t="s">
        <v>995</v>
      </c>
    </row>
    <row r="124" spans="1:2" x14ac:dyDescent="0.25">
      <c r="A124">
        <v>60051917742</v>
      </c>
      <c r="B124" t="s">
        <v>1003</v>
      </c>
    </row>
    <row r="125" spans="1:2" x14ac:dyDescent="0.25">
      <c r="A125">
        <v>60051917742</v>
      </c>
      <c r="B125" t="s">
        <v>1001</v>
      </c>
    </row>
    <row r="126" spans="1:2" x14ac:dyDescent="0.25">
      <c r="A126">
        <v>60051917742</v>
      </c>
      <c r="B126" t="s">
        <v>993</v>
      </c>
    </row>
    <row r="127" spans="1:2" x14ac:dyDescent="0.25">
      <c r="A127">
        <v>60060616388</v>
      </c>
      <c r="B127" t="s">
        <v>999</v>
      </c>
    </row>
    <row r="128" spans="1:2" x14ac:dyDescent="0.25">
      <c r="A128">
        <v>60092418673</v>
      </c>
      <c r="B128" t="s">
        <v>1005</v>
      </c>
    </row>
    <row r="129" spans="1:2" x14ac:dyDescent="0.25">
      <c r="A129">
        <v>60092418673</v>
      </c>
      <c r="B129" t="s">
        <v>1011</v>
      </c>
    </row>
    <row r="130" spans="1:2" x14ac:dyDescent="0.25">
      <c r="A130">
        <v>60092418673</v>
      </c>
      <c r="B130" t="s">
        <v>995</v>
      </c>
    </row>
    <row r="131" spans="1:2" x14ac:dyDescent="0.25">
      <c r="A131">
        <v>60092418673</v>
      </c>
      <c r="B131" t="s">
        <v>1003</v>
      </c>
    </row>
    <row r="132" spans="1:2" x14ac:dyDescent="0.25">
      <c r="A132">
        <v>60092418673</v>
      </c>
      <c r="B132" t="s">
        <v>985</v>
      </c>
    </row>
    <row r="133" spans="1:2" x14ac:dyDescent="0.25">
      <c r="A133">
        <v>60092418673</v>
      </c>
      <c r="B133" t="s">
        <v>1009</v>
      </c>
    </row>
    <row r="134" spans="1:2" x14ac:dyDescent="0.25">
      <c r="A134">
        <v>60092418673</v>
      </c>
      <c r="B134" t="s">
        <v>1001</v>
      </c>
    </row>
    <row r="135" spans="1:2" x14ac:dyDescent="0.25">
      <c r="A135">
        <v>60092418673</v>
      </c>
      <c r="B135" t="s">
        <v>991</v>
      </c>
    </row>
    <row r="136" spans="1:2" x14ac:dyDescent="0.25">
      <c r="A136">
        <v>60092418673</v>
      </c>
      <c r="B136" t="s">
        <v>1007</v>
      </c>
    </row>
    <row r="137" spans="1:2" x14ac:dyDescent="0.25">
      <c r="A137">
        <v>60092418673</v>
      </c>
      <c r="B137" t="s">
        <v>993</v>
      </c>
    </row>
    <row r="138" spans="1:2" x14ac:dyDescent="0.25">
      <c r="A138">
        <v>61052108312</v>
      </c>
      <c r="B138" t="s">
        <v>995</v>
      </c>
    </row>
    <row r="139" spans="1:2" x14ac:dyDescent="0.25">
      <c r="A139">
        <v>61052108312</v>
      </c>
      <c r="B139" t="s">
        <v>1003</v>
      </c>
    </row>
    <row r="140" spans="1:2" x14ac:dyDescent="0.25">
      <c r="A140">
        <v>61052108312</v>
      </c>
      <c r="B140" t="s">
        <v>1001</v>
      </c>
    </row>
    <row r="141" spans="1:2" x14ac:dyDescent="0.25">
      <c r="A141">
        <v>61052108312</v>
      </c>
      <c r="B141" t="s">
        <v>993</v>
      </c>
    </row>
    <row r="142" spans="1:2" x14ac:dyDescent="0.25">
      <c r="A142">
        <v>61052108312</v>
      </c>
      <c r="B142" t="s">
        <v>999</v>
      </c>
    </row>
    <row r="143" spans="1:2" x14ac:dyDescent="0.25">
      <c r="A143">
        <v>61052108312</v>
      </c>
      <c r="B143" t="s">
        <v>995</v>
      </c>
    </row>
    <row r="144" spans="1:2" x14ac:dyDescent="0.25">
      <c r="A144">
        <v>61052108312</v>
      </c>
      <c r="B144" t="s">
        <v>991</v>
      </c>
    </row>
    <row r="145" spans="1:2" x14ac:dyDescent="0.25">
      <c r="A145">
        <v>61071807924</v>
      </c>
      <c r="B145" t="s">
        <v>991</v>
      </c>
    </row>
    <row r="146" spans="1:2" x14ac:dyDescent="0.25">
      <c r="A146">
        <v>61071807924</v>
      </c>
      <c r="B146" t="s">
        <v>993</v>
      </c>
    </row>
    <row r="147" spans="1:2" x14ac:dyDescent="0.25">
      <c r="A147">
        <v>61071807924</v>
      </c>
      <c r="B147" t="s">
        <v>1011</v>
      </c>
    </row>
    <row r="148" spans="1:2" x14ac:dyDescent="0.25">
      <c r="A148">
        <v>61071807924</v>
      </c>
      <c r="B148" t="s">
        <v>1011</v>
      </c>
    </row>
    <row r="149" spans="1:2" x14ac:dyDescent="0.25">
      <c r="A149">
        <v>61080504779</v>
      </c>
      <c r="B149" t="s">
        <v>1011</v>
      </c>
    </row>
    <row r="150" spans="1:2" x14ac:dyDescent="0.25">
      <c r="A150">
        <v>61083117327</v>
      </c>
      <c r="B150" t="s">
        <v>1025</v>
      </c>
    </row>
    <row r="151" spans="1:2" x14ac:dyDescent="0.25">
      <c r="A151">
        <v>61090606115</v>
      </c>
      <c r="B151" t="s">
        <v>1005</v>
      </c>
    </row>
    <row r="152" spans="1:2" x14ac:dyDescent="0.25">
      <c r="A152">
        <v>61090606115</v>
      </c>
      <c r="B152" t="s">
        <v>1011</v>
      </c>
    </row>
    <row r="153" spans="1:2" x14ac:dyDescent="0.25">
      <c r="A153">
        <v>61090606115</v>
      </c>
      <c r="B153" t="s">
        <v>1009</v>
      </c>
    </row>
    <row r="154" spans="1:2" x14ac:dyDescent="0.25">
      <c r="A154">
        <v>61091014395</v>
      </c>
      <c r="B154" t="s">
        <v>1005</v>
      </c>
    </row>
    <row r="155" spans="1:2" x14ac:dyDescent="0.25">
      <c r="A155">
        <v>61091014395</v>
      </c>
      <c r="B155" t="s">
        <v>1011</v>
      </c>
    </row>
    <row r="156" spans="1:2" x14ac:dyDescent="0.25">
      <c r="A156">
        <v>61091014395</v>
      </c>
      <c r="B156" t="s">
        <v>995</v>
      </c>
    </row>
    <row r="157" spans="1:2" x14ac:dyDescent="0.25">
      <c r="A157">
        <v>61091014395</v>
      </c>
      <c r="B157" t="s">
        <v>1003</v>
      </c>
    </row>
    <row r="158" spans="1:2" x14ac:dyDescent="0.25">
      <c r="A158">
        <v>61091014395</v>
      </c>
      <c r="B158" t="s">
        <v>989</v>
      </c>
    </row>
    <row r="159" spans="1:2" x14ac:dyDescent="0.25">
      <c r="A159">
        <v>61091014395</v>
      </c>
      <c r="B159" t="s">
        <v>1009</v>
      </c>
    </row>
    <row r="160" spans="1:2" x14ac:dyDescent="0.25">
      <c r="A160">
        <v>61091014395</v>
      </c>
      <c r="B160" t="s">
        <v>1001</v>
      </c>
    </row>
    <row r="161" spans="1:2" x14ac:dyDescent="0.25">
      <c r="A161">
        <v>61091014395</v>
      </c>
      <c r="B161" t="s">
        <v>991</v>
      </c>
    </row>
    <row r="162" spans="1:2" x14ac:dyDescent="0.25">
      <c r="A162">
        <v>61091014395</v>
      </c>
      <c r="B162" t="s">
        <v>1007</v>
      </c>
    </row>
    <row r="163" spans="1:2" x14ac:dyDescent="0.25">
      <c r="A163">
        <v>61091014395</v>
      </c>
      <c r="B163" t="s">
        <v>993</v>
      </c>
    </row>
    <row r="164" spans="1:2" x14ac:dyDescent="0.25">
      <c r="A164">
        <v>61091014395</v>
      </c>
      <c r="B164" t="s">
        <v>1011</v>
      </c>
    </row>
    <row r="165" spans="1:2" x14ac:dyDescent="0.25">
      <c r="A165">
        <v>61091014395</v>
      </c>
      <c r="B165" t="s">
        <v>985</v>
      </c>
    </row>
    <row r="166" spans="1:2" x14ac:dyDescent="0.25">
      <c r="A166">
        <v>61091014395</v>
      </c>
      <c r="B166" t="s">
        <v>1009</v>
      </c>
    </row>
    <row r="167" spans="1:2" x14ac:dyDescent="0.25">
      <c r="A167">
        <v>61101405036</v>
      </c>
      <c r="B167" t="s">
        <v>999</v>
      </c>
    </row>
    <row r="168" spans="1:2" x14ac:dyDescent="0.25">
      <c r="A168">
        <v>61101405036</v>
      </c>
      <c r="B168" t="s">
        <v>1005</v>
      </c>
    </row>
    <row r="169" spans="1:2" x14ac:dyDescent="0.25">
      <c r="A169">
        <v>61101405036</v>
      </c>
      <c r="B169" t="s">
        <v>1011</v>
      </c>
    </row>
    <row r="170" spans="1:2" x14ac:dyDescent="0.25">
      <c r="A170">
        <v>61101405036</v>
      </c>
      <c r="B170" t="s">
        <v>1023</v>
      </c>
    </row>
    <row r="171" spans="1:2" x14ac:dyDescent="0.25">
      <c r="A171">
        <v>61101405036</v>
      </c>
      <c r="B171" t="s">
        <v>1003</v>
      </c>
    </row>
    <row r="172" spans="1:2" x14ac:dyDescent="0.25">
      <c r="A172">
        <v>61101405036</v>
      </c>
      <c r="B172" t="s">
        <v>989</v>
      </c>
    </row>
    <row r="173" spans="1:2" x14ac:dyDescent="0.25">
      <c r="A173">
        <v>61101405036</v>
      </c>
      <c r="B173" t="s">
        <v>1009</v>
      </c>
    </row>
    <row r="174" spans="1:2" x14ac:dyDescent="0.25">
      <c r="A174">
        <v>61101405036</v>
      </c>
      <c r="B174" t="s">
        <v>1001</v>
      </c>
    </row>
    <row r="175" spans="1:2" x14ac:dyDescent="0.25">
      <c r="A175">
        <v>61101405036</v>
      </c>
      <c r="B175" t="s">
        <v>991</v>
      </c>
    </row>
    <row r="176" spans="1:2" x14ac:dyDescent="0.25">
      <c r="A176">
        <v>61101405036</v>
      </c>
      <c r="B176" t="s">
        <v>1007</v>
      </c>
    </row>
    <row r="177" spans="1:2" x14ac:dyDescent="0.25">
      <c r="A177">
        <v>61101405036</v>
      </c>
      <c r="B177" t="s">
        <v>993</v>
      </c>
    </row>
    <row r="178" spans="1:2" x14ac:dyDescent="0.25">
      <c r="A178">
        <v>61111417127</v>
      </c>
      <c r="B178" t="s">
        <v>995</v>
      </c>
    </row>
    <row r="179" spans="1:2" x14ac:dyDescent="0.25">
      <c r="A179">
        <v>61111417127</v>
      </c>
      <c r="B179" t="s">
        <v>989</v>
      </c>
    </row>
    <row r="180" spans="1:2" x14ac:dyDescent="0.25">
      <c r="A180">
        <v>61111417127</v>
      </c>
      <c r="B180" t="s">
        <v>1009</v>
      </c>
    </row>
    <row r="181" spans="1:2" x14ac:dyDescent="0.25">
      <c r="A181">
        <v>62010912097</v>
      </c>
      <c r="B181" t="s">
        <v>995</v>
      </c>
    </row>
    <row r="182" spans="1:2" x14ac:dyDescent="0.25">
      <c r="A182">
        <v>62010912097</v>
      </c>
      <c r="B182" t="s">
        <v>1001</v>
      </c>
    </row>
    <row r="183" spans="1:2" x14ac:dyDescent="0.25">
      <c r="A183">
        <v>62010912097</v>
      </c>
      <c r="B183" t="s">
        <v>991</v>
      </c>
    </row>
    <row r="184" spans="1:2" x14ac:dyDescent="0.25">
      <c r="A184">
        <v>62010912097</v>
      </c>
      <c r="B184" t="s">
        <v>1007</v>
      </c>
    </row>
    <row r="185" spans="1:2" x14ac:dyDescent="0.25">
      <c r="A185">
        <v>62010912097</v>
      </c>
      <c r="B185" t="s">
        <v>993</v>
      </c>
    </row>
    <row r="186" spans="1:2" x14ac:dyDescent="0.25">
      <c r="A186">
        <v>62010912097</v>
      </c>
      <c r="B186" t="s">
        <v>999</v>
      </c>
    </row>
    <row r="187" spans="1:2" x14ac:dyDescent="0.25">
      <c r="A187">
        <v>62010912097</v>
      </c>
      <c r="B187" t="s">
        <v>1005</v>
      </c>
    </row>
    <row r="188" spans="1:2" x14ac:dyDescent="0.25">
      <c r="A188">
        <v>62010912097</v>
      </c>
      <c r="B188" t="s">
        <v>1011</v>
      </c>
    </row>
    <row r="189" spans="1:2" x14ac:dyDescent="0.25">
      <c r="A189">
        <v>62010912097</v>
      </c>
      <c r="B189" t="s">
        <v>1003</v>
      </c>
    </row>
    <row r="190" spans="1:2" x14ac:dyDescent="0.25">
      <c r="A190">
        <v>62010912097</v>
      </c>
      <c r="B190" t="s">
        <v>985</v>
      </c>
    </row>
    <row r="191" spans="1:2" x14ac:dyDescent="0.25">
      <c r="A191">
        <v>62010912097</v>
      </c>
      <c r="B191" t="s">
        <v>1009</v>
      </c>
    </row>
    <row r="192" spans="1:2" x14ac:dyDescent="0.25">
      <c r="A192">
        <v>62041705967</v>
      </c>
      <c r="B192" t="s">
        <v>991</v>
      </c>
    </row>
    <row r="193" spans="1:2" x14ac:dyDescent="0.25">
      <c r="A193">
        <v>62070803676</v>
      </c>
      <c r="B193" t="s">
        <v>1011</v>
      </c>
    </row>
    <row r="194" spans="1:2" x14ac:dyDescent="0.25">
      <c r="A194">
        <v>62070803676</v>
      </c>
      <c r="B194" t="s">
        <v>1009</v>
      </c>
    </row>
    <row r="195" spans="1:2" x14ac:dyDescent="0.25">
      <c r="A195">
        <v>62110801331</v>
      </c>
      <c r="B195" t="s">
        <v>1005</v>
      </c>
    </row>
    <row r="196" spans="1:2" x14ac:dyDescent="0.25">
      <c r="A196">
        <v>62110801331</v>
      </c>
      <c r="B196" t="s">
        <v>995</v>
      </c>
    </row>
    <row r="197" spans="1:2" x14ac:dyDescent="0.25">
      <c r="A197">
        <v>62110801331</v>
      </c>
      <c r="B197" t="s">
        <v>1003</v>
      </c>
    </row>
    <row r="198" spans="1:2" x14ac:dyDescent="0.25">
      <c r="A198">
        <v>62110801331</v>
      </c>
      <c r="B198" t="s">
        <v>1001</v>
      </c>
    </row>
    <row r="199" spans="1:2" x14ac:dyDescent="0.25">
      <c r="A199">
        <v>62110801331</v>
      </c>
      <c r="B199" t="s">
        <v>993</v>
      </c>
    </row>
    <row r="200" spans="1:2" x14ac:dyDescent="0.25">
      <c r="A200">
        <v>62110801331</v>
      </c>
      <c r="B200" t="s">
        <v>999</v>
      </c>
    </row>
    <row r="201" spans="1:2" x14ac:dyDescent="0.25">
      <c r="A201">
        <v>62110801331</v>
      </c>
      <c r="B201" t="s">
        <v>1011</v>
      </c>
    </row>
    <row r="202" spans="1:2" x14ac:dyDescent="0.25">
      <c r="A202">
        <v>62110801331</v>
      </c>
      <c r="B202" t="s">
        <v>1021</v>
      </c>
    </row>
    <row r="203" spans="1:2" x14ac:dyDescent="0.25">
      <c r="A203">
        <v>62110801331</v>
      </c>
      <c r="B203" t="s">
        <v>1009</v>
      </c>
    </row>
    <row r="204" spans="1:2" x14ac:dyDescent="0.25">
      <c r="A204">
        <v>62110801331</v>
      </c>
      <c r="B204" t="s">
        <v>991</v>
      </c>
    </row>
    <row r="205" spans="1:2" x14ac:dyDescent="0.25">
      <c r="A205">
        <v>62110801331</v>
      </c>
      <c r="B205" t="s">
        <v>1017</v>
      </c>
    </row>
    <row r="206" spans="1:2" x14ac:dyDescent="0.25">
      <c r="A206">
        <v>63021401257</v>
      </c>
      <c r="B206" t="s">
        <v>1005</v>
      </c>
    </row>
    <row r="207" spans="1:2" x14ac:dyDescent="0.25">
      <c r="A207">
        <v>63021401257</v>
      </c>
      <c r="B207" t="s">
        <v>1011</v>
      </c>
    </row>
    <row r="208" spans="1:2" x14ac:dyDescent="0.25">
      <c r="A208">
        <v>63021401257</v>
      </c>
      <c r="B208" t="s">
        <v>1003</v>
      </c>
    </row>
    <row r="209" spans="1:2" x14ac:dyDescent="0.25">
      <c r="A209">
        <v>63021401257</v>
      </c>
      <c r="B209" t="s">
        <v>985</v>
      </c>
    </row>
    <row r="210" spans="1:2" x14ac:dyDescent="0.25">
      <c r="A210">
        <v>63021401257</v>
      </c>
      <c r="B210" t="s">
        <v>1009</v>
      </c>
    </row>
    <row r="211" spans="1:2" x14ac:dyDescent="0.25">
      <c r="A211">
        <v>63072206491</v>
      </c>
      <c r="B211" t="s">
        <v>1019</v>
      </c>
    </row>
    <row r="212" spans="1:2" x14ac:dyDescent="0.25">
      <c r="A212">
        <v>63092007350</v>
      </c>
      <c r="B212" t="s">
        <v>1005</v>
      </c>
    </row>
    <row r="213" spans="1:2" x14ac:dyDescent="0.25">
      <c r="A213">
        <v>63092007350</v>
      </c>
      <c r="B213" t="s">
        <v>1011</v>
      </c>
    </row>
    <row r="214" spans="1:2" x14ac:dyDescent="0.25">
      <c r="A214">
        <v>63092007350</v>
      </c>
      <c r="B214" t="s">
        <v>1009</v>
      </c>
    </row>
    <row r="215" spans="1:2" x14ac:dyDescent="0.25">
      <c r="A215">
        <v>63092007350</v>
      </c>
      <c r="B215" t="s">
        <v>1001</v>
      </c>
    </row>
    <row r="216" spans="1:2" x14ac:dyDescent="0.25">
      <c r="A216">
        <v>63092007350</v>
      </c>
      <c r="B216" t="s">
        <v>1007</v>
      </c>
    </row>
    <row r="217" spans="1:2" x14ac:dyDescent="0.25">
      <c r="A217">
        <v>63092007350</v>
      </c>
      <c r="B217" t="s">
        <v>1011</v>
      </c>
    </row>
    <row r="218" spans="1:2" x14ac:dyDescent="0.25">
      <c r="A218">
        <v>63092007350</v>
      </c>
      <c r="B218" t="s">
        <v>1001</v>
      </c>
    </row>
    <row r="219" spans="1:2" x14ac:dyDescent="0.25">
      <c r="A219">
        <v>63102007323</v>
      </c>
      <c r="B219" t="s">
        <v>1009</v>
      </c>
    </row>
    <row r="220" spans="1:2" x14ac:dyDescent="0.25">
      <c r="A220">
        <v>63102007323</v>
      </c>
      <c r="B220" t="s">
        <v>1005</v>
      </c>
    </row>
    <row r="221" spans="1:2" x14ac:dyDescent="0.25">
      <c r="A221">
        <v>63121303156</v>
      </c>
      <c r="B221" t="s">
        <v>999</v>
      </c>
    </row>
    <row r="222" spans="1:2" x14ac:dyDescent="0.25">
      <c r="A222">
        <v>63121303156</v>
      </c>
      <c r="B222" t="s">
        <v>995</v>
      </c>
    </row>
    <row r="223" spans="1:2" x14ac:dyDescent="0.25">
      <c r="A223">
        <v>63121303156</v>
      </c>
      <c r="B223" t="s">
        <v>987</v>
      </c>
    </row>
    <row r="224" spans="1:2" x14ac:dyDescent="0.25">
      <c r="A224">
        <v>63121303156</v>
      </c>
      <c r="B224" t="s">
        <v>1001</v>
      </c>
    </row>
    <row r="225" spans="1:2" x14ac:dyDescent="0.25">
      <c r="A225">
        <v>63121303156</v>
      </c>
      <c r="B225" t="s">
        <v>1003</v>
      </c>
    </row>
    <row r="226" spans="1:2" x14ac:dyDescent="0.25">
      <c r="A226">
        <v>64012808431</v>
      </c>
      <c r="B226" t="s">
        <v>999</v>
      </c>
    </row>
    <row r="227" spans="1:2" x14ac:dyDescent="0.25">
      <c r="A227">
        <v>64012808431</v>
      </c>
      <c r="B227" t="s">
        <v>1005</v>
      </c>
    </row>
    <row r="228" spans="1:2" x14ac:dyDescent="0.25">
      <c r="A228">
        <v>64012808431</v>
      </c>
      <c r="B228" t="s">
        <v>1011</v>
      </c>
    </row>
    <row r="229" spans="1:2" x14ac:dyDescent="0.25">
      <c r="A229">
        <v>64012808431</v>
      </c>
      <c r="B229" t="s">
        <v>995</v>
      </c>
    </row>
    <row r="230" spans="1:2" x14ac:dyDescent="0.25">
      <c r="A230">
        <v>64012808431</v>
      </c>
      <c r="B230" t="s">
        <v>1003</v>
      </c>
    </row>
    <row r="231" spans="1:2" x14ac:dyDescent="0.25">
      <c r="A231">
        <v>64012808431</v>
      </c>
      <c r="B231" t="s">
        <v>989</v>
      </c>
    </row>
    <row r="232" spans="1:2" x14ac:dyDescent="0.25">
      <c r="A232">
        <v>64012808431</v>
      </c>
      <c r="B232" t="s">
        <v>1009</v>
      </c>
    </row>
    <row r="233" spans="1:2" x14ac:dyDescent="0.25">
      <c r="A233">
        <v>64012808431</v>
      </c>
      <c r="B233" t="s">
        <v>1001</v>
      </c>
    </row>
    <row r="234" spans="1:2" x14ac:dyDescent="0.25">
      <c r="A234">
        <v>64012808431</v>
      </c>
      <c r="B234" t="s">
        <v>991</v>
      </c>
    </row>
    <row r="235" spans="1:2" x14ac:dyDescent="0.25">
      <c r="A235">
        <v>64012808431</v>
      </c>
      <c r="B235" t="s">
        <v>1007</v>
      </c>
    </row>
    <row r="236" spans="1:2" x14ac:dyDescent="0.25">
      <c r="A236">
        <v>64012808431</v>
      </c>
      <c r="B236" t="s">
        <v>993</v>
      </c>
    </row>
    <row r="237" spans="1:2" x14ac:dyDescent="0.25">
      <c r="A237">
        <v>64042313475</v>
      </c>
      <c r="B237" t="s">
        <v>995</v>
      </c>
    </row>
    <row r="238" spans="1:2" x14ac:dyDescent="0.25">
      <c r="A238">
        <v>64042313475</v>
      </c>
      <c r="B238" t="s">
        <v>1003</v>
      </c>
    </row>
    <row r="239" spans="1:2" x14ac:dyDescent="0.25">
      <c r="A239">
        <v>64042313475</v>
      </c>
      <c r="B239" t="s">
        <v>1001</v>
      </c>
    </row>
    <row r="240" spans="1:2" x14ac:dyDescent="0.25">
      <c r="A240">
        <v>64042313475</v>
      </c>
      <c r="B240" t="s">
        <v>993</v>
      </c>
    </row>
    <row r="241" spans="1:2" x14ac:dyDescent="0.25">
      <c r="A241">
        <v>64042313475</v>
      </c>
      <c r="B241" t="s">
        <v>1005</v>
      </c>
    </row>
    <row r="242" spans="1:2" x14ac:dyDescent="0.25">
      <c r="A242">
        <v>64042313475</v>
      </c>
      <c r="B242" t="s">
        <v>1011</v>
      </c>
    </row>
    <row r="243" spans="1:2" x14ac:dyDescent="0.25">
      <c r="A243">
        <v>64061422815</v>
      </c>
      <c r="B243" t="s">
        <v>999</v>
      </c>
    </row>
    <row r="244" spans="1:2" x14ac:dyDescent="0.25">
      <c r="A244">
        <v>64070509590</v>
      </c>
      <c r="B244" t="s">
        <v>1011</v>
      </c>
    </row>
    <row r="245" spans="1:2" x14ac:dyDescent="0.25">
      <c r="A245">
        <v>64070509590</v>
      </c>
      <c r="B245" t="s">
        <v>1009</v>
      </c>
    </row>
    <row r="246" spans="1:2" x14ac:dyDescent="0.25">
      <c r="A246">
        <v>64070509590</v>
      </c>
      <c r="B246" t="s">
        <v>1001</v>
      </c>
    </row>
    <row r="247" spans="1:2" x14ac:dyDescent="0.25">
      <c r="A247">
        <v>64081501326</v>
      </c>
      <c r="B247" t="s">
        <v>981</v>
      </c>
    </row>
    <row r="248" spans="1:2" x14ac:dyDescent="0.25">
      <c r="A248">
        <v>64082514788</v>
      </c>
      <c r="B248" t="s">
        <v>1005</v>
      </c>
    </row>
    <row r="249" spans="1:2" x14ac:dyDescent="0.25">
      <c r="A249">
        <v>64082514788</v>
      </c>
      <c r="B249" t="s">
        <v>1011</v>
      </c>
    </row>
    <row r="250" spans="1:2" x14ac:dyDescent="0.25">
      <c r="A250">
        <v>64082514788</v>
      </c>
      <c r="B250" t="s">
        <v>1009</v>
      </c>
    </row>
    <row r="251" spans="1:2" x14ac:dyDescent="0.25">
      <c r="A251">
        <v>64082514788</v>
      </c>
      <c r="B251" t="s">
        <v>1001</v>
      </c>
    </row>
    <row r="252" spans="1:2" x14ac:dyDescent="0.25">
      <c r="A252">
        <v>64082514788</v>
      </c>
      <c r="B252" t="s">
        <v>1007</v>
      </c>
    </row>
    <row r="253" spans="1:2" x14ac:dyDescent="0.25">
      <c r="A253">
        <v>64082514788</v>
      </c>
      <c r="B253" t="s">
        <v>993</v>
      </c>
    </row>
    <row r="254" spans="1:2" x14ac:dyDescent="0.25">
      <c r="A254">
        <v>64091312364</v>
      </c>
      <c r="B254" t="s">
        <v>1009</v>
      </c>
    </row>
    <row r="255" spans="1:2" x14ac:dyDescent="0.25">
      <c r="A255">
        <v>64091312364</v>
      </c>
      <c r="B255" t="s">
        <v>1007</v>
      </c>
    </row>
    <row r="256" spans="1:2" x14ac:dyDescent="0.25">
      <c r="A256">
        <v>64091312364</v>
      </c>
      <c r="B256" t="s">
        <v>1009</v>
      </c>
    </row>
    <row r="257" spans="1:2" x14ac:dyDescent="0.25">
      <c r="A257">
        <v>64091312364</v>
      </c>
      <c r="B257" t="s">
        <v>1009</v>
      </c>
    </row>
    <row r="258" spans="1:2" x14ac:dyDescent="0.25">
      <c r="A258">
        <v>64091312364</v>
      </c>
      <c r="B258" t="s">
        <v>1011</v>
      </c>
    </row>
    <row r="259" spans="1:2" x14ac:dyDescent="0.25">
      <c r="A259">
        <v>64091312364</v>
      </c>
      <c r="B259" t="s">
        <v>1009</v>
      </c>
    </row>
    <row r="260" spans="1:2" x14ac:dyDescent="0.25">
      <c r="A260">
        <v>64110211225</v>
      </c>
      <c r="B260" t="s">
        <v>999</v>
      </c>
    </row>
    <row r="261" spans="1:2" x14ac:dyDescent="0.25">
      <c r="A261">
        <v>64110211225</v>
      </c>
      <c r="B261" t="s">
        <v>1005</v>
      </c>
    </row>
    <row r="262" spans="1:2" x14ac:dyDescent="0.25">
      <c r="A262">
        <v>64110211225</v>
      </c>
      <c r="B262" t="s">
        <v>1011</v>
      </c>
    </row>
    <row r="263" spans="1:2" x14ac:dyDescent="0.25">
      <c r="A263">
        <v>64110211225</v>
      </c>
      <c r="B263" t="s">
        <v>1003</v>
      </c>
    </row>
    <row r="264" spans="1:2" x14ac:dyDescent="0.25">
      <c r="A264">
        <v>64110211225</v>
      </c>
      <c r="B264" t="s">
        <v>989</v>
      </c>
    </row>
    <row r="265" spans="1:2" x14ac:dyDescent="0.25">
      <c r="A265">
        <v>64111601991</v>
      </c>
      <c r="B265" t="s">
        <v>995</v>
      </c>
    </row>
    <row r="266" spans="1:2" x14ac:dyDescent="0.25">
      <c r="A266">
        <v>64111601991</v>
      </c>
      <c r="B266" t="s">
        <v>1003</v>
      </c>
    </row>
    <row r="267" spans="1:2" x14ac:dyDescent="0.25">
      <c r="A267">
        <v>64111601991</v>
      </c>
      <c r="B267" t="s">
        <v>987</v>
      </c>
    </row>
    <row r="268" spans="1:2" x14ac:dyDescent="0.25">
      <c r="A268">
        <v>64111601991</v>
      </c>
      <c r="B268" t="s">
        <v>1001</v>
      </c>
    </row>
    <row r="269" spans="1:2" x14ac:dyDescent="0.25">
      <c r="A269">
        <v>64111601991</v>
      </c>
      <c r="B269" t="s">
        <v>993</v>
      </c>
    </row>
    <row r="270" spans="1:2" x14ac:dyDescent="0.25">
      <c r="A270">
        <v>64111601991</v>
      </c>
      <c r="B270" t="s">
        <v>999</v>
      </c>
    </row>
    <row r="271" spans="1:2" x14ac:dyDescent="0.25">
      <c r="A271">
        <v>64111601991</v>
      </c>
      <c r="B271" t="s">
        <v>1005</v>
      </c>
    </row>
    <row r="272" spans="1:2" x14ac:dyDescent="0.25">
      <c r="A272">
        <v>64111601991</v>
      </c>
      <c r="B272" t="s">
        <v>1011</v>
      </c>
    </row>
    <row r="273" spans="1:2" x14ac:dyDescent="0.25">
      <c r="A273">
        <v>64111601991</v>
      </c>
      <c r="B273" t="s">
        <v>1009</v>
      </c>
    </row>
    <row r="274" spans="1:2" x14ac:dyDescent="0.25">
      <c r="A274">
        <v>64111601991</v>
      </c>
      <c r="B274" t="s">
        <v>991</v>
      </c>
    </row>
    <row r="275" spans="1:2" x14ac:dyDescent="0.25">
      <c r="A275">
        <v>64111601991</v>
      </c>
      <c r="B275" t="s">
        <v>1007</v>
      </c>
    </row>
    <row r="276" spans="1:2" x14ac:dyDescent="0.25">
      <c r="A276">
        <v>64111601991</v>
      </c>
      <c r="B276" t="s">
        <v>1011</v>
      </c>
    </row>
    <row r="277" spans="1:2" x14ac:dyDescent="0.25">
      <c r="A277">
        <v>65021701832</v>
      </c>
      <c r="B277" t="s">
        <v>1011</v>
      </c>
    </row>
    <row r="278" spans="1:2" x14ac:dyDescent="0.25">
      <c r="A278">
        <v>65021701832</v>
      </c>
      <c r="B278" t="s">
        <v>1009</v>
      </c>
    </row>
    <row r="279" spans="1:2" x14ac:dyDescent="0.25">
      <c r="A279">
        <v>65032211069</v>
      </c>
      <c r="B279" t="s">
        <v>999</v>
      </c>
    </row>
    <row r="280" spans="1:2" x14ac:dyDescent="0.25">
      <c r="A280">
        <v>65032211069</v>
      </c>
      <c r="B280" t="s">
        <v>1005</v>
      </c>
    </row>
    <row r="281" spans="1:2" x14ac:dyDescent="0.25">
      <c r="A281">
        <v>65032211069</v>
      </c>
      <c r="B281" t="s">
        <v>1003</v>
      </c>
    </row>
    <row r="282" spans="1:2" x14ac:dyDescent="0.25">
      <c r="A282">
        <v>65032211069</v>
      </c>
      <c r="B282" t="s">
        <v>1001</v>
      </c>
    </row>
    <row r="283" spans="1:2" x14ac:dyDescent="0.25">
      <c r="A283">
        <v>65032211069</v>
      </c>
      <c r="B283" t="s">
        <v>991</v>
      </c>
    </row>
    <row r="284" spans="1:2" x14ac:dyDescent="0.25">
      <c r="A284">
        <v>65032211069</v>
      </c>
      <c r="B284" t="s">
        <v>993</v>
      </c>
    </row>
    <row r="285" spans="1:2" x14ac:dyDescent="0.25">
      <c r="A285">
        <v>65032211069</v>
      </c>
      <c r="B285" t="s">
        <v>987</v>
      </c>
    </row>
    <row r="286" spans="1:2" x14ac:dyDescent="0.25">
      <c r="A286">
        <v>65032211069</v>
      </c>
      <c r="B286" t="s">
        <v>1009</v>
      </c>
    </row>
    <row r="287" spans="1:2" x14ac:dyDescent="0.25">
      <c r="A287">
        <v>65032211069</v>
      </c>
      <c r="B287" t="s">
        <v>1007</v>
      </c>
    </row>
    <row r="288" spans="1:2" x14ac:dyDescent="0.25">
      <c r="A288">
        <v>65032405578</v>
      </c>
      <c r="B288" t="s">
        <v>985</v>
      </c>
    </row>
    <row r="289" spans="1:2" x14ac:dyDescent="0.25">
      <c r="A289">
        <v>65043005160</v>
      </c>
      <c r="B289" t="s">
        <v>995</v>
      </c>
    </row>
    <row r="290" spans="1:2" x14ac:dyDescent="0.25">
      <c r="A290">
        <v>65043005160</v>
      </c>
      <c r="B290" t="s">
        <v>1009</v>
      </c>
    </row>
    <row r="291" spans="1:2" x14ac:dyDescent="0.25">
      <c r="A291">
        <v>65043005160</v>
      </c>
      <c r="B291" t="s">
        <v>991</v>
      </c>
    </row>
    <row r="292" spans="1:2" x14ac:dyDescent="0.25">
      <c r="A292">
        <v>65043005160</v>
      </c>
      <c r="B292" t="s">
        <v>1011</v>
      </c>
    </row>
    <row r="293" spans="1:2" x14ac:dyDescent="0.25">
      <c r="A293">
        <v>65061310267</v>
      </c>
      <c r="B293" t="s">
        <v>1011</v>
      </c>
    </row>
    <row r="294" spans="1:2" x14ac:dyDescent="0.25">
      <c r="A294">
        <v>65061310267</v>
      </c>
      <c r="B294" t="s">
        <v>1009</v>
      </c>
    </row>
    <row r="295" spans="1:2" x14ac:dyDescent="0.25">
      <c r="A295">
        <v>65061310267</v>
      </c>
      <c r="B295" t="s">
        <v>1011</v>
      </c>
    </row>
    <row r="296" spans="1:2" x14ac:dyDescent="0.25">
      <c r="A296">
        <v>65061310267</v>
      </c>
      <c r="B296" t="s">
        <v>1009</v>
      </c>
    </row>
    <row r="297" spans="1:2" x14ac:dyDescent="0.25">
      <c r="A297">
        <v>65121407618</v>
      </c>
      <c r="B297" t="s">
        <v>999</v>
      </c>
    </row>
    <row r="298" spans="1:2" x14ac:dyDescent="0.25">
      <c r="A298">
        <v>65121407618</v>
      </c>
      <c r="B298" t="s">
        <v>1003</v>
      </c>
    </row>
    <row r="299" spans="1:2" x14ac:dyDescent="0.25">
      <c r="A299">
        <v>65121407618</v>
      </c>
      <c r="B299" t="s">
        <v>989</v>
      </c>
    </row>
    <row r="300" spans="1:2" x14ac:dyDescent="0.25">
      <c r="A300">
        <v>65121407618</v>
      </c>
      <c r="B300" t="s">
        <v>1001</v>
      </c>
    </row>
    <row r="301" spans="1:2" x14ac:dyDescent="0.25">
      <c r="A301">
        <v>66041918688</v>
      </c>
      <c r="B301" t="s">
        <v>1025</v>
      </c>
    </row>
    <row r="302" spans="1:2" x14ac:dyDescent="0.25">
      <c r="A302">
        <v>66041918689</v>
      </c>
      <c r="B302" t="s">
        <v>975</v>
      </c>
    </row>
    <row r="303" spans="1:2" x14ac:dyDescent="0.25">
      <c r="A303">
        <v>66051901775</v>
      </c>
      <c r="B303" t="s">
        <v>1005</v>
      </c>
    </row>
    <row r="304" spans="1:2" x14ac:dyDescent="0.25">
      <c r="A304">
        <v>66052812472</v>
      </c>
      <c r="B304" t="s">
        <v>1009</v>
      </c>
    </row>
    <row r="305" spans="1:2" x14ac:dyDescent="0.25">
      <c r="A305">
        <v>66052812472</v>
      </c>
      <c r="B305" t="s">
        <v>1001</v>
      </c>
    </row>
    <row r="306" spans="1:2" x14ac:dyDescent="0.25">
      <c r="A306">
        <v>66052812472</v>
      </c>
      <c r="B306" t="s">
        <v>1005</v>
      </c>
    </row>
    <row r="307" spans="1:2" x14ac:dyDescent="0.25">
      <c r="A307">
        <v>66052812472</v>
      </c>
      <c r="B307" t="s">
        <v>1011</v>
      </c>
    </row>
    <row r="308" spans="1:2" x14ac:dyDescent="0.25">
      <c r="A308">
        <v>66052812472</v>
      </c>
      <c r="B308" t="s">
        <v>995</v>
      </c>
    </row>
    <row r="309" spans="1:2" x14ac:dyDescent="0.25">
      <c r="A309">
        <v>66052812472</v>
      </c>
      <c r="B309" t="s">
        <v>1003</v>
      </c>
    </row>
    <row r="310" spans="1:2" x14ac:dyDescent="0.25">
      <c r="A310">
        <v>66052812472</v>
      </c>
      <c r="B310" t="s">
        <v>985</v>
      </c>
    </row>
    <row r="311" spans="1:2" x14ac:dyDescent="0.25">
      <c r="A311">
        <v>66052812472</v>
      </c>
      <c r="B311" t="s">
        <v>1009</v>
      </c>
    </row>
    <row r="312" spans="1:2" x14ac:dyDescent="0.25">
      <c r="A312">
        <v>66052812472</v>
      </c>
      <c r="B312" t="s">
        <v>1001</v>
      </c>
    </row>
    <row r="313" spans="1:2" x14ac:dyDescent="0.25">
      <c r="A313">
        <v>66052812472</v>
      </c>
      <c r="B313" t="s">
        <v>991</v>
      </c>
    </row>
    <row r="314" spans="1:2" x14ac:dyDescent="0.25">
      <c r="A314">
        <v>66052812472</v>
      </c>
      <c r="B314" t="s">
        <v>1007</v>
      </c>
    </row>
    <row r="315" spans="1:2" x14ac:dyDescent="0.25">
      <c r="A315">
        <v>66052812472</v>
      </c>
      <c r="B315" t="s">
        <v>993</v>
      </c>
    </row>
    <row r="316" spans="1:2" x14ac:dyDescent="0.25">
      <c r="A316">
        <v>66070306245</v>
      </c>
      <c r="B316" t="s">
        <v>1005</v>
      </c>
    </row>
    <row r="317" spans="1:2" x14ac:dyDescent="0.25">
      <c r="A317">
        <v>66070306245</v>
      </c>
      <c r="B317" t="s">
        <v>1011</v>
      </c>
    </row>
    <row r="318" spans="1:2" x14ac:dyDescent="0.25">
      <c r="A318">
        <v>66070306245</v>
      </c>
      <c r="B318" t="s">
        <v>1009</v>
      </c>
    </row>
    <row r="319" spans="1:2" x14ac:dyDescent="0.25">
      <c r="A319">
        <v>66070306245</v>
      </c>
      <c r="B319" t="s">
        <v>1001</v>
      </c>
    </row>
    <row r="320" spans="1:2" x14ac:dyDescent="0.25">
      <c r="A320">
        <v>66070306245</v>
      </c>
      <c r="B320" t="s">
        <v>999</v>
      </c>
    </row>
    <row r="321" spans="1:2" x14ac:dyDescent="0.25">
      <c r="A321">
        <v>66070306245</v>
      </c>
      <c r="B321" t="s">
        <v>995</v>
      </c>
    </row>
    <row r="322" spans="1:2" x14ac:dyDescent="0.25">
      <c r="A322">
        <v>66070306245</v>
      </c>
      <c r="B322" t="s">
        <v>1003</v>
      </c>
    </row>
    <row r="323" spans="1:2" x14ac:dyDescent="0.25">
      <c r="A323">
        <v>66070306245</v>
      </c>
      <c r="B323" t="s">
        <v>991</v>
      </c>
    </row>
    <row r="324" spans="1:2" x14ac:dyDescent="0.25">
      <c r="A324">
        <v>66070306245</v>
      </c>
      <c r="B324" t="s">
        <v>1007</v>
      </c>
    </row>
    <row r="325" spans="1:2" x14ac:dyDescent="0.25">
      <c r="A325">
        <v>66070306245</v>
      </c>
      <c r="B325" t="s">
        <v>993</v>
      </c>
    </row>
    <row r="326" spans="1:2" x14ac:dyDescent="0.25">
      <c r="A326">
        <v>66071707373</v>
      </c>
      <c r="B326" t="s">
        <v>999</v>
      </c>
    </row>
    <row r="327" spans="1:2" x14ac:dyDescent="0.25">
      <c r="A327">
        <v>66071707373</v>
      </c>
      <c r="B327" t="s">
        <v>1005</v>
      </c>
    </row>
    <row r="328" spans="1:2" x14ac:dyDescent="0.25">
      <c r="A328">
        <v>66071707373</v>
      </c>
      <c r="B328" t="s">
        <v>1011</v>
      </c>
    </row>
    <row r="329" spans="1:2" x14ac:dyDescent="0.25">
      <c r="A329">
        <v>66071707373</v>
      </c>
      <c r="B329" t="s">
        <v>1003</v>
      </c>
    </row>
    <row r="330" spans="1:2" x14ac:dyDescent="0.25">
      <c r="A330">
        <v>66083001254</v>
      </c>
      <c r="B330" t="s">
        <v>995</v>
      </c>
    </row>
    <row r="331" spans="1:2" x14ac:dyDescent="0.25">
      <c r="A331">
        <v>66083001254</v>
      </c>
      <c r="B331" t="s">
        <v>991</v>
      </c>
    </row>
    <row r="332" spans="1:2" x14ac:dyDescent="0.25">
      <c r="A332">
        <v>66083001254</v>
      </c>
      <c r="B332" t="s">
        <v>1007</v>
      </c>
    </row>
    <row r="333" spans="1:2" x14ac:dyDescent="0.25">
      <c r="A333">
        <v>66083001254</v>
      </c>
      <c r="B333" t="s">
        <v>993</v>
      </c>
    </row>
    <row r="334" spans="1:2" x14ac:dyDescent="0.25">
      <c r="A334">
        <v>66090411639</v>
      </c>
      <c r="B334" t="s">
        <v>999</v>
      </c>
    </row>
    <row r="335" spans="1:2" x14ac:dyDescent="0.25">
      <c r="A335">
        <v>66090411639</v>
      </c>
      <c r="B335" t="s">
        <v>995</v>
      </c>
    </row>
    <row r="336" spans="1:2" x14ac:dyDescent="0.25">
      <c r="A336">
        <v>66090411639</v>
      </c>
      <c r="B336" t="s">
        <v>1001</v>
      </c>
    </row>
    <row r="337" spans="1:2" x14ac:dyDescent="0.25">
      <c r="A337">
        <v>66090411639</v>
      </c>
      <c r="B337" t="s">
        <v>991</v>
      </c>
    </row>
    <row r="338" spans="1:2" x14ac:dyDescent="0.25">
      <c r="A338">
        <v>66090411639</v>
      </c>
      <c r="B338" t="s">
        <v>993</v>
      </c>
    </row>
    <row r="339" spans="1:2" x14ac:dyDescent="0.25">
      <c r="A339">
        <v>66101306110</v>
      </c>
      <c r="B339" t="s">
        <v>1005</v>
      </c>
    </row>
    <row r="340" spans="1:2" x14ac:dyDescent="0.25">
      <c r="A340">
        <v>66101306110</v>
      </c>
      <c r="B340" t="s">
        <v>1011</v>
      </c>
    </row>
    <row r="341" spans="1:2" x14ac:dyDescent="0.25">
      <c r="A341">
        <v>66101306110</v>
      </c>
      <c r="B341" t="s">
        <v>1007</v>
      </c>
    </row>
    <row r="342" spans="1:2" x14ac:dyDescent="0.25">
      <c r="A342">
        <v>66102606608</v>
      </c>
      <c r="B342" t="s">
        <v>1005</v>
      </c>
    </row>
    <row r="343" spans="1:2" x14ac:dyDescent="0.25">
      <c r="A343">
        <v>66102606608</v>
      </c>
      <c r="B343" t="s">
        <v>995</v>
      </c>
    </row>
    <row r="344" spans="1:2" x14ac:dyDescent="0.25">
      <c r="A344">
        <v>66102606608</v>
      </c>
      <c r="B344" t="s">
        <v>1001</v>
      </c>
    </row>
    <row r="345" spans="1:2" x14ac:dyDescent="0.25">
      <c r="A345">
        <v>66111106414</v>
      </c>
      <c r="B345" t="s">
        <v>1005</v>
      </c>
    </row>
    <row r="346" spans="1:2" x14ac:dyDescent="0.25">
      <c r="A346">
        <v>66111106414</v>
      </c>
      <c r="B346" t="s">
        <v>1011</v>
      </c>
    </row>
    <row r="347" spans="1:2" x14ac:dyDescent="0.25">
      <c r="A347">
        <v>66111106414</v>
      </c>
      <c r="B347" t="s">
        <v>1009</v>
      </c>
    </row>
    <row r="348" spans="1:2" x14ac:dyDescent="0.25">
      <c r="A348">
        <v>66121804986</v>
      </c>
      <c r="B348" t="s">
        <v>1011</v>
      </c>
    </row>
    <row r="349" spans="1:2" x14ac:dyDescent="0.25">
      <c r="A349">
        <v>67011509297</v>
      </c>
      <c r="B349" t="s">
        <v>1009</v>
      </c>
    </row>
    <row r="350" spans="1:2" x14ac:dyDescent="0.25">
      <c r="A350">
        <v>67011509297</v>
      </c>
      <c r="B350" t="s">
        <v>1011</v>
      </c>
    </row>
    <row r="351" spans="1:2" x14ac:dyDescent="0.25">
      <c r="A351">
        <v>67011700065</v>
      </c>
      <c r="B351" t="s">
        <v>999</v>
      </c>
    </row>
    <row r="352" spans="1:2" x14ac:dyDescent="0.25">
      <c r="A352">
        <v>67011700066</v>
      </c>
      <c r="B352" t="s">
        <v>995</v>
      </c>
    </row>
    <row r="353" spans="1:2" x14ac:dyDescent="0.25">
      <c r="A353">
        <v>67011700069</v>
      </c>
      <c r="B353" t="s">
        <v>991</v>
      </c>
    </row>
    <row r="354" spans="1:2" x14ac:dyDescent="0.25">
      <c r="A354">
        <v>67012656672</v>
      </c>
      <c r="B354" t="s">
        <v>995</v>
      </c>
    </row>
    <row r="355" spans="1:2" x14ac:dyDescent="0.25">
      <c r="A355">
        <v>67012656672</v>
      </c>
      <c r="B355" t="s">
        <v>989</v>
      </c>
    </row>
    <row r="356" spans="1:2" x14ac:dyDescent="0.25">
      <c r="A356">
        <v>67012656672</v>
      </c>
      <c r="B356" t="s">
        <v>1009</v>
      </c>
    </row>
    <row r="357" spans="1:2" x14ac:dyDescent="0.25">
      <c r="A357">
        <v>67012656672</v>
      </c>
      <c r="B357" t="s">
        <v>1001</v>
      </c>
    </row>
    <row r="358" spans="1:2" x14ac:dyDescent="0.25">
      <c r="A358">
        <v>67012656672</v>
      </c>
      <c r="B358" t="s">
        <v>991</v>
      </c>
    </row>
    <row r="359" spans="1:2" x14ac:dyDescent="0.25">
      <c r="A359">
        <v>67012656672</v>
      </c>
      <c r="B359" t="s">
        <v>1007</v>
      </c>
    </row>
    <row r="360" spans="1:2" x14ac:dyDescent="0.25">
      <c r="A360">
        <v>67012656672</v>
      </c>
      <c r="B360" t="s">
        <v>993</v>
      </c>
    </row>
    <row r="361" spans="1:2" x14ac:dyDescent="0.25">
      <c r="A361">
        <v>67020901046</v>
      </c>
      <c r="B361" t="s">
        <v>999</v>
      </c>
    </row>
    <row r="362" spans="1:2" x14ac:dyDescent="0.25">
      <c r="A362">
        <v>67020901046</v>
      </c>
      <c r="B362" t="s">
        <v>1003</v>
      </c>
    </row>
    <row r="363" spans="1:2" x14ac:dyDescent="0.25">
      <c r="A363">
        <v>67020901046</v>
      </c>
      <c r="B363" t="s">
        <v>993</v>
      </c>
    </row>
    <row r="364" spans="1:2" x14ac:dyDescent="0.25">
      <c r="A364">
        <v>67020901046</v>
      </c>
      <c r="B364" t="s">
        <v>987</v>
      </c>
    </row>
    <row r="365" spans="1:2" x14ac:dyDescent="0.25">
      <c r="A365">
        <v>67020901046</v>
      </c>
      <c r="B365" t="s">
        <v>1007</v>
      </c>
    </row>
    <row r="366" spans="1:2" x14ac:dyDescent="0.25">
      <c r="A366">
        <v>67021304114</v>
      </c>
      <c r="B366" t="s">
        <v>995</v>
      </c>
    </row>
    <row r="367" spans="1:2" x14ac:dyDescent="0.25">
      <c r="A367">
        <v>67021304114</v>
      </c>
      <c r="B367" t="s">
        <v>1003</v>
      </c>
    </row>
    <row r="368" spans="1:2" x14ac:dyDescent="0.25">
      <c r="A368">
        <v>67021304114</v>
      </c>
      <c r="B368" t="s">
        <v>991</v>
      </c>
    </row>
    <row r="369" spans="1:2" x14ac:dyDescent="0.25">
      <c r="A369">
        <v>67021304114</v>
      </c>
      <c r="B369" t="s">
        <v>993</v>
      </c>
    </row>
    <row r="370" spans="1:2" x14ac:dyDescent="0.25">
      <c r="A370">
        <v>67031100926</v>
      </c>
      <c r="B370" t="s">
        <v>1011</v>
      </c>
    </row>
    <row r="371" spans="1:2" x14ac:dyDescent="0.25">
      <c r="A371">
        <v>67031100926</v>
      </c>
      <c r="B371" t="s">
        <v>1009</v>
      </c>
    </row>
    <row r="372" spans="1:2" x14ac:dyDescent="0.25">
      <c r="A372">
        <v>67032009491</v>
      </c>
      <c r="B372" t="s">
        <v>999</v>
      </c>
    </row>
    <row r="373" spans="1:2" x14ac:dyDescent="0.25">
      <c r="A373">
        <v>67032009491</v>
      </c>
      <c r="B373" t="s">
        <v>995</v>
      </c>
    </row>
    <row r="374" spans="1:2" x14ac:dyDescent="0.25">
      <c r="A374">
        <v>67032009491</v>
      </c>
      <c r="B374" t="s">
        <v>1003</v>
      </c>
    </row>
    <row r="375" spans="1:2" x14ac:dyDescent="0.25">
      <c r="A375">
        <v>67032009491</v>
      </c>
      <c r="B375" t="s">
        <v>989</v>
      </c>
    </row>
    <row r="376" spans="1:2" x14ac:dyDescent="0.25">
      <c r="A376">
        <v>67032009491</v>
      </c>
      <c r="B376" t="s">
        <v>1001</v>
      </c>
    </row>
    <row r="377" spans="1:2" x14ac:dyDescent="0.25">
      <c r="A377">
        <v>67032009491</v>
      </c>
      <c r="B377" t="s">
        <v>1007</v>
      </c>
    </row>
    <row r="378" spans="1:2" x14ac:dyDescent="0.25">
      <c r="A378">
        <v>67032009491</v>
      </c>
      <c r="B378" t="s">
        <v>993</v>
      </c>
    </row>
    <row r="379" spans="1:2" x14ac:dyDescent="0.25">
      <c r="A379">
        <v>67041107573</v>
      </c>
      <c r="B379" t="s">
        <v>995</v>
      </c>
    </row>
    <row r="380" spans="1:2" x14ac:dyDescent="0.25">
      <c r="A380">
        <v>67041107573</v>
      </c>
      <c r="B380" t="s">
        <v>1003</v>
      </c>
    </row>
    <row r="381" spans="1:2" x14ac:dyDescent="0.25">
      <c r="A381">
        <v>67041107573</v>
      </c>
      <c r="B381" t="s">
        <v>1001</v>
      </c>
    </row>
    <row r="382" spans="1:2" x14ac:dyDescent="0.25">
      <c r="A382">
        <v>67041107573</v>
      </c>
      <c r="B382" t="s">
        <v>993</v>
      </c>
    </row>
    <row r="383" spans="1:2" x14ac:dyDescent="0.25">
      <c r="A383">
        <v>67041107573</v>
      </c>
      <c r="B383" t="s">
        <v>1005</v>
      </c>
    </row>
    <row r="384" spans="1:2" x14ac:dyDescent="0.25">
      <c r="A384">
        <v>67041107573</v>
      </c>
      <c r="B384" t="s">
        <v>1011</v>
      </c>
    </row>
    <row r="385" spans="1:2" x14ac:dyDescent="0.25">
      <c r="A385">
        <v>67041107573</v>
      </c>
      <c r="B385" t="s">
        <v>1009</v>
      </c>
    </row>
    <row r="386" spans="1:2" x14ac:dyDescent="0.25">
      <c r="A386">
        <v>67041107573</v>
      </c>
      <c r="B386" t="s">
        <v>991</v>
      </c>
    </row>
    <row r="387" spans="1:2" x14ac:dyDescent="0.25">
      <c r="A387">
        <v>67053010892</v>
      </c>
      <c r="B387" t="s">
        <v>1007</v>
      </c>
    </row>
    <row r="388" spans="1:2" x14ac:dyDescent="0.25">
      <c r="A388">
        <v>67060513342</v>
      </c>
      <c r="B388" t="s">
        <v>999</v>
      </c>
    </row>
    <row r="389" spans="1:2" x14ac:dyDescent="0.25">
      <c r="A389">
        <v>67060513342</v>
      </c>
      <c r="B389" t="s">
        <v>1003</v>
      </c>
    </row>
    <row r="390" spans="1:2" x14ac:dyDescent="0.25">
      <c r="A390">
        <v>67060513342</v>
      </c>
      <c r="B390" t="s">
        <v>1009</v>
      </c>
    </row>
    <row r="391" spans="1:2" x14ac:dyDescent="0.25">
      <c r="A391">
        <v>67060513342</v>
      </c>
      <c r="B391" t="s">
        <v>1007</v>
      </c>
    </row>
    <row r="392" spans="1:2" x14ac:dyDescent="0.25">
      <c r="A392">
        <v>67070506024</v>
      </c>
      <c r="B392" t="s">
        <v>999</v>
      </c>
    </row>
    <row r="393" spans="1:2" x14ac:dyDescent="0.25">
      <c r="A393">
        <v>67070506024</v>
      </c>
      <c r="B393" t="s">
        <v>1001</v>
      </c>
    </row>
    <row r="394" spans="1:2" x14ac:dyDescent="0.25">
      <c r="A394">
        <v>67080610876</v>
      </c>
      <c r="B394" t="s">
        <v>1003</v>
      </c>
    </row>
    <row r="395" spans="1:2" x14ac:dyDescent="0.25">
      <c r="A395">
        <v>67080610876</v>
      </c>
      <c r="B395" t="s">
        <v>989</v>
      </c>
    </row>
    <row r="396" spans="1:2" x14ac:dyDescent="0.25">
      <c r="A396">
        <v>67080610876</v>
      </c>
      <c r="B396" t="s">
        <v>1007</v>
      </c>
    </row>
    <row r="397" spans="1:2" x14ac:dyDescent="0.25">
      <c r="A397">
        <v>67080610876</v>
      </c>
      <c r="B397" t="s">
        <v>993</v>
      </c>
    </row>
    <row r="398" spans="1:2" x14ac:dyDescent="0.25">
      <c r="A398">
        <v>67091005928</v>
      </c>
      <c r="B398" t="s">
        <v>999</v>
      </c>
    </row>
    <row r="399" spans="1:2" x14ac:dyDescent="0.25">
      <c r="A399">
        <v>67092610882</v>
      </c>
      <c r="B399" t="s">
        <v>999</v>
      </c>
    </row>
    <row r="400" spans="1:2" x14ac:dyDescent="0.25">
      <c r="A400">
        <v>67092610882</v>
      </c>
      <c r="B400" t="s">
        <v>1003</v>
      </c>
    </row>
    <row r="401" spans="1:2" x14ac:dyDescent="0.25">
      <c r="A401">
        <v>67092610882</v>
      </c>
      <c r="B401" t="s">
        <v>1007</v>
      </c>
    </row>
    <row r="402" spans="1:2" x14ac:dyDescent="0.25">
      <c r="A402">
        <v>67110109514</v>
      </c>
      <c r="B402" t="s">
        <v>1001</v>
      </c>
    </row>
    <row r="403" spans="1:2" x14ac:dyDescent="0.25">
      <c r="A403">
        <v>67110109514</v>
      </c>
      <c r="B403" t="s">
        <v>993</v>
      </c>
    </row>
    <row r="404" spans="1:2" x14ac:dyDescent="0.25">
      <c r="A404">
        <v>67110109514</v>
      </c>
      <c r="B404" t="s">
        <v>999</v>
      </c>
    </row>
    <row r="405" spans="1:2" x14ac:dyDescent="0.25">
      <c r="A405">
        <v>67110109514</v>
      </c>
      <c r="B405" t="s">
        <v>1007</v>
      </c>
    </row>
    <row r="406" spans="1:2" x14ac:dyDescent="0.25">
      <c r="A406">
        <v>68010308085</v>
      </c>
      <c r="B406" t="s">
        <v>1011</v>
      </c>
    </row>
    <row r="407" spans="1:2" x14ac:dyDescent="0.25">
      <c r="A407">
        <v>68010308085</v>
      </c>
      <c r="B407" t="s">
        <v>995</v>
      </c>
    </row>
    <row r="408" spans="1:2" x14ac:dyDescent="0.25">
      <c r="A408">
        <v>68010308085</v>
      </c>
      <c r="B408" t="s">
        <v>1009</v>
      </c>
    </row>
    <row r="409" spans="1:2" x14ac:dyDescent="0.25">
      <c r="A409">
        <v>68021409593</v>
      </c>
      <c r="B409" t="s">
        <v>999</v>
      </c>
    </row>
    <row r="410" spans="1:2" x14ac:dyDescent="0.25">
      <c r="A410">
        <v>68021409593</v>
      </c>
      <c r="B410" t="s">
        <v>987</v>
      </c>
    </row>
    <row r="411" spans="1:2" x14ac:dyDescent="0.25">
      <c r="A411">
        <v>68021905428</v>
      </c>
      <c r="B411" t="s">
        <v>1005</v>
      </c>
    </row>
    <row r="412" spans="1:2" x14ac:dyDescent="0.25">
      <c r="A412">
        <v>68021905428</v>
      </c>
      <c r="B412" t="s">
        <v>1011</v>
      </c>
    </row>
    <row r="413" spans="1:2" x14ac:dyDescent="0.25">
      <c r="A413">
        <v>68021905428</v>
      </c>
      <c r="B413" t="s">
        <v>1009</v>
      </c>
    </row>
    <row r="414" spans="1:2" x14ac:dyDescent="0.25">
      <c r="A414">
        <v>68021905428</v>
      </c>
      <c r="B414" t="s">
        <v>995</v>
      </c>
    </row>
    <row r="415" spans="1:2" x14ac:dyDescent="0.25">
      <c r="A415">
        <v>68021905428</v>
      </c>
      <c r="B415" t="s">
        <v>1001</v>
      </c>
    </row>
    <row r="416" spans="1:2" x14ac:dyDescent="0.25">
      <c r="A416">
        <v>68021905428</v>
      </c>
      <c r="B416" t="s">
        <v>991</v>
      </c>
    </row>
    <row r="417" spans="1:2" x14ac:dyDescent="0.25">
      <c r="A417">
        <v>68031310463</v>
      </c>
      <c r="B417" t="s">
        <v>1011</v>
      </c>
    </row>
    <row r="418" spans="1:2" x14ac:dyDescent="0.25">
      <c r="A418">
        <v>68031310463</v>
      </c>
      <c r="B418" t="s">
        <v>1009</v>
      </c>
    </row>
    <row r="419" spans="1:2" x14ac:dyDescent="0.25">
      <c r="A419">
        <v>68033108127</v>
      </c>
      <c r="B419" t="s">
        <v>1005</v>
      </c>
    </row>
    <row r="420" spans="1:2" x14ac:dyDescent="0.25">
      <c r="A420">
        <v>68033108127</v>
      </c>
      <c r="B420" t="s">
        <v>1011</v>
      </c>
    </row>
    <row r="421" spans="1:2" x14ac:dyDescent="0.25">
      <c r="A421">
        <v>68033108127</v>
      </c>
      <c r="B421" t="s">
        <v>1009</v>
      </c>
    </row>
    <row r="422" spans="1:2" x14ac:dyDescent="0.25">
      <c r="A422">
        <v>68041406158</v>
      </c>
      <c r="B422" t="s">
        <v>1011</v>
      </c>
    </row>
    <row r="423" spans="1:2" x14ac:dyDescent="0.25">
      <c r="A423">
        <v>68041406158</v>
      </c>
      <c r="B423" t="s">
        <v>995</v>
      </c>
    </row>
    <row r="424" spans="1:2" x14ac:dyDescent="0.25">
      <c r="A424">
        <v>68041406158</v>
      </c>
      <c r="B424" t="s">
        <v>1023</v>
      </c>
    </row>
    <row r="425" spans="1:2" x14ac:dyDescent="0.25">
      <c r="A425">
        <v>68042006021</v>
      </c>
      <c r="B425" t="s">
        <v>1011</v>
      </c>
    </row>
    <row r="426" spans="1:2" x14ac:dyDescent="0.25">
      <c r="A426">
        <v>68042006021</v>
      </c>
      <c r="B426" t="s">
        <v>1009</v>
      </c>
    </row>
    <row r="427" spans="1:2" x14ac:dyDescent="0.25">
      <c r="A427">
        <v>68042717761</v>
      </c>
      <c r="B427" t="s">
        <v>1005</v>
      </c>
    </row>
    <row r="428" spans="1:2" x14ac:dyDescent="0.25">
      <c r="A428">
        <v>68042717761</v>
      </c>
      <c r="B428" t="s">
        <v>995</v>
      </c>
    </row>
    <row r="429" spans="1:2" x14ac:dyDescent="0.25">
      <c r="A429">
        <v>68042717761</v>
      </c>
      <c r="B429" t="s">
        <v>1009</v>
      </c>
    </row>
    <row r="430" spans="1:2" x14ac:dyDescent="0.25">
      <c r="A430">
        <v>68042717761</v>
      </c>
      <c r="B430" t="s">
        <v>991</v>
      </c>
    </row>
    <row r="431" spans="1:2" x14ac:dyDescent="0.25">
      <c r="A431">
        <v>68063014192</v>
      </c>
      <c r="B431" t="s">
        <v>1005</v>
      </c>
    </row>
    <row r="432" spans="1:2" x14ac:dyDescent="0.25">
      <c r="A432">
        <v>68063014192</v>
      </c>
      <c r="B432" t="s">
        <v>1011</v>
      </c>
    </row>
    <row r="433" spans="1:2" x14ac:dyDescent="0.25">
      <c r="A433">
        <v>68063014192</v>
      </c>
      <c r="B433" t="s">
        <v>995</v>
      </c>
    </row>
    <row r="434" spans="1:2" x14ac:dyDescent="0.25">
      <c r="A434">
        <v>68063014192</v>
      </c>
      <c r="B434" t="s">
        <v>1003</v>
      </c>
    </row>
    <row r="435" spans="1:2" x14ac:dyDescent="0.25">
      <c r="A435">
        <v>68063014192</v>
      </c>
      <c r="B435" t="s">
        <v>1009</v>
      </c>
    </row>
    <row r="436" spans="1:2" x14ac:dyDescent="0.25">
      <c r="A436">
        <v>68072816878</v>
      </c>
      <c r="B436" t="s">
        <v>1005</v>
      </c>
    </row>
    <row r="437" spans="1:2" x14ac:dyDescent="0.25">
      <c r="A437">
        <v>68072816878</v>
      </c>
      <c r="B437" t="s">
        <v>1011</v>
      </c>
    </row>
    <row r="438" spans="1:2" x14ac:dyDescent="0.25">
      <c r="A438">
        <v>68072816878</v>
      </c>
      <c r="B438" t="s">
        <v>987</v>
      </c>
    </row>
    <row r="439" spans="1:2" x14ac:dyDescent="0.25">
      <c r="A439">
        <v>68072816878</v>
      </c>
      <c r="B439" t="s">
        <v>991</v>
      </c>
    </row>
    <row r="440" spans="1:2" x14ac:dyDescent="0.25">
      <c r="A440">
        <v>68081498747</v>
      </c>
      <c r="B440" t="s">
        <v>1005</v>
      </c>
    </row>
    <row r="441" spans="1:2" x14ac:dyDescent="0.25">
      <c r="A441">
        <v>68081498747</v>
      </c>
      <c r="B441" t="s">
        <v>1011</v>
      </c>
    </row>
    <row r="442" spans="1:2" x14ac:dyDescent="0.25">
      <c r="A442">
        <v>68081498747</v>
      </c>
      <c r="B442" t="s">
        <v>1009</v>
      </c>
    </row>
    <row r="443" spans="1:2" x14ac:dyDescent="0.25">
      <c r="A443">
        <v>68082107375</v>
      </c>
      <c r="B443" t="s">
        <v>995</v>
      </c>
    </row>
    <row r="444" spans="1:2" x14ac:dyDescent="0.25">
      <c r="A444">
        <v>68082107375</v>
      </c>
      <c r="B444" t="s">
        <v>1003</v>
      </c>
    </row>
    <row r="445" spans="1:2" x14ac:dyDescent="0.25">
      <c r="A445">
        <v>68082107375</v>
      </c>
      <c r="B445" t="s">
        <v>985</v>
      </c>
    </row>
    <row r="446" spans="1:2" x14ac:dyDescent="0.25">
      <c r="A446">
        <v>68082107375</v>
      </c>
      <c r="B446" t="s">
        <v>1001</v>
      </c>
    </row>
    <row r="447" spans="1:2" x14ac:dyDescent="0.25">
      <c r="A447">
        <v>68082107375</v>
      </c>
      <c r="B447" t="s">
        <v>993</v>
      </c>
    </row>
    <row r="448" spans="1:2" x14ac:dyDescent="0.25">
      <c r="A448">
        <v>68082107375</v>
      </c>
      <c r="B448" t="s">
        <v>999</v>
      </c>
    </row>
    <row r="449" spans="1:2" x14ac:dyDescent="0.25">
      <c r="A449">
        <v>68082107375</v>
      </c>
      <c r="B449" t="s">
        <v>1005</v>
      </c>
    </row>
    <row r="450" spans="1:2" x14ac:dyDescent="0.25">
      <c r="A450">
        <v>68082107375</v>
      </c>
      <c r="B450" t="s">
        <v>1011</v>
      </c>
    </row>
    <row r="451" spans="1:2" x14ac:dyDescent="0.25">
      <c r="A451">
        <v>68082905768</v>
      </c>
      <c r="B451" t="s">
        <v>1005</v>
      </c>
    </row>
    <row r="452" spans="1:2" x14ac:dyDescent="0.25">
      <c r="A452">
        <v>68082905768</v>
      </c>
      <c r="B452" t="s">
        <v>1011</v>
      </c>
    </row>
    <row r="453" spans="1:2" x14ac:dyDescent="0.25">
      <c r="A453">
        <v>68082905768</v>
      </c>
      <c r="B453" t="s">
        <v>995</v>
      </c>
    </row>
    <row r="454" spans="1:2" x14ac:dyDescent="0.25">
      <c r="A454">
        <v>68082905768</v>
      </c>
      <c r="B454" t="s">
        <v>1003</v>
      </c>
    </row>
    <row r="455" spans="1:2" x14ac:dyDescent="0.25">
      <c r="A455">
        <v>68082905768</v>
      </c>
      <c r="B455" t="s">
        <v>989</v>
      </c>
    </row>
    <row r="456" spans="1:2" x14ac:dyDescent="0.25">
      <c r="A456">
        <v>68082905768</v>
      </c>
      <c r="B456" t="s">
        <v>1009</v>
      </c>
    </row>
    <row r="457" spans="1:2" x14ac:dyDescent="0.25">
      <c r="A457">
        <v>68082905768</v>
      </c>
      <c r="B457" t="s">
        <v>1001</v>
      </c>
    </row>
    <row r="458" spans="1:2" x14ac:dyDescent="0.25">
      <c r="A458">
        <v>68082905768</v>
      </c>
      <c r="B458" t="s">
        <v>991</v>
      </c>
    </row>
    <row r="459" spans="1:2" x14ac:dyDescent="0.25">
      <c r="A459">
        <v>68112308383</v>
      </c>
      <c r="B459" t="s">
        <v>1001</v>
      </c>
    </row>
    <row r="460" spans="1:2" x14ac:dyDescent="0.25">
      <c r="A460">
        <v>68112308383</v>
      </c>
      <c r="B460" t="s">
        <v>1007</v>
      </c>
    </row>
    <row r="461" spans="1:2" x14ac:dyDescent="0.25">
      <c r="A461">
        <v>68112308383</v>
      </c>
      <c r="B461" t="s">
        <v>993</v>
      </c>
    </row>
    <row r="462" spans="1:2" x14ac:dyDescent="0.25">
      <c r="A462">
        <v>68120503439</v>
      </c>
      <c r="B462" t="s">
        <v>995</v>
      </c>
    </row>
    <row r="463" spans="1:2" x14ac:dyDescent="0.25">
      <c r="A463">
        <v>68121704235</v>
      </c>
      <c r="B463" t="s">
        <v>1005</v>
      </c>
    </row>
    <row r="464" spans="1:2" x14ac:dyDescent="0.25">
      <c r="A464">
        <v>68121704235</v>
      </c>
      <c r="B464" t="s">
        <v>1011</v>
      </c>
    </row>
    <row r="465" spans="1:2" x14ac:dyDescent="0.25">
      <c r="A465">
        <v>68121704235</v>
      </c>
      <c r="B465" t="s">
        <v>1009</v>
      </c>
    </row>
    <row r="466" spans="1:2" x14ac:dyDescent="0.25">
      <c r="A466">
        <v>68122105676</v>
      </c>
      <c r="B466" t="s">
        <v>1005</v>
      </c>
    </row>
    <row r="467" spans="1:2" x14ac:dyDescent="0.25">
      <c r="A467">
        <v>68122105676</v>
      </c>
      <c r="B467" t="s">
        <v>1011</v>
      </c>
    </row>
    <row r="468" spans="1:2" x14ac:dyDescent="0.25">
      <c r="A468">
        <v>68122105676</v>
      </c>
      <c r="B468" t="s">
        <v>1007</v>
      </c>
    </row>
    <row r="469" spans="1:2" x14ac:dyDescent="0.25">
      <c r="A469">
        <v>69010602322</v>
      </c>
      <c r="B469" t="s">
        <v>1007</v>
      </c>
    </row>
    <row r="470" spans="1:2" x14ac:dyDescent="0.25">
      <c r="A470">
        <v>69012505586</v>
      </c>
      <c r="B470" t="s">
        <v>995</v>
      </c>
    </row>
    <row r="471" spans="1:2" x14ac:dyDescent="0.25">
      <c r="A471">
        <v>69012505586</v>
      </c>
      <c r="B471" t="s">
        <v>1007</v>
      </c>
    </row>
    <row r="472" spans="1:2" x14ac:dyDescent="0.25">
      <c r="A472">
        <v>69012505586</v>
      </c>
      <c r="B472" t="s">
        <v>993</v>
      </c>
    </row>
    <row r="473" spans="1:2" x14ac:dyDescent="0.25">
      <c r="A473">
        <v>69021102501</v>
      </c>
      <c r="B473" t="s">
        <v>999</v>
      </c>
    </row>
    <row r="474" spans="1:2" x14ac:dyDescent="0.25">
      <c r="A474">
        <v>69021102501</v>
      </c>
      <c r="B474" t="s">
        <v>1003</v>
      </c>
    </row>
    <row r="475" spans="1:2" x14ac:dyDescent="0.25">
      <c r="A475">
        <v>69021102501</v>
      </c>
      <c r="B475" t="s">
        <v>1007</v>
      </c>
    </row>
    <row r="476" spans="1:2" x14ac:dyDescent="0.25">
      <c r="A476">
        <v>69021102501</v>
      </c>
      <c r="B476" t="s">
        <v>993</v>
      </c>
    </row>
    <row r="477" spans="1:2" x14ac:dyDescent="0.25">
      <c r="A477">
        <v>69031508599</v>
      </c>
      <c r="B477" t="s">
        <v>999</v>
      </c>
    </row>
    <row r="478" spans="1:2" x14ac:dyDescent="0.25">
      <c r="A478">
        <v>69031508599</v>
      </c>
      <c r="B478" t="s">
        <v>989</v>
      </c>
    </row>
    <row r="479" spans="1:2" x14ac:dyDescent="0.25">
      <c r="A479">
        <v>69031508599</v>
      </c>
      <c r="B479" t="s">
        <v>1007</v>
      </c>
    </row>
    <row r="480" spans="1:2" x14ac:dyDescent="0.25">
      <c r="A480">
        <v>69031508599</v>
      </c>
      <c r="B480" t="s">
        <v>1003</v>
      </c>
    </row>
    <row r="481" spans="1:2" x14ac:dyDescent="0.25">
      <c r="A481">
        <v>69031508599</v>
      </c>
      <c r="B481" t="s">
        <v>993</v>
      </c>
    </row>
    <row r="482" spans="1:2" x14ac:dyDescent="0.25">
      <c r="A482">
        <v>69041813438</v>
      </c>
      <c r="B482" t="s">
        <v>1001</v>
      </c>
    </row>
    <row r="483" spans="1:2" x14ac:dyDescent="0.25">
      <c r="A483">
        <v>69041815225</v>
      </c>
      <c r="B483" t="s">
        <v>1005</v>
      </c>
    </row>
    <row r="484" spans="1:2" x14ac:dyDescent="0.25">
      <c r="A484">
        <v>69041815225</v>
      </c>
      <c r="B484" t="s">
        <v>995</v>
      </c>
    </row>
    <row r="485" spans="1:2" x14ac:dyDescent="0.25">
      <c r="A485">
        <v>69052406393</v>
      </c>
      <c r="B485" t="s">
        <v>1005</v>
      </c>
    </row>
    <row r="486" spans="1:2" x14ac:dyDescent="0.25">
      <c r="A486">
        <v>69062810931</v>
      </c>
      <c r="B486" t="s">
        <v>1011</v>
      </c>
    </row>
    <row r="487" spans="1:2" x14ac:dyDescent="0.25">
      <c r="A487">
        <v>69062810931</v>
      </c>
      <c r="B487" t="s">
        <v>995</v>
      </c>
    </row>
    <row r="488" spans="1:2" x14ac:dyDescent="0.25">
      <c r="A488">
        <v>69062810931</v>
      </c>
      <c r="B488" t="s">
        <v>1009</v>
      </c>
    </row>
    <row r="489" spans="1:2" x14ac:dyDescent="0.25">
      <c r="A489">
        <v>69072206491</v>
      </c>
      <c r="B489" t="s">
        <v>1025</v>
      </c>
    </row>
    <row r="490" spans="1:2" x14ac:dyDescent="0.25">
      <c r="A490">
        <v>69101800943</v>
      </c>
      <c r="B490" t="s">
        <v>1005</v>
      </c>
    </row>
    <row r="491" spans="1:2" x14ac:dyDescent="0.25">
      <c r="A491">
        <v>69111903067</v>
      </c>
      <c r="B491" t="s">
        <v>1011</v>
      </c>
    </row>
    <row r="492" spans="1:2" x14ac:dyDescent="0.25">
      <c r="A492">
        <v>69112708104</v>
      </c>
      <c r="B492" t="s">
        <v>1005</v>
      </c>
    </row>
    <row r="493" spans="1:2" x14ac:dyDescent="0.25">
      <c r="A493">
        <v>69112708104</v>
      </c>
      <c r="B493" t="s">
        <v>1011</v>
      </c>
    </row>
    <row r="494" spans="1:2" x14ac:dyDescent="0.25">
      <c r="A494">
        <v>69112708104</v>
      </c>
      <c r="B494" t="s">
        <v>1009</v>
      </c>
    </row>
    <row r="495" spans="1:2" x14ac:dyDescent="0.25">
      <c r="A495">
        <v>69112708104</v>
      </c>
      <c r="B495" t="s">
        <v>995</v>
      </c>
    </row>
    <row r="496" spans="1:2" x14ac:dyDescent="0.25">
      <c r="A496">
        <v>69112708104</v>
      </c>
      <c r="B496" t="s">
        <v>991</v>
      </c>
    </row>
    <row r="497" spans="1:2" x14ac:dyDescent="0.25">
      <c r="A497">
        <v>69112708104</v>
      </c>
      <c r="B497" t="s">
        <v>1007</v>
      </c>
    </row>
    <row r="498" spans="1:2" x14ac:dyDescent="0.25">
      <c r="A498">
        <v>69112708104</v>
      </c>
      <c r="B498" t="s">
        <v>993</v>
      </c>
    </row>
    <row r="499" spans="1:2" x14ac:dyDescent="0.25">
      <c r="A499">
        <v>70033004403</v>
      </c>
      <c r="B499" t="s">
        <v>1003</v>
      </c>
    </row>
    <row r="500" spans="1:2" x14ac:dyDescent="0.25">
      <c r="A500">
        <v>70041708805</v>
      </c>
      <c r="B500" t="s">
        <v>1005</v>
      </c>
    </row>
    <row r="501" spans="1:2" x14ac:dyDescent="0.25">
      <c r="A501">
        <v>70041708805</v>
      </c>
      <c r="B501" t="s">
        <v>1011</v>
      </c>
    </row>
    <row r="502" spans="1:2" x14ac:dyDescent="0.25">
      <c r="A502">
        <v>70041708805</v>
      </c>
      <c r="B502" t="s">
        <v>991</v>
      </c>
    </row>
    <row r="503" spans="1:2" x14ac:dyDescent="0.25">
      <c r="A503">
        <v>70041708805</v>
      </c>
      <c r="B503" t="s">
        <v>1009</v>
      </c>
    </row>
    <row r="504" spans="1:2" x14ac:dyDescent="0.25">
      <c r="A504">
        <v>70041708805</v>
      </c>
      <c r="B504" t="s">
        <v>1007</v>
      </c>
    </row>
    <row r="505" spans="1:2" x14ac:dyDescent="0.25">
      <c r="A505">
        <v>70050606556</v>
      </c>
      <c r="B505" t="s">
        <v>1009</v>
      </c>
    </row>
    <row r="506" spans="1:2" x14ac:dyDescent="0.25">
      <c r="A506">
        <v>70050606556</v>
      </c>
      <c r="B506" t="s">
        <v>1011</v>
      </c>
    </row>
    <row r="507" spans="1:2" x14ac:dyDescent="0.25">
      <c r="A507">
        <v>70071307137</v>
      </c>
      <c r="B507" t="s">
        <v>999</v>
      </c>
    </row>
    <row r="508" spans="1:2" x14ac:dyDescent="0.25">
      <c r="A508">
        <v>70071307137</v>
      </c>
      <c r="B508" t="s">
        <v>1001</v>
      </c>
    </row>
    <row r="509" spans="1:2" x14ac:dyDescent="0.25">
      <c r="A509">
        <v>70071307137</v>
      </c>
      <c r="B509" t="s">
        <v>1005</v>
      </c>
    </row>
    <row r="510" spans="1:2" x14ac:dyDescent="0.25">
      <c r="A510">
        <v>70071307137</v>
      </c>
      <c r="B510" t="s">
        <v>1011</v>
      </c>
    </row>
    <row r="511" spans="1:2" x14ac:dyDescent="0.25">
      <c r="A511">
        <v>70071307137</v>
      </c>
      <c r="B511" t="s">
        <v>995</v>
      </c>
    </row>
    <row r="512" spans="1:2" x14ac:dyDescent="0.25">
      <c r="A512">
        <v>70071307137</v>
      </c>
      <c r="B512" t="s">
        <v>1009</v>
      </c>
    </row>
    <row r="513" spans="1:2" x14ac:dyDescent="0.25">
      <c r="A513">
        <v>70080221260</v>
      </c>
      <c r="B513" t="s">
        <v>999</v>
      </c>
    </row>
    <row r="514" spans="1:2" x14ac:dyDescent="0.25">
      <c r="A514">
        <v>70080221260</v>
      </c>
      <c r="B514" t="s">
        <v>995</v>
      </c>
    </row>
    <row r="515" spans="1:2" x14ac:dyDescent="0.25">
      <c r="A515">
        <v>70080221260</v>
      </c>
      <c r="B515" t="s">
        <v>1001</v>
      </c>
    </row>
    <row r="516" spans="1:2" x14ac:dyDescent="0.25">
      <c r="A516">
        <v>70080221260</v>
      </c>
      <c r="B516" t="s">
        <v>991</v>
      </c>
    </row>
    <row r="517" spans="1:2" x14ac:dyDescent="0.25">
      <c r="A517">
        <v>70080221260</v>
      </c>
      <c r="B517" t="s">
        <v>993</v>
      </c>
    </row>
    <row r="518" spans="1:2" x14ac:dyDescent="0.25">
      <c r="A518">
        <v>70082404957</v>
      </c>
      <c r="B518" t="s">
        <v>991</v>
      </c>
    </row>
    <row r="519" spans="1:2" x14ac:dyDescent="0.25">
      <c r="A519">
        <v>70102009065</v>
      </c>
      <c r="B519" t="s">
        <v>1007</v>
      </c>
    </row>
    <row r="520" spans="1:2" x14ac:dyDescent="0.25">
      <c r="A520">
        <v>70102009065</v>
      </c>
      <c r="B520" t="s">
        <v>993</v>
      </c>
    </row>
    <row r="521" spans="1:2" x14ac:dyDescent="0.25">
      <c r="A521">
        <v>70102204569</v>
      </c>
      <c r="B521" t="s">
        <v>995</v>
      </c>
    </row>
    <row r="522" spans="1:2" x14ac:dyDescent="0.25">
      <c r="A522">
        <v>70102204569</v>
      </c>
      <c r="B522" t="s">
        <v>991</v>
      </c>
    </row>
    <row r="523" spans="1:2" x14ac:dyDescent="0.25">
      <c r="A523">
        <v>70102204569</v>
      </c>
      <c r="B523" t="s">
        <v>1007</v>
      </c>
    </row>
    <row r="524" spans="1:2" x14ac:dyDescent="0.25">
      <c r="A524">
        <v>70110704666</v>
      </c>
      <c r="B524" t="s">
        <v>999</v>
      </c>
    </row>
    <row r="525" spans="1:2" x14ac:dyDescent="0.25">
      <c r="A525">
        <v>70110704666</v>
      </c>
      <c r="B525" t="s">
        <v>1007</v>
      </c>
    </row>
    <row r="526" spans="1:2" x14ac:dyDescent="0.25">
      <c r="A526">
        <v>70110704666</v>
      </c>
      <c r="B526" t="s">
        <v>993</v>
      </c>
    </row>
    <row r="527" spans="1:2" x14ac:dyDescent="0.25">
      <c r="A527">
        <v>70111203966</v>
      </c>
      <c r="B527" t="s">
        <v>995</v>
      </c>
    </row>
    <row r="528" spans="1:2" x14ac:dyDescent="0.25">
      <c r="A528">
        <v>70111203966</v>
      </c>
      <c r="B528" t="s">
        <v>985</v>
      </c>
    </row>
    <row r="529" spans="1:2" x14ac:dyDescent="0.25">
      <c r="A529">
        <v>70111203966</v>
      </c>
      <c r="B529" t="s">
        <v>1009</v>
      </c>
    </row>
    <row r="530" spans="1:2" x14ac:dyDescent="0.25">
      <c r="A530">
        <v>70111203966</v>
      </c>
      <c r="B530" t="s">
        <v>1001</v>
      </c>
    </row>
    <row r="531" spans="1:2" x14ac:dyDescent="0.25">
      <c r="A531">
        <v>70111203966</v>
      </c>
      <c r="B531" t="s">
        <v>991</v>
      </c>
    </row>
    <row r="532" spans="1:2" x14ac:dyDescent="0.25">
      <c r="A532">
        <v>70111203966</v>
      </c>
      <c r="B532" t="s">
        <v>1007</v>
      </c>
    </row>
    <row r="533" spans="1:2" x14ac:dyDescent="0.25">
      <c r="A533">
        <v>70111203966</v>
      </c>
      <c r="B533" t="s">
        <v>993</v>
      </c>
    </row>
    <row r="534" spans="1:2" x14ac:dyDescent="0.25">
      <c r="A534">
        <v>70111203966</v>
      </c>
      <c r="B534" t="s">
        <v>1005</v>
      </c>
    </row>
    <row r="535" spans="1:2" x14ac:dyDescent="0.25">
      <c r="A535">
        <v>71020705296</v>
      </c>
      <c r="B535" t="s">
        <v>999</v>
      </c>
    </row>
    <row r="536" spans="1:2" x14ac:dyDescent="0.25">
      <c r="A536">
        <v>71020705296</v>
      </c>
      <c r="B536" t="s">
        <v>1005</v>
      </c>
    </row>
    <row r="537" spans="1:2" x14ac:dyDescent="0.25">
      <c r="A537">
        <v>71020705296</v>
      </c>
      <c r="B537" t="s">
        <v>1011</v>
      </c>
    </row>
    <row r="538" spans="1:2" x14ac:dyDescent="0.25">
      <c r="A538">
        <v>71020705296</v>
      </c>
      <c r="B538" t="s">
        <v>987</v>
      </c>
    </row>
    <row r="539" spans="1:2" x14ac:dyDescent="0.25">
      <c r="A539">
        <v>71020705296</v>
      </c>
      <c r="B539" t="s">
        <v>1001</v>
      </c>
    </row>
    <row r="540" spans="1:2" x14ac:dyDescent="0.25">
      <c r="A540">
        <v>71030713168</v>
      </c>
      <c r="B540" t="s">
        <v>1001</v>
      </c>
    </row>
    <row r="541" spans="1:2" x14ac:dyDescent="0.25">
      <c r="A541">
        <v>71030713168</v>
      </c>
      <c r="B541" t="s">
        <v>1007</v>
      </c>
    </row>
    <row r="542" spans="1:2" x14ac:dyDescent="0.25">
      <c r="A542">
        <v>71030713168</v>
      </c>
      <c r="B542" t="s">
        <v>993</v>
      </c>
    </row>
    <row r="543" spans="1:2" x14ac:dyDescent="0.25">
      <c r="A543">
        <v>71030713168</v>
      </c>
      <c r="B543" t="s">
        <v>991</v>
      </c>
    </row>
    <row r="544" spans="1:2" x14ac:dyDescent="0.25">
      <c r="A544">
        <v>71030713168</v>
      </c>
      <c r="B544" t="s">
        <v>1005</v>
      </c>
    </row>
    <row r="545" spans="1:2" x14ac:dyDescent="0.25">
      <c r="A545">
        <v>71030713168</v>
      </c>
      <c r="B545" t="s">
        <v>1011</v>
      </c>
    </row>
    <row r="546" spans="1:2" x14ac:dyDescent="0.25">
      <c r="A546">
        <v>71030713168</v>
      </c>
      <c r="B546" t="s">
        <v>1009</v>
      </c>
    </row>
    <row r="547" spans="1:2" x14ac:dyDescent="0.25">
      <c r="A547">
        <v>71041705884</v>
      </c>
      <c r="B547" t="s">
        <v>1005</v>
      </c>
    </row>
    <row r="548" spans="1:2" x14ac:dyDescent="0.25">
      <c r="A548">
        <v>71041705884</v>
      </c>
      <c r="B548" t="s">
        <v>1011</v>
      </c>
    </row>
    <row r="549" spans="1:2" x14ac:dyDescent="0.25">
      <c r="A549">
        <v>71041705884</v>
      </c>
      <c r="B549" t="s">
        <v>1003</v>
      </c>
    </row>
    <row r="550" spans="1:2" x14ac:dyDescent="0.25">
      <c r="A550">
        <v>71041705884</v>
      </c>
      <c r="B550" t="s">
        <v>1005</v>
      </c>
    </row>
    <row r="551" spans="1:2" x14ac:dyDescent="0.25">
      <c r="A551">
        <v>71041705884</v>
      </c>
      <c r="B551" t="s">
        <v>1011</v>
      </c>
    </row>
    <row r="552" spans="1:2" x14ac:dyDescent="0.25">
      <c r="A552">
        <v>71041705884</v>
      </c>
      <c r="B552" t="s">
        <v>995</v>
      </c>
    </row>
    <row r="553" spans="1:2" x14ac:dyDescent="0.25">
      <c r="A553">
        <v>71041705884</v>
      </c>
      <c r="B553" t="s">
        <v>985</v>
      </c>
    </row>
    <row r="554" spans="1:2" x14ac:dyDescent="0.25">
      <c r="A554">
        <v>71041705884</v>
      </c>
      <c r="B554" t="s">
        <v>1009</v>
      </c>
    </row>
    <row r="555" spans="1:2" x14ac:dyDescent="0.25">
      <c r="A555">
        <v>71041705884</v>
      </c>
      <c r="B555" t="s">
        <v>1001</v>
      </c>
    </row>
    <row r="556" spans="1:2" x14ac:dyDescent="0.25">
      <c r="A556">
        <v>71041705884</v>
      </c>
      <c r="B556" t="s">
        <v>991</v>
      </c>
    </row>
    <row r="557" spans="1:2" x14ac:dyDescent="0.25">
      <c r="A557">
        <v>71041705884</v>
      </c>
      <c r="B557" t="s">
        <v>1007</v>
      </c>
    </row>
    <row r="558" spans="1:2" x14ac:dyDescent="0.25">
      <c r="A558">
        <v>71041705884</v>
      </c>
      <c r="B558" t="s">
        <v>993</v>
      </c>
    </row>
    <row r="559" spans="1:2" x14ac:dyDescent="0.25">
      <c r="A559">
        <v>71061303855</v>
      </c>
      <c r="B559" t="s">
        <v>1009</v>
      </c>
    </row>
    <row r="560" spans="1:2" x14ac:dyDescent="0.25">
      <c r="A560">
        <v>71061303855</v>
      </c>
      <c r="B560" t="s">
        <v>1007</v>
      </c>
    </row>
    <row r="561" spans="1:2" x14ac:dyDescent="0.25">
      <c r="A561">
        <v>71061303855</v>
      </c>
      <c r="B561" t="s">
        <v>1011</v>
      </c>
    </row>
    <row r="562" spans="1:2" x14ac:dyDescent="0.25">
      <c r="A562">
        <v>71073306491</v>
      </c>
      <c r="B562" t="s">
        <v>1023</v>
      </c>
    </row>
    <row r="563" spans="1:2" x14ac:dyDescent="0.25">
      <c r="A563">
        <v>71082411915</v>
      </c>
      <c r="B563" t="s">
        <v>1001</v>
      </c>
    </row>
    <row r="564" spans="1:2" x14ac:dyDescent="0.25">
      <c r="A564">
        <v>71090207313</v>
      </c>
      <c r="B564" t="s">
        <v>999</v>
      </c>
    </row>
    <row r="565" spans="1:2" x14ac:dyDescent="0.25">
      <c r="A565">
        <v>71090207313</v>
      </c>
      <c r="B565" t="s">
        <v>1011</v>
      </c>
    </row>
    <row r="566" spans="1:2" x14ac:dyDescent="0.25">
      <c r="A566">
        <v>71090207313</v>
      </c>
      <c r="B566" t="s">
        <v>995</v>
      </c>
    </row>
    <row r="567" spans="1:2" x14ac:dyDescent="0.25">
      <c r="A567">
        <v>71090207313</v>
      </c>
      <c r="B567" t="s">
        <v>987</v>
      </c>
    </row>
    <row r="568" spans="1:2" x14ac:dyDescent="0.25">
      <c r="A568">
        <v>71090207313</v>
      </c>
      <c r="B568" t="s">
        <v>991</v>
      </c>
    </row>
    <row r="569" spans="1:2" x14ac:dyDescent="0.25">
      <c r="A569">
        <v>71090207313</v>
      </c>
      <c r="B569" t="s">
        <v>1007</v>
      </c>
    </row>
    <row r="570" spans="1:2" x14ac:dyDescent="0.25">
      <c r="A570">
        <v>71090207313</v>
      </c>
      <c r="B570" t="s">
        <v>993</v>
      </c>
    </row>
    <row r="571" spans="1:2" x14ac:dyDescent="0.25">
      <c r="A571">
        <v>71090405308</v>
      </c>
      <c r="B571" t="s">
        <v>1001</v>
      </c>
    </row>
    <row r="572" spans="1:2" x14ac:dyDescent="0.25">
      <c r="A572">
        <v>71090705767</v>
      </c>
      <c r="B572" t="s">
        <v>1009</v>
      </c>
    </row>
    <row r="573" spans="1:2" x14ac:dyDescent="0.25">
      <c r="A573">
        <v>71091503425</v>
      </c>
      <c r="B573" t="s">
        <v>1007</v>
      </c>
    </row>
    <row r="574" spans="1:2" x14ac:dyDescent="0.25">
      <c r="A574">
        <v>71091503425</v>
      </c>
      <c r="B574" t="s">
        <v>993</v>
      </c>
    </row>
    <row r="575" spans="1:2" x14ac:dyDescent="0.25">
      <c r="A575">
        <v>71100802758</v>
      </c>
      <c r="B575" t="s">
        <v>995</v>
      </c>
    </row>
    <row r="576" spans="1:2" x14ac:dyDescent="0.25">
      <c r="A576">
        <v>71100802758</v>
      </c>
      <c r="B576" t="s">
        <v>987</v>
      </c>
    </row>
    <row r="577" spans="1:2" x14ac:dyDescent="0.25">
      <c r="A577">
        <v>71100802758</v>
      </c>
      <c r="B577" t="s">
        <v>1001</v>
      </c>
    </row>
    <row r="578" spans="1:2" x14ac:dyDescent="0.25">
      <c r="A578">
        <v>71103110221</v>
      </c>
      <c r="B578" t="s">
        <v>1011</v>
      </c>
    </row>
    <row r="579" spans="1:2" x14ac:dyDescent="0.25">
      <c r="A579">
        <v>71103110221</v>
      </c>
      <c r="B579" t="s">
        <v>1009</v>
      </c>
    </row>
    <row r="580" spans="1:2" x14ac:dyDescent="0.25">
      <c r="A580">
        <v>71121406229</v>
      </c>
      <c r="B580" t="s">
        <v>1011</v>
      </c>
    </row>
    <row r="581" spans="1:2" x14ac:dyDescent="0.25">
      <c r="A581">
        <v>72020107767</v>
      </c>
      <c r="B581" t="s">
        <v>1005</v>
      </c>
    </row>
    <row r="582" spans="1:2" x14ac:dyDescent="0.25">
      <c r="A582">
        <v>72020107767</v>
      </c>
      <c r="B582" t="s">
        <v>995</v>
      </c>
    </row>
    <row r="583" spans="1:2" x14ac:dyDescent="0.25">
      <c r="A583">
        <v>72020107767</v>
      </c>
      <c r="B583" t="s">
        <v>991</v>
      </c>
    </row>
    <row r="584" spans="1:2" x14ac:dyDescent="0.25">
      <c r="A584">
        <v>72021502868</v>
      </c>
      <c r="B584" t="s">
        <v>1011</v>
      </c>
    </row>
    <row r="585" spans="1:2" x14ac:dyDescent="0.25">
      <c r="A585">
        <v>72021502868</v>
      </c>
      <c r="B585" t="s">
        <v>1005</v>
      </c>
    </row>
    <row r="586" spans="1:2" x14ac:dyDescent="0.25">
      <c r="A586">
        <v>72021502868</v>
      </c>
      <c r="B586" t="s">
        <v>1009</v>
      </c>
    </row>
    <row r="587" spans="1:2" x14ac:dyDescent="0.25">
      <c r="A587">
        <v>72040311562</v>
      </c>
      <c r="B587" t="s">
        <v>1011</v>
      </c>
    </row>
    <row r="588" spans="1:2" x14ac:dyDescent="0.25">
      <c r="A588">
        <v>72040311562</v>
      </c>
      <c r="B588" t="s">
        <v>1009</v>
      </c>
    </row>
    <row r="589" spans="1:2" x14ac:dyDescent="0.25">
      <c r="A589">
        <v>72040605373</v>
      </c>
      <c r="B589" t="s">
        <v>1011</v>
      </c>
    </row>
    <row r="590" spans="1:2" x14ac:dyDescent="0.25">
      <c r="A590">
        <v>72040605373</v>
      </c>
      <c r="B590" t="s">
        <v>1009</v>
      </c>
    </row>
    <row r="591" spans="1:2" x14ac:dyDescent="0.25">
      <c r="A591">
        <v>72051615475</v>
      </c>
      <c r="B591" t="s">
        <v>1005</v>
      </c>
    </row>
    <row r="592" spans="1:2" x14ac:dyDescent="0.25">
      <c r="A592">
        <v>72051615475</v>
      </c>
      <c r="B592" t="s">
        <v>1011</v>
      </c>
    </row>
    <row r="593" spans="1:2" x14ac:dyDescent="0.25">
      <c r="A593">
        <v>72051615475</v>
      </c>
      <c r="B593" t="s">
        <v>995</v>
      </c>
    </row>
    <row r="594" spans="1:2" x14ac:dyDescent="0.25">
      <c r="A594">
        <v>72051615475</v>
      </c>
      <c r="B594" t="s">
        <v>1001</v>
      </c>
    </row>
    <row r="595" spans="1:2" x14ac:dyDescent="0.25">
      <c r="A595">
        <v>72051615475</v>
      </c>
      <c r="B595" t="s">
        <v>991</v>
      </c>
    </row>
    <row r="596" spans="1:2" x14ac:dyDescent="0.25">
      <c r="A596">
        <v>72051615475</v>
      </c>
      <c r="B596" t="s">
        <v>1007</v>
      </c>
    </row>
    <row r="597" spans="1:2" x14ac:dyDescent="0.25">
      <c r="A597">
        <v>72051615475</v>
      </c>
      <c r="B597" t="s">
        <v>993</v>
      </c>
    </row>
    <row r="598" spans="1:2" x14ac:dyDescent="0.25">
      <c r="A598">
        <v>72062910174</v>
      </c>
      <c r="B598" t="s">
        <v>989</v>
      </c>
    </row>
    <row r="599" spans="1:2" x14ac:dyDescent="0.25">
      <c r="A599">
        <v>72071601678</v>
      </c>
      <c r="B599" t="s">
        <v>999</v>
      </c>
    </row>
    <row r="600" spans="1:2" x14ac:dyDescent="0.25">
      <c r="A600">
        <v>72071601678</v>
      </c>
      <c r="B600" t="s">
        <v>1003</v>
      </c>
    </row>
    <row r="601" spans="1:2" x14ac:dyDescent="0.25">
      <c r="A601">
        <v>72071601678</v>
      </c>
      <c r="B601" t="s">
        <v>985</v>
      </c>
    </row>
    <row r="602" spans="1:2" x14ac:dyDescent="0.25">
      <c r="A602">
        <v>72081609042</v>
      </c>
      <c r="B602" t="s">
        <v>1005</v>
      </c>
    </row>
    <row r="603" spans="1:2" x14ac:dyDescent="0.25">
      <c r="A603">
        <v>72081609042</v>
      </c>
      <c r="B603" t="s">
        <v>1009</v>
      </c>
    </row>
    <row r="604" spans="1:2" x14ac:dyDescent="0.25">
      <c r="A604">
        <v>72081809954</v>
      </c>
      <c r="B604" t="s">
        <v>999</v>
      </c>
    </row>
    <row r="605" spans="1:2" x14ac:dyDescent="0.25">
      <c r="A605">
        <v>72081809954</v>
      </c>
      <c r="B605" t="s">
        <v>1005</v>
      </c>
    </row>
    <row r="606" spans="1:2" x14ac:dyDescent="0.25">
      <c r="A606">
        <v>72081809954</v>
      </c>
      <c r="B606" t="s">
        <v>1011</v>
      </c>
    </row>
    <row r="607" spans="1:2" x14ac:dyDescent="0.25">
      <c r="A607">
        <v>72081809954</v>
      </c>
      <c r="B607" t="s">
        <v>987</v>
      </c>
    </row>
    <row r="608" spans="1:2" x14ac:dyDescent="0.25">
      <c r="A608">
        <v>72081809954</v>
      </c>
      <c r="B608" t="s">
        <v>1009</v>
      </c>
    </row>
    <row r="609" spans="1:2" x14ac:dyDescent="0.25">
      <c r="A609">
        <v>72081809954</v>
      </c>
      <c r="B609" t="s">
        <v>1001</v>
      </c>
    </row>
    <row r="610" spans="1:2" x14ac:dyDescent="0.25">
      <c r="A610">
        <v>72081809954</v>
      </c>
      <c r="B610" t="s">
        <v>991</v>
      </c>
    </row>
    <row r="611" spans="1:2" x14ac:dyDescent="0.25">
      <c r="A611">
        <v>72090108994</v>
      </c>
      <c r="B611" t="s">
        <v>1019</v>
      </c>
    </row>
    <row r="612" spans="1:2" x14ac:dyDescent="0.25">
      <c r="A612">
        <v>72090108994</v>
      </c>
      <c r="B612" t="s">
        <v>1023</v>
      </c>
    </row>
    <row r="613" spans="1:2" x14ac:dyDescent="0.25">
      <c r="A613">
        <v>72090108994</v>
      </c>
      <c r="B613" t="s">
        <v>979</v>
      </c>
    </row>
    <row r="614" spans="1:2" x14ac:dyDescent="0.25">
      <c r="A614">
        <v>72090108994</v>
      </c>
      <c r="B614" t="s">
        <v>1017</v>
      </c>
    </row>
    <row r="615" spans="1:2" x14ac:dyDescent="0.25">
      <c r="A615">
        <v>72090108994</v>
      </c>
      <c r="B615" t="s">
        <v>983</v>
      </c>
    </row>
    <row r="616" spans="1:2" x14ac:dyDescent="0.25">
      <c r="A616">
        <v>72100213221</v>
      </c>
      <c r="B616" t="s">
        <v>999</v>
      </c>
    </row>
    <row r="617" spans="1:2" x14ac:dyDescent="0.25">
      <c r="A617">
        <v>72102203080</v>
      </c>
      <c r="B617" t="s">
        <v>1003</v>
      </c>
    </row>
    <row r="618" spans="1:2" x14ac:dyDescent="0.25">
      <c r="A618">
        <v>72102203080</v>
      </c>
      <c r="B618" t="s">
        <v>989</v>
      </c>
    </row>
    <row r="619" spans="1:2" x14ac:dyDescent="0.25">
      <c r="A619">
        <v>72110111360</v>
      </c>
      <c r="B619" t="s">
        <v>999</v>
      </c>
    </row>
    <row r="620" spans="1:2" x14ac:dyDescent="0.25">
      <c r="A620">
        <v>72110410575</v>
      </c>
      <c r="B620" t="s">
        <v>985</v>
      </c>
    </row>
    <row r="621" spans="1:2" x14ac:dyDescent="0.25">
      <c r="A621">
        <v>72110410575</v>
      </c>
      <c r="B621" t="s">
        <v>1001</v>
      </c>
    </row>
    <row r="622" spans="1:2" x14ac:dyDescent="0.25">
      <c r="A622">
        <v>72120300576</v>
      </c>
      <c r="B622" t="s">
        <v>1005</v>
      </c>
    </row>
    <row r="623" spans="1:2" x14ac:dyDescent="0.25">
      <c r="A623">
        <v>72120701414</v>
      </c>
      <c r="B623" t="s">
        <v>1011</v>
      </c>
    </row>
    <row r="624" spans="1:2" x14ac:dyDescent="0.25">
      <c r="A624">
        <v>72120701414</v>
      </c>
      <c r="B624" t="s">
        <v>1009</v>
      </c>
    </row>
    <row r="625" spans="1:2" x14ac:dyDescent="0.25">
      <c r="A625">
        <v>72120701414</v>
      </c>
      <c r="B625" t="s">
        <v>1007</v>
      </c>
    </row>
    <row r="626" spans="1:2" x14ac:dyDescent="0.25">
      <c r="A626">
        <v>72120701414</v>
      </c>
      <c r="B626" t="s">
        <v>1011</v>
      </c>
    </row>
    <row r="627" spans="1:2" x14ac:dyDescent="0.25">
      <c r="A627">
        <v>73012303174</v>
      </c>
      <c r="B627" t="s">
        <v>1011</v>
      </c>
    </row>
    <row r="628" spans="1:2" x14ac:dyDescent="0.25">
      <c r="A628">
        <v>73020211836</v>
      </c>
      <c r="B628" t="s">
        <v>995</v>
      </c>
    </row>
    <row r="629" spans="1:2" x14ac:dyDescent="0.25">
      <c r="A629">
        <v>73020211836</v>
      </c>
      <c r="B629" t="s">
        <v>1007</v>
      </c>
    </row>
    <row r="630" spans="1:2" x14ac:dyDescent="0.25">
      <c r="A630">
        <v>73020211836</v>
      </c>
      <c r="B630" t="s">
        <v>993</v>
      </c>
    </row>
    <row r="631" spans="1:2" x14ac:dyDescent="0.25">
      <c r="A631">
        <v>73022006443</v>
      </c>
      <c r="B631" t="s">
        <v>1005</v>
      </c>
    </row>
    <row r="632" spans="1:2" x14ac:dyDescent="0.25">
      <c r="A632">
        <v>73022006443</v>
      </c>
      <c r="B632" t="s">
        <v>1011</v>
      </c>
    </row>
    <row r="633" spans="1:2" x14ac:dyDescent="0.25">
      <c r="A633">
        <v>73022006443</v>
      </c>
      <c r="B633" t="s">
        <v>1009</v>
      </c>
    </row>
    <row r="634" spans="1:2" x14ac:dyDescent="0.25">
      <c r="A634">
        <v>73022006443</v>
      </c>
      <c r="B634" t="s">
        <v>1001</v>
      </c>
    </row>
    <row r="635" spans="1:2" x14ac:dyDescent="0.25">
      <c r="A635">
        <v>73022006443</v>
      </c>
      <c r="B635" t="s">
        <v>995</v>
      </c>
    </row>
    <row r="636" spans="1:2" x14ac:dyDescent="0.25">
      <c r="A636">
        <v>73022006443</v>
      </c>
      <c r="B636" t="s">
        <v>1003</v>
      </c>
    </row>
    <row r="637" spans="1:2" x14ac:dyDescent="0.25">
      <c r="A637">
        <v>73022006443</v>
      </c>
      <c r="B637" t="s">
        <v>1009</v>
      </c>
    </row>
    <row r="638" spans="1:2" x14ac:dyDescent="0.25">
      <c r="A638">
        <v>73022006443</v>
      </c>
      <c r="B638" t="s">
        <v>1007</v>
      </c>
    </row>
    <row r="639" spans="1:2" x14ac:dyDescent="0.25">
      <c r="A639">
        <v>73022006443</v>
      </c>
      <c r="B639" t="s">
        <v>993</v>
      </c>
    </row>
    <row r="640" spans="1:2" x14ac:dyDescent="0.25">
      <c r="A640">
        <v>73031011474</v>
      </c>
      <c r="B640" t="s">
        <v>1005</v>
      </c>
    </row>
    <row r="641" spans="1:2" x14ac:dyDescent="0.25">
      <c r="A641">
        <v>73031011474</v>
      </c>
      <c r="B641" t="s">
        <v>995</v>
      </c>
    </row>
    <row r="642" spans="1:2" x14ac:dyDescent="0.25">
      <c r="A642">
        <v>73040301443</v>
      </c>
      <c r="B642" t="s">
        <v>1001</v>
      </c>
    </row>
    <row r="643" spans="1:2" x14ac:dyDescent="0.25">
      <c r="A643">
        <v>73040301443</v>
      </c>
      <c r="B643" t="s">
        <v>1007</v>
      </c>
    </row>
    <row r="644" spans="1:2" x14ac:dyDescent="0.25">
      <c r="A644">
        <v>73040301443</v>
      </c>
      <c r="B644" t="s">
        <v>993</v>
      </c>
    </row>
    <row r="645" spans="1:2" x14ac:dyDescent="0.25">
      <c r="A645">
        <v>73040301443</v>
      </c>
      <c r="B645" t="s">
        <v>999</v>
      </c>
    </row>
    <row r="646" spans="1:2" x14ac:dyDescent="0.25">
      <c r="A646">
        <v>73042514052</v>
      </c>
      <c r="B646" t="s">
        <v>1005</v>
      </c>
    </row>
    <row r="647" spans="1:2" x14ac:dyDescent="0.25">
      <c r="A647">
        <v>73042514052</v>
      </c>
      <c r="B647" t="s">
        <v>1011</v>
      </c>
    </row>
    <row r="648" spans="1:2" x14ac:dyDescent="0.25">
      <c r="A648">
        <v>73042514052</v>
      </c>
      <c r="B648" t="s">
        <v>1009</v>
      </c>
    </row>
    <row r="649" spans="1:2" x14ac:dyDescent="0.25">
      <c r="A649">
        <v>73042514052</v>
      </c>
      <c r="B649" t="s">
        <v>1001</v>
      </c>
    </row>
    <row r="650" spans="1:2" x14ac:dyDescent="0.25">
      <c r="A650">
        <v>73042514052</v>
      </c>
      <c r="B650" t="s">
        <v>1007</v>
      </c>
    </row>
    <row r="651" spans="1:2" x14ac:dyDescent="0.25">
      <c r="A651">
        <v>73050611967</v>
      </c>
      <c r="B651" t="s">
        <v>1011</v>
      </c>
    </row>
    <row r="652" spans="1:2" x14ac:dyDescent="0.25">
      <c r="A652">
        <v>73050611967</v>
      </c>
      <c r="B652" t="s">
        <v>1009</v>
      </c>
    </row>
    <row r="653" spans="1:2" x14ac:dyDescent="0.25">
      <c r="A653">
        <v>73051005415</v>
      </c>
      <c r="B653" t="s">
        <v>999</v>
      </c>
    </row>
    <row r="654" spans="1:2" x14ac:dyDescent="0.25">
      <c r="A654">
        <v>73051005415</v>
      </c>
      <c r="B654" t="s">
        <v>1003</v>
      </c>
    </row>
    <row r="655" spans="1:2" x14ac:dyDescent="0.25">
      <c r="A655">
        <v>73051005415</v>
      </c>
      <c r="B655" t="s">
        <v>1001</v>
      </c>
    </row>
    <row r="656" spans="1:2" x14ac:dyDescent="0.25">
      <c r="A656">
        <v>73061804623</v>
      </c>
      <c r="B656" t="s">
        <v>1005</v>
      </c>
    </row>
    <row r="657" spans="1:2" x14ac:dyDescent="0.25">
      <c r="A657">
        <v>73061804623</v>
      </c>
      <c r="B657" t="s">
        <v>1011</v>
      </c>
    </row>
    <row r="658" spans="1:2" x14ac:dyDescent="0.25">
      <c r="A658">
        <v>73061804623</v>
      </c>
      <c r="B658" t="s">
        <v>1003</v>
      </c>
    </row>
    <row r="659" spans="1:2" x14ac:dyDescent="0.25">
      <c r="A659">
        <v>73061804623</v>
      </c>
      <c r="B659" t="s">
        <v>989</v>
      </c>
    </row>
    <row r="660" spans="1:2" x14ac:dyDescent="0.25">
      <c r="A660">
        <v>73061804623</v>
      </c>
      <c r="B660" t="s">
        <v>999</v>
      </c>
    </row>
    <row r="661" spans="1:2" x14ac:dyDescent="0.25">
      <c r="A661">
        <v>73061804623</v>
      </c>
      <c r="B661" t="s">
        <v>1009</v>
      </c>
    </row>
    <row r="662" spans="1:2" x14ac:dyDescent="0.25">
      <c r="A662">
        <v>73062213991</v>
      </c>
      <c r="B662" t="s">
        <v>1005</v>
      </c>
    </row>
    <row r="663" spans="1:2" x14ac:dyDescent="0.25">
      <c r="A663">
        <v>73062213991</v>
      </c>
      <c r="B663" t="s">
        <v>1011</v>
      </c>
    </row>
    <row r="664" spans="1:2" x14ac:dyDescent="0.25">
      <c r="A664">
        <v>73062213991</v>
      </c>
      <c r="B664" t="s">
        <v>1009</v>
      </c>
    </row>
    <row r="665" spans="1:2" x14ac:dyDescent="0.25">
      <c r="A665">
        <v>73070313250</v>
      </c>
      <c r="B665" t="s">
        <v>1011</v>
      </c>
    </row>
    <row r="666" spans="1:2" x14ac:dyDescent="0.25">
      <c r="A666">
        <v>73070313250</v>
      </c>
      <c r="B666" t="s">
        <v>991</v>
      </c>
    </row>
    <row r="667" spans="1:2" x14ac:dyDescent="0.25">
      <c r="A667">
        <v>73070313250</v>
      </c>
      <c r="B667" t="s">
        <v>1007</v>
      </c>
    </row>
    <row r="668" spans="1:2" x14ac:dyDescent="0.25">
      <c r="A668">
        <v>73070313250</v>
      </c>
      <c r="B668" t="s">
        <v>995</v>
      </c>
    </row>
    <row r="669" spans="1:2" x14ac:dyDescent="0.25">
      <c r="A669">
        <v>73070313250</v>
      </c>
      <c r="B669" t="s">
        <v>993</v>
      </c>
    </row>
    <row r="670" spans="1:2" x14ac:dyDescent="0.25">
      <c r="A670">
        <v>73070313250</v>
      </c>
      <c r="B670" t="s">
        <v>1005</v>
      </c>
    </row>
    <row r="671" spans="1:2" x14ac:dyDescent="0.25">
      <c r="A671">
        <v>73070313250</v>
      </c>
      <c r="B671" t="s">
        <v>1009</v>
      </c>
    </row>
    <row r="672" spans="1:2" x14ac:dyDescent="0.25">
      <c r="A672">
        <v>73071412460</v>
      </c>
      <c r="B672" t="s">
        <v>995</v>
      </c>
    </row>
    <row r="673" spans="1:2" x14ac:dyDescent="0.25">
      <c r="A673">
        <v>73071412460</v>
      </c>
      <c r="B673" t="s">
        <v>991</v>
      </c>
    </row>
    <row r="674" spans="1:2" x14ac:dyDescent="0.25">
      <c r="A674">
        <v>73072304898</v>
      </c>
      <c r="B674" t="s">
        <v>1005</v>
      </c>
    </row>
    <row r="675" spans="1:2" x14ac:dyDescent="0.25">
      <c r="A675">
        <v>73072304898</v>
      </c>
      <c r="B675" t="s">
        <v>1011</v>
      </c>
    </row>
    <row r="676" spans="1:2" x14ac:dyDescent="0.25">
      <c r="A676">
        <v>73072304898</v>
      </c>
      <c r="B676" t="s">
        <v>1009</v>
      </c>
    </row>
    <row r="677" spans="1:2" x14ac:dyDescent="0.25">
      <c r="A677">
        <v>73072705613</v>
      </c>
      <c r="B677" t="s">
        <v>999</v>
      </c>
    </row>
    <row r="678" spans="1:2" x14ac:dyDescent="0.25">
      <c r="A678">
        <v>73072705613</v>
      </c>
      <c r="B678" t="s">
        <v>1003</v>
      </c>
    </row>
    <row r="679" spans="1:2" x14ac:dyDescent="0.25">
      <c r="A679">
        <v>73091413838</v>
      </c>
      <c r="B679" t="s">
        <v>1001</v>
      </c>
    </row>
    <row r="680" spans="1:2" x14ac:dyDescent="0.25">
      <c r="A680">
        <v>73100811112</v>
      </c>
      <c r="B680" t="s">
        <v>999</v>
      </c>
    </row>
    <row r="681" spans="1:2" x14ac:dyDescent="0.25">
      <c r="A681">
        <v>73103007260</v>
      </c>
      <c r="B681" t="s">
        <v>1007</v>
      </c>
    </row>
    <row r="682" spans="1:2" x14ac:dyDescent="0.25">
      <c r="A682">
        <v>73111010733</v>
      </c>
      <c r="B682" t="s">
        <v>1005</v>
      </c>
    </row>
    <row r="683" spans="1:2" x14ac:dyDescent="0.25">
      <c r="A683">
        <v>73111010733</v>
      </c>
      <c r="B683" t="s">
        <v>1011</v>
      </c>
    </row>
    <row r="684" spans="1:2" x14ac:dyDescent="0.25">
      <c r="A684">
        <v>73111010733</v>
      </c>
      <c r="B684" t="s">
        <v>1009</v>
      </c>
    </row>
    <row r="685" spans="1:2" x14ac:dyDescent="0.25">
      <c r="A685">
        <v>73111111472</v>
      </c>
      <c r="B685" t="s">
        <v>987</v>
      </c>
    </row>
    <row r="686" spans="1:2" x14ac:dyDescent="0.25">
      <c r="A686">
        <v>73111111472</v>
      </c>
      <c r="B686" t="s">
        <v>1001</v>
      </c>
    </row>
    <row r="687" spans="1:2" x14ac:dyDescent="0.25">
      <c r="A687">
        <v>73112103661</v>
      </c>
      <c r="B687" t="s">
        <v>989</v>
      </c>
    </row>
    <row r="688" spans="1:2" x14ac:dyDescent="0.25">
      <c r="A688">
        <v>73112103661</v>
      </c>
      <c r="B688" t="s">
        <v>1001</v>
      </c>
    </row>
    <row r="689" spans="1:2" x14ac:dyDescent="0.25">
      <c r="A689">
        <v>73112103661</v>
      </c>
      <c r="B689" t="s">
        <v>1003</v>
      </c>
    </row>
    <row r="690" spans="1:2" x14ac:dyDescent="0.25">
      <c r="A690">
        <v>73112811371</v>
      </c>
      <c r="B690" t="s">
        <v>999</v>
      </c>
    </row>
    <row r="691" spans="1:2" x14ac:dyDescent="0.25">
      <c r="A691">
        <v>73120209742</v>
      </c>
      <c r="B691" t="s">
        <v>1003</v>
      </c>
    </row>
    <row r="692" spans="1:2" x14ac:dyDescent="0.25">
      <c r="A692">
        <v>73120209742</v>
      </c>
      <c r="B692" t="s">
        <v>987</v>
      </c>
    </row>
    <row r="693" spans="1:2" x14ac:dyDescent="0.25">
      <c r="A693">
        <v>73120502340</v>
      </c>
      <c r="B693" t="s">
        <v>999</v>
      </c>
    </row>
    <row r="694" spans="1:2" x14ac:dyDescent="0.25">
      <c r="A694">
        <v>73120510983</v>
      </c>
      <c r="B694" t="s">
        <v>999</v>
      </c>
    </row>
    <row r="695" spans="1:2" x14ac:dyDescent="0.25">
      <c r="A695">
        <v>73120510983</v>
      </c>
      <c r="B695" t="s">
        <v>1007</v>
      </c>
    </row>
    <row r="696" spans="1:2" x14ac:dyDescent="0.25">
      <c r="A696">
        <v>73120510983</v>
      </c>
      <c r="B696" t="s">
        <v>993</v>
      </c>
    </row>
    <row r="697" spans="1:2" x14ac:dyDescent="0.25">
      <c r="A697">
        <v>73120603409</v>
      </c>
      <c r="B697" t="s">
        <v>1005</v>
      </c>
    </row>
    <row r="698" spans="1:2" x14ac:dyDescent="0.25">
      <c r="A698">
        <v>73120603409</v>
      </c>
      <c r="B698" t="s">
        <v>1011</v>
      </c>
    </row>
    <row r="699" spans="1:2" x14ac:dyDescent="0.25">
      <c r="A699">
        <v>73121406179</v>
      </c>
      <c r="B699" t="s">
        <v>999</v>
      </c>
    </row>
    <row r="700" spans="1:2" x14ac:dyDescent="0.25">
      <c r="A700">
        <v>73121406179</v>
      </c>
      <c r="B700" t="s">
        <v>1005</v>
      </c>
    </row>
    <row r="701" spans="1:2" x14ac:dyDescent="0.25">
      <c r="A701">
        <v>73121406179</v>
      </c>
      <c r="B701" t="s">
        <v>1011</v>
      </c>
    </row>
    <row r="702" spans="1:2" x14ac:dyDescent="0.25">
      <c r="A702">
        <v>73121406179</v>
      </c>
      <c r="B702" t="s">
        <v>995</v>
      </c>
    </row>
    <row r="703" spans="1:2" x14ac:dyDescent="0.25">
      <c r="A703">
        <v>73121406179</v>
      </c>
      <c r="B703" t="s">
        <v>1003</v>
      </c>
    </row>
    <row r="704" spans="1:2" x14ac:dyDescent="0.25">
      <c r="A704">
        <v>73121406179</v>
      </c>
      <c r="B704" t="s">
        <v>989</v>
      </c>
    </row>
    <row r="705" spans="1:2" x14ac:dyDescent="0.25">
      <c r="A705">
        <v>73121406179</v>
      </c>
      <c r="B705" t="s">
        <v>1009</v>
      </c>
    </row>
    <row r="706" spans="1:2" x14ac:dyDescent="0.25">
      <c r="A706">
        <v>73121406179</v>
      </c>
      <c r="B706" t="s">
        <v>991</v>
      </c>
    </row>
    <row r="707" spans="1:2" x14ac:dyDescent="0.25">
      <c r="A707">
        <v>73121406179</v>
      </c>
      <c r="B707" t="s">
        <v>1007</v>
      </c>
    </row>
    <row r="708" spans="1:2" x14ac:dyDescent="0.25">
      <c r="A708">
        <v>73121406179</v>
      </c>
      <c r="B708" t="s">
        <v>993</v>
      </c>
    </row>
    <row r="709" spans="1:2" x14ac:dyDescent="0.25">
      <c r="A709">
        <v>74011612571</v>
      </c>
      <c r="B709" t="s">
        <v>999</v>
      </c>
    </row>
    <row r="710" spans="1:2" x14ac:dyDescent="0.25">
      <c r="A710">
        <v>74022105637</v>
      </c>
      <c r="B710" t="s">
        <v>995</v>
      </c>
    </row>
    <row r="711" spans="1:2" x14ac:dyDescent="0.25">
      <c r="A711">
        <v>74022105637</v>
      </c>
      <c r="B711" t="s">
        <v>1001</v>
      </c>
    </row>
    <row r="712" spans="1:2" x14ac:dyDescent="0.25">
      <c r="A712">
        <v>74022105637</v>
      </c>
      <c r="B712" t="s">
        <v>985</v>
      </c>
    </row>
    <row r="713" spans="1:2" x14ac:dyDescent="0.25">
      <c r="A713">
        <v>74022717610</v>
      </c>
      <c r="B713" t="s">
        <v>995</v>
      </c>
    </row>
    <row r="714" spans="1:2" x14ac:dyDescent="0.25">
      <c r="A714">
        <v>74022717610</v>
      </c>
      <c r="B714" t="s">
        <v>1003</v>
      </c>
    </row>
    <row r="715" spans="1:2" x14ac:dyDescent="0.25">
      <c r="A715">
        <v>74022717610</v>
      </c>
      <c r="B715" t="s">
        <v>989</v>
      </c>
    </row>
    <row r="716" spans="1:2" x14ac:dyDescent="0.25">
      <c r="A716">
        <v>74022717610</v>
      </c>
      <c r="B716" t="s">
        <v>1001</v>
      </c>
    </row>
    <row r="717" spans="1:2" x14ac:dyDescent="0.25">
      <c r="A717">
        <v>74022717610</v>
      </c>
      <c r="B717" t="s">
        <v>993</v>
      </c>
    </row>
    <row r="718" spans="1:2" x14ac:dyDescent="0.25">
      <c r="A718">
        <v>74031900092</v>
      </c>
      <c r="B718" t="s">
        <v>1011</v>
      </c>
    </row>
    <row r="719" spans="1:2" x14ac:dyDescent="0.25">
      <c r="A719">
        <v>74031900092</v>
      </c>
      <c r="B719" t="s">
        <v>1009</v>
      </c>
    </row>
    <row r="720" spans="1:2" x14ac:dyDescent="0.25">
      <c r="A720">
        <v>74032409572</v>
      </c>
      <c r="B720" t="s">
        <v>999</v>
      </c>
    </row>
    <row r="721" spans="1:2" x14ac:dyDescent="0.25">
      <c r="A721">
        <v>74032409572</v>
      </c>
      <c r="B721" t="s">
        <v>1001</v>
      </c>
    </row>
    <row r="722" spans="1:2" x14ac:dyDescent="0.25">
      <c r="A722">
        <v>74032409572</v>
      </c>
      <c r="B722" t="s">
        <v>1005</v>
      </c>
    </row>
    <row r="723" spans="1:2" x14ac:dyDescent="0.25">
      <c r="A723">
        <v>74032409572</v>
      </c>
      <c r="B723" t="s">
        <v>1011</v>
      </c>
    </row>
    <row r="724" spans="1:2" x14ac:dyDescent="0.25">
      <c r="A724">
        <v>74032409572</v>
      </c>
      <c r="B724" t="s">
        <v>995</v>
      </c>
    </row>
    <row r="725" spans="1:2" x14ac:dyDescent="0.25">
      <c r="A725">
        <v>74040213103</v>
      </c>
      <c r="B725" t="s">
        <v>987</v>
      </c>
    </row>
    <row r="726" spans="1:2" x14ac:dyDescent="0.25">
      <c r="A726">
        <v>74040213103</v>
      </c>
      <c r="B726" t="s">
        <v>991</v>
      </c>
    </row>
    <row r="727" spans="1:2" x14ac:dyDescent="0.25">
      <c r="A727">
        <v>74041201978</v>
      </c>
      <c r="B727" t="s">
        <v>1011</v>
      </c>
    </row>
    <row r="728" spans="1:2" x14ac:dyDescent="0.25">
      <c r="A728">
        <v>74041201978</v>
      </c>
      <c r="B728" t="s">
        <v>1007</v>
      </c>
    </row>
    <row r="729" spans="1:2" x14ac:dyDescent="0.25">
      <c r="A729">
        <v>74041315750</v>
      </c>
      <c r="B729" t="s">
        <v>989</v>
      </c>
    </row>
    <row r="730" spans="1:2" x14ac:dyDescent="0.25">
      <c r="A730">
        <v>74041315750</v>
      </c>
      <c r="B730" t="s">
        <v>991</v>
      </c>
    </row>
    <row r="731" spans="1:2" x14ac:dyDescent="0.25">
      <c r="A731">
        <v>74041315750</v>
      </c>
      <c r="B731" t="s">
        <v>1007</v>
      </c>
    </row>
    <row r="732" spans="1:2" x14ac:dyDescent="0.25">
      <c r="A732">
        <v>74041315750</v>
      </c>
      <c r="B732" t="s">
        <v>993</v>
      </c>
    </row>
    <row r="733" spans="1:2" x14ac:dyDescent="0.25">
      <c r="A733">
        <v>74041907393</v>
      </c>
      <c r="B733" t="s">
        <v>999</v>
      </c>
    </row>
    <row r="734" spans="1:2" x14ac:dyDescent="0.25">
      <c r="A734">
        <v>74041907393</v>
      </c>
      <c r="B734" t="s">
        <v>1005</v>
      </c>
    </row>
    <row r="735" spans="1:2" x14ac:dyDescent="0.25">
      <c r="A735">
        <v>74041907393</v>
      </c>
      <c r="B735" t="s">
        <v>1009</v>
      </c>
    </row>
    <row r="736" spans="1:2" x14ac:dyDescent="0.25">
      <c r="A736">
        <v>74041907393</v>
      </c>
      <c r="B736" t="s">
        <v>1011</v>
      </c>
    </row>
    <row r="737" spans="1:2" x14ac:dyDescent="0.25">
      <c r="A737">
        <v>74041914966</v>
      </c>
      <c r="B737" t="s">
        <v>1005</v>
      </c>
    </row>
    <row r="738" spans="1:2" x14ac:dyDescent="0.25">
      <c r="A738">
        <v>74041914966</v>
      </c>
      <c r="B738" t="s">
        <v>1009</v>
      </c>
    </row>
    <row r="739" spans="1:2" x14ac:dyDescent="0.25">
      <c r="A739">
        <v>74041914966</v>
      </c>
      <c r="B739" t="s">
        <v>1011</v>
      </c>
    </row>
    <row r="740" spans="1:2" x14ac:dyDescent="0.25">
      <c r="A740">
        <v>74051410975</v>
      </c>
      <c r="B740" t="s">
        <v>999</v>
      </c>
    </row>
    <row r="741" spans="1:2" x14ac:dyDescent="0.25">
      <c r="A741">
        <v>74051811530</v>
      </c>
      <c r="B741" t="s">
        <v>1005</v>
      </c>
    </row>
    <row r="742" spans="1:2" x14ac:dyDescent="0.25">
      <c r="A742">
        <v>74051811530</v>
      </c>
      <c r="B742" t="s">
        <v>1011</v>
      </c>
    </row>
    <row r="743" spans="1:2" x14ac:dyDescent="0.25">
      <c r="A743">
        <v>74051811530</v>
      </c>
      <c r="B743" t="s">
        <v>1009</v>
      </c>
    </row>
    <row r="744" spans="1:2" x14ac:dyDescent="0.25">
      <c r="A744">
        <v>74051811530</v>
      </c>
      <c r="B744" t="s">
        <v>1007</v>
      </c>
    </row>
    <row r="745" spans="1:2" x14ac:dyDescent="0.25">
      <c r="A745">
        <v>74061904866</v>
      </c>
      <c r="B745" t="s">
        <v>999</v>
      </c>
    </row>
    <row r="746" spans="1:2" x14ac:dyDescent="0.25">
      <c r="A746">
        <v>74072100897</v>
      </c>
      <c r="B746" t="s">
        <v>999</v>
      </c>
    </row>
    <row r="747" spans="1:2" x14ac:dyDescent="0.25">
      <c r="A747">
        <v>74072100897</v>
      </c>
      <c r="B747" t="s">
        <v>1003</v>
      </c>
    </row>
    <row r="748" spans="1:2" x14ac:dyDescent="0.25">
      <c r="A748">
        <v>74072100897</v>
      </c>
      <c r="B748" t="s">
        <v>1007</v>
      </c>
    </row>
    <row r="749" spans="1:2" x14ac:dyDescent="0.25">
      <c r="A749">
        <v>74072100897</v>
      </c>
      <c r="B749" t="s">
        <v>993</v>
      </c>
    </row>
    <row r="750" spans="1:2" x14ac:dyDescent="0.25">
      <c r="A750">
        <v>74072100897</v>
      </c>
      <c r="B750" t="s">
        <v>1005</v>
      </c>
    </row>
    <row r="751" spans="1:2" x14ac:dyDescent="0.25">
      <c r="A751">
        <v>74072100897</v>
      </c>
      <c r="B751" t="s">
        <v>1011</v>
      </c>
    </row>
    <row r="752" spans="1:2" x14ac:dyDescent="0.25">
      <c r="A752">
        <v>74072100897</v>
      </c>
      <c r="B752" t="s">
        <v>1009</v>
      </c>
    </row>
    <row r="753" spans="1:2" x14ac:dyDescent="0.25">
      <c r="A753">
        <v>74080413057</v>
      </c>
      <c r="B753" t="s">
        <v>1005</v>
      </c>
    </row>
    <row r="754" spans="1:2" x14ac:dyDescent="0.25">
      <c r="A754">
        <v>74080413057</v>
      </c>
      <c r="B754" t="s">
        <v>1011</v>
      </c>
    </row>
    <row r="755" spans="1:2" x14ac:dyDescent="0.25">
      <c r="A755">
        <v>74080616573</v>
      </c>
      <c r="B755" t="s">
        <v>1005</v>
      </c>
    </row>
    <row r="756" spans="1:2" x14ac:dyDescent="0.25">
      <c r="A756">
        <v>74080616573</v>
      </c>
      <c r="B756" t="s">
        <v>1009</v>
      </c>
    </row>
    <row r="757" spans="1:2" x14ac:dyDescent="0.25">
      <c r="A757">
        <v>74081905364</v>
      </c>
      <c r="B757" t="s">
        <v>999</v>
      </c>
    </row>
    <row r="758" spans="1:2" x14ac:dyDescent="0.25">
      <c r="A758">
        <v>74082602956</v>
      </c>
      <c r="B758" t="s">
        <v>999</v>
      </c>
    </row>
    <row r="759" spans="1:2" x14ac:dyDescent="0.25">
      <c r="A759">
        <v>74082602956</v>
      </c>
      <c r="B759" t="s">
        <v>1005</v>
      </c>
    </row>
    <row r="760" spans="1:2" x14ac:dyDescent="0.25">
      <c r="A760">
        <v>74082602956</v>
      </c>
      <c r="B760" t="s">
        <v>1011</v>
      </c>
    </row>
    <row r="761" spans="1:2" x14ac:dyDescent="0.25">
      <c r="A761">
        <v>74082602956</v>
      </c>
      <c r="B761" t="s">
        <v>995</v>
      </c>
    </row>
    <row r="762" spans="1:2" x14ac:dyDescent="0.25">
      <c r="A762">
        <v>74082602956</v>
      </c>
      <c r="B762" t="s">
        <v>1009</v>
      </c>
    </row>
    <row r="763" spans="1:2" x14ac:dyDescent="0.25">
      <c r="A763">
        <v>74090104574</v>
      </c>
      <c r="B763" t="s">
        <v>999</v>
      </c>
    </row>
    <row r="764" spans="1:2" x14ac:dyDescent="0.25">
      <c r="A764">
        <v>74090104574</v>
      </c>
      <c r="B764" t="s">
        <v>991</v>
      </c>
    </row>
    <row r="765" spans="1:2" x14ac:dyDescent="0.25">
      <c r="A765">
        <v>74090104574</v>
      </c>
      <c r="B765" t="s">
        <v>993</v>
      </c>
    </row>
    <row r="766" spans="1:2" x14ac:dyDescent="0.25">
      <c r="A766">
        <v>74090104574</v>
      </c>
      <c r="B766" t="s">
        <v>1005</v>
      </c>
    </row>
    <row r="767" spans="1:2" x14ac:dyDescent="0.25">
      <c r="A767">
        <v>74090104574</v>
      </c>
      <c r="B767" t="s">
        <v>1011</v>
      </c>
    </row>
    <row r="768" spans="1:2" x14ac:dyDescent="0.25">
      <c r="A768">
        <v>74090104574</v>
      </c>
      <c r="B768" t="s">
        <v>989</v>
      </c>
    </row>
    <row r="769" spans="1:2" x14ac:dyDescent="0.25">
      <c r="A769">
        <v>74092209857</v>
      </c>
      <c r="B769" t="s">
        <v>1011</v>
      </c>
    </row>
    <row r="770" spans="1:2" x14ac:dyDescent="0.25">
      <c r="A770">
        <v>74092209857</v>
      </c>
      <c r="B770" t="s">
        <v>1009</v>
      </c>
    </row>
    <row r="771" spans="1:2" x14ac:dyDescent="0.25">
      <c r="A771">
        <v>74092209857</v>
      </c>
      <c r="B771" t="s">
        <v>1007</v>
      </c>
    </row>
    <row r="772" spans="1:2" x14ac:dyDescent="0.25">
      <c r="A772">
        <v>74092807512</v>
      </c>
      <c r="B772" t="s">
        <v>1001</v>
      </c>
    </row>
    <row r="773" spans="1:2" x14ac:dyDescent="0.25">
      <c r="A773">
        <v>74092807512</v>
      </c>
      <c r="B773" t="s">
        <v>1007</v>
      </c>
    </row>
    <row r="774" spans="1:2" x14ac:dyDescent="0.25">
      <c r="A774">
        <v>74092807512</v>
      </c>
      <c r="B774" t="s">
        <v>993</v>
      </c>
    </row>
    <row r="775" spans="1:2" x14ac:dyDescent="0.25">
      <c r="A775">
        <v>74110103172</v>
      </c>
      <c r="B775" t="s">
        <v>995</v>
      </c>
    </row>
    <row r="776" spans="1:2" x14ac:dyDescent="0.25">
      <c r="A776">
        <v>74110103172</v>
      </c>
      <c r="B776" t="s">
        <v>1001</v>
      </c>
    </row>
    <row r="777" spans="1:2" x14ac:dyDescent="0.25">
      <c r="A777">
        <v>74110103172</v>
      </c>
      <c r="B777" t="s">
        <v>991</v>
      </c>
    </row>
    <row r="778" spans="1:2" x14ac:dyDescent="0.25">
      <c r="A778">
        <v>74110103172</v>
      </c>
      <c r="B778" t="s">
        <v>1007</v>
      </c>
    </row>
    <row r="779" spans="1:2" x14ac:dyDescent="0.25">
      <c r="A779">
        <v>74110103172</v>
      </c>
      <c r="B779" t="s">
        <v>993</v>
      </c>
    </row>
    <row r="780" spans="1:2" x14ac:dyDescent="0.25">
      <c r="A780">
        <v>74110103172</v>
      </c>
      <c r="B780" t="s">
        <v>1011</v>
      </c>
    </row>
    <row r="781" spans="1:2" x14ac:dyDescent="0.25">
      <c r="A781">
        <v>74110103172</v>
      </c>
      <c r="B781" t="s">
        <v>1009</v>
      </c>
    </row>
    <row r="782" spans="1:2" x14ac:dyDescent="0.25">
      <c r="A782">
        <v>74122401262</v>
      </c>
      <c r="B782" t="s">
        <v>995</v>
      </c>
    </row>
    <row r="783" spans="1:2" x14ac:dyDescent="0.25">
      <c r="A783">
        <v>75012616816</v>
      </c>
      <c r="B783" t="s">
        <v>1011</v>
      </c>
    </row>
    <row r="784" spans="1:2" x14ac:dyDescent="0.25">
      <c r="A784">
        <v>75012616816</v>
      </c>
      <c r="B784" t="s">
        <v>1009</v>
      </c>
    </row>
    <row r="785" spans="1:2" x14ac:dyDescent="0.25">
      <c r="A785">
        <v>75012616816</v>
      </c>
      <c r="B785" t="s">
        <v>991</v>
      </c>
    </row>
    <row r="786" spans="1:2" x14ac:dyDescent="0.25">
      <c r="A786">
        <v>75013001112</v>
      </c>
      <c r="B786" t="s">
        <v>999</v>
      </c>
    </row>
    <row r="787" spans="1:2" x14ac:dyDescent="0.25">
      <c r="A787">
        <v>75013001112</v>
      </c>
      <c r="B787" t="s">
        <v>1005</v>
      </c>
    </row>
    <row r="788" spans="1:2" x14ac:dyDescent="0.25">
      <c r="A788">
        <v>75040908514</v>
      </c>
      <c r="B788" t="s">
        <v>1011</v>
      </c>
    </row>
    <row r="789" spans="1:2" x14ac:dyDescent="0.25">
      <c r="A789">
        <v>75073113561</v>
      </c>
      <c r="B789" t="s">
        <v>1005</v>
      </c>
    </row>
    <row r="790" spans="1:2" x14ac:dyDescent="0.25">
      <c r="A790">
        <v>75073113561</v>
      </c>
      <c r="B790" t="s">
        <v>1011</v>
      </c>
    </row>
    <row r="791" spans="1:2" x14ac:dyDescent="0.25">
      <c r="A791">
        <v>75073113561</v>
      </c>
      <c r="B791" t="s">
        <v>995</v>
      </c>
    </row>
    <row r="792" spans="1:2" x14ac:dyDescent="0.25">
      <c r="A792">
        <v>75073113561</v>
      </c>
      <c r="B792" t="s">
        <v>989</v>
      </c>
    </row>
    <row r="793" spans="1:2" x14ac:dyDescent="0.25">
      <c r="A793">
        <v>75073113561</v>
      </c>
      <c r="B793" t="s">
        <v>1009</v>
      </c>
    </row>
    <row r="794" spans="1:2" x14ac:dyDescent="0.25">
      <c r="A794">
        <v>75101514551</v>
      </c>
      <c r="B794" t="s">
        <v>995</v>
      </c>
    </row>
    <row r="795" spans="1:2" x14ac:dyDescent="0.25">
      <c r="A795">
        <v>75101514551</v>
      </c>
      <c r="B795" t="s">
        <v>1009</v>
      </c>
    </row>
    <row r="796" spans="1:2" x14ac:dyDescent="0.25">
      <c r="A796">
        <v>75101514551</v>
      </c>
      <c r="B796" t="s">
        <v>991</v>
      </c>
    </row>
    <row r="797" spans="1:2" x14ac:dyDescent="0.25">
      <c r="A797">
        <v>75101514551</v>
      </c>
      <c r="B797" t="s">
        <v>1007</v>
      </c>
    </row>
    <row r="798" spans="1:2" x14ac:dyDescent="0.25">
      <c r="A798">
        <v>75101514551</v>
      </c>
      <c r="B798" t="s">
        <v>993</v>
      </c>
    </row>
    <row r="799" spans="1:2" x14ac:dyDescent="0.25">
      <c r="A799">
        <v>75110805538</v>
      </c>
      <c r="B799" t="s">
        <v>1005</v>
      </c>
    </row>
    <row r="800" spans="1:2" x14ac:dyDescent="0.25">
      <c r="A800">
        <v>75110805538</v>
      </c>
      <c r="B800" t="s">
        <v>1011</v>
      </c>
    </row>
    <row r="801" spans="1:2" x14ac:dyDescent="0.25">
      <c r="A801">
        <v>75110805538</v>
      </c>
      <c r="B801" t="s">
        <v>1009</v>
      </c>
    </row>
    <row r="802" spans="1:2" x14ac:dyDescent="0.25">
      <c r="A802">
        <v>75112002667</v>
      </c>
      <c r="B802" t="s">
        <v>1007</v>
      </c>
    </row>
    <row r="803" spans="1:2" x14ac:dyDescent="0.25">
      <c r="A803">
        <v>75112002667</v>
      </c>
      <c r="B803" t="s">
        <v>993</v>
      </c>
    </row>
    <row r="804" spans="1:2" x14ac:dyDescent="0.25">
      <c r="A804">
        <v>75112705294</v>
      </c>
      <c r="B804" t="s">
        <v>999</v>
      </c>
    </row>
    <row r="805" spans="1:2" x14ac:dyDescent="0.25">
      <c r="A805">
        <v>75112705294</v>
      </c>
      <c r="B805" t="s">
        <v>1005</v>
      </c>
    </row>
    <row r="806" spans="1:2" x14ac:dyDescent="0.25">
      <c r="A806">
        <v>75112705294</v>
      </c>
      <c r="B806" t="s">
        <v>1011</v>
      </c>
    </row>
    <row r="807" spans="1:2" x14ac:dyDescent="0.25">
      <c r="A807">
        <v>76010512128</v>
      </c>
      <c r="B807" t="s">
        <v>999</v>
      </c>
    </row>
    <row r="808" spans="1:2" x14ac:dyDescent="0.25">
      <c r="A808">
        <v>76010512128</v>
      </c>
      <c r="B808" t="s">
        <v>1003</v>
      </c>
    </row>
    <row r="809" spans="1:2" x14ac:dyDescent="0.25">
      <c r="A809">
        <v>76010512128</v>
      </c>
      <c r="B809" t="s">
        <v>989</v>
      </c>
    </row>
    <row r="810" spans="1:2" x14ac:dyDescent="0.25">
      <c r="A810">
        <v>76010512128</v>
      </c>
      <c r="B810" t="s">
        <v>1009</v>
      </c>
    </row>
    <row r="811" spans="1:2" x14ac:dyDescent="0.25">
      <c r="A811">
        <v>76010512128</v>
      </c>
      <c r="B811" t="s">
        <v>1001</v>
      </c>
    </row>
    <row r="812" spans="1:2" x14ac:dyDescent="0.25">
      <c r="A812">
        <v>76010814381</v>
      </c>
      <c r="B812" t="s">
        <v>999</v>
      </c>
    </row>
    <row r="813" spans="1:2" x14ac:dyDescent="0.25">
      <c r="A813">
        <v>76020715560</v>
      </c>
      <c r="B813" t="s">
        <v>995</v>
      </c>
    </row>
    <row r="814" spans="1:2" x14ac:dyDescent="0.25">
      <c r="A814">
        <v>76020715560</v>
      </c>
      <c r="B814" t="s">
        <v>1009</v>
      </c>
    </row>
    <row r="815" spans="1:2" x14ac:dyDescent="0.25">
      <c r="A815">
        <v>76020715560</v>
      </c>
      <c r="B815" t="s">
        <v>991</v>
      </c>
    </row>
    <row r="816" spans="1:2" x14ac:dyDescent="0.25">
      <c r="A816">
        <v>76021112229</v>
      </c>
      <c r="B816" t="s">
        <v>1005</v>
      </c>
    </row>
    <row r="817" spans="1:2" x14ac:dyDescent="0.25">
      <c r="A817">
        <v>76021112229</v>
      </c>
      <c r="B817" t="s">
        <v>1009</v>
      </c>
    </row>
    <row r="818" spans="1:2" x14ac:dyDescent="0.25">
      <c r="A818">
        <v>76030319994</v>
      </c>
      <c r="B818" t="s">
        <v>995</v>
      </c>
    </row>
    <row r="819" spans="1:2" x14ac:dyDescent="0.25">
      <c r="A819">
        <v>76030319994</v>
      </c>
      <c r="B819" t="s">
        <v>1009</v>
      </c>
    </row>
    <row r="820" spans="1:2" x14ac:dyDescent="0.25">
      <c r="A820">
        <v>76030319994</v>
      </c>
      <c r="B820" t="s">
        <v>1011</v>
      </c>
    </row>
    <row r="821" spans="1:2" x14ac:dyDescent="0.25">
      <c r="A821">
        <v>76030319994</v>
      </c>
      <c r="B821" t="s">
        <v>987</v>
      </c>
    </row>
    <row r="822" spans="1:2" x14ac:dyDescent="0.25">
      <c r="A822">
        <v>76031210003</v>
      </c>
      <c r="B822" t="s">
        <v>1003</v>
      </c>
    </row>
    <row r="823" spans="1:2" x14ac:dyDescent="0.25">
      <c r="A823">
        <v>76031210003</v>
      </c>
      <c r="B823" t="s">
        <v>989</v>
      </c>
    </row>
    <row r="824" spans="1:2" x14ac:dyDescent="0.25">
      <c r="A824">
        <v>76031317632</v>
      </c>
      <c r="B824" t="s">
        <v>999</v>
      </c>
    </row>
    <row r="825" spans="1:2" x14ac:dyDescent="0.25">
      <c r="A825">
        <v>76031317632</v>
      </c>
      <c r="B825" t="s">
        <v>1005</v>
      </c>
    </row>
    <row r="826" spans="1:2" x14ac:dyDescent="0.25">
      <c r="A826">
        <v>76040616580</v>
      </c>
      <c r="B826" t="s">
        <v>1005</v>
      </c>
    </row>
    <row r="827" spans="1:2" x14ac:dyDescent="0.25">
      <c r="A827">
        <v>76041417494</v>
      </c>
      <c r="B827" t="s">
        <v>1005</v>
      </c>
    </row>
    <row r="828" spans="1:2" x14ac:dyDescent="0.25">
      <c r="A828">
        <v>76041417494</v>
      </c>
      <c r="B828" t="s">
        <v>995</v>
      </c>
    </row>
    <row r="829" spans="1:2" x14ac:dyDescent="0.25">
      <c r="A829">
        <v>76041417494</v>
      </c>
      <c r="B829" t="s">
        <v>1003</v>
      </c>
    </row>
    <row r="830" spans="1:2" x14ac:dyDescent="0.25">
      <c r="A830">
        <v>76041417494</v>
      </c>
      <c r="B830" t="s">
        <v>993</v>
      </c>
    </row>
    <row r="831" spans="1:2" x14ac:dyDescent="0.25">
      <c r="A831">
        <v>76082105309</v>
      </c>
      <c r="B831" t="s">
        <v>1011</v>
      </c>
    </row>
    <row r="832" spans="1:2" x14ac:dyDescent="0.25">
      <c r="A832">
        <v>76082105309</v>
      </c>
      <c r="B832" t="s">
        <v>1009</v>
      </c>
    </row>
    <row r="833" spans="1:2" x14ac:dyDescent="0.25">
      <c r="A833">
        <v>76082908582</v>
      </c>
      <c r="B833" t="s">
        <v>1011</v>
      </c>
    </row>
    <row r="834" spans="1:2" x14ac:dyDescent="0.25">
      <c r="A834">
        <v>76082908582</v>
      </c>
      <c r="B834" t="s">
        <v>1009</v>
      </c>
    </row>
    <row r="835" spans="1:2" x14ac:dyDescent="0.25">
      <c r="A835">
        <v>76090410790</v>
      </c>
      <c r="B835" t="s">
        <v>995</v>
      </c>
    </row>
    <row r="836" spans="1:2" x14ac:dyDescent="0.25">
      <c r="A836">
        <v>76090410790</v>
      </c>
      <c r="B836" t="s">
        <v>1007</v>
      </c>
    </row>
    <row r="837" spans="1:2" x14ac:dyDescent="0.25">
      <c r="A837">
        <v>76090410790</v>
      </c>
      <c r="B837" t="s">
        <v>993</v>
      </c>
    </row>
    <row r="838" spans="1:2" x14ac:dyDescent="0.25">
      <c r="A838">
        <v>76100405054</v>
      </c>
      <c r="B838" t="s">
        <v>989</v>
      </c>
    </row>
    <row r="839" spans="1:2" x14ac:dyDescent="0.25">
      <c r="A839">
        <v>76100503653</v>
      </c>
      <c r="B839" t="s">
        <v>999</v>
      </c>
    </row>
    <row r="840" spans="1:2" x14ac:dyDescent="0.25">
      <c r="A840">
        <v>76102200375</v>
      </c>
      <c r="B840" t="s">
        <v>999</v>
      </c>
    </row>
    <row r="841" spans="1:2" x14ac:dyDescent="0.25">
      <c r="A841">
        <v>76102200375</v>
      </c>
      <c r="B841" t="s">
        <v>1005</v>
      </c>
    </row>
    <row r="842" spans="1:2" x14ac:dyDescent="0.25">
      <c r="A842">
        <v>76102200375</v>
      </c>
      <c r="B842" t="s">
        <v>1011</v>
      </c>
    </row>
    <row r="843" spans="1:2" x14ac:dyDescent="0.25">
      <c r="A843">
        <v>76102200375</v>
      </c>
      <c r="B843" t="s">
        <v>995</v>
      </c>
    </row>
    <row r="844" spans="1:2" x14ac:dyDescent="0.25">
      <c r="A844">
        <v>76103015255</v>
      </c>
      <c r="B844" t="s">
        <v>1011</v>
      </c>
    </row>
    <row r="845" spans="1:2" x14ac:dyDescent="0.25">
      <c r="A845">
        <v>76111504730</v>
      </c>
      <c r="B845" t="s">
        <v>999</v>
      </c>
    </row>
    <row r="846" spans="1:2" x14ac:dyDescent="0.25">
      <c r="A846">
        <v>76111504730</v>
      </c>
      <c r="B846" t="s">
        <v>1005</v>
      </c>
    </row>
    <row r="847" spans="1:2" x14ac:dyDescent="0.25">
      <c r="A847">
        <v>76111504730</v>
      </c>
      <c r="B847" t="s">
        <v>1011</v>
      </c>
    </row>
    <row r="848" spans="1:2" x14ac:dyDescent="0.25">
      <c r="A848">
        <v>76111902521</v>
      </c>
      <c r="B848" t="s">
        <v>999</v>
      </c>
    </row>
    <row r="849" spans="1:2" x14ac:dyDescent="0.25">
      <c r="A849">
        <v>76111902521</v>
      </c>
      <c r="B849" t="s">
        <v>1005</v>
      </c>
    </row>
    <row r="850" spans="1:2" x14ac:dyDescent="0.25">
      <c r="A850">
        <v>76111902521</v>
      </c>
      <c r="B850" t="s">
        <v>1011</v>
      </c>
    </row>
    <row r="851" spans="1:2" x14ac:dyDescent="0.25">
      <c r="A851">
        <v>76111902521</v>
      </c>
      <c r="B851" t="s">
        <v>995</v>
      </c>
    </row>
    <row r="852" spans="1:2" x14ac:dyDescent="0.25">
      <c r="A852">
        <v>76111902521</v>
      </c>
      <c r="B852" t="s">
        <v>1009</v>
      </c>
    </row>
    <row r="853" spans="1:2" x14ac:dyDescent="0.25">
      <c r="A853">
        <v>76111902521</v>
      </c>
      <c r="B853" t="s">
        <v>991</v>
      </c>
    </row>
    <row r="854" spans="1:2" x14ac:dyDescent="0.25">
      <c r="A854">
        <v>76111902521</v>
      </c>
      <c r="B854" t="s">
        <v>1007</v>
      </c>
    </row>
    <row r="855" spans="1:2" x14ac:dyDescent="0.25">
      <c r="A855">
        <v>76111902521</v>
      </c>
      <c r="B855" t="s">
        <v>993</v>
      </c>
    </row>
    <row r="856" spans="1:2" x14ac:dyDescent="0.25">
      <c r="A856">
        <v>76113002380</v>
      </c>
      <c r="B856" t="s">
        <v>999</v>
      </c>
    </row>
    <row r="857" spans="1:2" x14ac:dyDescent="0.25">
      <c r="A857">
        <v>76113002380</v>
      </c>
      <c r="B857" t="s">
        <v>1005</v>
      </c>
    </row>
    <row r="858" spans="1:2" x14ac:dyDescent="0.25">
      <c r="A858">
        <v>76121812245</v>
      </c>
      <c r="B858" t="s">
        <v>1019</v>
      </c>
    </row>
    <row r="859" spans="1:2" x14ac:dyDescent="0.25">
      <c r="A859">
        <v>76121812245</v>
      </c>
      <c r="B859" t="s">
        <v>983</v>
      </c>
    </row>
    <row r="860" spans="1:2" x14ac:dyDescent="0.25">
      <c r="A860">
        <v>76121812245</v>
      </c>
      <c r="B860" t="s">
        <v>981</v>
      </c>
    </row>
    <row r="861" spans="1:2" x14ac:dyDescent="0.25">
      <c r="A861">
        <v>76122202560</v>
      </c>
      <c r="B861" t="s">
        <v>1009</v>
      </c>
    </row>
    <row r="862" spans="1:2" x14ac:dyDescent="0.25">
      <c r="A862">
        <v>76122705933</v>
      </c>
      <c r="B862" t="s">
        <v>995</v>
      </c>
    </row>
    <row r="863" spans="1:2" x14ac:dyDescent="0.25">
      <c r="A863">
        <v>76122705933</v>
      </c>
      <c r="B863" t="s">
        <v>991</v>
      </c>
    </row>
    <row r="864" spans="1:2" x14ac:dyDescent="0.25">
      <c r="A864">
        <v>77011011470</v>
      </c>
      <c r="B864" t="s">
        <v>1003</v>
      </c>
    </row>
    <row r="865" spans="1:2" x14ac:dyDescent="0.25">
      <c r="A865">
        <v>77011405004</v>
      </c>
      <c r="B865" t="s">
        <v>999</v>
      </c>
    </row>
    <row r="866" spans="1:2" x14ac:dyDescent="0.25">
      <c r="A866">
        <v>77011405004</v>
      </c>
      <c r="B866" t="s">
        <v>995</v>
      </c>
    </row>
    <row r="867" spans="1:2" x14ac:dyDescent="0.25">
      <c r="A867">
        <v>77011405004</v>
      </c>
      <c r="B867" t="s">
        <v>991</v>
      </c>
    </row>
    <row r="868" spans="1:2" x14ac:dyDescent="0.25">
      <c r="A868">
        <v>77011405004</v>
      </c>
      <c r="B868" t="s">
        <v>1007</v>
      </c>
    </row>
    <row r="869" spans="1:2" x14ac:dyDescent="0.25">
      <c r="A869">
        <v>77011405004</v>
      </c>
      <c r="B869" t="s">
        <v>993</v>
      </c>
    </row>
    <row r="870" spans="1:2" x14ac:dyDescent="0.25">
      <c r="A870">
        <v>77011405004</v>
      </c>
      <c r="B870" t="s">
        <v>1005</v>
      </c>
    </row>
    <row r="871" spans="1:2" x14ac:dyDescent="0.25">
      <c r="A871">
        <v>77011405004</v>
      </c>
      <c r="B871" t="s">
        <v>1011</v>
      </c>
    </row>
    <row r="872" spans="1:2" x14ac:dyDescent="0.25">
      <c r="A872">
        <v>77011405004</v>
      </c>
      <c r="B872" t="s">
        <v>1009</v>
      </c>
    </row>
    <row r="873" spans="1:2" x14ac:dyDescent="0.25">
      <c r="A873">
        <v>77013016039</v>
      </c>
      <c r="B873" t="s">
        <v>979</v>
      </c>
    </row>
    <row r="874" spans="1:2" x14ac:dyDescent="0.25">
      <c r="A874">
        <v>77013016039</v>
      </c>
      <c r="B874" t="s">
        <v>1017</v>
      </c>
    </row>
    <row r="875" spans="1:2" x14ac:dyDescent="0.25">
      <c r="A875">
        <v>77013016039</v>
      </c>
      <c r="B875" t="s">
        <v>983</v>
      </c>
    </row>
    <row r="876" spans="1:2" x14ac:dyDescent="0.25">
      <c r="A876">
        <v>77013016039</v>
      </c>
      <c r="B876" t="s">
        <v>997</v>
      </c>
    </row>
    <row r="877" spans="1:2" x14ac:dyDescent="0.25">
      <c r="A877">
        <v>77013016039</v>
      </c>
      <c r="B877" t="s">
        <v>1021</v>
      </c>
    </row>
    <row r="878" spans="1:2" x14ac:dyDescent="0.25">
      <c r="A878">
        <v>77013016039</v>
      </c>
      <c r="B878" t="s">
        <v>977</v>
      </c>
    </row>
    <row r="879" spans="1:2" x14ac:dyDescent="0.25">
      <c r="A879">
        <v>77013016039</v>
      </c>
      <c r="B879" t="s">
        <v>1023</v>
      </c>
    </row>
    <row r="880" spans="1:2" x14ac:dyDescent="0.25">
      <c r="A880">
        <v>77013016039</v>
      </c>
      <c r="B880" t="s">
        <v>979</v>
      </c>
    </row>
    <row r="881" spans="1:2" x14ac:dyDescent="0.25">
      <c r="A881">
        <v>77013016039</v>
      </c>
      <c r="B881" t="s">
        <v>1021</v>
      </c>
    </row>
    <row r="882" spans="1:2" x14ac:dyDescent="0.25">
      <c r="A882">
        <v>77020405662</v>
      </c>
      <c r="B882" t="s">
        <v>1011</v>
      </c>
    </row>
    <row r="883" spans="1:2" x14ac:dyDescent="0.25">
      <c r="A883">
        <v>77020405662</v>
      </c>
      <c r="B883" t="s">
        <v>1009</v>
      </c>
    </row>
    <row r="884" spans="1:2" x14ac:dyDescent="0.25">
      <c r="A884">
        <v>77020413502</v>
      </c>
      <c r="B884" t="s">
        <v>999</v>
      </c>
    </row>
    <row r="885" spans="1:2" x14ac:dyDescent="0.25">
      <c r="A885">
        <v>77020413502</v>
      </c>
      <c r="B885" t="s">
        <v>1005</v>
      </c>
    </row>
    <row r="886" spans="1:2" x14ac:dyDescent="0.25">
      <c r="A886">
        <v>77020413502</v>
      </c>
      <c r="B886" t="s">
        <v>1011</v>
      </c>
    </row>
    <row r="887" spans="1:2" x14ac:dyDescent="0.25">
      <c r="A887">
        <v>77020413502</v>
      </c>
      <c r="B887" t="s">
        <v>1009</v>
      </c>
    </row>
    <row r="888" spans="1:2" x14ac:dyDescent="0.25">
      <c r="A888">
        <v>77020413502</v>
      </c>
      <c r="B888" t="s">
        <v>995</v>
      </c>
    </row>
    <row r="889" spans="1:2" x14ac:dyDescent="0.25">
      <c r="A889">
        <v>77020413502</v>
      </c>
      <c r="B889" t="s">
        <v>987</v>
      </c>
    </row>
    <row r="890" spans="1:2" x14ac:dyDescent="0.25">
      <c r="A890">
        <v>77020413502</v>
      </c>
      <c r="B890" t="s">
        <v>1009</v>
      </c>
    </row>
    <row r="891" spans="1:2" x14ac:dyDescent="0.25">
      <c r="A891">
        <v>77020413502</v>
      </c>
      <c r="B891" t="s">
        <v>991</v>
      </c>
    </row>
    <row r="892" spans="1:2" x14ac:dyDescent="0.25">
      <c r="A892">
        <v>77020413502</v>
      </c>
      <c r="B892" t="s">
        <v>1007</v>
      </c>
    </row>
    <row r="893" spans="1:2" x14ac:dyDescent="0.25">
      <c r="A893">
        <v>77020413502</v>
      </c>
      <c r="B893" t="s">
        <v>993</v>
      </c>
    </row>
    <row r="894" spans="1:2" x14ac:dyDescent="0.25">
      <c r="A894">
        <v>77020807433</v>
      </c>
      <c r="B894" t="s">
        <v>1005</v>
      </c>
    </row>
    <row r="895" spans="1:2" x14ac:dyDescent="0.25">
      <c r="A895">
        <v>77020807433</v>
      </c>
      <c r="B895" t="s">
        <v>1011</v>
      </c>
    </row>
    <row r="896" spans="1:2" x14ac:dyDescent="0.25">
      <c r="A896">
        <v>77020807433</v>
      </c>
      <c r="B896" t="s">
        <v>989</v>
      </c>
    </row>
    <row r="897" spans="1:2" x14ac:dyDescent="0.25">
      <c r="A897">
        <v>77020807433</v>
      </c>
      <c r="B897" t="s">
        <v>1009</v>
      </c>
    </row>
    <row r="898" spans="1:2" x14ac:dyDescent="0.25">
      <c r="A898">
        <v>77021713280</v>
      </c>
      <c r="B898" t="s">
        <v>1005</v>
      </c>
    </row>
    <row r="899" spans="1:2" x14ac:dyDescent="0.25">
      <c r="A899">
        <v>77021713280</v>
      </c>
      <c r="B899" t="s">
        <v>1011</v>
      </c>
    </row>
    <row r="900" spans="1:2" x14ac:dyDescent="0.25">
      <c r="A900">
        <v>77021713280</v>
      </c>
      <c r="B900" t="s">
        <v>995</v>
      </c>
    </row>
    <row r="901" spans="1:2" x14ac:dyDescent="0.25">
      <c r="A901">
        <v>77021713280</v>
      </c>
      <c r="B901" t="s">
        <v>1003</v>
      </c>
    </row>
    <row r="902" spans="1:2" x14ac:dyDescent="0.25">
      <c r="A902">
        <v>77021713280</v>
      </c>
      <c r="B902" t="s">
        <v>989</v>
      </c>
    </row>
    <row r="903" spans="1:2" x14ac:dyDescent="0.25">
      <c r="A903">
        <v>77021713280</v>
      </c>
      <c r="B903" t="s">
        <v>1009</v>
      </c>
    </row>
    <row r="904" spans="1:2" x14ac:dyDescent="0.25">
      <c r="A904">
        <v>77030713085</v>
      </c>
      <c r="B904" t="s">
        <v>991</v>
      </c>
    </row>
    <row r="905" spans="1:2" x14ac:dyDescent="0.25">
      <c r="A905">
        <v>77030713085</v>
      </c>
      <c r="B905" t="s">
        <v>1007</v>
      </c>
    </row>
    <row r="906" spans="1:2" x14ac:dyDescent="0.25">
      <c r="A906">
        <v>77030713085</v>
      </c>
      <c r="B906" t="s">
        <v>993</v>
      </c>
    </row>
    <row r="907" spans="1:2" x14ac:dyDescent="0.25">
      <c r="A907">
        <v>77032211260</v>
      </c>
      <c r="B907" t="s">
        <v>999</v>
      </c>
    </row>
    <row r="908" spans="1:2" x14ac:dyDescent="0.25">
      <c r="A908">
        <v>77032211260</v>
      </c>
      <c r="B908" t="s">
        <v>1005</v>
      </c>
    </row>
    <row r="909" spans="1:2" x14ac:dyDescent="0.25">
      <c r="A909">
        <v>77032211260</v>
      </c>
      <c r="B909" t="s">
        <v>1011</v>
      </c>
    </row>
    <row r="910" spans="1:2" x14ac:dyDescent="0.25">
      <c r="A910">
        <v>77032211260</v>
      </c>
      <c r="B910" t="s">
        <v>1007</v>
      </c>
    </row>
    <row r="911" spans="1:2" x14ac:dyDescent="0.25">
      <c r="A911">
        <v>77032211260</v>
      </c>
      <c r="B911" t="s">
        <v>993</v>
      </c>
    </row>
    <row r="912" spans="1:2" x14ac:dyDescent="0.25">
      <c r="A912">
        <v>77041414115</v>
      </c>
      <c r="B912" t="s">
        <v>999</v>
      </c>
    </row>
    <row r="913" spans="1:2" x14ac:dyDescent="0.25">
      <c r="A913">
        <v>77051511813</v>
      </c>
      <c r="B913" t="s">
        <v>999</v>
      </c>
    </row>
    <row r="914" spans="1:2" x14ac:dyDescent="0.25">
      <c r="A914">
        <v>77051511813</v>
      </c>
      <c r="B914" t="s">
        <v>1005</v>
      </c>
    </row>
    <row r="915" spans="1:2" x14ac:dyDescent="0.25">
      <c r="A915">
        <v>77051511813</v>
      </c>
      <c r="B915" t="s">
        <v>1011</v>
      </c>
    </row>
    <row r="916" spans="1:2" x14ac:dyDescent="0.25">
      <c r="A916">
        <v>77051511813</v>
      </c>
      <c r="B916" t="s">
        <v>1003</v>
      </c>
    </row>
    <row r="917" spans="1:2" x14ac:dyDescent="0.25">
      <c r="A917">
        <v>77051511813</v>
      </c>
      <c r="B917" t="s">
        <v>1007</v>
      </c>
    </row>
    <row r="918" spans="1:2" x14ac:dyDescent="0.25">
      <c r="A918">
        <v>77051716095</v>
      </c>
      <c r="B918" t="s">
        <v>1005</v>
      </c>
    </row>
    <row r="919" spans="1:2" x14ac:dyDescent="0.25">
      <c r="A919">
        <v>77051716095</v>
      </c>
      <c r="B919" t="s">
        <v>1011</v>
      </c>
    </row>
    <row r="920" spans="1:2" x14ac:dyDescent="0.25">
      <c r="A920">
        <v>77051716095</v>
      </c>
      <c r="B920" t="s">
        <v>1009</v>
      </c>
    </row>
    <row r="921" spans="1:2" x14ac:dyDescent="0.25">
      <c r="A921">
        <v>77051807107</v>
      </c>
      <c r="B921" t="s">
        <v>1007</v>
      </c>
    </row>
    <row r="922" spans="1:2" x14ac:dyDescent="0.25">
      <c r="A922">
        <v>77051910922</v>
      </c>
      <c r="B922" t="s">
        <v>981</v>
      </c>
    </row>
    <row r="923" spans="1:2" x14ac:dyDescent="0.25">
      <c r="A923">
        <v>77052508106</v>
      </c>
      <c r="B923" t="s">
        <v>999</v>
      </c>
    </row>
    <row r="924" spans="1:2" x14ac:dyDescent="0.25">
      <c r="A924">
        <v>77052508106</v>
      </c>
      <c r="B924" t="s">
        <v>995</v>
      </c>
    </row>
    <row r="925" spans="1:2" x14ac:dyDescent="0.25">
      <c r="A925">
        <v>77052508106</v>
      </c>
      <c r="B925" t="s">
        <v>1003</v>
      </c>
    </row>
    <row r="926" spans="1:2" x14ac:dyDescent="0.25">
      <c r="A926">
        <v>77052508106</v>
      </c>
      <c r="B926" t="s">
        <v>991</v>
      </c>
    </row>
    <row r="927" spans="1:2" x14ac:dyDescent="0.25">
      <c r="A927">
        <v>77071905180</v>
      </c>
      <c r="B927" t="s">
        <v>1005</v>
      </c>
    </row>
    <row r="928" spans="1:2" x14ac:dyDescent="0.25">
      <c r="A928">
        <v>77071905180</v>
      </c>
      <c r="B928" t="s">
        <v>1011</v>
      </c>
    </row>
    <row r="929" spans="1:2" x14ac:dyDescent="0.25">
      <c r="A929">
        <v>77072206491</v>
      </c>
      <c r="B929" t="s">
        <v>981</v>
      </c>
    </row>
    <row r="930" spans="1:2" x14ac:dyDescent="0.25">
      <c r="A930">
        <v>77073108024</v>
      </c>
      <c r="B930" t="s">
        <v>1005</v>
      </c>
    </row>
    <row r="931" spans="1:2" x14ac:dyDescent="0.25">
      <c r="A931">
        <v>77073108024</v>
      </c>
      <c r="B931" t="s">
        <v>1011</v>
      </c>
    </row>
    <row r="932" spans="1:2" x14ac:dyDescent="0.25">
      <c r="A932">
        <v>77073108024</v>
      </c>
      <c r="B932" t="s">
        <v>995</v>
      </c>
    </row>
    <row r="933" spans="1:2" x14ac:dyDescent="0.25">
      <c r="A933">
        <v>77073108024</v>
      </c>
      <c r="B933" t="s">
        <v>1003</v>
      </c>
    </row>
    <row r="934" spans="1:2" x14ac:dyDescent="0.25">
      <c r="A934">
        <v>77073108024</v>
      </c>
      <c r="B934" t="s">
        <v>989</v>
      </c>
    </row>
    <row r="935" spans="1:2" x14ac:dyDescent="0.25">
      <c r="A935">
        <v>77073108024</v>
      </c>
      <c r="B935" t="s">
        <v>1009</v>
      </c>
    </row>
    <row r="936" spans="1:2" x14ac:dyDescent="0.25">
      <c r="A936">
        <v>77073108024</v>
      </c>
      <c r="B936" t="s">
        <v>1007</v>
      </c>
    </row>
    <row r="937" spans="1:2" x14ac:dyDescent="0.25">
      <c r="A937">
        <v>77073108024</v>
      </c>
      <c r="B937" t="s">
        <v>993</v>
      </c>
    </row>
    <row r="938" spans="1:2" x14ac:dyDescent="0.25">
      <c r="A938">
        <v>77081402107</v>
      </c>
      <c r="B938" t="s">
        <v>1005</v>
      </c>
    </row>
    <row r="939" spans="1:2" x14ac:dyDescent="0.25">
      <c r="A939">
        <v>77081402107</v>
      </c>
      <c r="B939" t="s">
        <v>1011</v>
      </c>
    </row>
    <row r="940" spans="1:2" x14ac:dyDescent="0.25">
      <c r="A940">
        <v>77082009891</v>
      </c>
      <c r="B940" t="s">
        <v>1005</v>
      </c>
    </row>
    <row r="941" spans="1:2" x14ac:dyDescent="0.25">
      <c r="A941">
        <v>77082009891</v>
      </c>
      <c r="B941" t="s">
        <v>995</v>
      </c>
    </row>
    <row r="942" spans="1:2" x14ac:dyDescent="0.25">
      <c r="A942">
        <v>77082009891</v>
      </c>
      <c r="B942" t="s">
        <v>1011</v>
      </c>
    </row>
    <row r="943" spans="1:2" x14ac:dyDescent="0.25">
      <c r="A943">
        <v>77082009891</v>
      </c>
      <c r="B943" t="s">
        <v>1009</v>
      </c>
    </row>
    <row r="944" spans="1:2" x14ac:dyDescent="0.25">
      <c r="A944">
        <v>77082009891</v>
      </c>
      <c r="B944" t="s">
        <v>1007</v>
      </c>
    </row>
    <row r="945" spans="1:2" x14ac:dyDescent="0.25">
      <c r="A945">
        <v>77112402034</v>
      </c>
      <c r="B945" t="s">
        <v>995</v>
      </c>
    </row>
    <row r="946" spans="1:2" x14ac:dyDescent="0.25">
      <c r="A946">
        <v>77112402034</v>
      </c>
      <c r="B946" t="s">
        <v>987</v>
      </c>
    </row>
    <row r="947" spans="1:2" x14ac:dyDescent="0.25">
      <c r="A947">
        <v>77112402034</v>
      </c>
      <c r="B947" t="s">
        <v>1001</v>
      </c>
    </row>
    <row r="948" spans="1:2" x14ac:dyDescent="0.25">
      <c r="A948">
        <v>77112402034</v>
      </c>
      <c r="B948" t="s">
        <v>991</v>
      </c>
    </row>
    <row r="949" spans="1:2" x14ac:dyDescent="0.25">
      <c r="A949">
        <v>78010204038</v>
      </c>
      <c r="B949" t="s">
        <v>999</v>
      </c>
    </row>
    <row r="950" spans="1:2" x14ac:dyDescent="0.25">
      <c r="A950">
        <v>78010204038</v>
      </c>
      <c r="B950" t="s">
        <v>1005</v>
      </c>
    </row>
    <row r="951" spans="1:2" x14ac:dyDescent="0.25">
      <c r="A951">
        <v>78010204038</v>
      </c>
      <c r="B951" t="s">
        <v>1011</v>
      </c>
    </row>
    <row r="952" spans="1:2" x14ac:dyDescent="0.25">
      <c r="A952">
        <v>78010204038</v>
      </c>
      <c r="B952" t="s">
        <v>1003</v>
      </c>
    </row>
    <row r="953" spans="1:2" x14ac:dyDescent="0.25">
      <c r="A953">
        <v>78010204038</v>
      </c>
      <c r="B953" t="s">
        <v>1007</v>
      </c>
    </row>
    <row r="954" spans="1:2" x14ac:dyDescent="0.25">
      <c r="A954">
        <v>78010716914</v>
      </c>
      <c r="B954" t="s">
        <v>995</v>
      </c>
    </row>
    <row r="955" spans="1:2" x14ac:dyDescent="0.25">
      <c r="A955">
        <v>78010716914</v>
      </c>
      <c r="B955" t="s">
        <v>1009</v>
      </c>
    </row>
    <row r="956" spans="1:2" x14ac:dyDescent="0.25">
      <c r="A956">
        <v>78010716914</v>
      </c>
      <c r="B956" t="s">
        <v>1001</v>
      </c>
    </row>
    <row r="957" spans="1:2" x14ac:dyDescent="0.25">
      <c r="A957">
        <v>78010716914</v>
      </c>
      <c r="B957" t="s">
        <v>991</v>
      </c>
    </row>
    <row r="958" spans="1:2" x14ac:dyDescent="0.25">
      <c r="A958">
        <v>78010716914</v>
      </c>
      <c r="B958" t="s">
        <v>993</v>
      </c>
    </row>
    <row r="959" spans="1:2" x14ac:dyDescent="0.25">
      <c r="A959">
        <v>78010716914</v>
      </c>
      <c r="B959" t="s">
        <v>999</v>
      </c>
    </row>
    <row r="960" spans="1:2" x14ac:dyDescent="0.25">
      <c r="A960">
        <v>78010716914</v>
      </c>
      <c r="B960" t="s">
        <v>1005</v>
      </c>
    </row>
    <row r="961" spans="1:2" x14ac:dyDescent="0.25">
      <c r="A961">
        <v>78013002472</v>
      </c>
      <c r="B961" t="s">
        <v>1011</v>
      </c>
    </row>
    <row r="962" spans="1:2" x14ac:dyDescent="0.25">
      <c r="A962">
        <v>78013002472</v>
      </c>
      <c r="B962" t="s">
        <v>1009</v>
      </c>
    </row>
    <row r="963" spans="1:2" x14ac:dyDescent="0.25">
      <c r="A963">
        <v>78013002472</v>
      </c>
      <c r="B963" t="s">
        <v>995</v>
      </c>
    </row>
    <row r="964" spans="1:2" x14ac:dyDescent="0.25">
      <c r="A964">
        <v>78013002472</v>
      </c>
      <c r="B964" t="s">
        <v>987</v>
      </c>
    </row>
    <row r="965" spans="1:2" x14ac:dyDescent="0.25">
      <c r="A965">
        <v>78020106331</v>
      </c>
      <c r="B965" t="s">
        <v>999</v>
      </c>
    </row>
    <row r="966" spans="1:2" x14ac:dyDescent="0.25">
      <c r="A966">
        <v>78020106331</v>
      </c>
      <c r="B966" t="s">
        <v>1011</v>
      </c>
    </row>
    <row r="967" spans="1:2" x14ac:dyDescent="0.25">
      <c r="A967">
        <v>78020106331</v>
      </c>
      <c r="B967" t="s">
        <v>991</v>
      </c>
    </row>
    <row r="968" spans="1:2" x14ac:dyDescent="0.25">
      <c r="A968">
        <v>78020106331</v>
      </c>
      <c r="B968" t="s">
        <v>1005</v>
      </c>
    </row>
    <row r="969" spans="1:2" x14ac:dyDescent="0.25">
      <c r="A969">
        <v>78020106331</v>
      </c>
      <c r="B969" t="s">
        <v>993</v>
      </c>
    </row>
    <row r="970" spans="1:2" x14ac:dyDescent="0.25">
      <c r="A970">
        <v>78020106331</v>
      </c>
      <c r="B970" t="s">
        <v>995</v>
      </c>
    </row>
    <row r="971" spans="1:2" x14ac:dyDescent="0.25">
      <c r="A971">
        <v>78020106331</v>
      </c>
      <c r="B971" t="s">
        <v>1009</v>
      </c>
    </row>
    <row r="972" spans="1:2" x14ac:dyDescent="0.25">
      <c r="A972">
        <v>78020305679</v>
      </c>
      <c r="B972" t="s">
        <v>999</v>
      </c>
    </row>
    <row r="973" spans="1:2" x14ac:dyDescent="0.25">
      <c r="A973">
        <v>78020305679</v>
      </c>
      <c r="B973" t="s">
        <v>1003</v>
      </c>
    </row>
    <row r="974" spans="1:2" x14ac:dyDescent="0.25">
      <c r="A974">
        <v>78040912215</v>
      </c>
      <c r="B974" t="s">
        <v>995</v>
      </c>
    </row>
    <row r="975" spans="1:2" x14ac:dyDescent="0.25">
      <c r="A975">
        <v>78040912215</v>
      </c>
      <c r="B975" t="s">
        <v>1001</v>
      </c>
    </row>
    <row r="976" spans="1:2" x14ac:dyDescent="0.25">
      <c r="A976">
        <v>78040912215</v>
      </c>
      <c r="B976" t="s">
        <v>991</v>
      </c>
    </row>
    <row r="977" spans="1:2" x14ac:dyDescent="0.25">
      <c r="A977">
        <v>78040912215</v>
      </c>
      <c r="B977" t="s">
        <v>993</v>
      </c>
    </row>
    <row r="978" spans="1:2" x14ac:dyDescent="0.25">
      <c r="A978">
        <v>78041212758</v>
      </c>
      <c r="B978" t="s">
        <v>995</v>
      </c>
    </row>
    <row r="979" spans="1:2" x14ac:dyDescent="0.25">
      <c r="A979">
        <v>78050206423</v>
      </c>
      <c r="B979" t="s">
        <v>999</v>
      </c>
    </row>
    <row r="980" spans="1:2" x14ac:dyDescent="0.25">
      <c r="A980">
        <v>78050206423</v>
      </c>
      <c r="B980" t="s">
        <v>995</v>
      </c>
    </row>
    <row r="981" spans="1:2" x14ac:dyDescent="0.25">
      <c r="A981">
        <v>78050206423</v>
      </c>
      <c r="B981" t="s">
        <v>1001</v>
      </c>
    </row>
    <row r="982" spans="1:2" x14ac:dyDescent="0.25">
      <c r="A982">
        <v>78053100625</v>
      </c>
      <c r="B982" t="s">
        <v>999</v>
      </c>
    </row>
    <row r="983" spans="1:2" x14ac:dyDescent="0.25">
      <c r="A983">
        <v>78060703471</v>
      </c>
      <c r="B983" t="s">
        <v>999</v>
      </c>
    </row>
    <row r="984" spans="1:2" x14ac:dyDescent="0.25">
      <c r="A984">
        <v>78060703471</v>
      </c>
      <c r="B984" t="s">
        <v>1005</v>
      </c>
    </row>
    <row r="985" spans="1:2" x14ac:dyDescent="0.25">
      <c r="A985">
        <v>78060703471</v>
      </c>
      <c r="B985" t="s">
        <v>1011</v>
      </c>
    </row>
    <row r="986" spans="1:2" x14ac:dyDescent="0.25">
      <c r="A986">
        <v>78060703471</v>
      </c>
      <c r="B986" t="s">
        <v>1003</v>
      </c>
    </row>
    <row r="987" spans="1:2" x14ac:dyDescent="0.25">
      <c r="A987">
        <v>78060703471</v>
      </c>
      <c r="B987" t="s">
        <v>1007</v>
      </c>
    </row>
    <row r="988" spans="1:2" x14ac:dyDescent="0.25">
      <c r="A988">
        <v>78062513119</v>
      </c>
      <c r="B988" t="s">
        <v>999</v>
      </c>
    </row>
    <row r="989" spans="1:2" x14ac:dyDescent="0.25">
      <c r="A989">
        <v>78062513119</v>
      </c>
      <c r="B989" t="s">
        <v>995</v>
      </c>
    </row>
    <row r="990" spans="1:2" x14ac:dyDescent="0.25">
      <c r="A990">
        <v>78062513119</v>
      </c>
      <c r="B990" t="s">
        <v>1001</v>
      </c>
    </row>
    <row r="991" spans="1:2" x14ac:dyDescent="0.25">
      <c r="A991">
        <v>78062513119</v>
      </c>
      <c r="B991" t="s">
        <v>991</v>
      </c>
    </row>
    <row r="992" spans="1:2" x14ac:dyDescent="0.25">
      <c r="A992">
        <v>78070605255</v>
      </c>
      <c r="B992" t="s">
        <v>999</v>
      </c>
    </row>
    <row r="993" spans="1:2" x14ac:dyDescent="0.25">
      <c r="A993">
        <v>78070605255</v>
      </c>
      <c r="B993" t="s">
        <v>1005</v>
      </c>
    </row>
    <row r="994" spans="1:2" x14ac:dyDescent="0.25">
      <c r="A994">
        <v>78070605255</v>
      </c>
      <c r="B994" t="s">
        <v>995</v>
      </c>
    </row>
    <row r="995" spans="1:2" x14ac:dyDescent="0.25">
      <c r="A995">
        <v>78070605255</v>
      </c>
      <c r="B995" t="s">
        <v>1003</v>
      </c>
    </row>
    <row r="996" spans="1:2" x14ac:dyDescent="0.25">
      <c r="A996">
        <v>78070605255</v>
      </c>
      <c r="B996" t="s">
        <v>991</v>
      </c>
    </row>
    <row r="997" spans="1:2" x14ac:dyDescent="0.25">
      <c r="A997">
        <v>78070605255</v>
      </c>
      <c r="B997" t="s">
        <v>1007</v>
      </c>
    </row>
    <row r="998" spans="1:2" x14ac:dyDescent="0.25">
      <c r="A998">
        <v>78071105129</v>
      </c>
      <c r="B998" t="s">
        <v>999</v>
      </c>
    </row>
    <row r="999" spans="1:2" x14ac:dyDescent="0.25">
      <c r="A999">
        <v>78071105129</v>
      </c>
      <c r="B999" t="s">
        <v>1011</v>
      </c>
    </row>
    <row r="1000" spans="1:2" x14ac:dyDescent="0.25">
      <c r="A1000">
        <v>78071105129</v>
      </c>
      <c r="B1000" t="s">
        <v>991</v>
      </c>
    </row>
    <row r="1001" spans="1:2" x14ac:dyDescent="0.25">
      <c r="A1001">
        <v>78073106371</v>
      </c>
      <c r="B1001" t="s">
        <v>1009</v>
      </c>
    </row>
    <row r="1002" spans="1:2" x14ac:dyDescent="0.25">
      <c r="A1002">
        <v>78080211201</v>
      </c>
      <c r="B1002" t="s">
        <v>1011</v>
      </c>
    </row>
    <row r="1003" spans="1:2" x14ac:dyDescent="0.25">
      <c r="A1003">
        <v>78080211201</v>
      </c>
      <c r="B1003" t="s">
        <v>995</v>
      </c>
    </row>
    <row r="1004" spans="1:2" x14ac:dyDescent="0.25">
      <c r="A1004">
        <v>78081205677</v>
      </c>
      <c r="B1004" t="s">
        <v>1011</v>
      </c>
    </row>
    <row r="1005" spans="1:2" x14ac:dyDescent="0.25">
      <c r="A1005">
        <v>78081205677</v>
      </c>
      <c r="B1005" t="s">
        <v>1009</v>
      </c>
    </row>
    <row r="1006" spans="1:2" x14ac:dyDescent="0.25">
      <c r="A1006">
        <v>78090410169</v>
      </c>
      <c r="B1006" t="s">
        <v>1011</v>
      </c>
    </row>
    <row r="1007" spans="1:2" x14ac:dyDescent="0.25">
      <c r="A1007">
        <v>78090410169</v>
      </c>
      <c r="B1007" t="s">
        <v>1009</v>
      </c>
    </row>
    <row r="1008" spans="1:2" x14ac:dyDescent="0.25">
      <c r="A1008">
        <v>78090410169</v>
      </c>
      <c r="B1008" t="s">
        <v>1007</v>
      </c>
    </row>
    <row r="1009" spans="1:2" x14ac:dyDescent="0.25">
      <c r="A1009">
        <v>78092312636</v>
      </c>
      <c r="B1009" t="s">
        <v>1009</v>
      </c>
    </row>
    <row r="1010" spans="1:2" x14ac:dyDescent="0.25">
      <c r="A1010">
        <v>78092312636</v>
      </c>
      <c r="B1010" t="s">
        <v>1009</v>
      </c>
    </row>
    <row r="1011" spans="1:2" x14ac:dyDescent="0.25">
      <c r="A1011">
        <v>78092610177</v>
      </c>
      <c r="B1011" t="s">
        <v>999</v>
      </c>
    </row>
    <row r="1012" spans="1:2" x14ac:dyDescent="0.25">
      <c r="A1012">
        <v>78092610177</v>
      </c>
      <c r="B1012" t="s">
        <v>1005</v>
      </c>
    </row>
    <row r="1013" spans="1:2" x14ac:dyDescent="0.25">
      <c r="A1013">
        <v>78092610177</v>
      </c>
      <c r="B1013" t="s">
        <v>1011</v>
      </c>
    </row>
    <row r="1014" spans="1:2" x14ac:dyDescent="0.25">
      <c r="A1014">
        <v>78092610177</v>
      </c>
      <c r="B1014" t="s">
        <v>1009</v>
      </c>
    </row>
    <row r="1015" spans="1:2" x14ac:dyDescent="0.25">
      <c r="A1015">
        <v>78092610177</v>
      </c>
      <c r="B1015" t="s">
        <v>1019</v>
      </c>
    </row>
    <row r="1016" spans="1:2" x14ac:dyDescent="0.25">
      <c r="A1016">
        <v>78092610177</v>
      </c>
      <c r="B1016" t="s">
        <v>989</v>
      </c>
    </row>
    <row r="1017" spans="1:2" x14ac:dyDescent="0.25">
      <c r="A1017">
        <v>78100113851</v>
      </c>
      <c r="B1017" t="s">
        <v>1011</v>
      </c>
    </row>
    <row r="1018" spans="1:2" x14ac:dyDescent="0.25">
      <c r="A1018">
        <v>78100113851</v>
      </c>
      <c r="B1018" t="s">
        <v>995</v>
      </c>
    </row>
    <row r="1019" spans="1:2" x14ac:dyDescent="0.25">
      <c r="A1019">
        <v>78100113851</v>
      </c>
      <c r="B1019" t="s">
        <v>1003</v>
      </c>
    </row>
    <row r="1020" spans="1:2" x14ac:dyDescent="0.25">
      <c r="A1020">
        <v>78100113851</v>
      </c>
      <c r="B1020" t="s">
        <v>989</v>
      </c>
    </row>
    <row r="1021" spans="1:2" x14ac:dyDescent="0.25">
      <c r="A1021">
        <v>78100113851</v>
      </c>
      <c r="B1021" t="s">
        <v>1007</v>
      </c>
    </row>
    <row r="1022" spans="1:2" x14ac:dyDescent="0.25">
      <c r="A1022">
        <v>78100113851</v>
      </c>
      <c r="B1022" t="s">
        <v>993</v>
      </c>
    </row>
    <row r="1023" spans="1:2" x14ac:dyDescent="0.25">
      <c r="A1023">
        <v>78101210090</v>
      </c>
      <c r="B1023" t="s">
        <v>1011</v>
      </c>
    </row>
    <row r="1024" spans="1:2" x14ac:dyDescent="0.25">
      <c r="A1024">
        <v>78101210090</v>
      </c>
      <c r="B1024" t="s">
        <v>995</v>
      </c>
    </row>
    <row r="1025" spans="1:2" x14ac:dyDescent="0.25">
      <c r="A1025">
        <v>78101210090</v>
      </c>
      <c r="B1025" t="s">
        <v>1009</v>
      </c>
    </row>
    <row r="1026" spans="1:2" x14ac:dyDescent="0.25">
      <c r="A1026">
        <v>78101714150</v>
      </c>
      <c r="B1026" t="s">
        <v>1005</v>
      </c>
    </row>
    <row r="1027" spans="1:2" x14ac:dyDescent="0.25">
      <c r="A1027">
        <v>78101714150</v>
      </c>
      <c r="B1027" t="s">
        <v>995</v>
      </c>
    </row>
    <row r="1028" spans="1:2" x14ac:dyDescent="0.25">
      <c r="A1028">
        <v>78101714150</v>
      </c>
      <c r="B1028" t="s">
        <v>1011</v>
      </c>
    </row>
    <row r="1029" spans="1:2" x14ac:dyDescent="0.25">
      <c r="A1029">
        <v>78101714150</v>
      </c>
      <c r="B1029" t="s">
        <v>1009</v>
      </c>
    </row>
    <row r="1030" spans="1:2" x14ac:dyDescent="0.25">
      <c r="A1030">
        <v>78101714150</v>
      </c>
      <c r="B1030" t="s">
        <v>991</v>
      </c>
    </row>
    <row r="1031" spans="1:2" x14ac:dyDescent="0.25">
      <c r="A1031">
        <v>78101714150</v>
      </c>
      <c r="B1031" t="s">
        <v>1007</v>
      </c>
    </row>
    <row r="1032" spans="1:2" x14ac:dyDescent="0.25">
      <c r="A1032">
        <v>78110508097</v>
      </c>
      <c r="B1032" t="s">
        <v>1005</v>
      </c>
    </row>
    <row r="1033" spans="1:2" x14ac:dyDescent="0.25">
      <c r="A1033">
        <v>78110508097</v>
      </c>
      <c r="B1033" t="s">
        <v>1011</v>
      </c>
    </row>
    <row r="1034" spans="1:2" x14ac:dyDescent="0.25">
      <c r="A1034">
        <v>78110508097</v>
      </c>
      <c r="B1034" t="s">
        <v>1003</v>
      </c>
    </row>
    <row r="1035" spans="1:2" x14ac:dyDescent="0.25">
      <c r="A1035">
        <v>78110508097</v>
      </c>
      <c r="B1035" t="s">
        <v>989</v>
      </c>
    </row>
    <row r="1036" spans="1:2" x14ac:dyDescent="0.25">
      <c r="A1036">
        <v>78110508097</v>
      </c>
      <c r="B1036" t="s">
        <v>1009</v>
      </c>
    </row>
    <row r="1037" spans="1:2" x14ac:dyDescent="0.25">
      <c r="A1037">
        <v>78110508097</v>
      </c>
      <c r="B1037" t="s">
        <v>1007</v>
      </c>
    </row>
    <row r="1038" spans="1:2" x14ac:dyDescent="0.25">
      <c r="A1038">
        <v>78121216432</v>
      </c>
      <c r="B1038" t="s">
        <v>1005</v>
      </c>
    </row>
    <row r="1039" spans="1:2" x14ac:dyDescent="0.25">
      <c r="A1039">
        <v>78121216432</v>
      </c>
      <c r="B1039" t="s">
        <v>1011</v>
      </c>
    </row>
    <row r="1040" spans="1:2" x14ac:dyDescent="0.25">
      <c r="A1040">
        <v>78121216432</v>
      </c>
      <c r="B1040" t="s">
        <v>991</v>
      </c>
    </row>
    <row r="1041" spans="1:2" x14ac:dyDescent="0.25">
      <c r="A1041">
        <v>78121216432</v>
      </c>
      <c r="B1041" t="s">
        <v>1007</v>
      </c>
    </row>
    <row r="1042" spans="1:2" x14ac:dyDescent="0.25">
      <c r="A1042">
        <v>78121216432</v>
      </c>
      <c r="B1042" t="s">
        <v>993</v>
      </c>
    </row>
    <row r="1043" spans="1:2" x14ac:dyDescent="0.25">
      <c r="A1043">
        <v>78121216432</v>
      </c>
      <c r="B1043" t="s">
        <v>1009</v>
      </c>
    </row>
    <row r="1044" spans="1:2" x14ac:dyDescent="0.25">
      <c r="A1044">
        <v>78123009351</v>
      </c>
      <c r="B1044" t="s">
        <v>999</v>
      </c>
    </row>
    <row r="1045" spans="1:2" x14ac:dyDescent="0.25">
      <c r="A1045">
        <v>78123009351</v>
      </c>
      <c r="B1045" t="s">
        <v>995</v>
      </c>
    </row>
    <row r="1046" spans="1:2" x14ac:dyDescent="0.25">
      <c r="A1046">
        <v>78123009351</v>
      </c>
      <c r="B1046" t="s">
        <v>1001</v>
      </c>
    </row>
    <row r="1047" spans="1:2" x14ac:dyDescent="0.25">
      <c r="A1047">
        <v>78123009351</v>
      </c>
      <c r="B1047" t="s">
        <v>991</v>
      </c>
    </row>
    <row r="1048" spans="1:2" x14ac:dyDescent="0.25">
      <c r="A1048">
        <v>78123009351</v>
      </c>
      <c r="B1048" t="s">
        <v>1007</v>
      </c>
    </row>
    <row r="1049" spans="1:2" x14ac:dyDescent="0.25">
      <c r="A1049">
        <v>78123009351</v>
      </c>
      <c r="B1049" t="s">
        <v>993</v>
      </c>
    </row>
    <row r="1050" spans="1:2" x14ac:dyDescent="0.25">
      <c r="A1050">
        <v>78123009351</v>
      </c>
      <c r="B1050" t="s">
        <v>989</v>
      </c>
    </row>
    <row r="1051" spans="1:2" x14ac:dyDescent="0.25">
      <c r="A1051">
        <v>78123009351</v>
      </c>
      <c r="B1051" t="s">
        <v>1009</v>
      </c>
    </row>
    <row r="1052" spans="1:2" x14ac:dyDescent="0.25">
      <c r="A1052">
        <v>78123009351</v>
      </c>
      <c r="B1052" t="s">
        <v>1011</v>
      </c>
    </row>
    <row r="1053" spans="1:2" x14ac:dyDescent="0.25">
      <c r="A1053">
        <v>79012101902</v>
      </c>
      <c r="B1053" t="s">
        <v>1005</v>
      </c>
    </row>
    <row r="1054" spans="1:2" x14ac:dyDescent="0.25">
      <c r="A1054">
        <v>79012101902</v>
      </c>
      <c r="B1054" t="s">
        <v>1003</v>
      </c>
    </row>
    <row r="1055" spans="1:2" x14ac:dyDescent="0.25">
      <c r="A1055">
        <v>79012101902</v>
      </c>
      <c r="B1055" t="s">
        <v>989</v>
      </c>
    </row>
    <row r="1056" spans="1:2" x14ac:dyDescent="0.25">
      <c r="A1056">
        <v>79012101902</v>
      </c>
      <c r="B1056" t="s">
        <v>1007</v>
      </c>
    </row>
    <row r="1057" spans="1:2" x14ac:dyDescent="0.25">
      <c r="A1057">
        <v>79012101902</v>
      </c>
      <c r="B1057" t="s">
        <v>993</v>
      </c>
    </row>
    <row r="1058" spans="1:2" x14ac:dyDescent="0.25">
      <c r="A1058">
        <v>79012214111</v>
      </c>
      <c r="B1058" t="s">
        <v>999</v>
      </c>
    </row>
    <row r="1059" spans="1:2" x14ac:dyDescent="0.25">
      <c r="A1059">
        <v>79012214111</v>
      </c>
      <c r="B1059" t="s">
        <v>1011</v>
      </c>
    </row>
    <row r="1060" spans="1:2" x14ac:dyDescent="0.25">
      <c r="A1060">
        <v>79012214111</v>
      </c>
      <c r="B1060" t="s">
        <v>995</v>
      </c>
    </row>
    <row r="1061" spans="1:2" x14ac:dyDescent="0.25">
      <c r="A1061">
        <v>79012214111</v>
      </c>
      <c r="B1061" t="s">
        <v>1003</v>
      </c>
    </row>
    <row r="1062" spans="1:2" x14ac:dyDescent="0.25">
      <c r="A1062">
        <v>79012214111</v>
      </c>
      <c r="B1062" t="s">
        <v>1007</v>
      </c>
    </row>
    <row r="1063" spans="1:2" x14ac:dyDescent="0.25">
      <c r="A1063">
        <v>79012214111</v>
      </c>
      <c r="B1063" t="s">
        <v>993</v>
      </c>
    </row>
    <row r="1064" spans="1:2" x14ac:dyDescent="0.25">
      <c r="A1064">
        <v>79021111148</v>
      </c>
      <c r="B1064" t="s">
        <v>987</v>
      </c>
    </row>
    <row r="1065" spans="1:2" x14ac:dyDescent="0.25">
      <c r="A1065">
        <v>79021111149</v>
      </c>
      <c r="B1065" t="s">
        <v>1001</v>
      </c>
    </row>
    <row r="1066" spans="1:2" x14ac:dyDescent="0.25">
      <c r="A1066">
        <v>79021111150</v>
      </c>
      <c r="B1066" t="s">
        <v>991</v>
      </c>
    </row>
    <row r="1067" spans="1:2" x14ac:dyDescent="0.25">
      <c r="A1067">
        <v>79021111154</v>
      </c>
      <c r="B1067" t="s">
        <v>1011</v>
      </c>
    </row>
    <row r="1068" spans="1:2" x14ac:dyDescent="0.25">
      <c r="A1068">
        <v>79021111155</v>
      </c>
      <c r="B1068" t="s">
        <v>1009</v>
      </c>
    </row>
    <row r="1069" spans="1:2" x14ac:dyDescent="0.25">
      <c r="A1069">
        <v>79030209537</v>
      </c>
      <c r="B1069" t="s">
        <v>999</v>
      </c>
    </row>
    <row r="1070" spans="1:2" x14ac:dyDescent="0.25">
      <c r="A1070">
        <v>79030209537</v>
      </c>
      <c r="B1070" t="s">
        <v>1005</v>
      </c>
    </row>
    <row r="1071" spans="1:2" x14ac:dyDescent="0.25">
      <c r="A1071">
        <v>79030209537</v>
      </c>
      <c r="B1071" t="s">
        <v>1011</v>
      </c>
    </row>
    <row r="1072" spans="1:2" x14ac:dyDescent="0.25">
      <c r="A1072">
        <v>79032110785</v>
      </c>
      <c r="B1072" t="s">
        <v>1011</v>
      </c>
    </row>
    <row r="1073" spans="1:2" x14ac:dyDescent="0.25">
      <c r="A1073">
        <v>79032601917</v>
      </c>
      <c r="B1073" t="s">
        <v>999</v>
      </c>
    </row>
    <row r="1074" spans="1:2" x14ac:dyDescent="0.25">
      <c r="A1074">
        <v>79032601917</v>
      </c>
      <c r="B1074" t="s">
        <v>1005</v>
      </c>
    </row>
    <row r="1075" spans="1:2" x14ac:dyDescent="0.25">
      <c r="A1075">
        <v>79032601917</v>
      </c>
      <c r="B1075" t="s">
        <v>1011</v>
      </c>
    </row>
    <row r="1076" spans="1:2" x14ac:dyDescent="0.25">
      <c r="A1076">
        <v>79032601917</v>
      </c>
      <c r="B1076" t="s">
        <v>1003</v>
      </c>
    </row>
    <row r="1077" spans="1:2" x14ac:dyDescent="0.25">
      <c r="A1077">
        <v>79032700937</v>
      </c>
      <c r="B1077" t="s">
        <v>987</v>
      </c>
    </row>
    <row r="1078" spans="1:2" x14ac:dyDescent="0.25">
      <c r="A1078">
        <v>79032700937</v>
      </c>
      <c r="B1078" t="s">
        <v>991</v>
      </c>
    </row>
    <row r="1079" spans="1:2" x14ac:dyDescent="0.25">
      <c r="A1079">
        <v>79032700937</v>
      </c>
      <c r="B1079" t="s">
        <v>1007</v>
      </c>
    </row>
    <row r="1080" spans="1:2" x14ac:dyDescent="0.25">
      <c r="A1080">
        <v>79032700937</v>
      </c>
      <c r="B1080" t="s">
        <v>993</v>
      </c>
    </row>
    <row r="1081" spans="1:2" x14ac:dyDescent="0.25">
      <c r="A1081">
        <v>79032700937</v>
      </c>
      <c r="B1081" t="s">
        <v>999</v>
      </c>
    </row>
    <row r="1082" spans="1:2" x14ac:dyDescent="0.25">
      <c r="A1082">
        <v>79032700937</v>
      </c>
      <c r="B1082" t="s">
        <v>1011</v>
      </c>
    </row>
    <row r="1083" spans="1:2" x14ac:dyDescent="0.25">
      <c r="A1083">
        <v>79032700937</v>
      </c>
      <c r="B1083" t="s">
        <v>995</v>
      </c>
    </row>
    <row r="1084" spans="1:2" x14ac:dyDescent="0.25">
      <c r="A1084">
        <v>79040404278</v>
      </c>
      <c r="B1084" t="s">
        <v>999</v>
      </c>
    </row>
    <row r="1085" spans="1:2" x14ac:dyDescent="0.25">
      <c r="A1085">
        <v>79040404278</v>
      </c>
      <c r="B1085" t="s">
        <v>1003</v>
      </c>
    </row>
    <row r="1086" spans="1:2" x14ac:dyDescent="0.25">
      <c r="A1086">
        <v>79040404278</v>
      </c>
      <c r="B1086" t="s">
        <v>989</v>
      </c>
    </row>
    <row r="1087" spans="1:2" x14ac:dyDescent="0.25">
      <c r="A1087">
        <v>79040404278</v>
      </c>
      <c r="B1087" t="s">
        <v>1009</v>
      </c>
    </row>
    <row r="1088" spans="1:2" x14ac:dyDescent="0.25">
      <c r="A1088">
        <v>79040404278</v>
      </c>
      <c r="B1088" t="s">
        <v>1007</v>
      </c>
    </row>
    <row r="1089" spans="1:2" x14ac:dyDescent="0.25">
      <c r="A1089">
        <v>79040404278</v>
      </c>
      <c r="B1089" t="s">
        <v>993</v>
      </c>
    </row>
    <row r="1090" spans="1:2" x14ac:dyDescent="0.25">
      <c r="A1090">
        <v>79041201492</v>
      </c>
      <c r="B1090" t="s">
        <v>1005</v>
      </c>
    </row>
    <row r="1091" spans="1:2" x14ac:dyDescent="0.25">
      <c r="A1091">
        <v>79041201492</v>
      </c>
      <c r="B1091" t="s">
        <v>1011</v>
      </c>
    </row>
    <row r="1092" spans="1:2" x14ac:dyDescent="0.25">
      <c r="A1092">
        <v>79041201492</v>
      </c>
      <c r="B1092" t="s">
        <v>1003</v>
      </c>
    </row>
    <row r="1093" spans="1:2" x14ac:dyDescent="0.25">
      <c r="A1093">
        <v>79041201492</v>
      </c>
      <c r="B1093" t="s">
        <v>989</v>
      </c>
    </row>
    <row r="1094" spans="1:2" x14ac:dyDescent="0.25">
      <c r="A1094">
        <v>79041201492</v>
      </c>
      <c r="B1094" t="s">
        <v>1009</v>
      </c>
    </row>
    <row r="1095" spans="1:2" x14ac:dyDescent="0.25">
      <c r="A1095">
        <v>79041211112</v>
      </c>
      <c r="B1095" t="s">
        <v>995</v>
      </c>
    </row>
    <row r="1096" spans="1:2" x14ac:dyDescent="0.25">
      <c r="A1096">
        <v>79041211112</v>
      </c>
      <c r="B1096" t="s">
        <v>989</v>
      </c>
    </row>
    <row r="1097" spans="1:2" x14ac:dyDescent="0.25">
      <c r="A1097">
        <v>79041211112</v>
      </c>
      <c r="B1097" t="s">
        <v>999</v>
      </c>
    </row>
    <row r="1098" spans="1:2" x14ac:dyDescent="0.25">
      <c r="A1098">
        <v>79041211112</v>
      </c>
      <c r="B1098" t="s">
        <v>1011</v>
      </c>
    </row>
    <row r="1099" spans="1:2" x14ac:dyDescent="0.25">
      <c r="A1099">
        <v>79043017228</v>
      </c>
      <c r="B1099" t="s">
        <v>983</v>
      </c>
    </row>
    <row r="1100" spans="1:2" x14ac:dyDescent="0.25">
      <c r="A1100">
        <v>79043017228</v>
      </c>
      <c r="B1100" t="s">
        <v>1013</v>
      </c>
    </row>
    <row r="1101" spans="1:2" x14ac:dyDescent="0.25">
      <c r="A1101">
        <v>79052708579</v>
      </c>
      <c r="B1101" t="s">
        <v>995</v>
      </c>
    </row>
    <row r="1102" spans="1:2" x14ac:dyDescent="0.25">
      <c r="A1102">
        <v>79052708579</v>
      </c>
      <c r="B1102" t="s">
        <v>1009</v>
      </c>
    </row>
    <row r="1103" spans="1:2" x14ac:dyDescent="0.25">
      <c r="A1103">
        <v>79052813093</v>
      </c>
      <c r="B1103" t="s">
        <v>1005</v>
      </c>
    </row>
    <row r="1104" spans="1:2" x14ac:dyDescent="0.25">
      <c r="A1104">
        <v>79052813093</v>
      </c>
      <c r="B1104" t="s">
        <v>1011</v>
      </c>
    </row>
    <row r="1105" spans="1:2" x14ac:dyDescent="0.25">
      <c r="A1105">
        <v>79052813093</v>
      </c>
      <c r="B1105" t="s">
        <v>989</v>
      </c>
    </row>
    <row r="1106" spans="1:2" x14ac:dyDescent="0.25">
      <c r="A1106">
        <v>79052813093</v>
      </c>
      <c r="B1106" t="s">
        <v>1009</v>
      </c>
    </row>
    <row r="1107" spans="1:2" x14ac:dyDescent="0.25">
      <c r="A1107">
        <v>79060905948</v>
      </c>
      <c r="B1107" t="s">
        <v>1007</v>
      </c>
    </row>
    <row r="1108" spans="1:2" x14ac:dyDescent="0.25">
      <c r="A1108">
        <v>79071604014</v>
      </c>
      <c r="B1108" t="s">
        <v>999</v>
      </c>
    </row>
    <row r="1109" spans="1:2" x14ac:dyDescent="0.25">
      <c r="A1109">
        <v>79071604014</v>
      </c>
      <c r="B1109" t="s">
        <v>1005</v>
      </c>
    </row>
    <row r="1110" spans="1:2" x14ac:dyDescent="0.25">
      <c r="A1110">
        <v>79071604014</v>
      </c>
      <c r="B1110" t="s">
        <v>1011</v>
      </c>
    </row>
    <row r="1111" spans="1:2" x14ac:dyDescent="0.25">
      <c r="A1111">
        <v>79071604014</v>
      </c>
      <c r="B1111" t="s">
        <v>995</v>
      </c>
    </row>
    <row r="1112" spans="1:2" x14ac:dyDescent="0.25">
      <c r="A1112">
        <v>79071604014</v>
      </c>
      <c r="B1112" t="s">
        <v>1003</v>
      </c>
    </row>
    <row r="1113" spans="1:2" x14ac:dyDescent="0.25">
      <c r="A1113">
        <v>79071817259</v>
      </c>
      <c r="B1113" t="s">
        <v>1005</v>
      </c>
    </row>
    <row r="1114" spans="1:2" x14ac:dyDescent="0.25">
      <c r="A1114">
        <v>79071817259</v>
      </c>
      <c r="B1114" t="s">
        <v>1011</v>
      </c>
    </row>
    <row r="1115" spans="1:2" x14ac:dyDescent="0.25">
      <c r="A1115">
        <v>79071817259</v>
      </c>
      <c r="B1115" t="s">
        <v>995</v>
      </c>
    </row>
    <row r="1116" spans="1:2" x14ac:dyDescent="0.25">
      <c r="A1116">
        <v>79071817259</v>
      </c>
      <c r="B1116" t="s">
        <v>1009</v>
      </c>
    </row>
    <row r="1117" spans="1:2" x14ac:dyDescent="0.25">
      <c r="A1117">
        <v>79080601464</v>
      </c>
      <c r="B1117" t="s">
        <v>1009</v>
      </c>
    </row>
    <row r="1118" spans="1:2" x14ac:dyDescent="0.25">
      <c r="A1118">
        <v>79080601464</v>
      </c>
      <c r="B1118" t="s">
        <v>1001</v>
      </c>
    </row>
    <row r="1119" spans="1:2" x14ac:dyDescent="0.25">
      <c r="A1119">
        <v>79081015215</v>
      </c>
      <c r="B1119" t="s">
        <v>999</v>
      </c>
    </row>
    <row r="1120" spans="1:2" x14ac:dyDescent="0.25">
      <c r="A1120">
        <v>79081015215</v>
      </c>
      <c r="B1120" t="s">
        <v>1003</v>
      </c>
    </row>
    <row r="1121" spans="1:2" x14ac:dyDescent="0.25">
      <c r="A1121">
        <v>79081015215</v>
      </c>
      <c r="B1121" t="s">
        <v>987</v>
      </c>
    </row>
    <row r="1122" spans="1:2" x14ac:dyDescent="0.25">
      <c r="A1122">
        <v>79081015215</v>
      </c>
      <c r="B1122" t="s">
        <v>1001</v>
      </c>
    </row>
    <row r="1123" spans="1:2" x14ac:dyDescent="0.25">
      <c r="A1123">
        <v>79081015215</v>
      </c>
      <c r="B1123" t="s">
        <v>991</v>
      </c>
    </row>
    <row r="1124" spans="1:2" x14ac:dyDescent="0.25">
      <c r="A1124">
        <v>79081015215</v>
      </c>
      <c r="B1124" t="s">
        <v>993</v>
      </c>
    </row>
    <row r="1125" spans="1:2" x14ac:dyDescent="0.25">
      <c r="A1125">
        <v>79082205031</v>
      </c>
      <c r="B1125" t="s">
        <v>1009</v>
      </c>
    </row>
    <row r="1126" spans="1:2" x14ac:dyDescent="0.25">
      <c r="A1126">
        <v>79083110932</v>
      </c>
      <c r="B1126" t="s">
        <v>999</v>
      </c>
    </row>
    <row r="1127" spans="1:2" x14ac:dyDescent="0.25">
      <c r="A1127">
        <v>79083110932</v>
      </c>
      <c r="B1127" t="s">
        <v>1005</v>
      </c>
    </row>
    <row r="1128" spans="1:2" x14ac:dyDescent="0.25">
      <c r="A1128">
        <v>79083110932</v>
      </c>
      <c r="B1128" t="s">
        <v>1011</v>
      </c>
    </row>
    <row r="1129" spans="1:2" x14ac:dyDescent="0.25">
      <c r="A1129">
        <v>79083110932</v>
      </c>
      <c r="B1129" t="s">
        <v>1003</v>
      </c>
    </row>
    <row r="1130" spans="1:2" x14ac:dyDescent="0.25">
      <c r="A1130">
        <v>79083110932</v>
      </c>
      <c r="B1130" t="s">
        <v>1023</v>
      </c>
    </row>
    <row r="1131" spans="1:2" x14ac:dyDescent="0.25">
      <c r="A1131">
        <v>79091903091</v>
      </c>
      <c r="B1131" t="s">
        <v>999</v>
      </c>
    </row>
    <row r="1132" spans="1:2" x14ac:dyDescent="0.25">
      <c r="A1132">
        <v>79091903091</v>
      </c>
      <c r="B1132" t="s">
        <v>995</v>
      </c>
    </row>
    <row r="1133" spans="1:2" x14ac:dyDescent="0.25">
      <c r="A1133">
        <v>79091903091</v>
      </c>
      <c r="B1133" t="s">
        <v>991</v>
      </c>
    </row>
    <row r="1134" spans="1:2" x14ac:dyDescent="0.25">
      <c r="A1134">
        <v>79091903091</v>
      </c>
      <c r="B1134" t="s">
        <v>1007</v>
      </c>
    </row>
    <row r="1135" spans="1:2" x14ac:dyDescent="0.25">
      <c r="A1135">
        <v>79091903091</v>
      </c>
      <c r="B1135" t="s">
        <v>993</v>
      </c>
    </row>
    <row r="1136" spans="1:2" x14ac:dyDescent="0.25">
      <c r="A1136">
        <v>79102805045</v>
      </c>
      <c r="B1136" t="s">
        <v>1005</v>
      </c>
    </row>
    <row r="1137" spans="1:2" x14ac:dyDescent="0.25">
      <c r="A1137">
        <v>79102805045</v>
      </c>
      <c r="B1137" t="s">
        <v>1011</v>
      </c>
    </row>
    <row r="1138" spans="1:2" x14ac:dyDescent="0.25">
      <c r="A1138">
        <v>79102805045</v>
      </c>
      <c r="B1138" t="s">
        <v>1009</v>
      </c>
    </row>
    <row r="1139" spans="1:2" x14ac:dyDescent="0.25">
      <c r="A1139">
        <v>79102805045</v>
      </c>
      <c r="B1139" t="s">
        <v>995</v>
      </c>
    </row>
    <row r="1140" spans="1:2" x14ac:dyDescent="0.25">
      <c r="A1140">
        <v>79110504145</v>
      </c>
      <c r="B1140" t="s">
        <v>1007</v>
      </c>
    </row>
    <row r="1141" spans="1:2" x14ac:dyDescent="0.25">
      <c r="A1141">
        <v>79110504145</v>
      </c>
      <c r="B1141" t="s">
        <v>993</v>
      </c>
    </row>
    <row r="1142" spans="1:2" x14ac:dyDescent="0.25">
      <c r="A1142">
        <v>79111100738</v>
      </c>
      <c r="B1142" t="s">
        <v>995</v>
      </c>
    </row>
    <row r="1143" spans="1:2" x14ac:dyDescent="0.25">
      <c r="A1143">
        <v>79111100738</v>
      </c>
      <c r="B1143" t="s">
        <v>1001</v>
      </c>
    </row>
    <row r="1144" spans="1:2" x14ac:dyDescent="0.25">
      <c r="A1144">
        <v>79111100738</v>
      </c>
      <c r="B1144" t="s">
        <v>991</v>
      </c>
    </row>
    <row r="1145" spans="1:2" x14ac:dyDescent="0.25">
      <c r="A1145">
        <v>79111100738</v>
      </c>
      <c r="B1145" t="s">
        <v>1007</v>
      </c>
    </row>
    <row r="1146" spans="1:2" x14ac:dyDescent="0.25">
      <c r="A1146">
        <v>79111100738</v>
      </c>
      <c r="B1146" t="s">
        <v>993</v>
      </c>
    </row>
    <row r="1147" spans="1:2" x14ac:dyDescent="0.25">
      <c r="A1147">
        <v>79111100738</v>
      </c>
      <c r="B1147" t="s">
        <v>999</v>
      </c>
    </row>
    <row r="1148" spans="1:2" x14ac:dyDescent="0.25">
      <c r="A1148">
        <v>79111100738</v>
      </c>
      <c r="B1148" t="s">
        <v>1005</v>
      </c>
    </row>
    <row r="1149" spans="1:2" x14ac:dyDescent="0.25">
      <c r="A1149">
        <v>79111100738</v>
      </c>
      <c r="B1149" t="s">
        <v>1011</v>
      </c>
    </row>
    <row r="1150" spans="1:2" x14ac:dyDescent="0.25">
      <c r="A1150">
        <v>79111100738</v>
      </c>
      <c r="B1150" t="s">
        <v>1009</v>
      </c>
    </row>
    <row r="1151" spans="1:2" x14ac:dyDescent="0.25">
      <c r="A1151">
        <v>80010513110</v>
      </c>
      <c r="B1151" t="s">
        <v>999</v>
      </c>
    </row>
    <row r="1152" spans="1:2" x14ac:dyDescent="0.25">
      <c r="A1152">
        <v>80010513110</v>
      </c>
      <c r="B1152" t="s">
        <v>1005</v>
      </c>
    </row>
    <row r="1153" spans="1:2" x14ac:dyDescent="0.25">
      <c r="A1153">
        <v>80010513110</v>
      </c>
      <c r="B1153" t="s">
        <v>1011</v>
      </c>
    </row>
    <row r="1154" spans="1:2" x14ac:dyDescent="0.25">
      <c r="A1154">
        <v>80010513110</v>
      </c>
      <c r="B1154" t="s">
        <v>1007</v>
      </c>
    </row>
    <row r="1155" spans="1:2" x14ac:dyDescent="0.25">
      <c r="A1155">
        <v>80020600297</v>
      </c>
      <c r="B1155" t="s">
        <v>1009</v>
      </c>
    </row>
    <row r="1156" spans="1:2" x14ac:dyDescent="0.25">
      <c r="A1156">
        <v>80020900939</v>
      </c>
      <c r="B1156" t="s">
        <v>999</v>
      </c>
    </row>
    <row r="1157" spans="1:2" x14ac:dyDescent="0.25">
      <c r="A1157">
        <v>80020900939</v>
      </c>
      <c r="B1157" t="s">
        <v>1005</v>
      </c>
    </row>
    <row r="1158" spans="1:2" x14ac:dyDescent="0.25">
      <c r="A1158">
        <v>80020900939</v>
      </c>
      <c r="B1158" t="s">
        <v>1011</v>
      </c>
    </row>
    <row r="1159" spans="1:2" x14ac:dyDescent="0.25">
      <c r="A1159">
        <v>80020900939</v>
      </c>
      <c r="B1159" t="s">
        <v>995</v>
      </c>
    </row>
    <row r="1160" spans="1:2" x14ac:dyDescent="0.25">
      <c r="A1160">
        <v>80021114069</v>
      </c>
      <c r="B1160" t="s">
        <v>1009</v>
      </c>
    </row>
    <row r="1161" spans="1:2" x14ac:dyDescent="0.25">
      <c r="A1161">
        <v>80021114069</v>
      </c>
      <c r="B1161" t="s">
        <v>1001</v>
      </c>
    </row>
    <row r="1162" spans="1:2" x14ac:dyDescent="0.25">
      <c r="A1162">
        <v>80021114069</v>
      </c>
      <c r="B1162" t="s">
        <v>1007</v>
      </c>
    </row>
    <row r="1163" spans="1:2" x14ac:dyDescent="0.25">
      <c r="A1163">
        <v>80022305879</v>
      </c>
      <c r="B1163" t="s">
        <v>1007</v>
      </c>
    </row>
    <row r="1164" spans="1:2" x14ac:dyDescent="0.25">
      <c r="A1164">
        <v>80032403462</v>
      </c>
      <c r="B1164" t="s">
        <v>999</v>
      </c>
    </row>
    <row r="1165" spans="1:2" x14ac:dyDescent="0.25">
      <c r="A1165">
        <v>80032403462</v>
      </c>
      <c r="B1165" t="s">
        <v>995</v>
      </c>
    </row>
    <row r="1166" spans="1:2" x14ac:dyDescent="0.25">
      <c r="A1166">
        <v>80032403462</v>
      </c>
      <c r="B1166" t="s">
        <v>1011</v>
      </c>
    </row>
    <row r="1167" spans="1:2" x14ac:dyDescent="0.25">
      <c r="A1167">
        <v>80032403462</v>
      </c>
      <c r="B1167" t="s">
        <v>1009</v>
      </c>
    </row>
    <row r="1168" spans="1:2" x14ac:dyDescent="0.25">
      <c r="A1168">
        <v>80032705717</v>
      </c>
      <c r="B1168" t="s">
        <v>1005</v>
      </c>
    </row>
    <row r="1169" spans="1:2" x14ac:dyDescent="0.25">
      <c r="A1169">
        <v>80032705717</v>
      </c>
      <c r="B1169" t="s">
        <v>985</v>
      </c>
    </row>
    <row r="1170" spans="1:2" x14ac:dyDescent="0.25">
      <c r="A1170">
        <v>80032914904</v>
      </c>
      <c r="B1170" t="s">
        <v>987</v>
      </c>
    </row>
    <row r="1171" spans="1:2" x14ac:dyDescent="0.25">
      <c r="A1171">
        <v>80032914904</v>
      </c>
      <c r="B1171" t="s">
        <v>991</v>
      </c>
    </row>
    <row r="1172" spans="1:2" x14ac:dyDescent="0.25">
      <c r="A1172">
        <v>80033119261</v>
      </c>
      <c r="B1172" t="s">
        <v>1003</v>
      </c>
    </row>
    <row r="1173" spans="1:2" x14ac:dyDescent="0.25">
      <c r="A1173">
        <v>80033119261</v>
      </c>
      <c r="B1173" t="s">
        <v>999</v>
      </c>
    </row>
    <row r="1174" spans="1:2" x14ac:dyDescent="0.25">
      <c r="A1174">
        <v>80042305376</v>
      </c>
      <c r="B1174" t="s">
        <v>1007</v>
      </c>
    </row>
    <row r="1175" spans="1:2" x14ac:dyDescent="0.25">
      <c r="A1175">
        <v>80050414811</v>
      </c>
      <c r="B1175" t="s">
        <v>999</v>
      </c>
    </row>
    <row r="1176" spans="1:2" x14ac:dyDescent="0.25">
      <c r="A1176">
        <v>80050414811</v>
      </c>
      <c r="B1176" t="s">
        <v>1001</v>
      </c>
    </row>
    <row r="1177" spans="1:2" x14ac:dyDescent="0.25">
      <c r="A1177">
        <v>80050414811</v>
      </c>
      <c r="B1177" t="s">
        <v>991</v>
      </c>
    </row>
    <row r="1178" spans="1:2" x14ac:dyDescent="0.25">
      <c r="A1178">
        <v>80052703588</v>
      </c>
      <c r="B1178" t="s">
        <v>1007</v>
      </c>
    </row>
    <row r="1179" spans="1:2" x14ac:dyDescent="0.25">
      <c r="A1179">
        <v>80052703588</v>
      </c>
      <c r="B1179" t="s">
        <v>993</v>
      </c>
    </row>
    <row r="1180" spans="1:2" x14ac:dyDescent="0.25">
      <c r="A1180">
        <v>80053010304</v>
      </c>
      <c r="B1180" t="s">
        <v>1005</v>
      </c>
    </row>
    <row r="1181" spans="1:2" x14ac:dyDescent="0.25">
      <c r="A1181">
        <v>80053010304</v>
      </c>
      <c r="B1181" t="s">
        <v>1011</v>
      </c>
    </row>
    <row r="1182" spans="1:2" x14ac:dyDescent="0.25">
      <c r="A1182">
        <v>80053010304</v>
      </c>
      <c r="B1182" t="s">
        <v>1009</v>
      </c>
    </row>
    <row r="1183" spans="1:2" x14ac:dyDescent="0.25">
      <c r="A1183">
        <v>80070601934</v>
      </c>
      <c r="B1183" t="s">
        <v>1007</v>
      </c>
    </row>
    <row r="1184" spans="1:2" x14ac:dyDescent="0.25">
      <c r="A1184">
        <v>80071012751</v>
      </c>
      <c r="B1184" t="s">
        <v>1011</v>
      </c>
    </row>
    <row r="1185" spans="1:2" x14ac:dyDescent="0.25">
      <c r="A1185">
        <v>80071012751</v>
      </c>
      <c r="B1185" t="s">
        <v>1009</v>
      </c>
    </row>
    <row r="1186" spans="1:2" x14ac:dyDescent="0.25">
      <c r="A1186">
        <v>80071505381</v>
      </c>
      <c r="B1186" t="s">
        <v>999</v>
      </c>
    </row>
    <row r="1187" spans="1:2" x14ac:dyDescent="0.25">
      <c r="A1187">
        <v>80071505381</v>
      </c>
      <c r="B1187" t="s">
        <v>1011</v>
      </c>
    </row>
    <row r="1188" spans="1:2" x14ac:dyDescent="0.25">
      <c r="A1188">
        <v>80071505381</v>
      </c>
      <c r="B1188" t="s">
        <v>991</v>
      </c>
    </row>
    <row r="1189" spans="1:2" x14ac:dyDescent="0.25">
      <c r="A1189">
        <v>80071505381</v>
      </c>
      <c r="B1189" t="s">
        <v>1007</v>
      </c>
    </row>
    <row r="1190" spans="1:2" x14ac:dyDescent="0.25">
      <c r="A1190">
        <v>80090501526</v>
      </c>
      <c r="B1190" t="s">
        <v>999</v>
      </c>
    </row>
    <row r="1191" spans="1:2" x14ac:dyDescent="0.25">
      <c r="A1191">
        <v>80090501526</v>
      </c>
      <c r="B1191" t="s">
        <v>1005</v>
      </c>
    </row>
    <row r="1192" spans="1:2" x14ac:dyDescent="0.25">
      <c r="A1192">
        <v>80090501526</v>
      </c>
      <c r="B1192" t="s">
        <v>1011</v>
      </c>
    </row>
    <row r="1193" spans="1:2" x14ac:dyDescent="0.25">
      <c r="A1193">
        <v>80090501526</v>
      </c>
      <c r="B1193" t="s">
        <v>995</v>
      </c>
    </row>
    <row r="1194" spans="1:2" x14ac:dyDescent="0.25">
      <c r="A1194">
        <v>80090804360</v>
      </c>
      <c r="B1194" t="s">
        <v>1005</v>
      </c>
    </row>
    <row r="1195" spans="1:2" x14ac:dyDescent="0.25">
      <c r="A1195">
        <v>80090804360</v>
      </c>
      <c r="B1195" t="s">
        <v>1011</v>
      </c>
    </row>
    <row r="1196" spans="1:2" x14ac:dyDescent="0.25">
      <c r="A1196">
        <v>80090804360</v>
      </c>
      <c r="B1196" t="s">
        <v>991</v>
      </c>
    </row>
    <row r="1197" spans="1:2" x14ac:dyDescent="0.25">
      <c r="A1197">
        <v>80090804360</v>
      </c>
      <c r="B1197" t="s">
        <v>1007</v>
      </c>
    </row>
    <row r="1198" spans="1:2" x14ac:dyDescent="0.25">
      <c r="A1198">
        <v>80092717206</v>
      </c>
      <c r="B1198" t="s">
        <v>1011</v>
      </c>
    </row>
    <row r="1199" spans="1:2" x14ac:dyDescent="0.25">
      <c r="A1199">
        <v>80092717206</v>
      </c>
      <c r="B1199" t="s">
        <v>1009</v>
      </c>
    </row>
    <row r="1200" spans="1:2" x14ac:dyDescent="0.25">
      <c r="A1200">
        <v>80092717206</v>
      </c>
      <c r="B1200" t="s">
        <v>1011</v>
      </c>
    </row>
    <row r="1201" spans="1:2" x14ac:dyDescent="0.25">
      <c r="A1201">
        <v>80092717206</v>
      </c>
      <c r="B1201" t="s">
        <v>1009</v>
      </c>
    </row>
    <row r="1202" spans="1:2" x14ac:dyDescent="0.25">
      <c r="A1202">
        <v>80102111912</v>
      </c>
      <c r="B1202" t="s">
        <v>995</v>
      </c>
    </row>
    <row r="1203" spans="1:2" x14ac:dyDescent="0.25">
      <c r="A1203">
        <v>80102111912</v>
      </c>
      <c r="B1203" t="s">
        <v>1001</v>
      </c>
    </row>
    <row r="1204" spans="1:2" x14ac:dyDescent="0.25">
      <c r="A1204">
        <v>80102111912</v>
      </c>
      <c r="B1204" t="s">
        <v>991</v>
      </c>
    </row>
    <row r="1205" spans="1:2" x14ac:dyDescent="0.25">
      <c r="A1205">
        <v>80102111912</v>
      </c>
      <c r="B1205" t="s">
        <v>1007</v>
      </c>
    </row>
    <row r="1206" spans="1:2" x14ac:dyDescent="0.25">
      <c r="A1206">
        <v>80102111912</v>
      </c>
      <c r="B1206" t="s">
        <v>993</v>
      </c>
    </row>
    <row r="1207" spans="1:2" x14ac:dyDescent="0.25">
      <c r="A1207">
        <v>80110313348</v>
      </c>
      <c r="B1207" t="s">
        <v>999</v>
      </c>
    </row>
    <row r="1208" spans="1:2" x14ac:dyDescent="0.25">
      <c r="A1208">
        <v>80110313348</v>
      </c>
      <c r="B1208" t="s">
        <v>995</v>
      </c>
    </row>
    <row r="1209" spans="1:2" x14ac:dyDescent="0.25">
      <c r="A1209">
        <v>80110313348</v>
      </c>
      <c r="B1209" t="s">
        <v>1003</v>
      </c>
    </row>
    <row r="1210" spans="1:2" x14ac:dyDescent="0.25">
      <c r="A1210">
        <v>80110313348</v>
      </c>
      <c r="B1210" t="s">
        <v>1005</v>
      </c>
    </row>
    <row r="1211" spans="1:2" x14ac:dyDescent="0.25">
      <c r="A1211">
        <v>80110313348</v>
      </c>
      <c r="B1211" t="s">
        <v>1011</v>
      </c>
    </row>
    <row r="1212" spans="1:2" x14ac:dyDescent="0.25">
      <c r="A1212">
        <v>80112706467</v>
      </c>
      <c r="B1212" t="s">
        <v>999</v>
      </c>
    </row>
    <row r="1213" spans="1:2" x14ac:dyDescent="0.25">
      <c r="A1213">
        <v>80120617405</v>
      </c>
      <c r="B1213" t="s">
        <v>999</v>
      </c>
    </row>
    <row r="1214" spans="1:2" x14ac:dyDescent="0.25">
      <c r="A1214">
        <v>80120617405</v>
      </c>
      <c r="B1214" t="s">
        <v>1005</v>
      </c>
    </row>
    <row r="1215" spans="1:2" x14ac:dyDescent="0.25">
      <c r="A1215">
        <v>80120617405</v>
      </c>
      <c r="B1215" t="s">
        <v>1003</v>
      </c>
    </row>
    <row r="1216" spans="1:2" x14ac:dyDescent="0.25">
      <c r="A1216">
        <v>80120617405</v>
      </c>
      <c r="B1216" t="s">
        <v>1011</v>
      </c>
    </row>
    <row r="1217" spans="1:2" x14ac:dyDescent="0.25">
      <c r="A1217">
        <v>80120617405</v>
      </c>
      <c r="B1217" t="s">
        <v>995</v>
      </c>
    </row>
    <row r="1218" spans="1:2" x14ac:dyDescent="0.25">
      <c r="A1218">
        <v>80120617405</v>
      </c>
      <c r="B1218" t="s">
        <v>1009</v>
      </c>
    </row>
    <row r="1219" spans="1:2" x14ac:dyDescent="0.25">
      <c r="A1219">
        <v>80120617405</v>
      </c>
      <c r="B1219" t="s">
        <v>1001</v>
      </c>
    </row>
    <row r="1220" spans="1:2" x14ac:dyDescent="0.25">
      <c r="A1220">
        <v>80120617405</v>
      </c>
      <c r="B1220" t="s">
        <v>991</v>
      </c>
    </row>
    <row r="1221" spans="1:2" x14ac:dyDescent="0.25">
      <c r="A1221">
        <v>80120617405</v>
      </c>
      <c r="B1221" t="s">
        <v>989</v>
      </c>
    </row>
    <row r="1222" spans="1:2" x14ac:dyDescent="0.25">
      <c r="A1222">
        <v>80121118134</v>
      </c>
      <c r="B1222" t="s">
        <v>1005</v>
      </c>
    </row>
    <row r="1223" spans="1:2" x14ac:dyDescent="0.25">
      <c r="A1223">
        <v>80121118134</v>
      </c>
      <c r="B1223" t="s">
        <v>995</v>
      </c>
    </row>
    <row r="1224" spans="1:2" x14ac:dyDescent="0.25">
      <c r="A1224">
        <v>80121711528</v>
      </c>
      <c r="B1224" t="s">
        <v>1007</v>
      </c>
    </row>
    <row r="1225" spans="1:2" x14ac:dyDescent="0.25">
      <c r="A1225">
        <v>80121711528</v>
      </c>
      <c r="B1225" t="s">
        <v>993</v>
      </c>
    </row>
    <row r="1226" spans="1:2" x14ac:dyDescent="0.25">
      <c r="A1226">
        <v>80122200214</v>
      </c>
      <c r="B1226" t="s">
        <v>1011</v>
      </c>
    </row>
    <row r="1227" spans="1:2" x14ac:dyDescent="0.25">
      <c r="A1227">
        <v>80122200214</v>
      </c>
      <c r="B1227" t="s">
        <v>1009</v>
      </c>
    </row>
    <row r="1228" spans="1:2" x14ac:dyDescent="0.25">
      <c r="A1228">
        <v>80122200214</v>
      </c>
      <c r="B1228" t="s">
        <v>991</v>
      </c>
    </row>
    <row r="1229" spans="1:2" x14ac:dyDescent="0.25">
      <c r="A1229">
        <v>80122200214</v>
      </c>
      <c r="B1229" t="s">
        <v>1007</v>
      </c>
    </row>
    <row r="1230" spans="1:2" x14ac:dyDescent="0.25">
      <c r="A1230">
        <v>81011205762</v>
      </c>
      <c r="B1230" t="s">
        <v>999</v>
      </c>
    </row>
    <row r="1231" spans="1:2" x14ac:dyDescent="0.25">
      <c r="A1231">
        <v>81011205762</v>
      </c>
      <c r="B1231" t="s">
        <v>1005</v>
      </c>
    </row>
    <row r="1232" spans="1:2" x14ac:dyDescent="0.25">
      <c r="A1232">
        <v>81011205762</v>
      </c>
      <c r="B1232" t="s">
        <v>1011</v>
      </c>
    </row>
    <row r="1233" spans="1:2" x14ac:dyDescent="0.25">
      <c r="A1233">
        <v>81011205762</v>
      </c>
      <c r="B1233" t="s">
        <v>1003</v>
      </c>
    </row>
    <row r="1234" spans="1:2" x14ac:dyDescent="0.25">
      <c r="A1234">
        <v>81011205762</v>
      </c>
      <c r="B1234" t="s">
        <v>1007</v>
      </c>
    </row>
    <row r="1235" spans="1:2" x14ac:dyDescent="0.25">
      <c r="A1235">
        <v>81012509247</v>
      </c>
      <c r="B1235" t="s">
        <v>999</v>
      </c>
    </row>
    <row r="1236" spans="1:2" x14ac:dyDescent="0.25">
      <c r="A1236">
        <v>81012509247</v>
      </c>
      <c r="B1236" t="s">
        <v>1005</v>
      </c>
    </row>
    <row r="1237" spans="1:2" x14ac:dyDescent="0.25">
      <c r="A1237">
        <v>81012509247</v>
      </c>
      <c r="B1237" t="s">
        <v>1011</v>
      </c>
    </row>
    <row r="1238" spans="1:2" x14ac:dyDescent="0.25">
      <c r="A1238">
        <v>81012509247</v>
      </c>
      <c r="B1238" t="s">
        <v>995</v>
      </c>
    </row>
    <row r="1239" spans="1:2" x14ac:dyDescent="0.25">
      <c r="A1239">
        <v>81012702497</v>
      </c>
      <c r="B1239" t="s">
        <v>999</v>
      </c>
    </row>
    <row r="1240" spans="1:2" x14ac:dyDescent="0.25">
      <c r="A1240">
        <v>81012702497</v>
      </c>
      <c r="B1240" t="s">
        <v>1011</v>
      </c>
    </row>
    <row r="1241" spans="1:2" x14ac:dyDescent="0.25">
      <c r="A1241">
        <v>81012702497</v>
      </c>
      <c r="B1241" t="s">
        <v>995</v>
      </c>
    </row>
    <row r="1242" spans="1:2" x14ac:dyDescent="0.25">
      <c r="A1242">
        <v>81012702497</v>
      </c>
      <c r="B1242" t="s">
        <v>1011</v>
      </c>
    </row>
    <row r="1243" spans="1:2" x14ac:dyDescent="0.25">
      <c r="A1243">
        <v>81012702497</v>
      </c>
      <c r="B1243" t="s">
        <v>1003</v>
      </c>
    </row>
    <row r="1244" spans="1:2" x14ac:dyDescent="0.25">
      <c r="A1244">
        <v>81012702497</v>
      </c>
      <c r="B1244" t="s">
        <v>989</v>
      </c>
    </row>
    <row r="1245" spans="1:2" x14ac:dyDescent="0.25">
      <c r="A1245">
        <v>81020503879</v>
      </c>
      <c r="B1245" t="s">
        <v>995</v>
      </c>
    </row>
    <row r="1246" spans="1:2" x14ac:dyDescent="0.25">
      <c r="A1246">
        <v>81020503879</v>
      </c>
      <c r="B1246" t="s">
        <v>991</v>
      </c>
    </row>
    <row r="1247" spans="1:2" x14ac:dyDescent="0.25">
      <c r="A1247">
        <v>81020905091</v>
      </c>
      <c r="B1247" t="s">
        <v>1011</v>
      </c>
    </row>
    <row r="1248" spans="1:2" x14ac:dyDescent="0.25">
      <c r="A1248">
        <v>81020905091</v>
      </c>
      <c r="B1248" t="s">
        <v>1003</v>
      </c>
    </row>
    <row r="1249" spans="1:2" x14ac:dyDescent="0.25">
      <c r="A1249">
        <v>81020905091</v>
      </c>
      <c r="B1249" t="s">
        <v>1007</v>
      </c>
    </row>
    <row r="1250" spans="1:2" x14ac:dyDescent="0.25">
      <c r="A1250">
        <v>81041109688</v>
      </c>
      <c r="B1250" t="s">
        <v>1017</v>
      </c>
    </row>
    <row r="1251" spans="1:2" x14ac:dyDescent="0.25">
      <c r="A1251">
        <v>81041109689</v>
      </c>
      <c r="B1251" t="s">
        <v>983</v>
      </c>
    </row>
    <row r="1252" spans="1:2" x14ac:dyDescent="0.25">
      <c r="A1252">
        <v>81042920429</v>
      </c>
      <c r="B1252" t="s">
        <v>995</v>
      </c>
    </row>
    <row r="1253" spans="1:2" x14ac:dyDescent="0.25">
      <c r="A1253">
        <v>81042920429</v>
      </c>
      <c r="B1253" t="s">
        <v>991</v>
      </c>
    </row>
    <row r="1254" spans="1:2" x14ac:dyDescent="0.25">
      <c r="A1254">
        <v>81042920429</v>
      </c>
      <c r="B1254" t="s">
        <v>1011</v>
      </c>
    </row>
    <row r="1255" spans="1:2" x14ac:dyDescent="0.25">
      <c r="A1255">
        <v>81042920429</v>
      </c>
      <c r="B1255" t="s">
        <v>995</v>
      </c>
    </row>
    <row r="1256" spans="1:2" x14ac:dyDescent="0.25">
      <c r="A1256">
        <v>81042920429</v>
      </c>
      <c r="B1256" t="s">
        <v>1001</v>
      </c>
    </row>
    <row r="1257" spans="1:2" x14ac:dyDescent="0.25">
      <c r="A1257">
        <v>81042920429</v>
      </c>
      <c r="B1257" t="s">
        <v>993</v>
      </c>
    </row>
    <row r="1258" spans="1:2" x14ac:dyDescent="0.25">
      <c r="A1258">
        <v>81051014146</v>
      </c>
      <c r="B1258" t="s">
        <v>999</v>
      </c>
    </row>
    <row r="1259" spans="1:2" x14ac:dyDescent="0.25">
      <c r="A1259">
        <v>81051014146</v>
      </c>
      <c r="B1259" t="s">
        <v>993</v>
      </c>
    </row>
    <row r="1260" spans="1:2" x14ac:dyDescent="0.25">
      <c r="A1260">
        <v>81051400754</v>
      </c>
      <c r="B1260" t="s">
        <v>1005</v>
      </c>
    </row>
    <row r="1261" spans="1:2" x14ac:dyDescent="0.25">
      <c r="A1261">
        <v>81051400754</v>
      </c>
      <c r="B1261" t="s">
        <v>1011</v>
      </c>
    </row>
    <row r="1262" spans="1:2" x14ac:dyDescent="0.25">
      <c r="A1262">
        <v>81051400754</v>
      </c>
      <c r="B1262" t="s">
        <v>995</v>
      </c>
    </row>
    <row r="1263" spans="1:2" x14ac:dyDescent="0.25">
      <c r="A1263">
        <v>81051400754</v>
      </c>
      <c r="B1263" t="s">
        <v>1009</v>
      </c>
    </row>
    <row r="1264" spans="1:2" x14ac:dyDescent="0.25">
      <c r="A1264">
        <v>81061303540</v>
      </c>
      <c r="B1264" t="s">
        <v>995</v>
      </c>
    </row>
    <row r="1265" spans="1:2" x14ac:dyDescent="0.25">
      <c r="A1265">
        <v>81061303540</v>
      </c>
      <c r="B1265" t="s">
        <v>987</v>
      </c>
    </row>
    <row r="1266" spans="1:2" x14ac:dyDescent="0.25">
      <c r="A1266">
        <v>81070406719</v>
      </c>
      <c r="B1266" t="s">
        <v>995</v>
      </c>
    </row>
    <row r="1267" spans="1:2" x14ac:dyDescent="0.25">
      <c r="A1267">
        <v>81070406719</v>
      </c>
      <c r="B1267" t="s">
        <v>1005</v>
      </c>
    </row>
    <row r="1268" spans="1:2" x14ac:dyDescent="0.25">
      <c r="A1268">
        <v>81070406719</v>
      </c>
      <c r="B1268" t="s">
        <v>1011</v>
      </c>
    </row>
    <row r="1269" spans="1:2" x14ac:dyDescent="0.25">
      <c r="A1269">
        <v>81070406719</v>
      </c>
      <c r="B1269" t="s">
        <v>1009</v>
      </c>
    </row>
    <row r="1270" spans="1:2" x14ac:dyDescent="0.25">
      <c r="A1270">
        <v>81070514373</v>
      </c>
      <c r="B1270" t="s">
        <v>999</v>
      </c>
    </row>
    <row r="1271" spans="1:2" x14ac:dyDescent="0.25">
      <c r="A1271">
        <v>81070514373</v>
      </c>
      <c r="B1271" t="s">
        <v>995</v>
      </c>
    </row>
    <row r="1272" spans="1:2" x14ac:dyDescent="0.25">
      <c r="A1272">
        <v>81070514373</v>
      </c>
      <c r="B1272" t="s">
        <v>1001</v>
      </c>
    </row>
    <row r="1273" spans="1:2" x14ac:dyDescent="0.25">
      <c r="A1273">
        <v>81070514373</v>
      </c>
      <c r="B1273" t="s">
        <v>991</v>
      </c>
    </row>
    <row r="1274" spans="1:2" x14ac:dyDescent="0.25">
      <c r="A1274">
        <v>81070514373</v>
      </c>
      <c r="B1274" t="s">
        <v>993</v>
      </c>
    </row>
    <row r="1275" spans="1:2" x14ac:dyDescent="0.25">
      <c r="A1275">
        <v>81071001135</v>
      </c>
      <c r="B1275" t="s">
        <v>1005</v>
      </c>
    </row>
    <row r="1276" spans="1:2" x14ac:dyDescent="0.25">
      <c r="A1276">
        <v>81071001135</v>
      </c>
      <c r="B1276" t="s">
        <v>1009</v>
      </c>
    </row>
    <row r="1277" spans="1:2" x14ac:dyDescent="0.25">
      <c r="A1277">
        <v>81071409803</v>
      </c>
      <c r="B1277" t="s">
        <v>1005</v>
      </c>
    </row>
    <row r="1278" spans="1:2" x14ac:dyDescent="0.25">
      <c r="A1278">
        <v>81071409803</v>
      </c>
      <c r="B1278" t="s">
        <v>995</v>
      </c>
    </row>
    <row r="1279" spans="1:2" x14ac:dyDescent="0.25">
      <c r="A1279">
        <v>81071409803</v>
      </c>
      <c r="B1279" t="s">
        <v>1003</v>
      </c>
    </row>
    <row r="1280" spans="1:2" x14ac:dyDescent="0.25">
      <c r="A1280">
        <v>81071409803</v>
      </c>
      <c r="B1280" t="s">
        <v>989</v>
      </c>
    </row>
    <row r="1281" spans="1:2" x14ac:dyDescent="0.25">
      <c r="A1281">
        <v>81071409803</v>
      </c>
      <c r="B1281" t="s">
        <v>1009</v>
      </c>
    </row>
    <row r="1282" spans="1:2" x14ac:dyDescent="0.25">
      <c r="A1282">
        <v>81071409803</v>
      </c>
      <c r="B1282" t="s">
        <v>1001</v>
      </c>
    </row>
    <row r="1283" spans="1:2" x14ac:dyDescent="0.25">
      <c r="A1283">
        <v>81071409803</v>
      </c>
      <c r="B1283" t="s">
        <v>1007</v>
      </c>
    </row>
    <row r="1284" spans="1:2" x14ac:dyDescent="0.25">
      <c r="A1284">
        <v>81071409803</v>
      </c>
      <c r="B1284" t="s">
        <v>993</v>
      </c>
    </row>
    <row r="1285" spans="1:2" x14ac:dyDescent="0.25">
      <c r="A1285">
        <v>81072002456</v>
      </c>
      <c r="B1285" t="s">
        <v>1003</v>
      </c>
    </row>
    <row r="1286" spans="1:2" x14ac:dyDescent="0.25">
      <c r="A1286">
        <v>81072905827</v>
      </c>
      <c r="B1286" t="s">
        <v>987</v>
      </c>
    </row>
    <row r="1287" spans="1:2" x14ac:dyDescent="0.25">
      <c r="A1287">
        <v>81072905827</v>
      </c>
      <c r="B1287" t="s">
        <v>1001</v>
      </c>
    </row>
    <row r="1288" spans="1:2" x14ac:dyDescent="0.25">
      <c r="A1288">
        <v>81082403586</v>
      </c>
      <c r="B1288" t="s">
        <v>1001</v>
      </c>
    </row>
    <row r="1289" spans="1:2" x14ac:dyDescent="0.25">
      <c r="A1289">
        <v>81082403586</v>
      </c>
      <c r="B1289" t="s">
        <v>993</v>
      </c>
    </row>
    <row r="1290" spans="1:2" x14ac:dyDescent="0.25">
      <c r="A1290">
        <v>81090302208</v>
      </c>
      <c r="B1290" t="s">
        <v>1011</v>
      </c>
    </row>
    <row r="1291" spans="1:2" x14ac:dyDescent="0.25">
      <c r="A1291">
        <v>81090302208</v>
      </c>
      <c r="B1291" t="s">
        <v>1009</v>
      </c>
    </row>
    <row r="1292" spans="1:2" x14ac:dyDescent="0.25">
      <c r="A1292">
        <v>81100702484</v>
      </c>
      <c r="B1292" t="s">
        <v>1005</v>
      </c>
    </row>
    <row r="1293" spans="1:2" x14ac:dyDescent="0.25">
      <c r="A1293">
        <v>81110904931</v>
      </c>
      <c r="B1293" t="s">
        <v>1003</v>
      </c>
    </row>
    <row r="1294" spans="1:2" x14ac:dyDescent="0.25">
      <c r="A1294">
        <v>81110904931</v>
      </c>
      <c r="B1294" t="s">
        <v>989</v>
      </c>
    </row>
    <row r="1295" spans="1:2" x14ac:dyDescent="0.25">
      <c r="A1295">
        <v>81110904931</v>
      </c>
      <c r="B1295" t="s">
        <v>1001</v>
      </c>
    </row>
    <row r="1296" spans="1:2" x14ac:dyDescent="0.25">
      <c r="A1296">
        <v>81110904931</v>
      </c>
      <c r="B1296" t="s">
        <v>1007</v>
      </c>
    </row>
    <row r="1297" spans="1:2" x14ac:dyDescent="0.25">
      <c r="A1297">
        <v>81110904931</v>
      </c>
      <c r="B1297" t="s">
        <v>993</v>
      </c>
    </row>
    <row r="1298" spans="1:2" x14ac:dyDescent="0.25">
      <c r="A1298">
        <v>81111502336</v>
      </c>
      <c r="B1298" t="s">
        <v>995</v>
      </c>
    </row>
    <row r="1299" spans="1:2" x14ac:dyDescent="0.25">
      <c r="A1299">
        <v>81111502336</v>
      </c>
      <c r="B1299" t="s">
        <v>989</v>
      </c>
    </row>
    <row r="1300" spans="1:2" x14ac:dyDescent="0.25">
      <c r="A1300">
        <v>82021113047</v>
      </c>
      <c r="B1300" t="s">
        <v>999</v>
      </c>
    </row>
    <row r="1301" spans="1:2" x14ac:dyDescent="0.25">
      <c r="A1301">
        <v>82021412290</v>
      </c>
      <c r="B1301" t="s">
        <v>999</v>
      </c>
    </row>
    <row r="1302" spans="1:2" x14ac:dyDescent="0.25">
      <c r="A1302">
        <v>82021412290</v>
      </c>
      <c r="B1302" t="s">
        <v>1005</v>
      </c>
    </row>
    <row r="1303" spans="1:2" x14ac:dyDescent="0.25">
      <c r="A1303">
        <v>82021412290</v>
      </c>
      <c r="B1303" t="s">
        <v>1011</v>
      </c>
    </row>
    <row r="1304" spans="1:2" x14ac:dyDescent="0.25">
      <c r="A1304">
        <v>82021412290</v>
      </c>
      <c r="B1304" t="s">
        <v>1009</v>
      </c>
    </row>
    <row r="1305" spans="1:2" x14ac:dyDescent="0.25">
      <c r="A1305">
        <v>82030216346</v>
      </c>
      <c r="B1305" t="s">
        <v>1005</v>
      </c>
    </row>
    <row r="1306" spans="1:2" x14ac:dyDescent="0.25">
      <c r="A1306">
        <v>82030216346</v>
      </c>
      <c r="B1306" t="s">
        <v>1011</v>
      </c>
    </row>
    <row r="1307" spans="1:2" x14ac:dyDescent="0.25">
      <c r="A1307">
        <v>82030216346</v>
      </c>
      <c r="B1307" t="s">
        <v>1009</v>
      </c>
    </row>
    <row r="1308" spans="1:2" x14ac:dyDescent="0.25">
      <c r="A1308">
        <v>82032806527</v>
      </c>
      <c r="B1308" t="s">
        <v>999</v>
      </c>
    </row>
    <row r="1309" spans="1:2" x14ac:dyDescent="0.25">
      <c r="A1309">
        <v>82032806527</v>
      </c>
      <c r="B1309" t="s">
        <v>1005</v>
      </c>
    </row>
    <row r="1310" spans="1:2" x14ac:dyDescent="0.25">
      <c r="A1310">
        <v>82032806527</v>
      </c>
      <c r="B1310" t="s">
        <v>1011</v>
      </c>
    </row>
    <row r="1311" spans="1:2" x14ac:dyDescent="0.25">
      <c r="A1311">
        <v>82040211426</v>
      </c>
      <c r="B1311" t="s">
        <v>1005</v>
      </c>
    </row>
    <row r="1312" spans="1:2" x14ac:dyDescent="0.25">
      <c r="A1312">
        <v>82040211426</v>
      </c>
      <c r="B1312" t="s">
        <v>1009</v>
      </c>
    </row>
    <row r="1313" spans="1:2" x14ac:dyDescent="0.25">
      <c r="A1313">
        <v>82040502843</v>
      </c>
      <c r="B1313" t="s">
        <v>1005</v>
      </c>
    </row>
    <row r="1314" spans="1:2" x14ac:dyDescent="0.25">
      <c r="A1314">
        <v>82041909536</v>
      </c>
      <c r="B1314" t="s">
        <v>995</v>
      </c>
    </row>
    <row r="1315" spans="1:2" x14ac:dyDescent="0.25">
      <c r="A1315">
        <v>82041909536</v>
      </c>
      <c r="B1315" t="s">
        <v>991</v>
      </c>
    </row>
    <row r="1316" spans="1:2" x14ac:dyDescent="0.25">
      <c r="A1316">
        <v>82041909536</v>
      </c>
      <c r="B1316" t="s">
        <v>1007</v>
      </c>
    </row>
    <row r="1317" spans="1:2" x14ac:dyDescent="0.25">
      <c r="A1317">
        <v>82041909536</v>
      </c>
      <c r="B1317" t="s">
        <v>993</v>
      </c>
    </row>
    <row r="1318" spans="1:2" x14ac:dyDescent="0.25">
      <c r="A1318">
        <v>82050517128</v>
      </c>
      <c r="B1318" t="s">
        <v>1005</v>
      </c>
    </row>
    <row r="1319" spans="1:2" x14ac:dyDescent="0.25">
      <c r="A1319">
        <v>82050517128</v>
      </c>
      <c r="B1319" t="s">
        <v>995</v>
      </c>
    </row>
    <row r="1320" spans="1:2" x14ac:dyDescent="0.25">
      <c r="A1320">
        <v>82050517128</v>
      </c>
      <c r="B1320" t="s">
        <v>1011</v>
      </c>
    </row>
    <row r="1321" spans="1:2" x14ac:dyDescent="0.25">
      <c r="A1321">
        <v>82050517128</v>
      </c>
      <c r="B1321" t="s">
        <v>1003</v>
      </c>
    </row>
    <row r="1322" spans="1:2" x14ac:dyDescent="0.25">
      <c r="A1322">
        <v>82050517128</v>
      </c>
      <c r="B1322" t="s">
        <v>989</v>
      </c>
    </row>
    <row r="1323" spans="1:2" x14ac:dyDescent="0.25">
      <c r="A1323">
        <v>82050517128</v>
      </c>
      <c r="B1323" t="s">
        <v>1009</v>
      </c>
    </row>
    <row r="1324" spans="1:2" x14ac:dyDescent="0.25">
      <c r="A1324">
        <v>82051707083</v>
      </c>
      <c r="B1324" t="s">
        <v>1011</v>
      </c>
    </row>
    <row r="1325" spans="1:2" x14ac:dyDescent="0.25">
      <c r="A1325">
        <v>82051707083</v>
      </c>
      <c r="B1325" t="s">
        <v>995</v>
      </c>
    </row>
    <row r="1326" spans="1:2" x14ac:dyDescent="0.25">
      <c r="A1326">
        <v>82051707083</v>
      </c>
      <c r="B1326" t="s">
        <v>1009</v>
      </c>
    </row>
    <row r="1327" spans="1:2" x14ac:dyDescent="0.25">
      <c r="A1327">
        <v>82051707083</v>
      </c>
      <c r="B1327" t="s">
        <v>1011</v>
      </c>
    </row>
    <row r="1328" spans="1:2" x14ac:dyDescent="0.25">
      <c r="A1328">
        <v>82053117004</v>
      </c>
      <c r="B1328" t="s">
        <v>999</v>
      </c>
    </row>
    <row r="1329" spans="1:2" x14ac:dyDescent="0.25">
      <c r="A1329">
        <v>82053117004</v>
      </c>
      <c r="B1329" t="s">
        <v>1003</v>
      </c>
    </row>
    <row r="1330" spans="1:2" x14ac:dyDescent="0.25">
      <c r="A1330">
        <v>82053117004</v>
      </c>
      <c r="B1330" t="s">
        <v>991</v>
      </c>
    </row>
    <row r="1331" spans="1:2" x14ac:dyDescent="0.25">
      <c r="A1331">
        <v>82062013372</v>
      </c>
      <c r="B1331" t="s">
        <v>1011</v>
      </c>
    </row>
    <row r="1332" spans="1:2" x14ac:dyDescent="0.25">
      <c r="A1332">
        <v>82062013372</v>
      </c>
      <c r="B1332" t="s">
        <v>1009</v>
      </c>
    </row>
    <row r="1333" spans="1:2" x14ac:dyDescent="0.25">
      <c r="A1333">
        <v>82062013372</v>
      </c>
      <c r="B1333" t="s">
        <v>1007</v>
      </c>
    </row>
    <row r="1334" spans="1:2" x14ac:dyDescent="0.25">
      <c r="A1334">
        <v>82062510397</v>
      </c>
      <c r="B1334" t="s">
        <v>995</v>
      </c>
    </row>
    <row r="1335" spans="1:2" x14ac:dyDescent="0.25">
      <c r="A1335">
        <v>82062510397</v>
      </c>
      <c r="B1335" t="s">
        <v>1003</v>
      </c>
    </row>
    <row r="1336" spans="1:2" x14ac:dyDescent="0.25">
      <c r="A1336">
        <v>82062510397</v>
      </c>
      <c r="B1336" t="s">
        <v>989</v>
      </c>
    </row>
    <row r="1337" spans="1:2" x14ac:dyDescent="0.25">
      <c r="A1337">
        <v>82062606595</v>
      </c>
      <c r="B1337" t="s">
        <v>999</v>
      </c>
    </row>
    <row r="1338" spans="1:2" x14ac:dyDescent="0.25">
      <c r="A1338">
        <v>82062606595</v>
      </c>
      <c r="B1338" t="s">
        <v>1005</v>
      </c>
    </row>
    <row r="1339" spans="1:2" x14ac:dyDescent="0.25">
      <c r="A1339">
        <v>82062606595</v>
      </c>
      <c r="B1339" t="s">
        <v>1011</v>
      </c>
    </row>
    <row r="1340" spans="1:2" x14ac:dyDescent="0.25">
      <c r="A1340">
        <v>82070811422</v>
      </c>
      <c r="B1340" t="s">
        <v>1003</v>
      </c>
    </row>
    <row r="1341" spans="1:2" x14ac:dyDescent="0.25">
      <c r="A1341">
        <v>82070811422</v>
      </c>
      <c r="B1341" t="s">
        <v>989</v>
      </c>
    </row>
    <row r="1342" spans="1:2" x14ac:dyDescent="0.25">
      <c r="A1342">
        <v>82070811422</v>
      </c>
      <c r="B1342" t="s">
        <v>1009</v>
      </c>
    </row>
    <row r="1343" spans="1:2" x14ac:dyDescent="0.25">
      <c r="A1343">
        <v>82070814517</v>
      </c>
      <c r="B1343" t="s">
        <v>999</v>
      </c>
    </row>
    <row r="1344" spans="1:2" x14ac:dyDescent="0.25">
      <c r="A1344">
        <v>82081806479</v>
      </c>
      <c r="B1344" t="s">
        <v>999</v>
      </c>
    </row>
    <row r="1345" spans="1:2" x14ac:dyDescent="0.25">
      <c r="A1345">
        <v>82081806479</v>
      </c>
      <c r="B1345" t="s">
        <v>995</v>
      </c>
    </row>
    <row r="1346" spans="1:2" x14ac:dyDescent="0.25">
      <c r="A1346">
        <v>82081806479</v>
      </c>
      <c r="B1346" t="s">
        <v>991</v>
      </c>
    </row>
    <row r="1347" spans="1:2" x14ac:dyDescent="0.25">
      <c r="A1347">
        <v>82090709880</v>
      </c>
      <c r="B1347" t="s">
        <v>995</v>
      </c>
    </row>
    <row r="1348" spans="1:2" x14ac:dyDescent="0.25">
      <c r="A1348">
        <v>82090709880</v>
      </c>
      <c r="B1348" t="s">
        <v>991</v>
      </c>
    </row>
    <row r="1349" spans="1:2" x14ac:dyDescent="0.25">
      <c r="A1349">
        <v>82090709880</v>
      </c>
      <c r="B1349" t="s">
        <v>993</v>
      </c>
    </row>
    <row r="1350" spans="1:2" x14ac:dyDescent="0.25">
      <c r="A1350">
        <v>82092113968</v>
      </c>
      <c r="B1350" t="s">
        <v>999</v>
      </c>
    </row>
    <row r="1351" spans="1:2" x14ac:dyDescent="0.25">
      <c r="A1351">
        <v>82092113968</v>
      </c>
      <c r="B1351" t="s">
        <v>995</v>
      </c>
    </row>
    <row r="1352" spans="1:2" x14ac:dyDescent="0.25">
      <c r="A1352">
        <v>82092113968</v>
      </c>
      <c r="B1352" t="s">
        <v>1003</v>
      </c>
    </row>
    <row r="1353" spans="1:2" x14ac:dyDescent="0.25">
      <c r="A1353">
        <v>82092113968</v>
      </c>
      <c r="B1353" t="s">
        <v>991</v>
      </c>
    </row>
    <row r="1354" spans="1:2" x14ac:dyDescent="0.25">
      <c r="A1354">
        <v>82092113968</v>
      </c>
      <c r="B1354" t="s">
        <v>993</v>
      </c>
    </row>
    <row r="1355" spans="1:2" x14ac:dyDescent="0.25">
      <c r="A1355">
        <v>82101511853</v>
      </c>
      <c r="B1355" t="s">
        <v>1023</v>
      </c>
    </row>
    <row r="1356" spans="1:2" x14ac:dyDescent="0.25">
      <c r="A1356">
        <v>82101511853</v>
      </c>
      <c r="B1356" t="s">
        <v>1021</v>
      </c>
    </row>
    <row r="1357" spans="1:2" x14ac:dyDescent="0.25">
      <c r="A1357">
        <v>82101511853</v>
      </c>
      <c r="B1357" t="s">
        <v>977</v>
      </c>
    </row>
    <row r="1358" spans="1:2" x14ac:dyDescent="0.25">
      <c r="A1358">
        <v>82102104502</v>
      </c>
      <c r="B1358" t="s">
        <v>1005</v>
      </c>
    </row>
    <row r="1359" spans="1:2" x14ac:dyDescent="0.25">
      <c r="A1359">
        <v>82102104502</v>
      </c>
      <c r="B1359" t="s">
        <v>1011</v>
      </c>
    </row>
    <row r="1360" spans="1:2" x14ac:dyDescent="0.25">
      <c r="A1360">
        <v>82102104502</v>
      </c>
      <c r="B1360" t="s">
        <v>1009</v>
      </c>
    </row>
    <row r="1361" spans="1:2" x14ac:dyDescent="0.25">
      <c r="A1361">
        <v>82102104502</v>
      </c>
      <c r="B1361" t="s">
        <v>995</v>
      </c>
    </row>
    <row r="1362" spans="1:2" x14ac:dyDescent="0.25">
      <c r="A1362">
        <v>82102104502</v>
      </c>
      <c r="B1362" t="s">
        <v>1007</v>
      </c>
    </row>
    <row r="1363" spans="1:2" x14ac:dyDescent="0.25">
      <c r="A1363">
        <v>82102104502</v>
      </c>
      <c r="B1363" t="s">
        <v>993</v>
      </c>
    </row>
    <row r="1364" spans="1:2" x14ac:dyDescent="0.25">
      <c r="A1364">
        <v>82110311226</v>
      </c>
      <c r="B1364" t="s">
        <v>1005</v>
      </c>
    </row>
    <row r="1365" spans="1:2" x14ac:dyDescent="0.25">
      <c r="A1365">
        <v>82110311226</v>
      </c>
      <c r="B1365" t="s">
        <v>1011</v>
      </c>
    </row>
    <row r="1366" spans="1:2" x14ac:dyDescent="0.25">
      <c r="A1366">
        <v>82110311226</v>
      </c>
      <c r="B1366" t="s">
        <v>995</v>
      </c>
    </row>
    <row r="1367" spans="1:2" x14ac:dyDescent="0.25">
      <c r="A1367">
        <v>82110311226</v>
      </c>
      <c r="B1367" t="s">
        <v>987</v>
      </c>
    </row>
    <row r="1368" spans="1:2" x14ac:dyDescent="0.25">
      <c r="A1368">
        <v>82110311226</v>
      </c>
      <c r="B1368" t="s">
        <v>1009</v>
      </c>
    </row>
    <row r="1369" spans="1:2" x14ac:dyDescent="0.25">
      <c r="A1369">
        <v>82111205632</v>
      </c>
      <c r="B1369" t="s">
        <v>999</v>
      </c>
    </row>
    <row r="1370" spans="1:2" x14ac:dyDescent="0.25">
      <c r="A1370">
        <v>82111305813</v>
      </c>
      <c r="B1370" t="s">
        <v>999</v>
      </c>
    </row>
    <row r="1371" spans="1:2" x14ac:dyDescent="0.25">
      <c r="A1371">
        <v>82111305813</v>
      </c>
      <c r="B1371" t="s">
        <v>1003</v>
      </c>
    </row>
    <row r="1372" spans="1:2" x14ac:dyDescent="0.25">
      <c r="A1372">
        <v>82111305813</v>
      </c>
      <c r="B1372" t="s">
        <v>989</v>
      </c>
    </row>
    <row r="1373" spans="1:2" x14ac:dyDescent="0.25">
      <c r="A1373">
        <v>82111305813</v>
      </c>
      <c r="B1373" t="s">
        <v>1009</v>
      </c>
    </row>
    <row r="1374" spans="1:2" x14ac:dyDescent="0.25">
      <c r="A1374">
        <v>82121014754</v>
      </c>
      <c r="B1374" t="s">
        <v>999</v>
      </c>
    </row>
    <row r="1375" spans="1:2" x14ac:dyDescent="0.25">
      <c r="A1375">
        <v>82121014754</v>
      </c>
      <c r="B1375" t="s">
        <v>987</v>
      </c>
    </row>
    <row r="1376" spans="1:2" x14ac:dyDescent="0.25">
      <c r="A1376">
        <v>82121014754</v>
      </c>
      <c r="B1376" t="s">
        <v>1001</v>
      </c>
    </row>
    <row r="1377" spans="1:2" x14ac:dyDescent="0.25">
      <c r="A1377">
        <v>83010118220</v>
      </c>
      <c r="B1377" t="s">
        <v>1005</v>
      </c>
    </row>
    <row r="1378" spans="1:2" x14ac:dyDescent="0.25">
      <c r="A1378">
        <v>83010118220</v>
      </c>
      <c r="B1378" t="s">
        <v>1011</v>
      </c>
    </row>
    <row r="1379" spans="1:2" x14ac:dyDescent="0.25">
      <c r="A1379">
        <v>83010118220</v>
      </c>
      <c r="B1379" t="s">
        <v>989</v>
      </c>
    </row>
    <row r="1380" spans="1:2" x14ac:dyDescent="0.25">
      <c r="A1380">
        <v>83010118220</v>
      </c>
      <c r="B1380" t="s">
        <v>1009</v>
      </c>
    </row>
    <row r="1381" spans="1:2" x14ac:dyDescent="0.25">
      <c r="A1381">
        <v>83011010425</v>
      </c>
      <c r="B1381" t="s">
        <v>987</v>
      </c>
    </row>
    <row r="1382" spans="1:2" x14ac:dyDescent="0.25">
      <c r="A1382">
        <v>83011506041</v>
      </c>
      <c r="B1382" t="s">
        <v>987</v>
      </c>
    </row>
    <row r="1383" spans="1:2" x14ac:dyDescent="0.25">
      <c r="A1383">
        <v>83011506041</v>
      </c>
      <c r="B1383" t="s">
        <v>1001</v>
      </c>
    </row>
    <row r="1384" spans="1:2" x14ac:dyDescent="0.25">
      <c r="A1384">
        <v>83011612863</v>
      </c>
      <c r="B1384" t="s">
        <v>987</v>
      </c>
    </row>
    <row r="1385" spans="1:2" x14ac:dyDescent="0.25">
      <c r="A1385">
        <v>83011612863</v>
      </c>
      <c r="B1385" t="s">
        <v>991</v>
      </c>
    </row>
    <row r="1386" spans="1:2" x14ac:dyDescent="0.25">
      <c r="A1386">
        <v>83011805034</v>
      </c>
      <c r="B1386" t="s">
        <v>999</v>
      </c>
    </row>
    <row r="1387" spans="1:2" x14ac:dyDescent="0.25">
      <c r="A1387">
        <v>83020513722</v>
      </c>
      <c r="B1387" t="s">
        <v>999</v>
      </c>
    </row>
    <row r="1388" spans="1:2" x14ac:dyDescent="0.25">
      <c r="A1388">
        <v>83020513722</v>
      </c>
      <c r="B1388" t="s">
        <v>995</v>
      </c>
    </row>
    <row r="1389" spans="1:2" x14ac:dyDescent="0.25">
      <c r="A1389">
        <v>83020513722</v>
      </c>
      <c r="B1389" t="s">
        <v>991</v>
      </c>
    </row>
    <row r="1390" spans="1:2" x14ac:dyDescent="0.25">
      <c r="A1390">
        <v>83020513722</v>
      </c>
      <c r="B1390" t="s">
        <v>1007</v>
      </c>
    </row>
    <row r="1391" spans="1:2" x14ac:dyDescent="0.25">
      <c r="A1391">
        <v>83020513722</v>
      </c>
      <c r="B1391" t="s">
        <v>993</v>
      </c>
    </row>
    <row r="1392" spans="1:2" x14ac:dyDescent="0.25">
      <c r="A1392">
        <v>83021307261</v>
      </c>
      <c r="B1392" t="s">
        <v>1005</v>
      </c>
    </row>
    <row r="1393" spans="1:2" x14ac:dyDescent="0.25">
      <c r="A1393">
        <v>83021307261</v>
      </c>
      <c r="B1393" t="s">
        <v>1011</v>
      </c>
    </row>
    <row r="1394" spans="1:2" x14ac:dyDescent="0.25">
      <c r="A1394">
        <v>83021307261</v>
      </c>
      <c r="B1394" t="s">
        <v>989</v>
      </c>
    </row>
    <row r="1395" spans="1:2" x14ac:dyDescent="0.25">
      <c r="A1395">
        <v>83021307261</v>
      </c>
      <c r="B1395" t="s">
        <v>1009</v>
      </c>
    </row>
    <row r="1396" spans="1:2" x14ac:dyDescent="0.25">
      <c r="A1396">
        <v>83022606765</v>
      </c>
      <c r="B1396" t="s">
        <v>999</v>
      </c>
    </row>
    <row r="1397" spans="1:2" x14ac:dyDescent="0.25">
      <c r="A1397">
        <v>83031404990</v>
      </c>
      <c r="B1397" t="s">
        <v>995</v>
      </c>
    </row>
    <row r="1398" spans="1:2" x14ac:dyDescent="0.25">
      <c r="A1398">
        <v>83031404990</v>
      </c>
      <c r="B1398" t="s">
        <v>989</v>
      </c>
    </row>
    <row r="1399" spans="1:2" x14ac:dyDescent="0.25">
      <c r="A1399">
        <v>83031404990</v>
      </c>
      <c r="B1399" t="s">
        <v>1009</v>
      </c>
    </row>
    <row r="1400" spans="1:2" x14ac:dyDescent="0.25">
      <c r="A1400">
        <v>83031404990</v>
      </c>
      <c r="B1400" t="s">
        <v>1001</v>
      </c>
    </row>
    <row r="1401" spans="1:2" x14ac:dyDescent="0.25">
      <c r="A1401">
        <v>83031404990</v>
      </c>
      <c r="B1401" t="s">
        <v>991</v>
      </c>
    </row>
    <row r="1402" spans="1:2" x14ac:dyDescent="0.25">
      <c r="A1402">
        <v>83031404990</v>
      </c>
      <c r="B1402" t="s">
        <v>1007</v>
      </c>
    </row>
    <row r="1403" spans="1:2" x14ac:dyDescent="0.25">
      <c r="A1403">
        <v>83031404990</v>
      </c>
      <c r="B1403" t="s">
        <v>993</v>
      </c>
    </row>
    <row r="1404" spans="1:2" x14ac:dyDescent="0.25">
      <c r="A1404">
        <v>83031404990</v>
      </c>
      <c r="B1404" t="s">
        <v>989</v>
      </c>
    </row>
    <row r="1405" spans="1:2" x14ac:dyDescent="0.25">
      <c r="A1405">
        <v>83041217061</v>
      </c>
      <c r="B1405" t="s">
        <v>999</v>
      </c>
    </row>
    <row r="1406" spans="1:2" x14ac:dyDescent="0.25">
      <c r="A1406">
        <v>83041217061</v>
      </c>
      <c r="B1406" t="s">
        <v>1005</v>
      </c>
    </row>
    <row r="1407" spans="1:2" x14ac:dyDescent="0.25">
      <c r="A1407">
        <v>83041217061</v>
      </c>
      <c r="B1407" t="s">
        <v>1011</v>
      </c>
    </row>
    <row r="1408" spans="1:2" x14ac:dyDescent="0.25">
      <c r="A1408">
        <v>83041217061</v>
      </c>
      <c r="B1408" t="s">
        <v>1003</v>
      </c>
    </row>
    <row r="1409" spans="1:2" x14ac:dyDescent="0.25">
      <c r="A1409">
        <v>83041217061</v>
      </c>
      <c r="B1409" t="s">
        <v>1007</v>
      </c>
    </row>
    <row r="1410" spans="1:2" x14ac:dyDescent="0.25">
      <c r="A1410">
        <v>83041417843</v>
      </c>
      <c r="B1410" t="s">
        <v>1011</v>
      </c>
    </row>
    <row r="1411" spans="1:2" x14ac:dyDescent="0.25">
      <c r="A1411">
        <v>83041417843</v>
      </c>
      <c r="B1411" t="s">
        <v>1009</v>
      </c>
    </row>
    <row r="1412" spans="1:2" x14ac:dyDescent="0.25">
      <c r="A1412">
        <v>83041417843</v>
      </c>
      <c r="B1412" t="s">
        <v>1001</v>
      </c>
    </row>
    <row r="1413" spans="1:2" x14ac:dyDescent="0.25">
      <c r="A1413">
        <v>83041417843</v>
      </c>
      <c r="B1413" t="s">
        <v>1007</v>
      </c>
    </row>
    <row r="1414" spans="1:2" x14ac:dyDescent="0.25">
      <c r="A1414">
        <v>83041417843</v>
      </c>
      <c r="B1414" t="s">
        <v>1005</v>
      </c>
    </row>
    <row r="1415" spans="1:2" x14ac:dyDescent="0.25">
      <c r="A1415">
        <v>83042106519</v>
      </c>
      <c r="B1415" t="s">
        <v>999</v>
      </c>
    </row>
    <row r="1416" spans="1:2" x14ac:dyDescent="0.25">
      <c r="A1416">
        <v>83042106519</v>
      </c>
      <c r="B1416" t="s">
        <v>1005</v>
      </c>
    </row>
    <row r="1417" spans="1:2" x14ac:dyDescent="0.25">
      <c r="A1417">
        <v>83042106519</v>
      </c>
      <c r="B1417" t="s">
        <v>1003</v>
      </c>
    </row>
    <row r="1418" spans="1:2" x14ac:dyDescent="0.25">
      <c r="A1418">
        <v>83042106519</v>
      </c>
      <c r="B1418" t="s">
        <v>987</v>
      </c>
    </row>
    <row r="1419" spans="1:2" x14ac:dyDescent="0.25">
      <c r="A1419">
        <v>83042106519</v>
      </c>
      <c r="B1419" t="s">
        <v>991</v>
      </c>
    </row>
    <row r="1420" spans="1:2" x14ac:dyDescent="0.25">
      <c r="A1420">
        <v>83050200812</v>
      </c>
      <c r="B1420" t="s">
        <v>1011</v>
      </c>
    </row>
    <row r="1421" spans="1:2" x14ac:dyDescent="0.25">
      <c r="A1421">
        <v>83050200812</v>
      </c>
      <c r="B1421" t="s">
        <v>1009</v>
      </c>
    </row>
    <row r="1422" spans="1:2" x14ac:dyDescent="0.25">
      <c r="A1422">
        <v>83051718730</v>
      </c>
      <c r="B1422" t="s">
        <v>1005</v>
      </c>
    </row>
    <row r="1423" spans="1:2" x14ac:dyDescent="0.25">
      <c r="A1423">
        <v>83051718730</v>
      </c>
      <c r="B1423" t="s">
        <v>995</v>
      </c>
    </row>
    <row r="1424" spans="1:2" x14ac:dyDescent="0.25">
      <c r="A1424">
        <v>83051718730</v>
      </c>
      <c r="B1424" t="s">
        <v>1003</v>
      </c>
    </row>
    <row r="1425" spans="1:2" x14ac:dyDescent="0.25">
      <c r="A1425">
        <v>83051718730</v>
      </c>
      <c r="B1425" t="s">
        <v>1001</v>
      </c>
    </row>
    <row r="1426" spans="1:2" x14ac:dyDescent="0.25">
      <c r="A1426">
        <v>83051718730</v>
      </c>
      <c r="B1426" t="s">
        <v>993</v>
      </c>
    </row>
    <row r="1427" spans="1:2" x14ac:dyDescent="0.25">
      <c r="A1427">
        <v>83051718730</v>
      </c>
      <c r="B1427" t="s">
        <v>999</v>
      </c>
    </row>
    <row r="1428" spans="1:2" x14ac:dyDescent="0.25">
      <c r="A1428">
        <v>83051718730</v>
      </c>
      <c r="B1428" t="s">
        <v>1011</v>
      </c>
    </row>
    <row r="1429" spans="1:2" x14ac:dyDescent="0.25">
      <c r="A1429">
        <v>83051718730</v>
      </c>
      <c r="B1429" t="s">
        <v>989</v>
      </c>
    </row>
    <row r="1430" spans="1:2" x14ac:dyDescent="0.25">
      <c r="A1430">
        <v>83051718730</v>
      </c>
      <c r="B1430" t="s">
        <v>1009</v>
      </c>
    </row>
    <row r="1431" spans="1:2" x14ac:dyDescent="0.25">
      <c r="A1431">
        <v>83051718730</v>
      </c>
      <c r="B1431" t="s">
        <v>991</v>
      </c>
    </row>
    <row r="1432" spans="1:2" x14ac:dyDescent="0.25">
      <c r="A1432">
        <v>83051718730</v>
      </c>
      <c r="B1432" t="s">
        <v>1007</v>
      </c>
    </row>
    <row r="1433" spans="1:2" x14ac:dyDescent="0.25">
      <c r="A1433">
        <v>83052505111</v>
      </c>
      <c r="B1433" t="s">
        <v>999</v>
      </c>
    </row>
    <row r="1434" spans="1:2" x14ac:dyDescent="0.25">
      <c r="A1434">
        <v>83052505111</v>
      </c>
      <c r="B1434" t="s">
        <v>995</v>
      </c>
    </row>
    <row r="1435" spans="1:2" x14ac:dyDescent="0.25">
      <c r="A1435">
        <v>83052505111</v>
      </c>
      <c r="B1435" t="s">
        <v>1003</v>
      </c>
    </row>
    <row r="1436" spans="1:2" x14ac:dyDescent="0.25">
      <c r="A1436">
        <v>83052505111</v>
      </c>
      <c r="B1436" t="s">
        <v>991</v>
      </c>
    </row>
    <row r="1437" spans="1:2" x14ac:dyDescent="0.25">
      <c r="A1437">
        <v>83052505111</v>
      </c>
      <c r="B1437" t="s">
        <v>993</v>
      </c>
    </row>
    <row r="1438" spans="1:2" x14ac:dyDescent="0.25">
      <c r="A1438">
        <v>83052715431</v>
      </c>
      <c r="B1438" t="s">
        <v>999</v>
      </c>
    </row>
    <row r="1439" spans="1:2" x14ac:dyDescent="0.25">
      <c r="A1439">
        <v>83052715431</v>
      </c>
      <c r="B1439" t="s">
        <v>1007</v>
      </c>
    </row>
    <row r="1440" spans="1:2" x14ac:dyDescent="0.25">
      <c r="A1440">
        <v>83052720109</v>
      </c>
      <c r="B1440" t="s">
        <v>1005</v>
      </c>
    </row>
    <row r="1441" spans="1:2" x14ac:dyDescent="0.25">
      <c r="A1441">
        <v>83052720109</v>
      </c>
      <c r="B1441" t="s">
        <v>1011</v>
      </c>
    </row>
    <row r="1442" spans="1:2" x14ac:dyDescent="0.25">
      <c r="A1442">
        <v>83052720109</v>
      </c>
      <c r="B1442" t="s">
        <v>1007</v>
      </c>
    </row>
    <row r="1443" spans="1:2" x14ac:dyDescent="0.25">
      <c r="A1443">
        <v>83052720109</v>
      </c>
      <c r="B1443" t="s">
        <v>993</v>
      </c>
    </row>
    <row r="1444" spans="1:2" x14ac:dyDescent="0.25">
      <c r="A1444">
        <v>83061111659</v>
      </c>
      <c r="B1444" t="s">
        <v>1005</v>
      </c>
    </row>
    <row r="1445" spans="1:2" x14ac:dyDescent="0.25">
      <c r="A1445">
        <v>83062606028</v>
      </c>
      <c r="B1445" t="s">
        <v>1011</v>
      </c>
    </row>
    <row r="1446" spans="1:2" x14ac:dyDescent="0.25">
      <c r="A1446">
        <v>83062606028</v>
      </c>
      <c r="B1446" t="s">
        <v>993</v>
      </c>
    </row>
    <row r="1447" spans="1:2" x14ac:dyDescent="0.25">
      <c r="A1447">
        <v>83062606028</v>
      </c>
      <c r="B1447" t="s">
        <v>1007</v>
      </c>
    </row>
    <row r="1448" spans="1:2" x14ac:dyDescent="0.25">
      <c r="A1448">
        <v>83062902001</v>
      </c>
      <c r="B1448" t="s">
        <v>995</v>
      </c>
    </row>
    <row r="1449" spans="1:2" x14ac:dyDescent="0.25">
      <c r="A1449">
        <v>83071211072</v>
      </c>
      <c r="B1449" t="s">
        <v>1005</v>
      </c>
    </row>
    <row r="1450" spans="1:2" x14ac:dyDescent="0.25">
      <c r="A1450">
        <v>83071211072</v>
      </c>
      <c r="B1450" t="s">
        <v>995</v>
      </c>
    </row>
    <row r="1451" spans="1:2" x14ac:dyDescent="0.25">
      <c r="A1451">
        <v>83071211072</v>
      </c>
      <c r="B1451" t="s">
        <v>1001</v>
      </c>
    </row>
    <row r="1452" spans="1:2" x14ac:dyDescent="0.25">
      <c r="A1452">
        <v>83071211072</v>
      </c>
      <c r="B1452" t="s">
        <v>1025</v>
      </c>
    </row>
    <row r="1453" spans="1:2" x14ac:dyDescent="0.25">
      <c r="A1453">
        <v>83071514437</v>
      </c>
      <c r="B1453" t="s">
        <v>999</v>
      </c>
    </row>
    <row r="1454" spans="1:2" x14ac:dyDescent="0.25">
      <c r="A1454">
        <v>83071514437</v>
      </c>
      <c r="B1454" t="s">
        <v>995</v>
      </c>
    </row>
    <row r="1455" spans="1:2" x14ac:dyDescent="0.25">
      <c r="A1455">
        <v>83071514437</v>
      </c>
      <c r="B1455" t="s">
        <v>991</v>
      </c>
    </row>
    <row r="1456" spans="1:2" x14ac:dyDescent="0.25">
      <c r="A1456">
        <v>83071514437</v>
      </c>
      <c r="B1456" t="s">
        <v>1007</v>
      </c>
    </row>
    <row r="1457" spans="1:2" x14ac:dyDescent="0.25">
      <c r="A1457">
        <v>83071514437</v>
      </c>
      <c r="B1457" t="s">
        <v>993</v>
      </c>
    </row>
    <row r="1458" spans="1:2" x14ac:dyDescent="0.25">
      <c r="A1458">
        <v>83072705186</v>
      </c>
      <c r="B1458" t="s">
        <v>995</v>
      </c>
    </row>
    <row r="1459" spans="1:2" x14ac:dyDescent="0.25">
      <c r="A1459">
        <v>83080206260</v>
      </c>
      <c r="B1459" t="s">
        <v>1005</v>
      </c>
    </row>
    <row r="1460" spans="1:2" x14ac:dyDescent="0.25">
      <c r="A1460">
        <v>83080206260</v>
      </c>
      <c r="B1460" t="s">
        <v>995</v>
      </c>
    </row>
    <row r="1461" spans="1:2" x14ac:dyDescent="0.25">
      <c r="A1461">
        <v>83080206260</v>
      </c>
      <c r="B1461" t="s">
        <v>1011</v>
      </c>
    </row>
    <row r="1462" spans="1:2" x14ac:dyDescent="0.25">
      <c r="A1462">
        <v>83080206260</v>
      </c>
      <c r="B1462" t="s">
        <v>987</v>
      </c>
    </row>
    <row r="1463" spans="1:2" x14ac:dyDescent="0.25">
      <c r="A1463">
        <v>83080206260</v>
      </c>
      <c r="B1463" t="s">
        <v>1009</v>
      </c>
    </row>
    <row r="1464" spans="1:2" x14ac:dyDescent="0.25">
      <c r="A1464">
        <v>83080206260</v>
      </c>
      <c r="B1464" t="s">
        <v>991</v>
      </c>
    </row>
    <row r="1465" spans="1:2" x14ac:dyDescent="0.25">
      <c r="A1465">
        <v>83080613107</v>
      </c>
      <c r="B1465" t="s">
        <v>1005</v>
      </c>
    </row>
    <row r="1466" spans="1:2" x14ac:dyDescent="0.25">
      <c r="A1466">
        <v>83080613107</v>
      </c>
      <c r="B1466" t="s">
        <v>995</v>
      </c>
    </row>
    <row r="1467" spans="1:2" x14ac:dyDescent="0.25">
      <c r="A1467">
        <v>83080613107</v>
      </c>
      <c r="B1467" t="s">
        <v>1003</v>
      </c>
    </row>
    <row r="1468" spans="1:2" x14ac:dyDescent="0.25">
      <c r="A1468">
        <v>83080613107</v>
      </c>
      <c r="B1468" t="s">
        <v>1007</v>
      </c>
    </row>
    <row r="1469" spans="1:2" x14ac:dyDescent="0.25">
      <c r="A1469">
        <v>83080613107</v>
      </c>
      <c r="B1469" t="s">
        <v>991</v>
      </c>
    </row>
    <row r="1470" spans="1:2" x14ac:dyDescent="0.25">
      <c r="A1470">
        <v>83080613107</v>
      </c>
      <c r="B1470" t="s">
        <v>993</v>
      </c>
    </row>
    <row r="1471" spans="1:2" x14ac:dyDescent="0.25">
      <c r="A1471">
        <v>83081611210</v>
      </c>
      <c r="B1471" t="s">
        <v>1005</v>
      </c>
    </row>
    <row r="1472" spans="1:2" x14ac:dyDescent="0.25">
      <c r="A1472">
        <v>83082517652</v>
      </c>
      <c r="B1472" t="s">
        <v>1005</v>
      </c>
    </row>
    <row r="1473" spans="1:2" x14ac:dyDescent="0.25">
      <c r="A1473">
        <v>83082517652</v>
      </c>
      <c r="B1473" t="s">
        <v>995</v>
      </c>
    </row>
    <row r="1474" spans="1:2" x14ac:dyDescent="0.25">
      <c r="A1474">
        <v>83082517652</v>
      </c>
      <c r="B1474" t="s">
        <v>1009</v>
      </c>
    </row>
    <row r="1475" spans="1:2" x14ac:dyDescent="0.25">
      <c r="A1475">
        <v>83082611509</v>
      </c>
      <c r="B1475" t="s">
        <v>999</v>
      </c>
    </row>
    <row r="1476" spans="1:2" x14ac:dyDescent="0.25">
      <c r="A1476">
        <v>83082611509</v>
      </c>
      <c r="B1476" t="s">
        <v>1005</v>
      </c>
    </row>
    <row r="1477" spans="1:2" x14ac:dyDescent="0.25">
      <c r="A1477">
        <v>83082611509</v>
      </c>
      <c r="B1477" t="s">
        <v>1011</v>
      </c>
    </row>
    <row r="1478" spans="1:2" x14ac:dyDescent="0.25">
      <c r="A1478">
        <v>83082611509</v>
      </c>
      <c r="B1478" t="s">
        <v>987</v>
      </c>
    </row>
    <row r="1479" spans="1:2" x14ac:dyDescent="0.25">
      <c r="A1479">
        <v>83082611509</v>
      </c>
      <c r="B1479" t="s">
        <v>1009</v>
      </c>
    </row>
    <row r="1480" spans="1:2" x14ac:dyDescent="0.25">
      <c r="A1480">
        <v>83082901590</v>
      </c>
      <c r="B1480" t="s">
        <v>1025</v>
      </c>
    </row>
    <row r="1481" spans="1:2" x14ac:dyDescent="0.25">
      <c r="A1481">
        <v>83082901590</v>
      </c>
      <c r="B1481" t="s">
        <v>1021</v>
      </c>
    </row>
    <row r="1482" spans="1:2" x14ac:dyDescent="0.25">
      <c r="A1482">
        <v>83083113932</v>
      </c>
      <c r="B1482" t="s">
        <v>981</v>
      </c>
    </row>
    <row r="1483" spans="1:2" x14ac:dyDescent="0.25">
      <c r="A1483">
        <v>83090707564</v>
      </c>
      <c r="B1483" t="s">
        <v>995</v>
      </c>
    </row>
    <row r="1484" spans="1:2" x14ac:dyDescent="0.25">
      <c r="A1484">
        <v>83090805811</v>
      </c>
      <c r="B1484" t="s">
        <v>1005</v>
      </c>
    </row>
    <row r="1485" spans="1:2" x14ac:dyDescent="0.25">
      <c r="A1485">
        <v>83090805811</v>
      </c>
      <c r="B1485" t="s">
        <v>1011</v>
      </c>
    </row>
    <row r="1486" spans="1:2" x14ac:dyDescent="0.25">
      <c r="A1486">
        <v>83090805811</v>
      </c>
      <c r="B1486" t="s">
        <v>1003</v>
      </c>
    </row>
    <row r="1487" spans="1:2" x14ac:dyDescent="0.25">
      <c r="A1487">
        <v>83090805811</v>
      </c>
      <c r="B1487" t="s">
        <v>989</v>
      </c>
    </row>
    <row r="1488" spans="1:2" x14ac:dyDescent="0.25">
      <c r="A1488">
        <v>83090805811</v>
      </c>
      <c r="B1488" t="s">
        <v>1009</v>
      </c>
    </row>
    <row r="1489" spans="1:2" x14ac:dyDescent="0.25">
      <c r="A1489">
        <v>83101401577</v>
      </c>
      <c r="B1489" t="s">
        <v>995</v>
      </c>
    </row>
    <row r="1490" spans="1:2" x14ac:dyDescent="0.25">
      <c r="A1490">
        <v>83101401577</v>
      </c>
      <c r="B1490" t="s">
        <v>991</v>
      </c>
    </row>
    <row r="1491" spans="1:2" x14ac:dyDescent="0.25">
      <c r="A1491">
        <v>83101401577</v>
      </c>
      <c r="B1491" t="s">
        <v>1005</v>
      </c>
    </row>
    <row r="1492" spans="1:2" x14ac:dyDescent="0.25">
      <c r="A1492">
        <v>83101401577</v>
      </c>
      <c r="B1492" t="s">
        <v>1011</v>
      </c>
    </row>
    <row r="1493" spans="1:2" x14ac:dyDescent="0.25">
      <c r="A1493">
        <v>83101401577</v>
      </c>
      <c r="B1493" t="s">
        <v>1007</v>
      </c>
    </row>
    <row r="1494" spans="1:2" x14ac:dyDescent="0.25">
      <c r="A1494">
        <v>83101401577</v>
      </c>
      <c r="B1494" t="s">
        <v>993</v>
      </c>
    </row>
    <row r="1495" spans="1:2" x14ac:dyDescent="0.25">
      <c r="A1495">
        <v>83101401577</v>
      </c>
      <c r="B1495" t="s">
        <v>989</v>
      </c>
    </row>
    <row r="1496" spans="1:2" x14ac:dyDescent="0.25">
      <c r="A1496">
        <v>83112015095</v>
      </c>
      <c r="B1496" t="s">
        <v>999</v>
      </c>
    </row>
    <row r="1497" spans="1:2" x14ac:dyDescent="0.25">
      <c r="A1497">
        <v>83122513594</v>
      </c>
      <c r="B1497" t="s">
        <v>1011</v>
      </c>
    </row>
    <row r="1498" spans="1:2" x14ac:dyDescent="0.25">
      <c r="A1498">
        <v>83122513594</v>
      </c>
      <c r="B1498" t="s">
        <v>1009</v>
      </c>
    </row>
    <row r="1499" spans="1:2" x14ac:dyDescent="0.25">
      <c r="A1499">
        <v>84011512252</v>
      </c>
      <c r="B1499" t="s">
        <v>1001</v>
      </c>
    </row>
    <row r="1500" spans="1:2" x14ac:dyDescent="0.25">
      <c r="A1500">
        <v>84011512252</v>
      </c>
      <c r="B1500" t="s">
        <v>993</v>
      </c>
    </row>
    <row r="1501" spans="1:2" x14ac:dyDescent="0.25">
      <c r="A1501">
        <v>84012011965</v>
      </c>
      <c r="B1501" t="s">
        <v>989</v>
      </c>
    </row>
    <row r="1502" spans="1:2" x14ac:dyDescent="0.25">
      <c r="A1502">
        <v>84012011965</v>
      </c>
      <c r="B1502" t="s">
        <v>1009</v>
      </c>
    </row>
    <row r="1503" spans="1:2" x14ac:dyDescent="0.25">
      <c r="A1503">
        <v>84012011965</v>
      </c>
      <c r="B1503" t="s">
        <v>1001</v>
      </c>
    </row>
    <row r="1504" spans="1:2" x14ac:dyDescent="0.25">
      <c r="A1504">
        <v>84012512299</v>
      </c>
      <c r="B1504" t="s">
        <v>1011</v>
      </c>
    </row>
    <row r="1505" spans="1:2" x14ac:dyDescent="0.25">
      <c r="A1505">
        <v>84012512299</v>
      </c>
      <c r="B1505" t="s">
        <v>1003</v>
      </c>
    </row>
    <row r="1506" spans="1:2" x14ac:dyDescent="0.25">
      <c r="A1506">
        <v>84012512299</v>
      </c>
      <c r="B1506" t="s">
        <v>1009</v>
      </c>
    </row>
    <row r="1507" spans="1:2" x14ac:dyDescent="0.25">
      <c r="A1507">
        <v>84012512299</v>
      </c>
      <c r="B1507" t="s">
        <v>1001</v>
      </c>
    </row>
    <row r="1508" spans="1:2" x14ac:dyDescent="0.25">
      <c r="A1508">
        <v>84012512299</v>
      </c>
      <c r="B1508" t="s">
        <v>1007</v>
      </c>
    </row>
    <row r="1509" spans="1:2" x14ac:dyDescent="0.25">
      <c r="A1509">
        <v>84013117301</v>
      </c>
      <c r="B1509" t="s">
        <v>1005</v>
      </c>
    </row>
    <row r="1510" spans="1:2" x14ac:dyDescent="0.25">
      <c r="A1510">
        <v>84021122296</v>
      </c>
      <c r="B1510" t="s">
        <v>999</v>
      </c>
    </row>
    <row r="1511" spans="1:2" x14ac:dyDescent="0.25">
      <c r="A1511">
        <v>84022204311</v>
      </c>
      <c r="B1511" t="s">
        <v>1005</v>
      </c>
    </row>
    <row r="1512" spans="1:2" x14ac:dyDescent="0.25">
      <c r="A1512">
        <v>84022204311</v>
      </c>
      <c r="B1512" t="s">
        <v>1011</v>
      </c>
    </row>
    <row r="1513" spans="1:2" x14ac:dyDescent="0.25">
      <c r="A1513">
        <v>84022204311</v>
      </c>
      <c r="B1513" t="s">
        <v>1009</v>
      </c>
    </row>
    <row r="1514" spans="1:2" x14ac:dyDescent="0.25">
      <c r="A1514">
        <v>84022204311</v>
      </c>
      <c r="B1514" t="s">
        <v>1007</v>
      </c>
    </row>
    <row r="1515" spans="1:2" x14ac:dyDescent="0.25">
      <c r="A1515">
        <v>84022314533</v>
      </c>
      <c r="B1515" t="s">
        <v>999</v>
      </c>
    </row>
    <row r="1516" spans="1:2" x14ac:dyDescent="0.25">
      <c r="A1516">
        <v>84031109373</v>
      </c>
      <c r="B1516" t="s">
        <v>999</v>
      </c>
    </row>
    <row r="1517" spans="1:2" x14ac:dyDescent="0.25">
      <c r="A1517">
        <v>84031109373</v>
      </c>
      <c r="B1517" t="s">
        <v>995</v>
      </c>
    </row>
    <row r="1518" spans="1:2" x14ac:dyDescent="0.25">
      <c r="A1518">
        <v>84031109373</v>
      </c>
      <c r="B1518" t="s">
        <v>1001</v>
      </c>
    </row>
    <row r="1519" spans="1:2" x14ac:dyDescent="0.25">
      <c r="A1519">
        <v>84031109373</v>
      </c>
      <c r="B1519" t="s">
        <v>991</v>
      </c>
    </row>
    <row r="1520" spans="1:2" x14ac:dyDescent="0.25">
      <c r="A1520">
        <v>84031109373</v>
      </c>
      <c r="B1520" t="s">
        <v>993</v>
      </c>
    </row>
    <row r="1521" spans="1:2" x14ac:dyDescent="0.25">
      <c r="A1521">
        <v>84032420950</v>
      </c>
      <c r="B1521" t="s">
        <v>999</v>
      </c>
    </row>
    <row r="1522" spans="1:2" x14ac:dyDescent="0.25">
      <c r="A1522">
        <v>84033119657</v>
      </c>
      <c r="B1522" t="s">
        <v>995</v>
      </c>
    </row>
    <row r="1523" spans="1:2" x14ac:dyDescent="0.25">
      <c r="A1523">
        <v>84040113372</v>
      </c>
      <c r="B1523" t="s">
        <v>995</v>
      </c>
    </row>
    <row r="1524" spans="1:2" x14ac:dyDescent="0.25">
      <c r="A1524">
        <v>84040113372</v>
      </c>
      <c r="B1524" t="s">
        <v>1009</v>
      </c>
    </row>
    <row r="1525" spans="1:2" x14ac:dyDescent="0.25">
      <c r="A1525">
        <v>84040501412</v>
      </c>
      <c r="B1525" t="s">
        <v>1001</v>
      </c>
    </row>
    <row r="1526" spans="1:2" x14ac:dyDescent="0.25">
      <c r="A1526">
        <v>84040501412</v>
      </c>
      <c r="B1526" t="s">
        <v>1007</v>
      </c>
    </row>
    <row r="1527" spans="1:2" x14ac:dyDescent="0.25">
      <c r="A1527">
        <v>84041801757</v>
      </c>
      <c r="B1527" t="s">
        <v>999</v>
      </c>
    </row>
    <row r="1528" spans="1:2" x14ac:dyDescent="0.25">
      <c r="A1528">
        <v>84050101126</v>
      </c>
      <c r="B1528" t="s">
        <v>991</v>
      </c>
    </row>
    <row r="1529" spans="1:2" x14ac:dyDescent="0.25">
      <c r="A1529">
        <v>84050101126</v>
      </c>
      <c r="B1529" t="s">
        <v>1025</v>
      </c>
    </row>
    <row r="1530" spans="1:2" x14ac:dyDescent="0.25">
      <c r="A1530">
        <v>84052911979</v>
      </c>
      <c r="B1530" t="s">
        <v>1019</v>
      </c>
    </row>
    <row r="1531" spans="1:2" x14ac:dyDescent="0.25">
      <c r="A1531">
        <v>84052911979</v>
      </c>
      <c r="B1531" t="s">
        <v>1023</v>
      </c>
    </row>
    <row r="1532" spans="1:2" x14ac:dyDescent="0.25">
      <c r="A1532">
        <v>84061406633</v>
      </c>
      <c r="B1532" t="s">
        <v>1001</v>
      </c>
    </row>
    <row r="1533" spans="1:2" x14ac:dyDescent="0.25">
      <c r="A1533">
        <v>84061406633</v>
      </c>
      <c r="B1533" t="s">
        <v>1007</v>
      </c>
    </row>
    <row r="1534" spans="1:2" x14ac:dyDescent="0.25">
      <c r="A1534">
        <v>84061406633</v>
      </c>
      <c r="B1534" t="s">
        <v>1001</v>
      </c>
    </row>
    <row r="1535" spans="1:2" x14ac:dyDescent="0.25">
      <c r="A1535">
        <v>84062610893</v>
      </c>
      <c r="B1535" t="s">
        <v>1011</v>
      </c>
    </row>
    <row r="1536" spans="1:2" x14ac:dyDescent="0.25">
      <c r="A1536">
        <v>84062610893</v>
      </c>
      <c r="B1536" t="s">
        <v>1009</v>
      </c>
    </row>
    <row r="1537" spans="1:2" x14ac:dyDescent="0.25">
      <c r="A1537">
        <v>84072215099</v>
      </c>
      <c r="B1537" t="s">
        <v>999</v>
      </c>
    </row>
    <row r="1538" spans="1:2" x14ac:dyDescent="0.25">
      <c r="A1538">
        <v>84081105459</v>
      </c>
      <c r="B1538" t="s">
        <v>1011</v>
      </c>
    </row>
    <row r="1539" spans="1:2" x14ac:dyDescent="0.25">
      <c r="A1539">
        <v>84081105459</v>
      </c>
      <c r="B1539" t="s">
        <v>1009</v>
      </c>
    </row>
    <row r="1540" spans="1:2" x14ac:dyDescent="0.25">
      <c r="A1540">
        <v>84081105459</v>
      </c>
      <c r="B1540" t="s">
        <v>995</v>
      </c>
    </row>
    <row r="1541" spans="1:2" x14ac:dyDescent="0.25">
      <c r="A1541">
        <v>84081501316</v>
      </c>
      <c r="B1541" t="s">
        <v>1019</v>
      </c>
    </row>
    <row r="1542" spans="1:2" x14ac:dyDescent="0.25">
      <c r="A1542">
        <v>84081501316</v>
      </c>
      <c r="B1542" t="s">
        <v>1017</v>
      </c>
    </row>
    <row r="1543" spans="1:2" x14ac:dyDescent="0.25">
      <c r="A1543">
        <v>84081501316</v>
      </c>
      <c r="B1543" t="s">
        <v>983</v>
      </c>
    </row>
    <row r="1544" spans="1:2" x14ac:dyDescent="0.25">
      <c r="A1544">
        <v>84081501316</v>
      </c>
      <c r="B1544" t="s">
        <v>977</v>
      </c>
    </row>
    <row r="1545" spans="1:2" x14ac:dyDescent="0.25">
      <c r="A1545">
        <v>84081501316</v>
      </c>
      <c r="B1545" t="s">
        <v>1023</v>
      </c>
    </row>
    <row r="1546" spans="1:2" x14ac:dyDescent="0.25">
      <c r="A1546">
        <v>84081501316</v>
      </c>
      <c r="B1546" t="s">
        <v>979</v>
      </c>
    </row>
    <row r="1547" spans="1:2" x14ac:dyDescent="0.25">
      <c r="A1547">
        <v>84082706536</v>
      </c>
      <c r="B1547" t="s">
        <v>999</v>
      </c>
    </row>
    <row r="1548" spans="1:2" x14ac:dyDescent="0.25">
      <c r="A1548">
        <v>84083020031</v>
      </c>
      <c r="B1548" t="s">
        <v>999</v>
      </c>
    </row>
    <row r="1549" spans="1:2" x14ac:dyDescent="0.25">
      <c r="A1549">
        <v>84083020031</v>
      </c>
      <c r="B1549" t="s">
        <v>995</v>
      </c>
    </row>
    <row r="1550" spans="1:2" x14ac:dyDescent="0.25">
      <c r="A1550">
        <v>84083020031</v>
      </c>
      <c r="B1550" t="s">
        <v>1001</v>
      </c>
    </row>
    <row r="1551" spans="1:2" x14ac:dyDescent="0.25">
      <c r="A1551">
        <v>84083103219</v>
      </c>
      <c r="B1551" t="s">
        <v>1009</v>
      </c>
    </row>
    <row r="1552" spans="1:2" x14ac:dyDescent="0.25">
      <c r="A1552">
        <v>84083103219</v>
      </c>
      <c r="B1552" t="s">
        <v>995</v>
      </c>
    </row>
    <row r="1553" spans="1:2" x14ac:dyDescent="0.25">
      <c r="A1553">
        <v>84083103219</v>
      </c>
      <c r="B1553" t="s">
        <v>1001</v>
      </c>
    </row>
    <row r="1554" spans="1:2" x14ac:dyDescent="0.25">
      <c r="A1554">
        <v>84083103219</v>
      </c>
      <c r="B1554" t="s">
        <v>1007</v>
      </c>
    </row>
    <row r="1555" spans="1:2" x14ac:dyDescent="0.25">
      <c r="A1555">
        <v>84083103219</v>
      </c>
      <c r="B1555" t="s">
        <v>993</v>
      </c>
    </row>
    <row r="1556" spans="1:2" x14ac:dyDescent="0.25">
      <c r="A1556">
        <v>84100612788</v>
      </c>
      <c r="B1556" t="s">
        <v>995</v>
      </c>
    </row>
    <row r="1557" spans="1:2" x14ac:dyDescent="0.25">
      <c r="A1557">
        <v>84100612788</v>
      </c>
      <c r="B1557" t="s">
        <v>1003</v>
      </c>
    </row>
    <row r="1558" spans="1:2" x14ac:dyDescent="0.25">
      <c r="A1558">
        <v>84100612788</v>
      </c>
      <c r="B1558" t="s">
        <v>991</v>
      </c>
    </row>
    <row r="1559" spans="1:2" x14ac:dyDescent="0.25">
      <c r="A1559">
        <v>84100612788</v>
      </c>
      <c r="B1559" t="s">
        <v>993</v>
      </c>
    </row>
    <row r="1560" spans="1:2" x14ac:dyDescent="0.25">
      <c r="A1560">
        <v>84101307733</v>
      </c>
      <c r="B1560" t="s">
        <v>1011</v>
      </c>
    </row>
    <row r="1561" spans="1:2" x14ac:dyDescent="0.25">
      <c r="A1561">
        <v>84101307733</v>
      </c>
      <c r="B1561" t="s">
        <v>989</v>
      </c>
    </row>
    <row r="1562" spans="1:2" x14ac:dyDescent="0.25">
      <c r="A1562">
        <v>84101307733</v>
      </c>
      <c r="B1562" t="s">
        <v>1009</v>
      </c>
    </row>
    <row r="1563" spans="1:2" x14ac:dyDescent="0.25">
      <c r="A1563">
        <v>84101411652</v>
      </c>
      <c r="B1563" t="s">
        <v>1011</v>
      </c>
    </row>
    <row r="1564" spans="1:2" x14ac:dyDescent="0.25">
      <c r="A1564">
        <v>84101411652</v>
      </c>
      <c r="B1564" t="s">
        <v>1009</v>
      </c>
    </row>
    <row r="1565" spans="1:2" x14ac:dyDescent="0.25">
      <c r="A1565">
        <v>84101904084</v>
      </c>
      <c r="B1565" t="s">
        <v>995</v>
      </c>
    </row>
    <row r="1566" spans="1:2" x14ac:dyDescent="0.25">
      <c r="A1566">
        <v>84121200854</v>
      </c>
      <c r="B1566" t="s">
        <v>1011</v>
      </c>
    </row>
    <row r="1567" spans="1:2" x14ac:dyDescent="0.25">
      <c r="A1567">
        <v>84121200854</v>
      </c>
      <c r="B1567" t="s">
        <v>995</v>
      </c>
    </row>
    <row r="1568" spans="1:2" x14ac:dyDescent="0.25">
      <c r="A1568">
        <v>84122604077</v>
      </c>
      <c r="B1568" t="s">
        <v>1005</v>
      </c>
    </row>
    <row r="1569" spans="1:2" x14ac:dyDescent="0.25">
      <c r="A1569">
        <v>84122604077</v>
      </c>
      <c r="B1569" t="s">
        <v>995</v>
      </c>
    </row>
    <row r="1570" spans="1:2" x14ac:dyDescent="0.25">
      <c r="A1570">
        <v>84122604077</v>
      </c>
      <c r="B1570" t="s">
        <v>989</v>
      </c>
    </row>
    <row r="1571" spans="1:2" x14ac:dyDescent="0.25">
      <c r="A1571">
        <v>84122604077</v>
      </c>
      <c r="B1571" t="s">
        <v>993</v>
      </c>
    </row>
    <row r="1572" spans="1:2" x14ac:dyDescent="0.25">
      <c r="A1572">
        <v>84122604077</v>
      </c>
      <c r="B1572" t="s">
        <v>1007</v>
      </c>
    </row>
    <row r="1573" spans="1:2" x14ac:dyDescent="0.25">
      <c r="A1573">
        <v>85011102241</v>
      </c>
      <c r="B1573" t="s">
        <v>999</v>
      </c>
    </row>
    <row r="1574" spans="1:2" x14ac:dyDescent="0.25">
      <c r="A1574">
        <v>85021713915</v>
      </c>
      <c r="B1574" t="s">
        <v>1001</v>
      </c>
    </row>
    <row r="1575" spans="1:2" x14ac:dyDescent="0.25">
      <c r="A1575">
        <v>85021713915</v>
      </c>
      <c r="B1575" t="s">
        <v>991</v>
      </c>
    </row>
    <row r="1576" spans="1:2" x14ac:dyDescent="0.25">
      <c r="A1576">
        <v>85021713915</v>
      </c>
      <c r="B1576" t="s">
        <v>1007</v>
      </c>
    </row>
    <row r="1577" spans="1:2" x14ac:dyDescent="0.25">
      <c r="A1577">
        <v>85021713915</v>
      </c>
      <c r="B1577" t="s">
        <v>993</v>
      </c>
    </row>
    <row r="1578" spans="1:2" x14ac:dyDescent="0.25">
      <c r="A1578">
        <v>85021713915</v>
      </c>
      <c r="B1578" t="s">
        <v>1005</v>
      </c>
    </row>
    <row r="1579" spans="1:2" x14ac:dyDescent="0.25">
      <c r="A1579">
        <v>85021713915</v>
      </c>
      <c r="B1579" t="s">
        <v>1011</v>
      </c>
    </row>
    <row r="1580" spans="1:2" x14ac:dyDescent="0.25">
      <c r="A1580">
        <v>85030101731</v>
      </c>
      <c r="B1580" t="s">
        <v>999</v>
      </c>
    </row>
    <row r="1581" spans="1:2" x14ac:dyDescent="0.25">
      <c r="A1581">
        <v>85030101731</v>
      </c>
      <c r="B1581" t="s">
        <v>1005</v>
      </c>
    </row>
    <row r="1582" spans="1:2" x14ac:dyDescent="0.25">
      <c r="A1582">
        <v>85030101731</v>
      </c>
      <c r="B1582" t="s">
        <v>1003</v>
      </c>
    </row>
    <row r="1583" spans="1:2" x14ac:dyDescent="0.25">
      <c r="A1583">
        <v>85030101731</v>
      </c>
      <c r="B1583" t="s">
        <v>1007</v>
      </c>
    </row>
    <row r="1584" spans="1:2" x14ac:dyDescent="0.25">
      <c r="A1584">
        <v>85030101731</v>
      </c>
      <c r="B1584" t="s">
        <v>995</v>
      </c>
    </row>
    <row r="1585" spans="1:2" x14ac:dyDescent="0.25">
      <c r="A1585">
        <v>85030101731</v>
      </c>
      <c r="B1585" t="s">
        <v>1009</v>
      </c>
    </row>
    <row r="1586" spans="1:2" x14ac:dyDescent="0.25">
      <c r="A1586">
        <v>85030101731</v>
      </c>
      <c r="B1586" t="s">
        <v>1011</v>
      </c>
    </row>
    <row r="1587" spans="1:2" x14ac:dyDescent="0.25">
      <c r="A1587">
        <v>85032104879</v>
      </c>
      <c r="B1587" t="s">
        <v>999</v>
      </c>
    </row>
    <row r="1588" spans="1:2" x14ac:dyDescent="0.25">
      <c r="A1588">
        <v>85041200713</v>
      </c>
      <c r="B1588" t="s">
        <v>1005</v>
      </c>
    </row>
    <row r="1589" spans="1:2" x14ac:dyDescent="0.25">
      <c r="A1589">
        <v>85041200713</v>
      </c>
      <c r="B1589" t="s">
        <v>1011</v>
      </c>
    </row>
    <row r="1590" spans="1:2" x14ac:dyDescent="0.25">
      <c r="A1590">
        <v>85041200713</v>
      </c>
      <c r="B1590" t="s">
        <v>989</v>
      </c>
    </row>
    <row r="1591" spans="1:2" x14ac:dyDescent="0.25">
      <c r="A1591">
        <v>85041200713</v>
      </c>
      <c r="B1591" t="s">
        <v>1009</v>
      </c>
    </row>
    <row r="1592" spans="1:2" x14ac:dyDescent="0.25">
      <c r="A1592">
        <v>85041601576</v>
      </c>
      <c r="B1592" t="s">
        <v>989</v>
      </c>
    </row>
    <row r="1593" spans="1:2" x14ac:dyDescent="0.25">
      <c r="A1593">
        <v>85050901395</v>
      </c>
      <c r="B1593" t="s">
        <v>999</v>
      </c>
    </row>
    <row r="1594" spans="1:2" x14ac:dyDescent="0.25">
      <c r="A1594">
        <v>85050901395</v>
      </c>
      <c r="B1594" t="s">
        <v>1007</v>
      </c>
    </row>
    <row r="1595" spans="1:2" x14ac:dyDescent="0.25">
      <c r="A1595">
        <v>85050901395</v>
      </c>
      <c r="B1595" t="s">
        <v>993</v>
      </c>
    </row>
    <row r="1596" spans="1:2" x14ac:dyDescent="0.25">
      <c r="A1596">
        <v>85050901395</v>
      </c>
      <c r="B1596" t="s">
        <v>989</v>
      </c>
    </row>
    <row r="1597" spans="1:2" x14ac:dyDescent="0.25">
      <c r="A1597">
        <v>85050920017</v>
      </c>
      <c r="B1597" t="s">
        <v>1001</v>
      </c>
    </row>
    <row r="1598" spans="1:2" x14ac:dyDescent="0.25">
      <c r="A1598">
        <v>85061707519</v>
      </c>
      <c r="B1598" t="s">
        <v>999</v>
      </c>
    </row>
    <row r="1599" spans="1:2" x14ac:dyDescent="0.25">
      <c r="A1599">
        <v>85061707519</v>
      </c>
      <c r="B1599" t="s">
        <v>989</v>
      </c>
    </row>
    <row r="1600" spans="1:2" x14ac:dyDescent="0.25">
      <c r="A1600">
        <v>85062011484</v>
      </c>
      <c r="B1600" t="s">
        <v>991</v>
      </c>
    </row>
    <row r="1601" spans="1:2" x14ac:dyDescent="0.25">
      <c r="A1601">
        <v>85062011484</v>
      </c>
      <c r="B1601" t="s">
        <v>999</v>
      </c>
    </row>
    <row r="1602" spans="1:2" x14ac:dyDescent="0.25">
      <c r="A1602">
        <v>85062011484</v>
      </c>
      <c r="B1602" t="s">
        <v>1005</v>
      </c>
    </row>
    <row r="1603" spans="1:2" x14ac:dyDescent="0.25">
      <c r="A1603">
        <v>85062011484</v>
      </c>
      <c r="B1603" t="s">
        <v>1011</v>
      </c>
    </row>
    <row r="1604" spans="1:2" x14ac:dyDescent="0.25">
      <c r="A1604">
        <v>85062011484</v>
      </c>
      <c r="B1604" t="s">
        <v>989</v>
      </c>
    </row>
    <row r="1605" spans="1:2" x14ac:dyDescent="0.25">
      <c r="A1605">
        <v>85062011484</v>
      </c>
      <c r="B1605" t="s">
        <v>1009</v>
      </c>
    </row>
    <row r="1606" spans="1:2" x14ac:dyDescent="0.25">
      <c r="A1606">
        <v>85062011484</v>
      </c>
      <c r="B1606" t="s">
        <v>995</v>
      </c>
    </row>
    <row r="1607" spans="1:2" x14ac:dyDescent="0.25">
      <c r="A1607">
        <v>85070305382</v>
      </c>
      <c r="B1607" t="s">
        <v>1011</v>
      </c>
    </row>
    <row r="1608" spans="1:2" x14ac:dyDescent="0.25">
      <c r="A1608">
        <v>85070305382</v>
      </c>
      <c r="B1608" t="s">
        <v>1009</v>
      </c>
    </row>
    <row r="1609" spans="1:2" x14ac:dyDescent="0.25">
      <c r="A1609">
        <v>85070305382</v>
      </c>
      <c r="B1609" t="s">
        <v>1001</v>
      </c>
    </row>
    <row r="1610" spans="1:2" x14ac:dyDescent="0.25">
      <c r="A1610">
        <v>85070312399</v>
      </c>
      <c r="B1610" t="s">
        <v>1001</v>
      </c>
    </row>
    <row r="1611" spans="1:2" x14ac:dyDescent="0.25">
      <c r="A1611">
        <v>85071211574</v>
      </c>
      <c r="B1611" t="s">
        <v>999</v>
      </c>
    </row>
    <row r="1612" spans="1:2" x14ac:dyDescent="0.25">
      <c r="A1612">
        <v>85071211574</v>
      </c>
      <c r="B1612" t="s">
        <v>1005</v>
      </c>
    </row>
    <row r="1613" spans="1:2" x14ac:dyDescent="0.25">
      <c r="A1613">
        <v>85071211574</v>
      </c>
      <c r="B1613" t="s">
        <v>1011</v>
      </c>
    </row>
    <row r="1614" spans="1:2" x14ac:dyDescent="0.25">
      <c r="A1614">
        <v>85072102307</v>
      </c>
      <c r="B1614" t="s">
        <v>999</v>
      </c>
    </row>
    <row r="1615" spans="1:2" x14ac:dyDescent="0.25">
      <c r="A1615">
        <v>85072102307</v>
      </c>
      <c r="B1615" t="s">
        <v>1011</v>
      </c>
    </row>
    <row r="1616" spans="1:2" x14ac:dyDescent="0.25">
      <c r="A1616">
        <v>85072102307</v>
      </c>
      <c r="B1616" t="s">
        <v>1003</v>
      </c>
    </row>
    <row r="1617" spans="1:2" x14ac:dyDescent="0.25">
      <c r="A1617">
        <v>85072102307</v>
      </c>
      <c r="B1617" t="s">
        <v>1007</v>
      </c>
    </row>
    <row r="1618" spans="1:2" x14ac:dyDescent="0.25">
      <c r="A1618">
        <v>85080805333</v>
      </c>
      <c r="B1618" t="s">
        <v>1005</v>
      </c>
    </row>
    <row r="1619" spans="1:2" x14ac:dyDescent="0.25">
      <c r="A1619">
        <v>85080805333</v>
      </c>
      <c r="B1619" t="s">
        <v>1011</v>
      </c>
    </row>
    <row r="1620" spans="1:2" x14ac:dyDescent="0.25">
      <c r="A1620">
        <v>85081020696</v>
      </c>
      <c r="B1620" t="s">
        <v>1005</v>
      </c>
    </row>
    <row r="1621" spans="1:2" x14ac:dyDescent="0.25">
      <c r="A1621">
        <v>85081020696</v>
      </c>
      <c r="B1621" t="s">
        <v>1011</v>
      </c>
    </row>
    <row r="1622" spans="1:2" x14ac:dyDescent="0.25">
      <c r="A1622">
        <v>85081020696</v>
      </c>
      <c r="B1622" t="s">
        <v>1003</v>
      </c>
    </row>
    <row r="1623" spans="1:2" x14ac:dyDescent="0.25">
      <c r="A1623">
        <v>85081020696</v>
      </c>
      <c r="B1623" t="s">
        <v>989</v>
      </c>
    </row>
    <row r="1624" spans="1:2" x14ac:dyDescent="0.25">
      <c r="A1624">
        <v>85081020696</v>
      </c>
      <c r="B1624" t="s">
        <v>995</v>
      </c>
    </row>
    <row r="1625" spans="1:2" x14ac:dyDescent="0.25">
      <c r="A1625">
        <v>85081020696</v>
      </c>
      <c r="B1625" t="s">
        <v>1009</v>
      </c>
    </row>
    <row r="1626" spans="1:2" x14ac:dyDescent="0.25">
      <c r="A1626">
        <v>85081020696</v>
      </c>
      <c r="B1626" t="s">
        <v>991</v>
      </c>
    </row>
    <row r="1627" spans="1:2" x14ac:dyDescent="0.25">
      <c r="A1627">
        <v>85081020696</v>
      </c>
      <c r="B1627" t="s">
        <v>1007</v>
      </c>
    </row>
    <row r="1628" spans="1:2" x14ac:dyDescent="0.25">
      <c r="A1628">
        <v>85081020696</v>
      </c>
      <c r="B1628" t="s">
        <v>993</v>
      </c>
    </row>
    <row r="1629" spans="1:2" x14ac:dyDescent="0.25">
      <c r="A1629">
        <v>85081404180</v>
      </c>
      <c r="B1629" t="s">
        <v>1011</v>
      </c>
    </row>
    <row r="1630" spans="1:2" x14ac:dyDescent="0.25">
      <c r="A1630">
        <v>85090204317</v>
      </c>
      <c r="B1630" t="s">
        <v>999</v>
      </c>
    </row>
    <row r="1631" spans="1:2" x14ac:dyDescent="0.25">
      <c r="A1631">
        <v>85090204317</v>
      </c>
      <c r="B1631" t="s">
        <v>1005</v>
      </c>
    </row>
    <row r="1632" spans="1:2" x14ac:dyDescent="0.25">
      <c r="A1632">
        <v>85090204317</v>
      </c>
      <c r="B1632" t="s">
        <v>1011</v>
      </c>
    </row>
    <row r="1633" spans="1:2" x14ac:dyDescent="0.25">
      <c r="A1633">
        <v>85090204317</v>
      </c>
      <c r="B1633" t="s">
        <v>1007</v>
      </c>
    </row>
    <row r="1634" spans="1:2" x14ac:dyDescent="0.25">
      <c r="A1634">
        <v>85090504097</v>
      </c>
      <c r="B1634" t="s">
        <v>995</v>
      </c>
    </row>
    <row r="1635" spans="1:2" x14ac:dyDescent="0.25">
      <c r="A1635">
        <v>85092304435</v>
      </c>
      <c r="B1635" t="s">
        <v>999</v>
      </c>
    </row>
    <row r="1636" spans="1:2" x14ac:dyDescent="0.25">
      <c r="A1636">
        <v>85092304435</v>
      </c>
      <c r="B1636" t="s">
        <v>1005</v>
      </c>
    </row>
    <row r="1637" spans="1:2" x14ac:dyDescent="0.25">
      <c r="A1637">
        <v>85092304435</v>
      </c>
      <c r="B1637" t="s">
        <v>1011</v>
      </c>
    </row>
    <row r="1638" spans="1:2" x14ac:dyDescent="0.25">
      <c r="A1638">
        <v>85092701454</v>
      </c>
      <c r="B1638" t="s">
        <v>1019</v>
      </c>
    </row>
    <row r="1639" spans="1:2" x14ac:dyDescent="0.25">
      <c r="A1639">
        <v>85092701454</v>
      </c>
      <c r="B1639" t="s">
        <v>1023</v>
      </c>
    </row>
    <row r="1640" spans="1:2" x14ac:dyDescent="0.25">
      <c r="A1640">
        <v>85092701454</v>
      </c>
      <c r="B1640" t="s">
        <v>979</v>
      </c>
    </row>
    <row r="1641" spans="1:2" x14ac:dyDescent="0.25">
      <c r="A1641">
        <v>85092701454</v>
      </c>
      <c r="B1641" t="s">
        <v>977</v>
      </c>
    </row>
    <row r="1642" spans="1:2" x14ac:dyDescent="0.25">
      <c r="A1642">
        <v>85111900484</v>
      </c>
      <c r="B1642" t="s">
        <v>999</v>
      </c>
    </row>
    <row r="1643" spans="1:2" x14ac:dyDescent="0.25">
      <c r="A1643">
        <v>85112004279</v>
      </c>
      <c r="B1643" t="s">
        <v>1005</v>
      </c>
    </row>
    <row r="1644" spans="1:2" x14ac:dyDescent="0.25">
      <c r="A1644">
        <v>85112004279</v>
      </c>
      <c r="B1644" t="s">
        <v>1011</v>
      </c>
    </row>
    <row r="1645" spans="1:2" x14ac:dyDescent="0.25">
      <c r="A1645">
        <v>85112004279</v>
      </c>
      <c r="B1645" t="s">
        <v>995</v>
      </c>
    </row>
    <row r="1646" spans="1:2" x14ac:dyDescent="0.25">
      <c r="A1646">
        <v>85112004279</v>
      </c>
      <c r="B1646" t="s">
        <v>1025</v>
      </c>
    </row>
    <row r="1647" spans="1:2" x14ac:dyDescent="0.25">
      <c r="A1647">
        <v>85120512155</v>
      </c>
      <c r="B1647" t="s">
        <v>989</v>
      </c>
    </row>
    <row r="1648" spans="1:2" x14ac:dyDescent="0.25">
      <c r="A1648">
        <v>85120512155</v>
      </c>
      <c r="B1648" t="s">
        <v>1007</v>
      </c>
    </row>
    <row r="1649" spans="1:2" x14ac:dyDescent="0.25">
      <c r="A1649">
        <v>85120607475</v>
      </c>
      <c r="B1649" t="s">
        <v>1011</v>
      </c>
    </row>
    <row r="1650" spans="1:2" x14ac:dyDescent="0.25">
      <c r="A1650">
        <v>85122901539</v>
      </c>
      <c r="B1650" t="s">
        <v>1005</v>
      </c>
    </row>
    <row r="1651" spans="1:2" x14ac:dyDescent="0.25">
      <c r="A1651">
        <v>86010600518</v>
      </c>
      <c r="B1651" t="s">
        <v>1011</v>
      </c>
    </row>
    <row r="1652" spans="1:2" x14ac:dyDescent="0.25">
      <c r="A1652">
        <v>86010600518</v>
      </c>
      <c r="B1652" t="s">
        <v>995</v>
      </c>
    </row>
    <row r="1653" spans="1:2" x14ac:dyDescent="0.25">
      <c r="A1653">
        <v>86011314148</v>
      </c>
      <c r="B1653" t="s">
        <v>999</v>
      </c>
    </row>
    <row r="1654" spans="1:2" x14ac:dyDescent="0.25">
      <c r="A1654">
        <v>86011314148</v>
      </c>
      <c r="B1654" t="s">
        <v>995</v>
      </c>
    </row>
    <row r="1655" spans="1:2" x14ac:dyDescent="0.25">
      <c r="A1655">
        <v>86011314148</v>
      </c>
      <c r="B1655" t="s">
        <v>1001</v>
      </c>
    </row>
    <row r="1656" spans="1:2" x14ac:dyDescent="0.25">
      <c r="A1656">
        <v>86011400957</v>
      </c>
      <c r="B1656" t="s">
        <v>1011</v>
      </c>
    </row>
    <row r="1657" spans="1:2" x14ac:dyDescent="0.25">
      <c r="A1657">
        <v>86011400957</v>
      </c>
      <c r="B1657" t="s">
        <v>1009</v>
      </c>
    </row>
    <row r="1658" spans="1:2" x14ac:dyDescent="0.25">
      <c r="A1658">
        <v>86021314910</v>
      </c>
      <c r="B1658" t="s">
        <v>1005</v>
      </c>
    </row>
    <row r="1659" spans="1:2" x14ac:dyDescent="0.25">
      <c r="A1659">
        <v>86021314910</v>
      </c>
      <c r="B1659" t="s">
        <v>1011</v>
      </c>
    </row>
    <row r="1660" spans="1:2" x14ac:dyDescent="0.25">
      <c r="A1660">
        <v>86021314910</v>
      </c>
      <c r="B1660" t="s">
        <v>1007</v>
      </c>
    </row>
    <row r="1661" spans="1:2" x14ac:dyDescent="0.25">
      <c r="A1661">
        <v>86021801957</v>
      </c>
      <c r="B1661" t="s">
        <v>1005</v>
      </c>
    </row>
    <row r="1662" spans="1:2" x14ac:dyDescent="0.25">
      <c r="A1662">
        <v>86021801957</v>
      </c>
      <c r="B1662" t="s">
        <v>1011</v>
      </c>
    </row>
    <row r="1663" spans="1:2" x14ac:dyDescent="0.25">
      <c r="A1663">
        <v>86021801957</v>
      </c>
      <c r="B1663" t="s">
        <v>995</v>
      </c>
    </row>
    <row r="1664" spans="1:2" x14ac:dyDescent="0.25">
      <c r="A1664">
        <v>86022815953</v>
      </c>
      <c r="B1664" t="s">
        <v>1019</v>
      </c>
    </row>
    <row r="1665" spans="1:2" x14ac:dyDescent="0.25">
      <c r="A1665">
        <v>86022815953</v>
      </c>
      <c r="B1665" t="s">
        <v>983</v>
      </c>
    </row>
    <row r="1666" spans="1:2" x14ac:dyDescent="0.25">
      <c r="A1666">
        <v>86022815953</v>
      </c>
      <c r="B1666" t="s">
        <v>1015</v>
      </c>
    </row>
    <row r="1667" spans="1:2" x14ac:dyDescent="0.25">
      <c r="A1667">
        <v>86022815953</v>
      </c>
      <c r="B1667" t="s">
        <v>981</v>
      </c>
    </row>
    <row r="1668" spans="1:2" x14ac:dyDescent="0.25">
      <c r="A1668">
        <v>86022815953</v>
      </c>
      <c r="B1668" t="s">
        <v>977</v>
      </c>
    </row>
    <row r="1669" spans="1:2" x14ac:dyDescent="0.25">
      <c r="A1669">
        <v>86031512128</v>
      </c>
      <c r="B1669" t="s">
        <v>999</v>
      </c>
    </row>
    <row r="1670" spans="1:2" x14ac:dyDescent="0.25">
      <c r="A1670">
        <v>86031512128</v>
      </c>
      <c r="B1670" t="s">
        <v>1005</v>
      </c>
    </row>
    <row r="1671" spans="1:2" x14ac:dyDescent="0.25">
      <c r="A1671">
        <v>86031512128</v>
      </c>
      <c r="B1671" t="s">
        <v>1011</v>
      </c>
    </row>
    <row r="1672" spans="1:2" x14ac:dyDescent="0.25">
      <c r="A1672">
        <v>86031805365</v>
      </c>
      <c r="B1672" t="s">
        <v>1005</v>
      </c>
    </row>
    <row r="1673" spans="1:2" x14ac:dyDescent="0.25">
      <c r="A1673">
        <v>86031805365</v>
      </c>
      <c r="B1673" t="s">
        <v>1011</v>
      </c>
    </row>
    <row r="1674" spans="1:2" x14ac:dyDescent="0.25">
      <c r="A1674">
        <v>86031805365</v>
      </c>
      <c r="B1674" t="s">
        <v>1009</v>
      </c>
    </row>
    <row r="1675" spans="1:2" x14ac:dyDescent="0.25">
      <c r="A1675">
        <v>86031805365</v>
      </c>
      <c r="B1675" t="s">
        <v>1005</v>
      </c>
    </row>
    <row r="1676" spans="1:2" x14ac:dyDescent="0.25">
      <c r="A1676">
        <v>86032206745</v>
      </c>
      <c r="B1676" t="s">
        <v>1009</v>
      </c>
    </row>
    <row r="1677" spans="1:2" x14ac:dyDescent="0.25">
      <c r="A1677">
        <v>86040102143</v>
      </c>
      <c r="B1677" t="s">
        <v>999</v>
      </c>
    </row>
    <row r="1678" spans="1:2" x14ac:dyDescent="0.25">
      <c r="A1678">
        <v>86040102143</v>
      </c>
      <c r="B1678" t="s">
        <v>995</v>
      </c>
    </row>
    <row r="1679" spans="1:2" x14ac:dyDescent="0.25">
      <c r="A1679">
        <v>86040102143</v>
      </c>
      <c r="B1679" t="s">
        <v>991</v>
      </c>
    </row>
    <row r="1680" spans="1:2" x14ac:dyDescent="0.25">
      <c r="A1680">
        <v>86040102143</v>
      </c>
      <c r="B1680" t="s">
        <v>1007</v>
      </c>
    </row>
    <row r="1681" spans="1:2" x14ac:dyDescent="0.25">
      <c r="A1681">
        <v>86040102143</v>
      </c>
      <c r="B1681" t="s">
        <v>993</v>
      </c>
    </row>
    <row r="1682" spans="1:2" x14ac:dyDescent="0.25">
      <c r="A1682">
        <v>86040102143</v>
      </c>
      <c r="B1682" t="s">
        <v>1005</v>
      </c>
    </row>
    <row r="1683" spans="1:2" x14ac:dyDescent="0.25">
      <c r="A1683">
        <v>86041707294</v>
      </c>
      <c r="B1683" t="s">
        <v>999</v>
      </c>
    </row>
    <row r="1684" spans="1:2" x14ac:dyDescent="0.25">
      <c r="A1684">
        <v>86041707294</v>
      </c>
      <c r="B1684" t="s">
        <v>995</v>
      </c>
    </row>
    <row r="1685" spans="1:2" x14ac:dyDescent="0.25">
      <c r="A1685">
        <v>86041707294</v>
      </c>
      <c r="B1685" t="s">
        <v>991</v>
      </c>
    </row>
    <row r="1686" spans="1:2" x14ac:dyDescent="0.25">
      <c r="A1686">
        <v>86041707294</v>
      </c>
      <c r="B1686" t="s">
        <v>1007</v>
      </c>
    </row>
    <row r="1687" spans="1:2" x14ac:dyDescent="0.25">
      <c r="A1687">
        <v>86041707294</v>
      </c>
      <c r="B1687" t="s">
        <v>993</v>
      </c>
    </row>
    <row r="1688" spans="1:2" x14ac:dyDescent="0.25">
      <c r="A1688">
        <v>86050301802</v>
      </c>
      <c r="B1688" t="s">
        <v>1005</v>
      </c>
    </row>
    <row r="1689" spans="1:2" x14ac:dyDescent="0.25">
      <c r="A1689">
        <v>86050301802</v>
      </c>
      <c r="B1689" t="s">
        <v>1011</v>
      </c>
    </row>
    <row r="1690" spans="1:2" x14ac:dyDescent="0.25">
      <c r="A1690">
        <v>86050301802</v>
      </c>
      <c r="B1690" t="s">
        <v>995</v>
      </c>
    </row>
    <row r="1691" spans="1:2" x14ac:dyDescent="0.25">
      <c r="A1691">
        <v>86050301802</v>
      </c>
      <c r="B1691" t="s">
        <v>989</v>
      </c>
    </row>
    <row r="1692" spans="1:2" x14ac:dyDescent="0.25">
      <c r="A1692">
        <v>86050301802</v>
      </c>
      <c r="B1692" t="s">
        <v>1009</v>
      </c>
    </row>
    <row r="1693" spans="1:2" x14ac:dyDescent="0.25">
      <c r="A1693">
        <v>86051301955</v>
      </c>
      <c r="B1693" t="s">
        <v>993</v>
      </c>
    </row>
    <row r="1694" spans="1:2" x14ac:dyDescent="0.25">
      <c r="A1694">
        <v>86051301955</v>
      </c>
      <c r="B1694" t="s">
        <v>991</v>
      </c>
    </row>
    <row r="1695" spans="1:2" x14ac:dyDescent="0.25">
      <c r="A1695">
        <v>86051301955</v>
      </c>
      <c r="B1695" t="s">
        <v>987</v>
      </c>
    </row>
    <row r="1696" spans="1:2" x14ac:dyDescent="0.25">
      <c r="A1696">
        <v>86051301955</v>
      </c>
      <c r="B1696" t="s">
        <v>1011</v>
      </c>
    </row>
    <row r="1697" spans="1:2" x14ac:dyDescent="0.25">
      <c r="A1697">
        <v>86051301955</v>
      </c>
      <c r="B1697" t="s">
        <v>1001</v>
      </c>
    </row>
    <row r="1698" spans="1:2" x14ac:dyDescent="0.25">
      <c r="A1698">
        <v>86051404795</v>
      </c>
      <c r="B1698" t="s">
        <v>1007</v>
      </c>
    </row>
    <row r="1699" spans="1:2" x14ac:dyDescent="0.25">
      <c r="A1699">
        <v>86060709052</v>
      </c>
      <c r="B1699" t="s">
        <v>999</v>
      </c>
    </row>
    <row r="1700" spans="1:2" x14ac:dyDescent="0.25">
      <c r="A1700">
        <v>86060709052</v>
      </c>
      <c r="B1700" t="s">
        <v>1007</v>
      </c>
    </row>
    <row r="1701" spans="1:2" x14ac:dyDescent="0.25">
      <c r="A1701">
        <v>86060709052</v>
      </c>
      <c r="B1701" t="s">
        <v>993</v>
      </c>
    </row>
    <row r="1702" spans="1:2" x14ac:dyDescent="0.25">
      <c r="A1702">
        <v>86061614120</v>
      </c>
      <c r="B1702" t="s">
        <v>991</v>
      </c>
    </row>
    <row r="1703" spans="1:2" x14ac:dyDescent="0.25">
      <c r="A1703">
        <v>86061614120</v>
      </c>
      <c r="B1703" t="s">
        <v>1003</v>
      </c>
    </row>
    <row r="1704" spans="1:2" x14ac:dyDescent="0.25">
      <c r="A1704">
        <v>86061614120</v>
      </c>
      <c r="B1704" t="s">
        <v>1001</v>
      </c>
    </row>
    <row r="1705" spans="1:2" x14ac:dyDescent="0.25">
      <c r="A1705">
        <v>86061614120</v>
      </c>
      <c r="B1705" t="s">
        <v>987</v>
      </c>
    </row>
    <row r="1706" spans="1:2" x14ac:dyDescent="0.25">
      <c r="A1706">
        <v>86061614120</v>
      </c>
      <c r="B1706" t="s">
        <v>1009</v>
      </c>
    </row>
    <row r="1707" spans="1:2" x14ac:dyDescent="0.25">
      <c r="A1707">
        <v>86061701350</v>
      </c>
      <c r="B1707" t="s">
        <v>995</v>
      </c>
    </row>
    <row r="1708" spans="1:2" x14ac:dyDescent="0.25">
      <c r="A1708">
        <v>86061701350</v>
      </c>
      <c r="B1708" t="s">
        <v>991</v>
      </c>
    </row>
    <row r="1709" spans="1:2" x14ac:dyDescent="0.25">
      <c r="A1709">
        <v>86071413430</v>
      </c>
      <c r="B1709" t="s">
        <v>1005</v>
      </c>
    </row>
    <row r="1710" spans="1:2" x14ac:dyDescent="0.25">
      <c r="A1710">
        <v>86071413430</v>
      </c>
      <c r="B1710" t="s">
        <v>1011</v>
      </c>
    </row>
    <row r="1711" spans="1:2" x14ac:dyDescent="0.25">
      <c r="A1711">
        <v>86071413430</v>
      </c>
      <c r="B1711" t="s">
        <v>1009</v>
      </c>
    </row>
    <row r="1712" spans="1:2" x14ac:dyDescent="0.25">
      <c r="A1712">
        <v>86071413430</v>
      </c>
      <c r="B1712" t="s">
        <v>1007</v>
      </c>
    </row>
    <row r="1713" spans="1:2" x14ac:dyDescent="0.25">
      <c r="A1713">
        <v>86071804436</v>
      </c>
      <c r="B1713" t="s">
        <v>1005</v>
      </c>
    </row>
    <row r="1714" spans="1:2" x14ac:dyDescent="0.25">
      <c r="A1714">
        <v>86071804436</v>
      </c>
      <c r="B1714" t="s">
        <v>1011</v>
      </c>
    </row>
    <row r="1715" spans="1:2" x14ac:dyDescent="0.25">
      <c r="A1715">
        <v>86071804436</v>
      </c>
      <c r="B1715" t="s">
        <v>985</v>
      </c>
    </row>
    <row r="1716" spans="1:2" x14ac:dyDescent="0.25">
      <c r="A1716">
        <v>86071804436</v>
      </c>
      <c r="B1716" t="s">
        <v>1009</v>
      </c>
    </row>
    <row r="1717" spans="1:2" x14ac:dyDescent="0.25">
      <c r="A1717">
        <v>86071804436</v>
      </c>
      <c r="B1717" t="s">
        <v>1001</v>
      </c>
    </row>
    <row r="1718" spans="1:2" x14ac:dyDescent="0.25">
      <c r="A1718">
        <v>86090603939</v>
      </c>
      <c r="B1718" t="s">
        <v>1005</v>
      </c>
    </row>
    <row r="1719" spans="1:2" x14ac:dyDescent="0.25">
      <c r="A1719">
        <v>86090603939</v>
      </c>
      <c r="B1719" t="s">
        <v>1011</v>
      </c>
    </row>
    <row r="1720" spans="1:2" x14ac:dyDescent="0.25">
      <c r="A1720">
        <v>86091009222</v>
      </c>
      <c r="B1720" t="s">
        <v>1009</v>
      </c>
    </row>
    <row r="1721" spans="1:2" x14ac:dyDescent="0.25">
      <c r="A1721">
        <v>86091209332</v>
      </c>
      <c r="B1721" t="s">
        <v>1003</v>
      </c>
    </row>
    <row r="1722" spans="1:2" x14ac:dyDescent="0.25">
      <c r="A1722">
        <v>86091209332</v>
      </c>
      <c r="B1722" t="s">
        <v>993</v>
      </c>
    </row>
    <row r="1723" spans="1:2" x14ac:dyDescent="0.25">
      <c r="A1723">
        <v>86091209332</v>
      </c>
      <c r="B1723" t="s">
        <v>1007</v>
      </c>
    </row>
    <row r="1724" spans="1:2" x14ac:dyDescent="0.25">
      <c r="A1724">
        <v>86102602138</v>
      </c>
      <c r="B1724" t="s">
        <v>1009</v>
      </c>
    </row>
    <row r="1725" spans="1:2" x14ac:dyDescent="0.25">
      <c r="A1725">
        <v>86102602138</v>
      </c>
      <c r="B1725" t="s">
        <v>1011</v>
      </c>
    </row>
    <row r="1726" spans="1:2" x14ac:dyDescent="0.25">
      <c r="A1726">
        <v>86102602138</v>
      </c>
      <c r="B1726" t="s">
        <v>1005</v>
      </c>
    </row>
    <row r="1727" spans="1:2" x14ac:dyDescent="0.25">
      <c r="A1727">
        <v>86111509079</v>
      </c>
      <c r="B1727" t="s">
        <v>1011</v>
      </c>
    </row>
    <row r="1728" spans="1:2" x14ac:dyDescent="0.25">
      <c r="A1728">
        <v>86121513053</v>
      </c>
      <c r="B1728" t="s">
        <v>989</v>
      </c>
    </row>
    <row r="1729" spans="1:2" x14ac:dyDescent="0.25">
      <c r="A1729">
        <v>86121513053</v>
      </c>
      <c r="B1729" t="s">
        <v>1009</v>
      </c>
    </row>
    <row r="1730" spans="1:2" x14ac:dyDescent="0.25">
      <c r="A1730">
        <v>86121513053</v>
      </c>
      <c r="B1730" t="s">
        <v>991</v>
      </c>
    </row>
    <row r="1731" spans="1:2" x14ac:dyDescent="0.25">
      <c r="A1731">
        <v>86121513053</v>
      </c>
      <c r="B1731" t="s">
        <v>1007</v>
      </c>
    </row>
    <row r="1732" spans="1:2" x14ac:dyDescent="0.25">
      <c r="A1732">
        <v>86121513053</v>
      </c>
      <c r="B1732" t="s">
        <v>993</v>
      </c>
    </row>
    <row r="1733" spans="1:2" x14ac:dyDescent="0.25">
      <c r="A1733">
        <v>86123101195</v>
      </c>
      <c r="B1733" t="s">
        <v>1009</v>
      </c>
    </row>
    <row r="1734" spans="1:2" x14ac:dyDescent="0.25">
      <c r="A1734">
        <v>86123101195</v>
      </c>
      <c r="B1734" t="s">
        <v>1011</v>
      </c>
    </row>
    <row r="1735" spans="1:2" x14ac:dyDescent="0.25">
      <c r="A1735">
        <v>87010918074</v>
      </c>
      <c r="B1735" t="s">
        <v>999</v>
      </c>
    </row>
    <row r="1736" spans="1:2" x14ac:dyDescent="0.25">
      <c r="A1736">
        <v>87010918074</v>
      </c>
      <c r="B1736" t="s">
        <v>1005</v>
      </c>
    </row>
    <row r="1737" spans="1:2" x14ac:dyDescent="0.25">
      <c r="A1737">
        <v>87010918074</v>
      </c>
      <c r="B1737" t="s">
        <v>1011</v>
      </c>
    </row>
    <row r="1738" spans="1:2" x14ac:dyDescent="0.25">
      <c r="A1738">
        <v>87012404674</v>
      </c>
      <c r="B1738" t="s">
        <v>1011</v>
      </c>
    </row>
    <row r="1739" spans="1:2" x14ac:dyDescent="0.25">
      <c r="A1739">
        <v>87012404674</v>
      </c>
      <c r="B1739" t="s">
        <v>1009</v>
      </c>
    </row>
    <row r="1740" spans="1:2" x14ac:dyDescent="0.25">
      <c r="A1740">
        <v>87012412057</v>
      </c>
      <c r="B1740" t="s">
        <v>1005</v>
      </c>
    </row>
    <row r="1741" spans="1:2" x14ac:dyDescent="0.25">
      <c r="A1741">
        <v>87012412057</v>
      </c>
      <c r="B1741" t="s">
        <v>993</v>
      </c>
    </row>
    <row r="1742" spans="1:2" x14ac:dyDescent="0.25">
      <c r="A1742">
        <v>87021111965</v>
      </c>
      <c r="B1742" t="s">
        <v>1017</v>
      </c>
    </row>
    <row r="1743" spans="1:2" x14ac:dyDescent="0.25">
      <c r="A1743">
        <v>87021111965</v>
      </c>
      <c r="B1743" t="s">
        <v>977</v>
      </c>
    </row>
    <row r="1744" spans="1:2" x14ac:dyDescent="0.25">
      <c r="A1744">
        <v>87021111965</v>
      </c>
      <c r="B1744" t="s">
        <v>1019</v>
      </c>
    </row>
    <row r="1745" spans="1:2" x14ac:dyDescent="0.25">
      <c r="A1745">
        <v>87021111965</v>
      </c>
      <c r="B1745" t="s">
        <v>1023</v>
      </c>
    </row>
    <row r="1746" spans="1:2" x14ac:dyDescent="0.25">
      <c r="A1746">
        <v>87021111965</v>
      </c>
      <c r="B1746" t="s">
        <v>983</v>
      </c>
    </row>
    <row r="1747" spans="1:2" x14ac:dyDescent="0.25">
      <c r="A1747">
        <v>87021501427</v>
      </c>
      <c r="B1747" t="s">
        <v>979</v>
      </c>
    </row>
    <row r="1748" spans="1:2" x14ac:dyDescent="0.25">
      <c r="A1748">
        <v>87021501427</v>
      </c>
      <c r="B1748" t="s">
        <v>983</v>
      </c>
    </row>
    <row r="1749" spans="1:2" x14ac:dyDescent="0.25">
      <c r="A1749">
        <v>87022701796</v>
      </c>
      <c r="B1749" t="s">
        <v>1005</v>
      </c>
    </row>
    <row r="1750" spans="1:2" x14ac:dyDescent="0.25">
      <c r="A1750">
        <v>87022701796</v>
      </c>
      <c r="B1750" t="s">
        <v>1011</v>
      </c>
    </row>
    <row r="1751" spans="1:2" x14ac:dyDescent="0.25">
      <c r="A1751">
        <v>87022701796</v>
      </c>
      <c r="B1751" t="s">
        <v>1003</v>
      </c>
    </row>
    <row r="1752" spans="1:2" x14ac:dyDescent="0.25">
      <c r="A1752">
        <v>87022701796</v>
      </c>
      <c r="B1752" t="s">
        <v>989</v>
      </c>
    </row>
    <row r="1753" spans="1:2" x14ac:dyDescent="0.25">
      <c r="A1753">
        <v>87022701796</v>
      </c>
      <c r="B1753" t="s">
        <v>1009</v>
      </c>
    </row>
    <row r="1754" spans="1:2" x14ac:dyDescent="0.25">
      <c r="A1754">
        <v>87030504033</v>
      </c>
      <c r="B1754" t="s">
        <v>1003</v>
      </c>
    </row>
    <row r="1755" spans="1:2" x14ac:dyDescent="0.25">
      <c r="A1755">
        <v>87030504033</v>
      </c>
      <c r="B1755" t="s">
        <v>989</v>
      </c>
    </row>
    <row r="1756" spans="1:2" x14ac:dyDescent="0.25">
      <c r="A1756">
        <v>87030504033</v>
      </c>
      <c r="B1756" t="s">
        <v>1025</v>
      </c>
    </row>
    <row r="1757" spans="1:2" x14ac:dyDescent="0.25">
      <c r="A1757">
        <v>87031009254</v>
      </c>
      <c r="B1757" t="s">
        <v>999</v>
      </c>
    </row>
    <row r="1758" spans="1:2" x14ac:dyDescent="0.25">
      <c r="A1758">
        <v>87031214829</v>
      </c>
      <c r="B1758" t="s">
        <v>1005</v>
      </c>
    </row>
    <row r="1759" spans="1:2" x14ac:dyDescent="0.25">
      <c r="A1759">
        <v>87031214829</v>
      </c>
      <c r="B1759" t="s">
        <v>1011</v>
      </c>
    </row>
    <row r="1760" spans="1:2" x14ac:dyDescent="0.25">
      <c r="A1760">
        <v>87031214829</v>
      </c>
      <c r="B1760" t="s">
        <v>987</v>
      </c>
    </row>
    <row r="1761" spans="1:2" x14ac:dyDescent="0.25">
      <c r="A1761">
        <v>87031214829</v>
      </c>
      <c r="B1761" t="s">
        <v>1009</v>
      </c>
    </row>
    <row r="1762" spans="1:2" x14ac:dyDescent="0.25">
      <c r="A1762">
        <v>87040913225</v>
      </c>
      <c r="B1762" t="s">
        <v>1011</v>
      </c>
    </row>
    <row r="1763" spans="1:2" x14ac:dyDescent="0.25">
      <c r="A1763">
        <v>87040913225</v>
      </c>
      <c r="B1763" t="s">
        <v>1009</v>
      </c>
    </row>
    <row r="1764" spans="1:2" x14ac:dyDescent="0.25">
      <c r="A1764">
        <v>87041218688</v>
      </c>
      <c r="B1764" t="s">
        <v>979</v>
      </c>
    </row>
    <row r="1765" spans="1:2" x14ac:dyDescent="0.25">
      <c r="A1765">
        <v>87041378688</v>
      </c>
      <c r="B1765" t="s">
        <v>1021</v>
      </c>
    </row>
    <row r="1766" spans="1:2" x14ac:dyDescent="0.25">
      <c r="A1766">
        <v>87050703663</v>
      </c>
      <c r="B1766" t="s">
        <v>1011</v>
      </c>
    </row>
    <row r="1767" spans="1:2" x14ac:dyDescent="0.25">
      <c r="A1767">
        <v>87050703663</v>
      </c>
      <c r="B1767" t="s">
        <v>1025</v>
      </c>
    </row>
    <row r="1768" spans="1:2" x14ac:dyDescent="0.25">
      <c r="A1768">
        <v>87051105846</v>
      </c>
      <c r="B1768" t="s">
        <v>995</v>
      </c>
    </row>
    <row r="1769" spans="1:2" x14ac:dyDescent="0.25">
      <c r="A1769">
        <v>87051105846</v>
      </c>
      <c r="B1769" t="s">
        <v>987</v>
      </c>
    </row>
    <row r="1770" spans="1:2" x14ac:dyDescent="0.25">
      <c r="A1770">
        <v>87051105846</v>
      </c>
      <c r="B1770" t="s">
        <v>991</v>
      </c>
    </row>
    <row r="1771" spans="1:2" x14ac:dyDescent="0.25">
      <c r="A1771">
        <v>87061107498</v>
      </c>
      <c r="B1771" t="s">
        <v>1005</v>
      </c>
    </row>
    <row r="1772" spans="1:2" x14ac:dyDescent="0.25">
      <c r="A1772">
        <v>87061107498</v>
      </c>
      <c r="B1772" t="s">
        <v>1011</v>
      </c>
    </row>
    <row r="1773" spans="1:2" x14ac:dyDescent="0.25">
      <c r="A1773">
        <v>87061107498</v>
      </c>
      <c r="B1773" t="s">
        <v>1009</v>
      </c>
    </row>
    <row r="1774" spans="1:2" x14ac:dyDescent="0.25">
      <c r="A1774">
        <v>87061514717</v>
      </c>
      <c r="B1774" t="s">
        <v>999</v>
      </c>
    </row>
    <row r="1775" spans="1:2" x14ac:dyDescent="0.25">
      <c r="A1775">
        <v>87061514717</v>
      </c>
      <c r="B1775" t="s">
        <v>1005</v>
      </c>
    </row>
    <row r="1776" spans="1:2" x14ac:dyDescent="0.25">
      <c r="A1776">
        <v>87061514717</v>
      </c>
      <c r="B1776" t="s">
        <v>1011</v>
      </c>
    </row>
    <row r="1777" spans="1:2" x14ac:dyDescent="0.25">
      <c r="A1777">
        <v>87061514717</v>
      </c>
      <c r="B1777" t="s">
        <v>1009</v>
      </c>
    </row>
    <row r="1778" spans="1:2" x14ac:dyDescent="0.25">
      <c r="A1778">
        <v>87061514717</v>
      </c>
      <c r="B1778" t="s">
        <v>1001</v>
      </c>
    </row>
    <row r="1779" spans="1:2" x14ac:dyDescent="0.25">
      <c r="A1779">
        <v>87062205386</v>
      </c>
      <c r="B1779" t="s">
        <v>999</v>
      </c>
    </row>
    <row r="1780" spans="1:2" x14ac:dyDescent="0.25">
      <c r="A1780">
        <v>87071610292</v>
      </c>
      <c r="B1780" t="s">
        <v>995</v>
      </c>
    </row>
    <row r="1781" spans="1:2" x14ac:dyDescent="0.25">
      <c r="A1781">
        <v>87071704443</v>
      </c>
      <c r="B1781" t="s">
        <v>999</v>
      </c>
    </row>
    <row r="1782" spans="1:2" x14ac:dyDescent="0.25">
      <c r="A1782">
        <v>87071903996</v>
      </c>
      <c r="B1782" t="s">
        <v>991</v>
      </c>
    </row>
    <row r="1783" spans="1:2" x14ac:dyDescent="0.25">
      <c r="A1783">
        <v>87072300709</v>
      </c>
      <c r="B1783" t="s">
        <v>1011</v>
      </c>
    </row>
    <row r="1784" spans="1:2" x14ac:dyDescent="0.25">
      <c r="A1784">
        <v>87072300709</v>
      </c>
      <c r="B1784" t="s">
        <v>1009</v>
      </c>
    </row>
    <row r="1785" spans="1:2" x14ac:dyDescent="0.25">
      <c r="A1785">
        <v>87072304611</v>
      </c>
      <c r="B1785" t="s">
        <v>999</v>
      </c>
    </row>
    <row r="1786" spans="1:2" x14ac:dyDescent="0.25">
      <c r="A1786">
        <v>87072304611</v>
      </c>
      <c r="B1786" t="s">
        <v>1011</v>
      </c>
    </row>
    <row r="1787" spans="1:2" x14ac:dyDescent="0.25">
      <c r="A1787">
        <v>87072304611</v>
      </c>
      <c r="B1787" t="s">
        <v>1009</v>
      </c>
    </row>
    <row r="1788" spans="1:2" x14ac:dyDescent="0.25">
      <c r="A1788">
        <v>87072600366</v>
      </c>
      <c r="B1788" t="s">
        <v>999</v>
      </c>
    </row>
    <row r="1789" spans="1:2" x14ac:dyDescent="0.25">
      <c r="A1789">
        <v>87072600366</v>
      </c>
      <c r="B1789" t="s">
        <v>1003</v>
      </c>
    </row>
    <row r="1790" spans="1:2" x14ac:dyDescent="0.25">
      <c r="A1790">
        <v>87072711015</v>
      </c>
      <c r="B1790" t="s">
        <v>1025</v>
      </c>
    </row>
    <row r="1791" spans="1:2" x14ac:dyDescent="0.25">
      <c r="A1791">
        <v>87072711015</v>
      </c>
      <c r="B1791" t="s">
        <v>1009</v>
      </c>
    </row>
    <row r="1792" spans="1:2" x14ac:dyDescent="0.25">
      <c r="A1792">
        <v>87072711015</v>
      </c>
      <c r="B1792" t="s">
        <v>1011</v>
      </c>
    </row>
    <row r="1793" spans="1:2" x14ac:dyDescent="0.25">
      <c r="A1793">
        <v>87080308410</v>
      </c>
      <c r="B1793" t="s">
        <v>1005</v>
      </c>
    </row>
    <row r="1794" spans="1:2" x14ac:dyDescent="0.25">
      <c r="A1794">
        <v>87080308410</v>
      </c>
      <c r="B1794" t="s">
        <v>1009</v>
      </c>
    </row>
    <row r="1795" spans="1:2" x14ac:dyDescent="0.25">
      <c r="A1795">
        <v>87080308410</v>
      </c>
      <c r="B1795" t="s">
        <v>1011</v>
      </c>
    </row>
    <row r="1796" spans="1:2" x14ac:dyDescent="0.25">
      <c r="A1796">
        <v>87090603059</v>
      </c>
      <c r="B1796" t="s">
        <v>999</v>
      </c>
    </row>
    <row r="1797" spans="1:2" x14ac:dyDescent="0.25">
      <c r="A1797">
        <v>87100604603</v>
      </c>
      <c r="B1797" t="s">
        <v>999</v>
      </c>
    </row>
    <row r="1798" spans="1:2" x14ac:dyDescent="0.25">
      <c r="A1798">
        <v>87101810438</v>
      </c>
      <c r="B1798" t="s">
        <v>999</v>
      </c>
    </row>
    <row r="1799" spans="1:2" x14ac:dyDescent="0.25">
      <c r="A1799">
        <v>87102506354</v>
      </c>
      <c r="B1799" t="s">
        <v>1009</v>
      </c>
    </row>
    <row r="1800" spans="1:2" x14ac:dyDescent="0.25">
      <c r="A1800">
        <v>87111213416</v>
      </c>
      <c r="B1800" t="s">
        <v>1005</v>
      </c>
    </row>
    <row r="1801" spans="1:2" x14ac:dyDescent="0.25">
      <c r="A1801">
        <v>87111213416</v>
      </c>
      <c r="B1801" t="s">
        <v>1011</v>
      </c>
    </row>
    <row r="1802" spans="1:2" x14ac:dyDescent="0.25">
      <c r="A1802">
        <v>87111213416</v>
      </c>
      <c r="B1802" t="s">
        <v>1009</v>
      </c>
    </row>
    <row r="1803" spans="1:2" x14ac:dyDescent="0.25">
      <c r="A1803">
        <v>87111414664</v>
      </c>
      <c r="B1803" t="s">
        <v>999</v>
      </c>
    </row>
    <row r="1804" spans="1:2" x14ac:dyDescent="0.25">
      <c r="A1804">
        <v>87111414664</v>
      </c>
      <c r="B1804" t="s">
        <v>1003</v>
      </c>
    </row>
    <row r="1805" spans="1:2" x14ac:dyDescent="0.25">
      <c r="A1805">
        <v>87111700873</v>
      </c>
      <c r="B1805" t="s">
        <v>1007</v>
      </c>
    </row>
    <row r="1806" spans="1:2" x14ac:dyDescent="0.25">
      <c r="A1806">
        <v>87111700873</v>
      </c>
      <c r="B1806" t="s">
        <v>993</v>
      </c>
    </row>
    <row r="1807" spans="1:2" x14ac:dyDescent="0.25">
      <c r="A1807">
        <v>87120202599</v>
      </c>
      <c r="B1807" t="s">
        <v>1005</v>
      </c>
    </row>
    <row r="1808" spans="1:2" x14ac:dyDescent="0.25">
      <c r="A1808">
        <v>87120202599</v>
      </c>
      <c r="B1808" t="s">
        <v>1011</v>
      </c>
    </row>
    <row r="1809" spans="1:2" x14ac:dyDescent="0.25">
      <c r="A1809">
        <v>87120202599</v>
      </c>
      <c r="B1809" t="s">
        <v>995</v>
      </c>
    </row>
    <row r="1810" spans="1:2" x14ac:dyDescent="0.25">
      <c r="A1810">
        <v>87121009416</v>
      </c>
      <c r="B1810" t="s">
        <v>1001</v>
      </c>
    </row>
    <row r="1811" spans="1:2" x14ac:dyDescent="0.25">
      <c r="A1811">
        <v>88010512374</v>
      </c>
      <c r="B1811" t="s">
        <v>1005</v>
      </c>
    </row>
    <row r="1812" spans="1:2" x14ac:dyDescent="0.25">
      <c r="A1812">
        <v>88010512374</v>
      </c>
      <c r="B1812" t="s">
        <v>1011</v>
      </c>
    </row>
    <row r="1813" spans="1:2" x14ac:dyDescent="0.25">
      <c r="A1813">
        <v>88010512374</v>
      </c>
      <c r="B1813" t="s">
        <v>995</v>
      </c>
    </row>
    <row r="1814" spans="1:2" x14ac:dyDescent="0.25">
      <c r="A1814">
        <v>88010512374</v>
      </c>
      <c r="B1814" t="s">
        <v>1009</v>
      </c>
    </row>
    <row r="1815" spans="1:2" x14ac:dyDescent="0.25">
      <c r="A1815">
        <v>88010713713</v>
      </c>
      <c r="B1815" t="s">
        <v>1001</v>
      </c>
    </row>
    <row r="1816" spans="1:2" x14ac:dyDescent="0.25">
      <c r="A1816">
        <v>88011205679</v>
      </c>
      <c r="B1816" t="s">
        <v>999</v>
      </c>
    </row>
    <row r="1817" spans="1:2" x14ac:dyDescent="0.25">
      <c r="A1817">
        <v>88011807000</v>
      </c>
      <c r="B1817" t="s">
        <v>1007</v>
      </c>
    </row>
    <row r="1818" spans="1:2" x14ac:dyDescent="0.25">
      <c r="A1818">
        <v>88011807000</v>
      </c>
      <c r="B1818" t="s">
        <v>993</v>
      </c>
    </row>
    <row r="1819" spans="1:2" x14ac:dyDescent="0.25">
      <c r="A1819">
        <v>88011807000</v>
      </c>
      <c r="B1819" t="s">
        <v>1005</v>
      </c>
    </row>
    <row r="1820" spans="1:2" x14ac:dyDescent="0.25">
      <c r="A1820">
        <v>88011807000</v>
      </c>
      <c r="B1820" t="s">
        <v>1011</v>
      </c>
    </row>
    <row r="1821" spans="1:2" x14ac:dyDescent="0.25">
      <c r="A1821">
        <v>88011807000</v>
      </c>
      <c r="B1821" t="s">
        <v>1009</v>
      </c>
    </row>
    <row r="1822" spans="1:2" x14ac:dyDescent="0.25">
      <c r="A1822">
        <v>88020502174</v>
      </c>
      <c r="B1822" t="s">
        <v>1005</v>
      </c>
    </row>
    <row r="1823" spans="1:2" x14ac:dyDescent="0.25">
      <c r="A1823">
        <v>88020502174</v>
      </c>
      <c r="B1823" t="s">
        <v>1011</v>
      </c>
    </row>
    <row r="1824" spans="1:2" x14ac:dyDescent="0.25">
      <c r="A1824">
        <v>88020502174</v>
      </c>
      <c r="B1824" t="s">
        <v>1009</v>
      </c>
    </row>
    <row r="1825" spans="1:2" x14ac:dyDescent="0.25">
      <c r="A1825">
        <v>88020810077</v>
      </c>
      <c r="B1825" t="s">
        <v>999</v>
      </c>
    </row>
    <row r="1826" spans="1:2" x14ac:dyDescent="0.25">
      <c r="A1826">
        <v>88030517531</v>
      </c>
      <c r="B1826" t="s">
        <v>999</v>
      </c>
    </row>
    <row r="1827" spans="1:2" x14ac:dyDescent="0.25">
      <c r="A1827">
        <v>88030517531</v>
      </c>
      <c r="B1827" t="s">
        <v>1011</v>
      </c>
    </row>
    <row r="1828" spans="1:2" x14ac:dyDescent="0.25">
      <c r="A1828">
        <v>88030517531</v>
      </c>
      <c r="B1828" t="s">
        <v>995</v>
      </c>
    </row>
    <row r="1829" spans="1:2" x14ac:dyDescent="0.25">
      <c r="A1829">
        <v>88030702117</v>
      </c>
      <c r="B1829" t="s">
        <v>1019</v>
      </c>
    </row>
    <row r="1830" spans="1:2" x14ac:dyDescent="0.25">
      <c r="A1830">
        <v>88030702117</v>
      </c>
      <c r="B1830" t="s">
        <v>1023</v>
      </c>
    </row>
    <row r="1831" spans="1:2" x14ac:dyDescent="0.25">
      <c r="A1831">
        <v>88030702117</v>
      </c>
      <c r="B1831" t="s">
        <v>979</v>
      </c>
    </row>
    <row r="1832" spans="1:2" x14ac:dyDescent="0.25">
      <c r="A1832">
        <v>88030702117</v>
      </c>
      <c r="B1832" t="s">
        <v>1013</v>
      </c>
    </row>
    <row r="1833" spans="1:2" x14ac:dyDescent="0.25">
      <c r="A1833">
        <v>88030702117</v>
      </c>
      <c r="B1833" t="s">
        <v>1021</v>
      </c>
    </row>
    <row r="1834" spans="1:2" x14ac:dyDescent="0.25">
      <c r="A1834">
        <v>88032402022</v>
      </c>
      <c r="B1834" t="s">
        <v>999</v>
      </c>
    </row>
    <row r="1835" spans="1:2" x14ac:dyDescent="0.25">
      <c r="A1835">
        <v>88032402022</v>
      </c>
      <c r="B1835" t="s">
        <v>1011</v>
      </c>
    </row>
    <row r="1836" spans="1:2" x14ac:dyDescent="0.25">
      <c r="A1836">
        <v>88032402022</v>
      </c>
      <c r="B1836" t="s">
        <v>1009</v>
      </c>
    </row>
    <row r="1837" spans="1:2" x14ac:dyDescent="0.25">
      <c r="A1837">
        <v>88032816539</v>
      </c>
      <c r="B1837" t="s">
        <v>1005</v>
      </c>
    </row>
    <row r="1838" spans="1:2" x14ac:dyDescent="0.25">
      <c r="A1838">
        <v>88032816539</v>
      </c>
      <c r="B1838" t="s">
        <v>995</v>
      </c>
    </row>
    <row r="1839" spans="1:2" x14ac:dyDescent="0.25">
      <c r="A1839">
        <v>88032816539</v>
      </c>
      <c r="B1839" t="s">
        <v>993</v>
      </c>
    </row>
    <row r="1840" spans="1:2" x14ac:dyDescent="0.25">
      <c r="A1840">
        <v>88040901180</v>
      </c>
      <c r="B1840" t="s">
        <v>995</v>
      </c>
    </row>
    <row r="1841" spans="1:2" x14ac:dyDescent="0.25">
      <c r="A1841">
        <v>88040901180</v>
      </c>
      <c r="B1841" t="s">
        <v>1009</v>
      </c>
    </row>
    <row r="1842" spans="1:2" x14ac:dyDescent="0.25">
      <c r="A1842">
        <v>88040901180</v>
      </c>
      <c r="B1842" t="s">
        <v>999</v>
      </c>
    </row>
    <row r="1843" spans="1:2" x14ac:dyDescent="0.25">
      <c r="A1843">
        <v>88040901180</v>
      </c>
      <c r="B1843" t="s">
        <v>1005</v>
      </c>
    </row>
    <row r="1844" spans="1:2" x14ac:dyDescent="0.25">
      <c r="A1844">
        <v>88040901180</v>
      </c>
      <c r="B1844" t="s">
        <v>1011</v>
      </c>
    </row>
    <row r="1845" spans="1:2" x14ac:dyDescent="0.25">
      <c r="A1845">
        <v>88042011591</v>
      </c>
      <c r="B1845" t="s">
        <v>999</v>
      </c>
    </row>
    <row r="1846" spans="1:2" x14ac:dyDescent="0.25">
      <c r="A1846">
        <v>88042011591</v>
      </c>
      <c r="B1846" t="s">
        <v>1005</v>
      </c>
    </row>
    <row r="1847" spans="1:2" x14ac:dyDescent="0.25">
      <c r="A1847">
        <v>88042011591</v>
      </c>
      <c r="B1847" t="s">
        <v>1003</v>
      </c>
    </row>
    <row r="1848" spans="1:2" x14ac:dyDescent="0.25">
      <c r="A1848">
        <v>88042011591</v>
      </c>
      <c r="B1848" t="s">
        <v>989</v>
      </c>
    </row>
    <row r="1849" spans="1:2" x14ac:dyDescent="0.25">
      <c r="A1849">
        <v>88042011591</v>
      </c>
      <c r="B1849" t="s">
        <v>1025</v>
      </c>
    </row>
    <row r="1850" spans="1:2" x14ac:dyDescent="0.25">
      <c r="A1850">
        <v>88052104735</v>
      </c>
      <c r="B1850" t="s">
        <v>999</v>
      </c>
    </row>
    <row r="1851" spans="1:2" x14ac:dyDescent="0.25">
      <c r="A1851">
        <v>88052104735</v>
      </c>
      <c r="B1851" t="s">
        <v>995</v>
      </c>
    </row>
    <row r="1852" spans="1:2" x14ac:dyDescent="0.25">
      <c r="A1852">
        <v>88052104735</v>
      </c>
      <c r="B1852" t="s">
        <v>991</v>
      </c>
    </row>
    <row r="1853" spans="1:2" x14ac:dyDescent="0.25">
      <c r="A1853">
        <v>88052104735</v>
      </c>
      <c r="B1853" t="s">
        <v>1007</v>
      </c>
    </row>
    <row r="1854" spans="1:2" x14ac:dyDescent="0.25">
      <c r="A1854">
        <v>88052104735</v>
      </c>
      <c r="B1854" t="s">
        <v>993</v>
      </c>
    </row>
    <row r="1855" spans="1:2" x14ac:dyDescent="0.25">
      <c r="A1855">
        <v>88052301101</v>
      </c>
      <c r="B1855" t="s">
        <v>1005</v>
      </c>
    </row>
    <row r="1856" spans="1:2" x14ac:dyDescent="0.25">
      <c r="A1856">
        <v>88052301101</v>
      </c>
      <c r="B1856" t="s">
        <v>1011</v>
      </c>
    </row>
    <row r="1857" spans="1:2" x14ac:dyDescent="0.25">
      <c r="A1857">
        <v>88052301101</v>
      </c>
      <c r="B1857" t="s">
        <v>995</v>
      </c>
    </row>
    <row r="1858" spans="1:2" x14ac:dyDescent="0.25">
      <c r="A1858">
        <v>88052301101</v>
      </c>
      <c r="B1858" t="s">
        <v>985</v>
      </c>
    </row>
    <row r="1859" spans="1:2" x14ac:dyDescent="0.25">
      <c r="A1859">
        <v>88052301101</v>
      </c>
      <c r="B1859" t="s">
        <v>1009</v>
      </c>
    </row>
    <row r="1860" spans="1:2" x14ac:dyDescent="0.25">
      <c r="A1860">
        <v>88061018676</v>
      </c>
      <c r="B1860" t="s">
        <v>1007</v>
      </c>
    </row>
    <row r="1861" spans="1:2" x14ac:dyDescent="0.25">
      <c r="A1861">
        <v>88061308688</v>
      </c>
      <c r="B1861" t="s">
        <v>1023</v>
      </c>
    </row>
    <row r="1862" spans="1:2" x14ac:dyDescent="0.25">
      <c r="A1862">
        <v>88062810789</v>
      </c>
      <c r="B1862" t="s">
        <v>1011</v>
      </c>
    </row>
    <row r="1863" spans="1:2" x14ac:dyDescent="0.25">
      <c r="A1863">
        <v>88070318457</v>
      </c>
      <c r="B1863" t="s">
        <v>995</v>
      </c>
    </row>
    <row r="1864" spans="1:2" x14ac:dyDescent="0.25">
      <c r="A1864">
        <v>88070511256</v>
      </c>
      <c r="B1864" t="s">
        <v>1011</v>
      </c>
    </row>
    <row r="1865" spans="1:2" x14ac:dyDescent="0.25">
      <c r="A1865">
        <v>88070511256</v>
      </c>
      <c r="B1865" t="s">
        <v>1009</v>
      </c>
    </row>
    <row r="1866" spans="1:2" x14ac:dyDescent="0.25">
      <c r="A1866">
        <v>88070701042</v>
      </c>
      <c r="B1866" t="s">
        <v>995</v>
      </c>
    </row>
    <row r="1867" spans="1:2" x14ac:dyDescent="0.25">
      <c r="A1867">
        <v>88070901572</v>
      </c>
      <c r="B1867" t="s">
        <v>999</v>
      </c>
    </row>
    <row r="1868" spans="1:2" x14ac:dyDescent="0.25">
      <c r="A1868">
        <v>88070901572</v>
      </c>
      <c r="B1868" t="s">
        <v>1003</v>
      </c>
    </row>
    <row r="1869" spans="1:2" x14ac:dyDescent="0.25">
      <c r="A1869">
        <v>88090313829</v>
      </c>
      <c r="B1869" t="s">
        <v>999</v>
      </c>
    </row>
    <row r="1870" spans="1:2" x14ac:dyDescent="0.25">
      <c r="A1870">
        <v>88090313829</v>
      </c>
      <c r="B1870" t="s">
        <v>1025</v>
      </c>
    </row>
    <row r="1871" spans="1:2" x14ac:dyDescent="0.25">
      <c r="A1871">
        <v>88091407338</v>
      </c>
      <c r="B1871" t="s">
        <v>1011</v>
      </c>
    </row>
    <row r="1872" spans="1:2" x14ac:dyDescent="0.25">
      <c r="A1872">
        <v>88091407338</v>
      </c>
      <c r="B1872" t="s">
        <v>1009</v>
      </c>
    </row>
    <row r="1873" spans="1:2" x14ac:dyDescent="0.25">
      <c r="A1873">
        <v>88101101571</v>
      </c>
      <c r="B1873" t="s">
        <v>999</v>
      </c>
    </row>
    <row r="1874" spans="1:2" x14ac:dyDescent="0.25">
      <c r="A1874">
        <v>88103004346</v>
      </c>
      <c r="B1874" t="s">
        <v>999</v>
      </c>
    </row>
    <row r="1875" spans="1:2" x14ac:dyDescent="0.25">
      <c r="A1875">
        <v>88103004346</v>
      </c>
      <c r="B1875" t="s">
        <v>1003</v>
      </c>
    </row>
    <row r="1876" spans="1:2" x14ac:dyDescent="0.25">
      <c r="A1876">
        <v>88103004346</v>
      </c>
      <c r="B1876" t="s">
        <v>989</v>
      </c>
    </row>
    <row r="1877" spans="1:2" x14ac:dyDescent="0.25">
      <c r="A1877">
        <v>88103106192</v>
      </c>
      <c r="B1877" t="s">
        <v>1005</v>
      </c>
    </row>
    <row r="1878" spans="1:2" x14ac:dyDescent="0.25">
      <c r="A1878">
        <v>88103106192</v>
      </c>
      <c r="B1878" t="s">
        <v>1011</v>
      </c>
    </row>
    <row r="1879" spans="1:2" x14ac:dyDescent="0.25">
      <c r="A1879">
        <v>88103106192</v>
      </c>
      <c r="B1879" t="s">
        <v>987</v>
      </c>
    </row>
    <row r="1880" spans="1:2" x14ac:dyDescent="0.25">
      <c r="A1880">
        <v>88103106192</v>
      </c>
      <c r="B1880" t="s">
        <v>1001</v>
      </c>
    </row>
    <row r="1881" spans="1:2" x14ac:dyDescent="0.25">
      <c r="A1881">
        <v>88110910519</v>
      </c>
      <c r="B1881" t="s">
        <v>1005</v>
      </c>
    </row>
    <row r="1882" spans="1:2" x14ac:dyDescent="0.25">
      <c r="A1882">
        <v>88110910519</v>
      </c>
      <c r="B1882" t="s">
        <v>1009</v>
      </c>
    </row>
    <row r="1883" spans="1:2" x14ac:dyDescent="0.25">
      <c r="A1883">
        <v>88111015589</v>
      </c>
      <c r="B1883" t="s">
        <v>1005</v>
      </c>
    </row>
    <row r="1884" spans="1:2" x14ac:dyDescent="0.25">
      <c r="A1884">
        <v>88111015589</v>
      </c>
      <c r="B1884" t="s">
        <v>1011</v>
      </c>
    </row>
    <row r="1885" spans="1:2" x14ac:dyDescent="0.25">
      <c r="A1885">
        <v>88111015589</v>
      </c>
      <c r="B1885" t="s">
        <v>1009</v>
      </c>
    </row>
    <row r="1886" spans="1:2" x14ac:dyDescent="0.25">
      <c r="A1886">
        <v>88112011263</v>
      </c>
      <c r="B1886" t="s">
        <v>989</v>
      </c>
    </row>
    <row r="1887" spans="1:2" x14ac:dyDescent="0.25">
      <c r="A1887">
        <v>88112100164</v>
      </c>
      <c r="B1887" t="s">
        <v>995</v>
      </c>
    </row>
    <row r="1888" spans="1:2" x14ac:dyDescent="0.25">
      <c r="A1888">
        <v>88112305463</v>
      </c>
      <c r="B1888" t="s">
        <v>1005</v>
      </c>
    </row>
    <row r="1889" spans="1:2" x14ac:dyDescent="0.25">
      <c r="A1889">
        <v>88123113446</v>
      </c>
      <c r="B1889" t="s">
        <v>999</v>
      </c>
    </row>
    <row r="1890" spans="1:2" x14ac:dyDescent="0.25">
      <c r="A1890">
        <v>89010600120</v>
      </c>
      <c r="B1890" t="s">
        <v>1011</v>
      </c>
    </row>
    <row r="1891" spans="1:2" x14ac:dyDescent="0.25">
      <c r="A1891">
        <v>89010600120</v>
      </c>
      <c r="B1891" t="s">
        <v>995</v>
      </c>
    </row>
    <row r="1892" spans="1:2" x14ac:dyDescent="0.25">
      <c r="A1892">
        <v>89010600120</v>
      </c>
      <c r="B1892" t="s">
        <v>1003</v>
      </c>
    </row>
    <row r="1893" spans="1:2" x14ac:dyDescent="0.25">
      <c r="A1893">
        <v>89010600120</v>
      </c>
      <c r="B1893" t="s">
        <v>991</v>
      </c>
    </row>
    <row r="1894" spans="1:2" x14ac:dyDescent="0.25">
      <c r="A1894">
        <v>89010600120</v>
      </c>
      <c r="B1894" t="s">
        <v>1007</v>
      </c>
    </row>
    <row r="1895" spans="1:2" x14ac:dyDescent="0.25">
      <c r="A1895">
        <v>89010600120</v>
      </c>
      <c r="B1895" t="s">
        <v>993</v>
      </c>
    </row>
    <row r="1896" spans="1:2" x14ac:dyDescent="0.25">
      <c r="A1896">
        <v>89012100994</v>
      </c>
      <c r="B1896" t="s">
        <v>1011</v>
      </c>
    </row>
    <row r="1897" spans="1:2" x14ac:dyDescent="0.25">
      <c r="A1897">
        <v>89012100994</v>
      </c>
      <c r="B1897" t="s">
        <v>1009</v>
      </c>
    </row>
    <row r="1898" spans="1:2" x14ac:dyDescent="0.25">
      <c r="A1898">
        <v>89012209631</v>
      </c>
      <c r="B1898" t="s">
        <v>995</v>
      </c>
    </row>
    <row r="1899" spans="1:2" x14ac:dyDescent="0.25">
      <c r="A1899">
        <v>89021612491</v>
      </c>
      <c r="B1899" t="s">
        <v>1005</v>
      </c>
    </row>
    <row r="1900" spans="1:2" x14ac:dyDescent="0.25">
      <c r="A1900">
        <v>89021612491</v>
      </c>
      <c r="B1900" t="s">
        <v>1011</v>
      </c>
    </row>
    <row r="1901" spans="1:2" x14ac:dyDescent="0.25">
      <c r="A1901">
        <v>89021612491</v>
      </c>
      <c r="B1901" t="s">
        <v>1009</v>
      </c>
    </row>
    <row r="1902" spans="1:2" x14ac:dyDescent="0.25">
      <c r="A1902">
        <v>89030909988</v>
      </c>
      <c r="B1902" t="s">
        <v>1003</v>
      </c>
    </row>
    <row r="1903" spans="1:2" x14ac:dyDescent="0.25">
      <c r="A1903">
        <v>89030909988</v>
      </c>
      <c r="B1903" t="s">
        <v>989</v>
      </c>
    </row>
    <row r="1904" spans="1:2" x14ac:dyDescent="0.25">
      <c r="A1904">
        <v>89030909988</v>
      </c>
      <c r="B1904" t="s">
        <v>1009</v>
      </c>
    </row>
    <row r="1905" spans="1:2" x14ac:dyDescent="0.25">
      <c r="A1905">
        <v>89041406537</v>
      </c>
      <c r="B1905" t="s">
        <v>1011</v>
      </c>
    </row>
    <row r="1906" spans="1:2" x14ac:dyDescent="0.25">
      <c r="A1906">
        <v>89041812268</v>
      </c>
      <c r="B1906" t="s">
        <v>995</v>
      </c>
    </row>
    <row r="1907" spans="1:2" x14ac:dyDescent="0.25">
      <c r="A1907">
        <v>89041812268</v>
      </c>
      <c r="B1907" t="s">
        <v>987</v>
      </c>
    </row>
    <row r="1908" spans="1:2" x14ac:dyDescent="0.25">
      <c r="A1908">
        <v>89041812268</v>
      </c>
      <c r="B1908" t="s">
        <v>1009</v>
      </c>
    </row>
    <row r="1909" spans="1:2" x14ac:dyDescent="0.25">
      <c r="A1909">
        <v>89041812268</v>
      </c>
      <c r="B1909" t="s">
        <v>991</v>
      </c>
    </row>
    <row r="1910" spans="1:2" x14ac:dyDescent="0.25">
      <c r="A1910">
        <v>89042016371</v>
      </c>
      <c r="B1910" t="s">
        <v>1011</v>
      </c>
    </row>
    <row r="1911" spans="1:2" x14ac:dyDescent="0.25">
      <c r="A1911">
        <v>89050603813</v>
      </c>
      <c r="B1911" t="s">
        <v>1005</v>
      </c>
    </row>
    <row r="1912" spans="1:2" x14ac:dyDescent="0.25">
      <c r="A1912">
        <v>89050603813</v>
      </c>
      <c r="B1912" t="s">
        <v>1011</v>
      </c>
    </row>
    <row r="1913" spans="1:2" x14ac:dyDescent="0.25">
      <c r="A1913">
        <v>89050603813</v>
      </c>
      <c r="B1913" t="s">
        <v>1009</v>
      </c>
    </row>
    <row r="1914" spans="1:2" x14ac:dyDescent="0.25">
      <c r="A1914">
        <v>89053101400</v>
      </c>
      <c r="B1914" t="s">
        <v>1011</v>
      </c>
    </row>
    <row r="1915" spans="1:2" x14ac:dyDescent="0.25">
      <c r="A1915">
        <v>89053101400</v>
      </c>
      <c r="B1915" t="s">
        <v>995</v>
      </c>
    </row>
    <row r="1916" spans="1:2" x14ac:dyDescent="0.25">
      <c r="A1916">
        <v>89053101400</v>
      </c>
      <c r="B1916" t="s">
        <v>1009</v>
      </c>
    </row>
    <row r="1917" spans="1:2" x14ac:dyDescent="0.25">
      <c r="A1917">
        <v>89061111659</v>
      </c>
      <c r="B1917" t="s">
        <v>1011</v>
      </c>
    </row>
    <row r="1918" spans="1:2" x14ac:dyDescent="0.25">
      <c r="A1918">
        <v>89061111659</v>
      </c>
      <c r="B1918" t="s">
        <v>995</v>
      </c>
    </row>
    <row r="1919" spans="1:2" x14ac:dyDescent="0.25">
      <c r="A1919">
        <v>89061805185</v>
      </c>
      <c r="B1919" t="s">
        <v>1005</v>
      </c>
    </row>
    <row r="1920" spans="1:2" x14ac:dyDescent="0.25">
      <c r="A1920">
        <v>89061805185</v>
      </c>
      <c r="B1920" t="s">
        <v>1011</v>
      </c>
    </row>
    <row r="1921" spans="1:2" x14ac:dyDescent="0.25">
      <c r="A1921">
        <v>89061805185</v>
      </c>
      <c r="B1921" t="s">
        <v>989</v>
      </c>
    </row>
    <row r="1922" spans="1:2" x14ac:dyDescent="0.25">
      <c r="A1922">
        <v>89061805185</v>
      </c>
      <c r="B1922" t="s">
        <v>1009</v>
      </c>
    </row>
    <row r="1923" spans="1:2" x14ac:dyDescent="0.25">
      <c r="A1923">
        <v>89062201577</v>
      </c>
      <c r="B1923" t="s">
        <v>1001</v>
      </c>
    </row>
    <row r="1924" spans="1:2" x14ac:dyDescent="0.25">
      <c r="A1924">
        <v>89062902454</v>
      </c>
      <c r="B1924" t="s">
        <v>999</v>
      </c>
    </row>
    <row r="1925" spans="1:2" x14ac:dyDescent="0.25">
      <c r="A1925">
        <v>89062902454</v>
      </c>
      <c r="B1925" t="s">
        <v>1011</v>
      </c>
    </row>
    <row r="1926" spans="1:2" x14ac:dyDescent="0.25">
      <c r="A1926">
        <v>89062902454</v>
      </c>
      <c r="B1926" t="s">
        <v>1009</v>
      </c>
    </row>
    <row r="1927" spans="1:2" x14ac:dyDescent="0.25">
      <c r="A1927">
        <v>89071407326</v>
      </c>
      <c r="B1927" t="s">
        <v>987</v>
      </c>
    </row>
    <row r="1928" spans="1:2" x14ac:dyDescent="0.25">
      <c r="A1928">
        <v>89071407326</v>
      </c>
      <c r="B1928" t="s">
        <v>1005</v>
      </c>
    </row>
    <row r="1929" spans="1:2" x14ac:dyDescent="0.25">
      <c r="A1929">
        <v>89071407326</v>
      </c>
      <c r="B1929" t="s">
        <v>1011</v>
      </c>
    </row>
    <row r="1930" spans="1:2" x14ac:dyDescent="0.25">
      <c r="A1930">
        <v>89071407326</v>
      </c>
      <c r="B1930" t="s">
        <v>1009</v>
      </c>
    </row>
    <row r="1931" spans="1:2" x14ac:dyDescent="0.25">
      <c r="A1931">
        <v>89071510015</v>
      </c>
      <c r="B1931" t="s">
        <v>995</v>
      </c>
    </row>
    <row r="1932" spans="1:2" x14ac:dyDescent="0.25">
      <c r="A1932">
        <v>89073108164</v>
      </c>
      <c r="B1932" t="s">
        <v>1011</v>
      </c>
    </row>
    <row r="1933" spans="1:2" x14ac:dyDescent="0.25">
      <c r="A1933">
        <v>89073108164</v>
      </c>
      <c r="B1933" t="s">
        <v>1009</v>
      </c>
    </row>
    <row r="1934" spans="1:2" x14ac:dyDescent="0.25">
      <c r="A1934">
        <v>89080608941</v>
      </c>
      <c r="B1934" t="s">
        <v>999</v>
      </c>
    </row>
    <row r="1935" spans="1:2" x14ac:dyDescent="0.25">
      <c r="A1935">
        <v>89080608941</v>
      </c>
      <c r="B1935" t="s">
        <v>1005</v>
      </c>
    </row>
    <row r="1936" spans="1:2" x14ac:dyDescent="0.25">
      <c r="A1936">
        <v>89080608941</v>
      </c>
      <c r="B1936" t="s">
        <v>993</v>
      </c>
    </row>
    <row r="1937" spans="1:2" x14ac:dyDescent="0.25">
      <c r="A1937">
        <v>89081007077</v>
      </c>
      <c r="B1937" t="s">
        <v>1011</v>
      </c>
    </row>
    <row r="1938" spans="1:2" x14ac:dyDescent="0.25">
      <c r="A1938">
        <v>89081017575</v>
      </c>
      <c r="B1938" t="s">
        <v>999</v>
      </c>
    </row>
    <row r="1939" spans="1:2" x14ac:dyDescent="0.25">
      <c r="A1939">
        <v>89081017575</v>
      </c>
      <c r="B1939" t="s">
        <v>1003</v>
      </c>
    </row>
    <row r="1940" spans="1:2" x14ac:dyDescent="0.25">
      <c r="A1940">
        <v>89081017575</v>
      </c>
      <c r="B1940" t="s">
        <v>991</v>
      </c>
    </row>
    <row r="1941" spans="1:2" x14ac:dyDescent="0.25">
      <c r="A1941">
        <v>89081017575</v>
      </c>
      <c r="B1941" t="s">
        <v>1007</v>
      </c>
    </row>
    <row r="1942" spans="1:2" x14ac:dyDescent="0.25">
      <c r="A1942">
        <v>89081017575</v>
      </c>
      <c r="B1942" t="s">
        <v>993</v>
      </c>
    </row>
    <row r="1943" spans="1:2" x14ac:dyDescent="0.25">
      <c r="A1943">
        <v>89081610167</v>
      </c>
      <c r="B1943" t="s">
        <v>987</v>
      </c>
    </row>
    <row r="1944" spans="1:2" x14ac:dyDescent="0.25">
      <c r="A1944">
        <v>89081802412</v>
      </c>
      <c r="B1944" t="s">
        <v>1011</v>
      </c>
    </row>
    <row r="1945" spans="1:2" x14ac:dyDescent="0.25">
      <c r="A1945">
        <v>89081802412</v>
      </c>
      <c r="B1945" t="s">
        <v>1009</v>
      </c>
    </row>
    <row r="1946" spans="1:2" x14ac:dyDescent="0.25">
      <c r="A1946">
        <v>89082805346</v>
      </c>
      <c r="B1946" t="s">
        <v>1011</v>
      </c>
    </row>
    <row r="1947" spans="1:2" x14ac:dyDescent="0.25">
      <c r="A1947">
        <v>89082805346</v>
      </c>
      <c r="B1947" t="s">
        <v>1009</v>
      </c>
    </row>
    <row r="1948" spans="1:2" x14ac:dyDescent="0.25">
      <c r="A1948">
        <v>89092217678</v>
      </c>
      <c r="B1948" t="s">
        <v>989</v>
      </c>
    </row>
    <row r="1949" spans="1:2" x14ac:dyDescent="0.25">
      <c r="A1949">
        <v>89092512117</v>
      </c>
      <c r="B1949" t="s">
        <v>999</v>
      </c>
    </row>
    <row r="1950" spans="1:2" x14ac:dyDescent="0.25">
      <c r="A1950">
        <v>89092512117</v>
      </c>
      <c r="B1950" t="s">
        <v>1005</v>
      </c>
    </row>
    <row r="1951" spans="1:2" x14ac:dyDescent="0.25">
      <c r="A1951">
        <v>89092512117</v>
      </c>
      <c r="B1951" t="s">
        <v>1011</v>
      </c>
    </row>
    <row r="1952" spans="1:2" x14ac:dyDescent="0.25">
      <c r="A1952">
        <v>89092512117</v>
      </c>
      <c r="B1952" t="s">
        <v>995</v>
      </c>
    </row>
    <row r="1953" spans="1:2" x14ac:dyDescent="0.25">
      <c r="A1953">
        <v>89092716764</v>
      </c>
      <c r="B1953" t="s">
        <v>1009</v>
      </c>
    </row>
    <row r="1954" spans="1:2" x14ac:dyDescent="0.25">
      <c r="A1954">
        <v>89100313158</v>
      </c>
      <c r="B1954" t="s">
        <v>999</v>
      </c>
    </row>
    <row r="1955" spans="1:2" x14ac:dyDescent="0.25">
      <c r="A1955">
        <v>89101405610</v>
      </c>
      <c r="B1955" t="s">
        <v>1005</v>
      </c>
    </row>
    <row r="1956" spans="1:2" x14ac:dyDescent="0.25">
      <c r="A1956">
        <v>89101405610</v>
      </c>
      <c r="B1956" t="s">
        <v>1009</v>
      </c>
    </row>
    <row r="1957" spans="1:2" x14ac:dyDescent="0.25">
      <c r="A1957">
        <v>89101607975</v>
      </c>
      <c r="B1957" t="s">
        <v>1011</v>
      </c>
    </row>
    <row r="1958" spans="1:2" x14ac:dyDescent="0.25">
      <c r="A1958">
        <v>89101607975</v>
      </c>
      <c r="B1958" t="s">
        <v>995</v>
      </c>
    </row>
    <row r="1959" spans="1:2" x14ac:dyDescent="0.25">
      <c r="A1959">
        <v>89110406767</v>
      </c>
      <c r="B1959" t="s">
        <v>999</v>
      </c>
    </row>
    <row r="1960" spans="1:2" x14ac:dyDescent="0.25">
      <c r="A1960">
        <v>89112600213</v>
      </c>
      <c r="B1960" t="s">
        <v>1005</v>
      </c>
    </row>
    <row r="1961" spans="1:2" x14ac:dyDescent="0.25">
      <c r="A1961">
        <v>89112600213</v>
      </c>
      <c r="B1961" t="s">
        <v>1011</v>
      </c>
    </row>
    <row r="1962" spans="1:2" x14ac:dyDescent="0.25">
      <c r="A1962">
        <v>89112600213</v>
      </c>
      <c r="B1962" t="s">
        <v>995</v>
      </c>
    </row>
    <row r="1963" spans="1:2" x14ac:dyDescent="0.25">
      <c r="A1963">
        <v>89112714156</v>
      </c>
      <c r="B1963" t="s">
        <v>1005</v>
      </c>
    </row>
    <row r="1964" spans="1:2" x14ac:dyDescent="0.25">
      <c r="A1964">
        <v>89112714156</v>
      </c>
      <c r="B1964" t="s">
        <v>1011</v>
      </c>
    </row>
    <row r="1965" spans="1:2" x14ac:dyDescent="0.25">
      <c r="A1965">
        <v>89112714156</v>
      </c>
      <c r="B1965" t="s">
        <v>1009</v>
      </c>
    </row>
    <row r="1966" spans="1:2" x14ac:dyDescent="0.25">
      <c r="A1966">
        <v>89121301113</v>
      </c>
      <c r="B1966" t="s">
        <v>1005</v>
      </c>
    </row>
    <row r="1967" spans="1:2" x14ac:dyDescent="0.25">
      <c r="A1967">
        <v>89121301113</v>
      </c>
      <c r="B1967" t="s">
        <v>1011</v>
      </c>
    </row>
    <row r="1968" spans="1:2" x14ac:dyDescent="0.25">
      <c r="A1968">
        <v>89121301113</v>
      </c>
      <c r="B1968" t="s">
        <v>1009</v>
      </c>
    </row>
    <row r="1969" spans="1:2" x14ac:dyDescent="0.25">
      <c r="A1969">
        <v>89122403237</v>
      </c>
      <c r="B1969" t="s">
        <v>999</v>
      </c>
    </row>
    <row r="1970" spans="1:2" x14ac:dyDescent="0.25">
      <c r="A1970">
        <v>89122403237</v>
      </c>
      <c r="B1970" t="s">
        <v>987</v>
      </c>
    </row>
    <row r="1971" spans="1:2" x14ac:dyDescent="0.25">
      <c r="A1971">
        <v>89122509438</v>
      </c>
      <c r="B1971" t="s">
        <v>995</v>
      </c>
    </row>
    <row r="1972" spans="1:2" x14ac:dyDescent="0.25">
      <c r="A1972">
        <v>90010407304</v>
      </c>
      <c r="B1972" t="s">
        <v>1005</v>
      </c>
    </row>
    <row r="1973" spans="1:2" x14ac:dyDescent="0.25">
      <c r="A1973">
        <v>90010407304</v>
      </c>
      <c r="B1973" t="s">
        <v>1011</v>
      </c>
    </row>
    <row r="1974" spans="1:2" x14ac:dyDescent="0.25">
      <c r="A1974">
        <v>90010407304</v>
      </c>
      <c r="B1974" t="s">
        <v>1009</v>
      </c>
    </row>
    <row r="1975" spans="1:2" x14ac:dyDescent="0.25">
      <c r="A1975">
        <v>90011413319</v>
      </c>
      <c r="B1975" t="s">
        <v>1005</v>
      </c>
    </row>
    <row r="1976" spans="1:2" x14ac:dyDescent="0.25">
      <c r="A1976">
        <v>90011413319</v>
      </c>
      <c r="B1976" t="s">
        <v>1011</v>
      </c>
    </row>
    <row r="1977" spans="1:2" x14ac:dyDescent="0.25">
      <c r="A1977">
        <v>90013001505</v>
      </c>
      <c r="B1977" t="s">
        <v>999</v>
      </c>
    </row>
    <row r="1978" spans="1:2" x14ac:dyDescent="0.25">
      <c r="A1978">
        <v>90013001505</v>
      </c>
      <c r="B1978" t="s">
        <v>1005</v>
      </c>
    </row>
    <row r="1979" spans="1:2" x14ac:dyDescent="0.25">
      <c r="A1979">
        <v>90020107434</v>
      </c>
      <c r="B1979" t="s">
        <v>1011</v>
      </c>
    </row>
    <row r="1980" spans="1:2" x14ac:dyDescent="0.25">
      <c r="A1980">
        <v>90020404722</v>
      </c>
      <c r="B1980" t="s">
        <v>1011</v>
      </c>
    </row>
    <row r="1981" spans="1:2" x14ac:dyDescent="0.25">
      <c r="A1981">
        <v>90020404722</v>
      </c>
      <c r="B1981" t="s">
        <v>1009</v>
      </c>
    </row>
    <row r="1982" spans="1:2" x14ac:dyDescent="0.25">
      <c r="A1982">
        <v>90020600227</v>
      </c>
      <c r="B1982" t="s">
        <v>1005</v>
      </c>
    </row>
    <row r="1983" spans="1:2" x14ac:dyDescent="0.25">
      <c r="A1983">
        <v>90020600227</v>
      </c>
      <c r="B1983" t="s">
        <v>1011</v>
      </c>
    </row>
    <row r="1984" spans="1:2" x14ac:dyDescent="0.25">
      <c r="A1984">
        <v>90020600227</v>
      </c>
      <c r="B1984" t="s">
        <v>995</v>
      </c>
    </row>
    <row r="1985" spans="1:2" x14ac:dyDescent="0.25">
      <c r="A1985">
        <v>90020600227</v>
      </c>
      <c r="B1985" t="s">
        <v>1009</v>
      </c>
    </row>
    <row r="1986" spans="1:2" x14ac:dyDescent="0.25">
      <c r="A1986">
        <v>90020705892</v>
      </c>
      <c r="B1986" t="s">
        <v>1011</v>
      </c>
    </row>
    <row r="1987" spans="1:2" x14ac:dyDescent="0.25">
      <c r="A1987">
        <v>90020912070</v>
      </c>
      <c r="B1987" t="s">
        <v>1011</v>
      </c>
    </row>
    <row r="1988" spans="1:2" x14ac:dyDescent="0.25">
      <c r="A1988">
        <v>90020912070</v>
      </c>
      <c r="B1988" t="s">
        <v>1009</v>
      </c>
    </row>
    <row r="1989" spans="1:2" x14ac:dyDescent="0.25">
      <c r="A1989">
        <v>90021708474</v>
      </c>
      <c r="B1989" t="s">
        <v>999</v>
      </c>
    </row>
    <row r="1990" spans="1:2" x14ac:dyDescent="0.25">
      <c r="A1990">
        <v>90022203381</v>
      </c>
      <c r="B1990" t="s">
        <v>1009</v>
      </c>
    </row>
    <row r="1991" spans="1:2" x14ac:dyDescent="0.25">
      <c r="A1991">
        <v>90022203381</v>
      </c>
      <c r="B1991" t="s">
        <v>1011</v>
      </c>
    </row>
    <row r="1992" spans="1:2" x14ac:dyDescent="0.25">
      <c r="A1992">
        <v>90031906608</v>
      </c>
      <c r="B1992" t="s">
        <v>1001</v>
      </c>
    </row>
    <row r="1993" spans="1:2" x14ac:dyDescent="0.25">
      <c r="A1993">
        <v>90040809543</v>
      </c>
      <c r="B1993" t="s">
        <v>1005</v>
      </c>
    </row>
    <row r="1994" spans="1:2" x14ac:dyDescent="0.25">
      <c r="A1994">
        <v>90040809543</v>
      </c>
      <c r="B1994" t="s">
        <v>1011</v>
      </c>
    </row>
    <row r="1995" spans="1:2" x14ac:dyDescent="0.25">
      <c r="A1995">
        <v>90040809543</v>
      </c>
      <c r="B1995" t="s">
        <v>995</v>
      </c>
    </row>
    <row r="1996" spans="1:2" x14ac:dyDescent="0.25">
      <c r="A1996">
        <v>90040809543</v>
      </c>
      <c r="B1996" t="s">
        <v>1009</v>
      </c>
    </row>
    <row r="1997" spans="1:2" x14ac:dyDescent="0.25">
      <c r="A1997">
        <v>90041311894</v>
      </c>
      <c r="B1997" t="s">
        <v>999</v>
      </c>
    </row>
    <row r="1998" spans="1:2" x14ac:dyDescent="0.25">
      <c r="A1998">
        <v>90042504934</v>
      </c>
      <c r="B1998" t="s">
        <v>995</v>
      </c>
    </row>
    <row r="1999" spans="1:2" x14ac:dyDescent="0.25">
      <c r="A1999">
        <v>90042504934</v>
      </c>
      <c r="B1999" t="s">
        <v>991</v>
      </c>
    </row>
    <row r="2000" spans="1:2" x14ac:dyDescent="0.25">
      <c r="A2000">
        <v>90042504934</v>
      </c>
      <c r="B2000" t="s">
        <v>993</v>
      </c>
    </row>
    <row r="2001" spans="1:2" x14ac:dyDescent="0.25">
      <c r="A2001">
        <v>90042705496</v>
      </c>
      <c r="B2001" t="s">
        <v>995</v>
      </c>
    </row>
    <row r="2002" spans="1:2" x14ac:dyDescent="0.25">
      <c r="A2002">
        <v>90042705496</v>
      </c>
      <c r="B2002" t="s">
        <v>999</v>
      </c>
    </row>
    <row r="2003" spans="1:2" x14ac:dyDescent="0.25">
      <c r="A2003">
        <v>90042705496</v>
      </c>
      <c r="B2003" t="s">
        <v>1005</v>
      </c>
    </row>
    <row r="2004" spans="1:2" x14ac:dyDescent="0.25">
      <c r="A2004">
        <v>90042705496</v>
      </c>
      <c r="B2004" t="s">
        <v>1011</v>
      </c>
    </row>
    <row r="2005" spans="1:2" x14ac:dyDescent="0.25">
      <c r="A2005">
        <v>90042705496</v>
      </c>
      <c r="B2005" t="s">
        <v>989</v>
      </c>
    </row>
    <row r="2006" spans="1:2" x14ac:dyDescent="0.25">
      <c r="A2006">
        <v>90042705496</v>
      </c>
      <c r="B2006" t="s">
        <v>1009</v>
      </c>
    </row>
    <row r="2007" spans="1:2" x14ac:dyDescent="0.25">
      <c r="A2007">
        <v>90042900853</v>
      </c>
      <c r="B2007" t="s">
        <v>995</v>
      </c>
    </row>
    <row r="2008" spans="1:2" x14ac:dyDescent="0.25">
      <c r="A2008">
        <v>90042900853</v>
      </c>
      <c r="B2008" t="s">
        <v>1011</v>
      </c>
    </row>
    <row r="2009" spans="1:2" x14ac:dyDescent="0.25">
      <c r="A2009">
        <v>90042900853</v>
      </c>
      <c r="B2009" t="s">
        <v>1009</v>
      </c>
    </row>
    <row r="2010" spans="1:2" x14ac:dyDescent="0.25">
      <c r="A2010">
        <v>90042902640</v>
      </c>
      <c r="B2010" t="s">
        <v>1011</v>
      </c>
    </row>
    <row r="2011" spans="1:2" x14ac:dyDescent="0.25">
      <c r="A2011">
        <v>90042902640</v>
      </c>
      <c r="B2011" t="s">
        <v>1009</v>
      </c>
    </row>
    <row r="2012" spans="1:2" x14ac:dyDescent="0.25">
      <c r="A2012">
        <v>90050211387</v>
      </c>
      <c r="B2012" t="s">
        <v>999</v>
      </c>
    </row>
    <row r="2013" spans="1:2" x14ac:dyDescent="0.25">
      <c r="A2013">
        <v>90050300595</v>
      </c>
      <c r="B2013" t="s">
        <v>999</v>
      </c>
    </row>
    <row r="2014" spans="1:2" x14ac:dyDescent="0.25">
      <c r="A2014">
        <v>90050300595</v>
      </c>
      <c r="B2014" t="s">
        <v>989</v>
      </c>
    </row>
    <row r="2015" spans="1:2" x14ac:dyDescent="0.25">
      <c r="A2015">
        <v>90050402297</v>
      </c>
      <c r="B2015" t="s">
        <v>999</v>
      </c>
    </row>
    <row r="2016" spans="1:2" x14ac:dyDescent="0.25">
      <c r="A2016">
        <v>90051708323</v>
      </c>
      <c r="B2016" t="s">
        <v>991</v>
      </c>
    </row>
    <row r="2017" spans="1:2" x14ac:dyDescent="0.25">
      <c r="A2017">
        <v>90052908289</v>
      </c>
      <c r="B2017" t="s">
        <v>1011</v>
      </c>
    </row>
    <row r="2018" spans="1:2" x14ac:dyDescent="0.25">
      <c r="A2018">
        <v>90053109030</v>
      </c>
      <c r="B2018" t="s">
        <v>983</v>
      </c>
    </row>
    <row r="2019" spans="1:2" x14ac:dyDescent="0.25">
      <c r="A2019">
        <v>90053109030</v>
      </c>
      <c r="B2019" t="s">
        <v>977</v>
      </c>
    </row>
    <row r="2020" spans="1:2" x14ac:dyDescent="0.25">
      <c r="A2020">
        <v>90053109030</v>
      </c>
      <c r="B2020" t="s">
        <v>979</v>
      </c>
    </row>
    <row r="2021" spans="1:2" x14ac:dyDescent="0.25">
      <c r="A2021">
        <v>90053109030</v>
      </c>
      <c r="B2021" t="s">
        <v>1017</v>
      </c>
    </row>
    <row r="2022" spans="1:2" x14ac:dyDescent="0.25">
      <c r="A2022">
        <v>90061806220</v>
      </c>
      <c r="B2022" t="s">
        <v>1021</v>
      </c>
    </row>
    <row r="2023" spans="1:2" x14ac:dyDescent="0.25">
      <c r="A2023">
        <v>90071506589</v>
      </c>
      <c r="B2023" t="s">
        <v>1011</v>
      </c>
    </row>
    <row r="2024" spans="1:2" x14ac:dyDescent="0.25">
      <c r="A2024">
        <v>90072206491</v>
      </c>
      <c r="B2024" t="s">
        <v>1015</v>
      </c>
    </row>
    <row r="2025" spans="1:2" x14ac:dyDescent="0.25">
      <c r="A2025">
        <v>90072206492</v>
      </c>
      <c r="B2025" t="s">
        <v>1021</v>
      </c>
    </row>
    <row r="2026" spans="1:2" x14ac:dyDescent="0.25">
      <c r="A2026">
        <v>90072304322</v>
      </c>
      <c r="B2026" t="s">
        <v>1011</v>
      </c>
    </row>
    <row r="2027" spans="1:2" x14ac:dyDescent="0.25">
      <c r="A2027">
        <v>90080413980</v>
      </c>
      <c r="B2027" t="s">
        <v>995</v>
      </c>
    </row>
    <row r="2028" spans="1:2" x14ac:dyDescent="0.25">
      <c r="A2028">
        <v>90080413980</v>
      </c>
      <c r="B2028" t="s">
        <v>1009</v>
      </c>
    </row>
    <row r="2029" spans="1:2" x14ac:dyDescent="0.25">
      <c r="A2029">
        <v>90081600017</v>
      </c>
      <c r="B2029" t="s">
        <v>999</v>
      </c>
    </row>
    <row r="2030" spans="1:2" x14ac:dyDescent="0.25">
      <c r="A2030">
        <v>90081706362</v>
      </c>
      <c r="B2030" t="s">
        <v>1005</v>
      </c>
    </row>
    <row r="2031" spans="1:2" x14ac:dyDescent="0.25">
      <c r="A2031">
        <v>90081706362</v>
      </c>
      <c r="B2031" t="s">
        <v>1011</v>
      </c>
    </row>
    <row r="2032" spans="1:2" x14ac:dyDescent="0.25">
      <c r="A2032">
        <v>90081706362</v>
      </c>
      <c r="B2032" t="s">
        <v>995</v>
      </c>
    </row>
    <row r="2033" spans="1:2" x14ac:dyDescent="0.25">
      <c r="A2033">
        <v>90081706362</v>
      </c>
      <c r="B2033" t="s">
        <v>1009</v>
      </c>
    </row>
    <row r="2034" spans="1:2" x14ac:dyDescent="0.25">
      <c r="A2034">
        <v>90081804916</v>
      </c>
      <c r="B2034" t="s">
        <v>995</v>
      </c>
    </row>
    <row r="2035" spans="1:2" x14ac:dyDescent="0.25">
      <c r="A2035">
        <v>90082213069</v>
      </c>
      <c r="B2035" t="s">
        <v>989</v>
      </c>
    </row>
    <row r="2036" spans="1:2" x14ac:dyDescent="0.25">
      <c r="A2036">
        <v>90082213069</v>
      </c>
      <c r="B2036" t="s">
        <v>1007</v>
      </c>
    </row>
    <row r="2037" spans="1:2" x14ac:dyDescent="0.25">
      <c r="A2037">
        <v>90082213069</v>
      </c>
      <c r="B2037" t="s">
        <v>993</v>
      </c>
    </row>
    <row r="2038" spans="1:2" x14ac:dyDescent="0.25">
      <c r="A2038">
        <v>90091010231</v>
      </c>
      <c r="B2038" t="s">
        <v>977</v>
      </c>
    </row>
    <row r="2039" spans="1:2" x14ac:dyDescent="0.25">
      <c r="A2039">
        <v>90091211397</v>
      </c>
      <c r="B2039" t="s">
        <v>995</v>
      </c>
    </row>
    <row r="2040" spans="1:2" x14ac:dyDescent="0.25">
      <c r="A2040">
        <v>90091211397</v>
      </c>
      <c r="B2040" t="s">
        <v>991</v>
      </c>
    </row>
    <row r="2041" spans="1:2" x14ac:dyDescent="0.25">
      <c r="A2041">
        <v>90091610301</v>
      </c>
      <c r="B2041" t="s">
        <v>1009</v>
      </c>
    </row>
    <row r="2042" spans="1:2" x14ac:dyDescent="0.25">
      <c r="A2042">
        <v>90091610301</v>
      </c>
      <c r="B2042" t="s">
        <v>1011</v>
      </c>
    </row>
    <row r="2043" spans="1:2" x14ac:dyDescent="0.25">
      <c r="A2043">
        <v>90091610301</v>
      </c>
      <c r="B2043" t="s">
        <v>995</v>
      </c>
    </row>
    <row r="2044" spans="1:2" x14ac:dyDescent="0.25">
      <c r="A2044">
        <v>90091610301</v>
      </c>
      <c r="B2044" t="s">
        <v>1003</v>
      </c>
    </row>
    <row r="2045" spans="1:2" x14ac:dyDescent="0.25">
      <c r="A2045">
        <v>90091711590</v>
      </c>
      <c r="B2045" t="s">
        <v>1011</v>
      </c>
    </row>
    <row r="2046" spans="1:2" x14ac:dyDescent="0.25">
      <c r="A2046">
        <v>90100112082</v>
      </c>
      <c r="B2046" t="s">
        <v>1019</v>
      </c>
    </row>
    <row r="2047" spans="1:2" x14ac:dyDescent="0.25">
      <c r="A2047">
        <v>90100112082</v>
      </c>
      <c r="B2047" t="s">
        <v>1023</v>
      </c>
    </row>
    <row r="2048" spans="1:2" x14ac:dyDescent="0.25">
      <c r="A2048">
        <v>90100112082</v>
      </c>
      <c r="B2048" t="s">
        <v>1013</v>
      </c>
    </row>
    <row r="2049" spans="1:2" x14ac:dyDescent="0.25">
      <c r="A2049">
        <v>90100406640</v>
      </c>
      <c r="B2049" t="s">
        <v>979</v>
      </c>
    </row>
    <row r="2050" spans="1:2" x14ac:dyDescent="0.25">
      <c r="A2050">
        <v>90100406640</v>
      </c>
      <c r="B2050" t="s">
        <v>1017</v>
      </c>
    </row>
    <row r="2051" spans="1:2" x14ac:dyDescent="0.25">
      <c r="A2051">
        <v>90100406640</v>
      </c>
      <c r="B2051" t="s">
        <v>983</v>
      </c>
    </row>
    <row r="2052" spans="1:2" x14ac:dyDescent="0.25">
      <c r="A2052">
        <v>90100600266</v>
      </c>
      <c r="B2052" t="s">
        <v>999</v>
      </c>
    </row>
    <row r="2053" spans="1:2" x14ac:dyDescent="0.25">
      <c r="A2053">
        <v>90100602329</v>
      </c>
      <c r="B2053" t="s">
        <v>1007</v>
      </c>
    </row>
    <row r="2054" spans="1:2" x14ac:dyDescent="0.25">
      <c r="A2054">
        <v>90100602329</v>
      </c>
      <c r="B2054" t="s">
        <v>993</v>
      </c>
    </row>
    <row r="2055" spans="1:2" x14ac:dyDescent="0.25">
      <c r="A2055">
        <v>90100707680</v>
      </c>
      <c r="B2055" t="s">
        <v>993</v>
      </c>
    </row>
    <row r="2056" spans="1:2" x14ac:dyDescent="0.25">
      <c r="A2056">
        <v>90101402591</v>
      </c>
      <c r="B2056" t="s">
        <v>995</v>
      </c>
    </row>
    <row r="2057" spans="1:2" x14ac:dyDescent="0.25">
      <c r="A2057">
        <v>90101402591</v>
      </c>
      <c r="B2057" t="s">
        <v>1009</v>
      </c>
    </row>
    <row r="2058" spans="1:2" x14ac:dyDescent="0.25">
      <c r="A2058">
        <v>90101902640</v>
      </c>
      <c r="B2058" t="s">
        <v>1005</v>
      </c>
    </row>
    <row r="2059" spans="1:2" x14ac:dyDescent="0.25">
      <c r="A2059">
        <v>90101902640</v>
      </c>
      <c r="B2059" t="s">
        <v>1011</v>
      </c>
    </row>
    <row r="2060" spans="1:2" x14ac:dyDescent="0.25">
      <c r="A2060">
        <v>90101902640</v>
      </c>
      <c r="B2060" t="s">
        <v>1009</v>
      </c>
    </row>
    <row r="2061" spans="1:2" x14ac:dyDescent="0.25">
      <c r="A2061">
        <v>90110112830</v>
      </c>
      <c r="B2061" t="s">
        <v>991</v>
      </c>
    </row>
    <row r="2062" spans="1:2" x14ac:dyDescent="0.25">
      <c r="A2062">
        <v>90111302335</v>
      </c>
      <c r="B2062" t="s">
        <v>999</v>
      </c>
    </row>
    <row r="2063" spans="1:2" x14ac:dyDescent="0.25">
      <c r="A2063">
        <v>90111609067</v>
      </c>
      <c r="B2063" t="s">
        <v>989</v>
      </c>
    </row>
    <row r="2064" spans="1:2" x14ac:dyDescent="0.25">
      <c r="A2064">
        <v>90112312504</v>
      </c>
      <c r="B2064" t="s">
        <v>995</v>
      </c>
    </row>
    <row r="2065" spans="1:2" x14ac:dyDescent="0.25">
      <c r="A2065">
        <v>90112815298</v>
      </c>
      <c r="B2065" t="s">
        <v>1011</v>
      </c>
    </row>
    <row r="2066" spans="1:2" x14ac:dyDescent="0.25">
      <c r="A2066">
        <v>90112815298</v>
      </c>
      <c r="B2066" t="s">
        <v>1009</v>
      </c>
    </row>
    <row r="2067" spans="1:2" x14ac:dyDescent="0.25">
      <c r="A2067">
        <v>90120411954</v>
      </c>
      <c r="B2067" t="s">
        <v>999</v>
      </c>
    </row>
    <row r="2068" spans="1:2" x14ac:dyDescent="0.25">
      <c r="A2068">
        <v>90120603728</v>
      </c>
      <c r="B2068" t="s">
        <v>999</v>
      </c>
    </row>
    <row r="2069" spans="1:2" x14ac:dyDescent="0.25">
      <c r="A2069">
        <v>91010107910</v>
      </c>
      <c r="B2069" t="s">
        <v>999</v>
      </c>
    </row>
    <row r="2070" spans="1:2" x14ac:dyDescent="0.25">
      <c r="A2070">
        <v>91010107910</v>
      </c>
      <c r="B2070" t="s">
        <v>1003</v>
      </c>
    </row>
    <row r="2071" spans="1:2" x14ac:dyDescent="0.25">
      <c r="A2071">
        <v>91010107910</v>
      </c>
      <c r="B2071" t="s">
        <v>989</v>
      </c>
    </row>
    <row r="2072" spans="1:2" x14ac:dyDescent="0.25">
      <c r="A2072">
        <v>91010906588</v>
      </c>
      <c r="B2072" t="s">
        <v>999</v>
      </c>
    </row>
    <row r="2073" spans="1:2" x14ac:dyDescent="0.25">
      <c r="A2073">
        <v>91011004292</v>
      </c>
      <c r="B2073" t="s">
        <v>1011</v>
      </c>
    </row>
    <row r="2074" spans="1:2" x14ac:dyDescent="0.25">
      <c r="A2074">
        <v>91011004292</v>
      </c>
      <c r="B2074" t="s">
        <v>995</v>
      </c>
    </row>
    <row r="2075" spans="1:2" x14ac:dyDescent="0.25">
      <c r="A2075">
        <v>91011004308</v>
      </c>
      <c r="B2075" t="s">
        <v>999</v>
      </c>
    </row>
    <row r="2076" spans="1:2" x14ac:dyDescent="0.25">
      <c r="A2076">
        <v>91011802258</v>
      </c>
      <c r="B2076" t="s">
        <v>1005</v>
      </c>
    </row>
    <row r="2077" spans="1:2" x14ac:dyDescent="0.25">
      <c r="A2077">
        <v>91011802258</v>
      </c>
      <c r="B2077" t="s">
        <v>1011</v>
      </c>
    </row>
    <row r="2078" spans="1:2" x14ac:dyDescent="0.25">
      <c r="A2078">
        <v>91011802258</v>
      </c>
      <c r="B2078" t="s">
        <v>1009</v>
      </c>
    </row>
    <row r="2079" spans="1:2" x14ac:dyDescent="0.25">
      <c r="A2079">
        <v>91012215688</v>
      </c>
      <c r="B2079" t="s">
        <v>993</v>
      </c>
    </row>
    <row r="2080" spans="1:2" x14ac:dyDescent="0.25">
      <c r="A2080">
        <v>91012301145</v>
      </c>
      <c r="B2080" t="s">
        <v>999</v>
      </c>
    </row>
    <row r="2081" spans="1:2" x14ac:dyDescent="0.25">
      <c r="A2081">
        <v>91012301671</v>
      </c>
      <c r="B2081" t="s">
        <v>995</v>
      </c>
    </row>
    <row r="2082" spans="1:2" x14ac:dyDescent="0.25">
      <c r="A2082">
        <v>91012313591</v>
      </c>
      <c r="B2082" t="s">
        <v>999</v>
      </c>
    </row>
    <row r="2083" spans="1:2" x14ac:dyDescent="0.25">
      <c r="A2083">
        <v>91012610452</v>
      </c>
      <c r="B2083" t="s">
        <v>995</v>
      </c>
    </row>
    <row r="2084" spans="1:2" x14ac:dyDescent="0.25">
      <c r="A2084">
        <v>91012708997</v>
      </c>
      <c r="B2084" t="s">
        <v>1011</v>
      </c>
    </row>
    <row r="2085" spans="1:2" x14ac:dyDescent="0.25">
      <c r="A2085">
        <v>91012708997</v>
      </c>
      <c r="B2085" t="s">
        <v>995</v>
      </c>
    </row>
    <row r="2086" spans="1:2" x14ac:dyDescent="0.25">
      <c r="A2086">
        <v>91012908540</v>
      </c>
      <c r="B2086" t="s">
        <v>995</v>
      </c>
    </row>
    <row r="2087" spans="1:2" x14ac:dyDescent="0.25">
      <c r="A2087">
        <v>91020813582</v>
      </c>
      <c r="B2087" t="s">
        <v>1011</v>
      </c>
    </row>
    <row r="2088" spans="1:2" x14ac:dyDescent="0.25">
      <c r="A2088">
        <v>91020813582</v>
      </c>
      <c r="B2088" t="s">
        <v>995</v>
      </c>
    </row>
    <row r="2089" spans="1:2" x14ac:dyDescent="0.25">
      <c r="A2089">
        <v>91020813582</v>
      </c>
      <c r="B2089" t="s">
        <v>987</v>
      </c>
    </row>
    <row r="2090" spans="1:2" x14ac:dyDescent="0.25">
      <c r="A2090">
        <v>91021610263</v>
      </c>
      <c r="B2090" t="s">
        <v>999</v>
      </c>
    </row>
    <row r="2091" spans="1:2" x14ac:dyDescent="0.25">
      <c r="A2091">
        <v>91021610263</v>
      </c>
      <c r="B2091" t="s">
        <v>995</v>
      </c>
    </row>
    <row r="2092" spans="1:2" x14ac:dyDescent="0.25">
      <c r="A2092">
        <v>91021610263</v>
      </c>
      <c r="B2092" t="s">
        <v>987</v>
      </c>
    </row>
    <row r="2093" spans="1:2" x14ac:dyDescent="0.25">
      <c r="A2093">
        <v>91021610263</v>
      </c>
      <c r="B2093" t="s">
        <v>991</v>
      </c>
    </row>
    <row r="2094" spans="1:2" x14ac:dyDescent="0.25">
      <c r="A2094">
        <v>91021906212</v>
      </c>
      <c r="B2094" t="s">
        <v>1005</v>
      </c>
    </row>
    <row r="2095" spans="1:2" x14ac:dyDescent="0.25">
      <c r="A2095">
        <v>91021906212</v>
      </c>
      <c r="B2095" t="s">
        <v>1011</v>
      </c>
    </row>
    <row r="2096" spans="1:2" x14ac:dyDescent="0.25">
      <c r="A2096">
        <v>91021906212</v>
      </c>
      <c r="B2096" t="s">
        <v>1009</v>
      </c>
    </row>
    <row r="2097" spans="1:2" x14ac:dyDescent="0.25">
      <c r="A2097">
        <v>91021914626</v>
      </c>
      <c r="B2097" t="s">
        <v>1005</v>
      </c>
    </row>
    <row r="2098" spans="1:2" x14ac:dyDescent="0.25">
      <c r="A2098">
        <v>91021914626</v>
      </c>
      <c r="B2098" t="s">
        <v>1011</v>
      </c>
    </row>
    <row r="2099" spans="1:2" x14ac:dyDescent="0.25">
      <c r="A2099">
        <v>91022012750</v>
      </c>
      <c r="B2099" t="s">
        <v>1011</v>
      </c>
    </row>
    <row r="2100" spans="1:2" x14ac:dyDescent="0.25">
      <c r="A2100">
        <v>91022012750</v>
      </c>
      <c r="B2100" t="s">
        <v>1009</v>
      </c>
    </row>
    <row r="2101" spans="1:2" x14ac:dyDescent="0.25">
      <c r="A2101">
        <v>91030212993</v>
      </c>
      <c r="B2101" t="s">
        <v>1011</v>
      </c>
    </row>
    <row r="2102" spans="1:2" x14ac:dyDescent="0.25">
      <c r="A2102">
        <v>91030212993</v>
      </c>
      <c r="B2102" t="s">
        <v>1009</v>
      </c>
    </row>
    <row r="2103" spans="1:2" x14ac:dyDescent="0.25">
      <c r="A2103">
        <v>91030212993</v>
      </c>
      <c r="B2103" t="s">
        <v>1001</v>
      </c>
    </row>
    <row r="2104" spans="1:2" x14ac:dyDescent="0.25">
      <c r="A2104">
        <v>91030503206</v>
      </c>
      <c r="B2104" t="s">
        <v>1005</v>
      </c>
    </row>
    <row r="2105" spans="1:2" x14ac:dyDescent="0.25">
      <c r="A2105">
        <v>91030503206</v>
      </c>
      <c r="B2105" t="s">
        <v>1009</v>
      </c>
    </row>
    <row r="2106" spans="1:2" x14ac:dyDescent="0.25">
      <c r="A2106">
        <v>91031112049</v>
      </c>
      <c r="B2106" t="s">
        <v>1011</v>
      </c>
    </row>
    <row r="2107" spans="1:2" x14ac:dyDescent="0.25">
      <c r="A2107">
        <v>91031316689</v>
      </c>
      <c r="B2107" t="s">
        <v>995</v>
      </c>
    </row>
    <row r="2108" spans="1:2" x14ac:dyDescent="0.25">
      <c r="A2108">
        <v>91031710520</v>
      </c>
      <c r="B2108" t="s">
        <v>1011</v>
      </c>
    </row>
    <row r="2109" spans="1:2" x14ac:dyDescent="0.25">
      <c r="A2109">
        <v>91032013196</v>
      </c>
      <c r="B2109" t="s">
        <v>999</v>
      </c>
    </row>
    <row r="2110" spans="1:2" x14ac:dyDescent="0.25">
      <c r="A2110">
        <v>91032310484</v>
      </c>
      <c r="B2110" t="s">
        <v>995</v>
      </c>
    </row>
    <row r="2111" spans="1:2" x14ac:dyDescent="0.25">
      <c r="A2111">
        <v>91040102833</v>
      </c>
      <c r="B2111" t="s">
        <v>999</v>
      </c>
    </row>
    <row r="2112" spans="1:2" x14ac:dyDescent="0.25">
      <c r="A2112">
        <v>91040108617</v>
      </c>
      <c r="B2112" t="s">
        <v>999</v>
      </c>
    </row>
    <row r="2113" spans="1:2" x14ac:dyDescent="0.25">
      <c r="A2113">
        <v>91040108617</v>
      </c>
      <c r="B2113" t="s">
        <v>1003</v>
      </c>
    </row>
    <row r="2114" spans="1:2" x14ac:dyDescent="0.25">
      <c r="A2114">
        <v>91040108617</v>
      </c>
      <c r="B2114" t="s">
        <v>989</v>
      </c>
    </row>
    <row r="2115" spans="1:2" x14ac:dyDescent="0.25">
      <c r="A2115">
        <v>91040202656</v>
      </c>
      <c r="B2115" t="s">
        <v>999</v>
      </c>
    </row>
    <row r="2116" spans="1:2" x14ac:dyDescent="0.25">
      <c r="A2116">
        <v>91040202656</v>
      </c>
      <c r="B2116" t="s">
        <v>1003</v>
      </c>
    </row>
    <row r="2117" spans="1:2" x14ac:dyDescent="0.25">
      <c r="A2117">
        <v>91040202656</v>
      </c>
      <c r="B2117" t="s">
        <v>989</v>
      </c>
    </row>
    <row r="2118" spans="1:2" x14ac:dyDescent="0.25">
      <c r="A2118">
        <v>91040301645</v>
      </c>
      <c r="B2118" t="s">
        <v>999</v>
      </c>
    </row>
    <row r="2119" spans="1:2" x14ac:dyDescent="0.25">
      <c r="A2119">
        <v>91040301645</v>
      </c>
      <c r="B2119" t="s">
        <v>991</v>
      </c>
    </row>
    <row r="2120" spans="1:2" x14ac:dyDescent="0.25">
      <c r="A2120">
        <v>91040702767</v>
      </c>
      <c r="B2120" t="s">
        <v>995</v>
      </c>
    </row>
    <row r="2121" spans="1:2" x14ac:dyDescent="0.25">
      <c r="A2121">
        <v>91040803215</v>
      </c>
      <c r="B2121" t="s">
        <v>999</v>
      </c>
    </row>
    <row r="2122" spans="1:2" x14ac:dyDescent="0.25">
      <c r="A2122">
        <v>91040901494</v>
      </c>
      <c r="B2122" t="s">
        <v>1001</v>
      </c>
    </row>
    <row r="2123" spans="1:2" x14ac:dyDescent="0.25">
      <c r="A2123">
        <v>91040903519</v>
      </c>
      <c r="B2123" t="s">
        <v>999</v>
      </c>
    </row>
    <row r="2124" spans="1:2" x14ac:dyDescent="0.25">
      <c r="A2124">
        <v>91041306953</v>
      </c>
      <c r="B2124" t="s">
        <v>1005</v>
      </c>
    </row>
    <row r="2125" spans="1:2" x14ac:dyDescent="0.25">
      <c r="A2125">
        <v>91041306953</v>
      </c>
      <c r="B2125" t="s">
        <v>1011</v>
      </c>
    </row>
    <row r="2126" spans="1:2" x14ac:dyDescent="0.25">
      <c r="A2126">
        <v>91041306953</v>
      </c>
      <c r="B2126" t="s">
        <v>1009</v>
      </c>
    </row>
    <row r="2127" spans="1:2" x14ac:dyDescent="0.25">
      <c r="A2127">
        <v>91042911716</v>
      </c>
      <c r="B2127" t="s">
        <v>999</v>
      </c>
    </row>
    <row r="2128" spans="1:2" x14ac:dyDescent="0.25">
      <c r="A2128">
        <v>91051110414</v>
      </c>
      <c r="B2128" t="s">
        <v>1011</v>
      </c>
    </row>
    <row r="2129" spans="1:2" x14ac:dyDescent="0.25">
      <c r="A2129">
        <v>91051906918</v>
      </c>
      <c r="B2129" t="s">
        <v>999</v>
      </c>
    </row>
    <row r="2130" spans="1:2" x14ac:dyDescent="0.25">
      <c r="A2130">
        <v>91052009078</v>
      </c>
      <c r="B2130" t="s">
        <v>1011</v>
      </c>
    </row>
    <row r="2131" spans="1:2" x14ac:dyDescent="0.25">
      <c r="A2131">
        <v>91052009078</v>
      </c>
      <c r="B2131" t="s">
        <v>975</v>
      </c>
    </row>
    <row r="2132" spans="1:2" x14ac:dyDescent="0.25">
      <c r="A2132">
        <v>91052909057</v>
      </c>
      <c r="B2132" t="s">
        <v>999</v>
      </c>
    </row>
    <row r="2133" spans="1:2" x14ac:dyDescent="0.25">
      <c r="A2133">
        <v>91052909057</v>
      </c>
      <c r="B2133" t="s">
        <v>1011</v>
      </c>
    </row>
    <row r="2134" spans="1:2" x14ac:dyDescent="0.25">
      <c r="A2134">
        <v>91052909057</v>
      </c>
      <c r="B2134" t="s">
        <v>995</v>
      </c>
    </row>
    <row r="2135" spans="1:2" x14ac:dyDescent="0.25">
      <c r="A2135">
        <v>91052915162</v>
      </c>
      <c r="B2135" t="s">
        <v>999</v>
      </c>
    </row>
    <row r="2136" spans="1:2" x14ac:dyDescent="0.25">
      <c r="A2136">
        <v>91061605450</v>
      </c>
      <c r="B2136" t="s">
        <v>1009</v>
      </c>
    </row>
    <row r="2137" spans="1:2" x14ac:dyDescent="0.25">
      <c r="A2137">
        <v>91070113939</v>
      </c>
      <c r="B2137" t="s">
        <v>999</v>
      </c>
    </row>
    <row r="2138" spans="1:2" x14ac:dyDescent="0.25">
      <c r="A2138">
        <v>91071205866</v>
      </c>
      <c r="B2138" t="s">
        <v>1007</v>
      </c>
    </row>
    <row r="2139" spans="1:2" x14ac:dyDescent="0.25">
      <c r="A2139">
        <v>91071502192</v>
      </c>
      <c r="B2139" t="s">
        <v>999</v>
      </c>
    </row>
    <row r="2140" spans="1:2" x14ac:dyDescent="0.25">
      <c r="A2140">
        <v>91071502192</v>
      </c>
      <c r="B2140" t="s">
        <v>993</v>
      </c>
    </row>
    <row r="2141" spans="1:2" x14ac:dyDescent="0.25">
      <c r="A2141">
        <v>91071615898</v>
      </c>
      <c r="B2141" t="s">
        <v>983</v>
      </c>
    </row>
    <row r="2142" spans="1:2" x14ac:dyDescent="0.25">
      <c r="A2142">
        <v>91071615898</v>
      </c>
      <c r="B2142" t="s">
        <v>1015</v>
      </c>
    </row>
    <row r="2143" spans="1:2" x14ac:dyDescent="0.25">
      <c r="A2143">
        <v>91071615898</v>
      </c>
      <c r="B2143" t="s">
        <v>977</v>
      </c>
    </row>
    <row r="2144" spans="1:2" x14ac:dyDescent="0.25">
      <c r="A2144">
        <v>91071700712</v>
      </c>
      <c r="B2144" t="s">
        <v>1009</v>
      </c>
    </row>
    <row r="2145" spans="1:2" x14ac:dyDescent="0.25">
      <c r="A2145">
        <v>91071705083</v>
      </c>
      <c r="B2145" t="s">
        <v>1011</v>
      </c>
    </row>
    <row r="2146" spans="1:2" x14ac:dyDescent="0.25">
      <c r="A2146">
        <v>91071705083</v>
      </c>
      <c r="B2146" t="s">
        <v>1009</v>
      </c>
    </row>
    <row r="2147" spans="1:2" x14ac:dyDescent="0.25">
      <c r="A2147">
        <v>91072206491</v>
      </c>
      <c r="B2147" t="s">
        <v>979</v>
      </c>
    </row>
    <row r="2148" spans="1:2" x14ac:dyDescent="0.25">
      <c r="A2148">
        <v>91072206491</v>
      </c>
      <c r="B2148" t="s">
        <v>1017</v>
      </c>
    </row>
    <row r="2149" spans="1:2" x14ac:dyDescent="0.25">
      <c r="A2149">
        <v>91072206491</v>
      </c>
      <c r="B2149" t="s">
        <v>983</v>
      </c>
    </row>
    <row r="2150" spans="1:2" x14ac:dyDescent="0.25">
      <c r="A2150">
        <v>91072607230</v>
      </c>
      <c r="B2150" t="s">
        <v>999</v>
      </c>
    </row>
    <row r="2151" spans="1:2" x14ac:dyDescent="0.25">
      <c r="A2151">
        <v>91101107546</v>
      </c>
      <c r="B2151" t="s">
        <v>999</v>
      </c>
    </row>
    <row r="2152" spans="1:2" x14ac:dyDescent="0.25">
      <c r="A2152">
        <v>91101107546</v>
      </c>
      <c r="B2152" t="s">
        <v>995</v>
      </c>
    </row>
    <row r="2153" spans="1:2" x14ac:dyDescent="0.25">
      <c r="A2153">
        <v>91101107546</v>
      </c>
      <c r="B2153" t="s">
        <v>991</v>
      </c>
    </row>
    <row r="2154" spans="1:2" x14ac:dyDescent="0.25">
      <c r="A2154">
        <v>91102104818</v>
      </c>
      <c r="B2154" t="s">
        <v>999</v>
      </c>
    </row>
    <row r="2155" spans="1:2" x14ac:dyDescent="0.25">
      <c r="A2155">
        <v>91102104818</v>
      </c>
      <c r="B2155" t="s">
        <v>1009</v>
      </c>
    </row>
    <row r="2156" spans="1:2" x14ac:dyDescent="0.25">
      <c r="A2156">
        <v>91102915016</v>
      </c>
      <c r="B2156" t="s">
        <v>999</v>
      </c>
    </row>
    <row r="2157" spans="1:2" x14ac:dyDescent="0.25">
      <c r="A2157">
        <v>91102915016</v>
      </c>
      <c r="B2157" t="s">
        <v>975</v>
      </c>
    </row>
    <row r="2158" spans="1:2" x14ac:dyDescent="0.25">
      <c r="A2158">
        <v>91110302363</v>
      </c>
      <c r="B2158" t="s">
        <v>999</v>
      </c>
    </row>
    <row r="2159" spans="1:2" x14ac:dyDescent="0.25">
      <c r="A2159">
        <v>91112608603</v>
      </c>
      <c r="B2159" t="s">
        <v>1005</v>
      </c>
    </row>
    <row r="2160" spans="1:2" x14ac:dyDescent="0.25">
      <c r="A2160">
        <v>91112608603</v>
      </c>
      <c r="B2160" t="s">
        <v>995</v>
      </c>
    </row>
    <row r="2161" spans="1:2" x14ac:dyDescent="0.25">
      <c r="A2161">
        <v>91112608603</v>
      </c>
      <c r="B2161" t="s">
        <v>1009</v>
      </c>
    </row>
    <row r="2162" spans="1:2" x14ac:dyDescent="0.25">
      <c r="A2162">
        <v>91120903497</v>
      </c>
      <c r="B2162" t="s">
        <v>1005</v>
      </c>
    </row>
    <row r="2163" spans="1:2" x14ac:dyDescent="0.25">
      <c r="A2163">
        <v>91120903497</v>
      </c>
      <c r="B2163" t="s">
        <v>1009</v>
      </c>
    </row>
    <row r="2164" spans="1:2" x14ac:dyDescent="0.25">
      <c r="A2164">
        <v>91121215713</v>
      </c>
      <c r="B2164" t="s">
        <v>999</v>
      </c>
    </row>
    <row r="2165" spans="1:2" x14ac:dyDescent="0.25">
      <c r="A2165">
        <v>91121909027</v>
      </c>
      <c r="B2165" t="s">
        <v>1005</v>
      </c>
    </row>
    <row r="2166" spans="1:2" x14ac:dyDescent="0.25">
      <c r="A2166">
        <v>91121909027</v>
      </c>
      <c r="B2166" t="s">
        <v>1011</v>
      </c>
    </row>
    <row r="2167" spans="1:2" x14ac:dyDescent="0.25">
      <c r="A2167">
        <v>91121909027</v>
      </c>
      <c r="B2167" t="s">
        <v>995</v>
      </c>
    </row>
    <row r="2168" spans="1:2" x14ac:dyDescent="0.25">
      <c r="A2168">
        <v>91121909027</v>
      </c>
      <c r="B2168" t="s">
        <v>1009</v>
      </c>
    </row>
    <row r="2169" spans="1:2" x14ac:dyDescent="0.25">
      <c r="A2169">
        <v>91122113416</v>
      </c>
      <c r="B2169" t="s">
        <v>999</v>
      </c>
    </row>
    <row r="2170" spans="1:2" x14ac:dyDescent="0.25">
      <c r="A2170">
        <v>92010207495</v>
      </c>
      <c r="B2170" t="s">
        <v>995</v>
      </c>
    </row>
    <row r="2171" spans="1:2" x14ac:dyDescent="0.25">
      <c r="A2171">
        <v>92010207495</v>
      </c>
      <c r="B2171" t="s">
        <v>1009</v>
      </c>
    </row>
    <row r="2172" spans="1:2" x14ac:dyDescent="0.25">
      <c r="A2172">
        <v>92010207495</v>
      </c>
      <c r="B2172" t="s">
        <v>1007</v>
      </c>
    </row>
    <row r="2173" spans="1:2" x14ac:dyDescent="0.25">
      <c r="A2173">
        <v>92010207495</v>
      </c>
      <c r="B2173" t="s">
        <v>993</v>
      </c>
    </row>
    <row r="2174" spans="1:2" x14ac:dyDescent="0.25">
      <c r="A2174">
        <v>92010810325</v>
      </c>
      <c r="B2174" t="s">
        <v>1003</v>
      </c>
    </row>
    <row r="2175" spans="1:2" x14ac:dyDescent="0.25">
      <c r="A2175">
        <v>92010810325</v>
      </c>
      <c r="B2175" t="s">
        <v>989</v>
      </c>
    </row>
    <row r="2176" spans="1:2" x14ac:dyDescent="0.25">
      <c r="A2176">
        <v>92010810325</v>
      </c>
      <c r="B2176" t="s">
        <v>1007</v>
      </c>
    </row>
    <row r="2177" spans="1:2" x14ac:dyDescent="0.25">
      <c r="A2177">
        <v>92011909532</v>
      </c>
      <c r="B2177" t="s">
        <v>999</v>
      </c>
    </row>
    <row r="2178" spans="1:2" x14ac:dyDescent="0.25">
      <c r="A2178">
        <v>92012211568</v>
      </c>
      <c r="B2178" t="s">
        <v>1011</v>
      </c>
    </row>
    <row r="2179" spans="1:2" x14ac:dyDescent="0.25">
      <c r="A2179">
        <v>92013011761</v>
      </c>
      <c r="B2179" t="s">
        <v>987</v>
      </c>
    </row>
    <row r="2180" spans="1:2" x14ac:dyDescent="0.25">
      <c r="A2180">
        <v>92020207687</v>
      </c>
      <c r="B2180" t="s">
        <v>995</v>
      </c>
    </row>
    <row r="2181" spans="1:2" x14ac:dyDescent="0.25">
      <c r="A2181">
        <v>92020207687</v>
      </c>
      <c r="B2181" t="s">
        <v>1009</v>
      </c>
    </row>
    <row r="2182" spans="1:2" x14ac:dyDescent="0.25">
      <c r="A2182">
        <v>92021012680</v>
      </c>
      <c r="B2182" t="s">
        <v>999</v>
      </c>
    </row>
    <row r="2183" spans="1:2" x14ac:dyDescent="0.25">
      <c r="A2183">
        <v>92022200749</v>
      </c>
      <c r="B2183" t="s">
        <v>995</v>
      </c>
    </row>
    <row r="2184" spans="1:2" x14ac:dyDescent="0.25">
      <c r="A2184">
        <v>92022200749</v>
      </c>
      <c r="B2184" t="s">
        <v>987</v>
      </c>
    </row>
    <row r="2185" spans="1:2" x14ac:dyDescent="0.25">
      <c r="A2185">
        <v>92022200749</v>
      </c>
      <c r="B2185" t="s">
        <v>1009</v>
      </c>
    </row>
    <row r="2186" spans="1:2" x14ac:dyDescent="0.25">
      <c r="A2186">
        <v>92022313391</v>
      </c>
      <c r="B2186" t="s">
        <v>999</v>
      </c>
    </row>
    <row r="2187" spans="1:2" x14ac:dyDescent="0.25">
      <c r="A2187">
        <v>92031915830</v>
      </c>
      <c r="B2187" t="s">
        <v>999</v>
      </c>
    </row>
    <row r="2188" spans="1:2" x14ac:dyDescent="0.25">
      <c r="A2188">
        <v>92032003336</v>
      </c>
      <c r="B2188" t="s">
        <v>1001</v>
      </c>
    </row>
    <row r="2189" spans="1:2" x14ac:dyDescent="0.25">
      <c r="A2189">
        <v>92032013759</v>
      </c>
      <c r="B2189" t="s">
        <v>999</v>
      </c>
    </row>
    <row r="2190" spans="1:2" x14ac:dyDescent="0.25">
      <c r="A2190">
        <v>92032013759</v>
      </c>
      <c r="B2190" t="s">
        <v>1005</v>
      </c>
    </row>
    <row r="2191" spans="1:2" x14ac:dyDescent="0.25">
      <c r="A2191">
        <v>92032013759</v>
      </c>
      <c r="B2191" t="s">
        <v>1011</v>
      </c>
    </row>
    <row r="2192" spans="1:2" x14ac:dyDescent="0.25">
      <c r="A2192">
        <v>92032013759</v>
      </c>
      <c r="B2192" t="s">
        <v>995</v>
      </c>
    </row>
    <row r="2193" spans="1:2" x14ac:dyDescent="0.25">
      <c r="A2193">
        <v>92032812778</v>
      </c>
      <c r="B2193" t="s">
        <v>1011</v>
      </c>
    </row>
    <row r="2194" spans="1:2" x14ac:dyDescent="0.25">
      <c r="A2194">
        <v>92032812778</v>
      </c>
      <c r="B2194" t="s">
        <v>1009</v>
      </c>
    </row>
    <row r="2195" spans="1:2" x14ac:dyDescent="0.25">
      <c r="A2195">
        <v>92040606433</v>
      </c>
      <c r="B2195" t="s">
        <v>999</v>
      </c>
    </row>
    <row r="2196" spans="1:2" x14ac:dyDescent="0.25">
      <c r="A2196">
        <v>92040606433</v>
      </c>
      <c r="B2196" t="s">
        <v>1011</v>
      </c>
    </row>
    <row r="2197" spans="1:2" x14ac:dyDescent="0.25">
      <c r="A2197">
        <v>92041204814</v>
      </c>
      <c r="B2197" t="s">
        <v>995</v>
      </c>
    </row>
    <row r="2198" spans="1:2" x14ac:dyDescent="0.25">
      <c r="A2198">
        <v>92042108513</v>
      </c>
      <c r="B2198" t="s">
        <v>981</v>
      </c>
    </row>
    <row r="2199" spans="1:2" x14ac:dyDescent="0.25">
      <c r="A2199">
        <v>92042305279</v>
      </c>
      <c r="B2199" t="s">
        <v>999</v>
      </c>
    </row>
    <row r="2200" spans="1:2" x14ac:dyDescent="0.25">
      <c r="A2200">
        <v>92042309310</v>
      </c>
      <c r="B2200" t="s">
        <v>987</v>
      </c>
    </row>
    <row r="2201" spans="1:2" x14ac:dyDescent="0.25">
      <c r="A2201">
        <v>92042610681</v>
      </c>
      <c r="B2201" t="s">
        <v>999</v>
      </c>
    </row>
    <row r="2202" spans="1:2" x14ac:dyDescent="0.25">
      <c r="A2202">
        <v>92042610681</v>
      </c>
      <c r="B2202" t="s">
        <v>995</v>
      </c>
    </row>
    <row r="2203" spans="1:2" x14ac:dyDescent="0.25">
      <c r="A2203">
        <v>92042610681</v>
      </c>
      <c r="B2203" t="s">
        <v>991</v>
      </c>
    </row>
    <row r="2204" spans="1:2" x14ac:dyDescent="0.25">
      <c r="A2204">
        <v>92042708751</v>
      </c>
      <c r="B2204" t="s">
        <v>999</v>
      </c>
    </row>
    <row r="2205" spans="1:2" x14ac:dyDescent="0.25">
      <c r="A2205">
        <v>92042708751</v>
      </c>
      <c r="B2205" t="s">
        <v>1009</v>
      </c>
    </row>
    <row r="2206" spans="1:2" x14ac:dyDescent="0.25">
      <c r="A2206">
        <v>92042708751</v>
      </c>
      <c r="B2206" t="s">
        <v>1007</v>
      </c>
    </row>
    <row r="2207" spans="1:2" x14ac:dyDescent="0.25">
      <c r="A2207">
        <v>92042906975</v>
      </c>
      <c r="B2207" t="s">
        <v>999</v>
      </c>
    </row>
    <row r="2208" spans="1:2" x14ac:dyDescent="0.25">
      <c r="A2208">
        <v>92042906975</v>
      </c>
      <c r="B2208" t="s">
        <v>989</v>
      </c>
    </row>
    <row r="2209" spans="1:2" x14ac:dyDescent="0.25">
      <c r="A2209">
        <v>92050910647</v>
      </c>
      <c r="B2209" t="s">
        <v>989</v>
      </c>
    </row>
    <row r="2210" spans="1:2" x14ac:dyDescent="0.25">
      <c r="A2210">
        <v>92051505121</v>
      </c>
      <c r="B2210" t="s">
        <v>1005</v>
      </c>
    </row>
    <row r="2211" spans="1:2" x14ac:dyDescent="0.25">
      <c r="A2211">
        <v>92051505121</v>
      </c>
      <c r="B2211" t="s">
        <v>1009</v>
      </c>
    </row>
    <row r="2212" spans="1:2" x14ac:dyDescent="0.25">
      <c r="A2212">
        <v>92051505121</v>
      </c>
      <c r="B2212" t="s">
        <v>1011</v>
      </c>
    </row>
    <row r="2213" spans="1:2" x14ac:dyDescent="0.25">
      <c r="A2213">
        <v>92051704469</v>
      </c>
      <c r="B2213" t="s">
        <v>999</v>
      </c>
    </row>
    <row r="2214" spans="1:2" x14ac:dyDescent="0.25">
      <c r="A2214">
        <v>92051704469</v>
      </c>
      <c r="B2214" t="s">
        <v>1011</v>
      </c>
    </row>
    <row r="2215" spans="1:2" x14ac:dyDescent="0.25">
      <c r="A2215">
        <v>92051909840</v>
      </c>
      <c r="B2215" t="s">
        <v>995</v>
      </c>
    </row>
    <row r="2216" spans="1:2" x14ac:dyDescent="0.25">
      <c r="A2216">
        <v>92052802135</v>
      </c>
      <c r="B2216" t="s">
        <v>1011</v>
      </c>
    </row>
    <row r="2217" spans="1:2" x14ac:dyDescent="0.25">
      <c r="A2217">
        <v>92052802135</v>
      </c>
      <c r="B2217" t="s">
        <v>1013</v>
      </c>
    </row>
    <row r="2218" spans="1:2" x14ac:dyDescent="0.25">
      <c r="A2218">
        <v>92052802135</v>
      </c>
      <c r="B2218" t="s">
        <v>989</v>
      </c>
    </row>
    <row r="2219" spans="1:2" x14ac:dyDescent="0.25">
      <c r="A2219">
        <v>92052802135</v>
      </c>
      <c r="B2219" t="s">
        <v>1009</v>
      </c>
    </row>
    <row r="2220" spans="1:2" x14ac:dyDescent="0.25">
      <c r="A2220">
        <v>92052806078</v>
      </c>
      <c r="B2220" t="s">
        <v>993</v>
      </c>
    </row>
    <row r="2221" spans="1:2" x14ac:dyDescent="0.25">
      <c r="A2221">
        <v>92052905500</v>
      </c>
      <c r="B2221" t="s">
        <v>999</v>
      </c>
    </row>
    <row r="2222" spans="1:2" x14ac:dyDescent="0.25">
      <c r="A2222">
        <v>92060101671</v>
      </c>
      <c r="B2222" t="s">
        <v>1011</v>
      </c>
    </row>
    <row r="2223" spans="1:2" x14ac:dyDescent="0.25">
      <c r="A2223">
        <v>92060101671</v>
      </c>
      <c r="B2223" t="s">
        <v>995</v>
      </c>
    </row>
    <row r="2224" spans="1:2" x14ac:dyDescent="0.25">
      <c r="A2224">
        <v>92060101671</v>
      </c>
      <c r="B2224" t="s">
        <v>1009</v>
      </c>
    </row>
    <row r="2225" spans="1:2" x14ac:dyDescent="0.25">
      <c r="A2225">
        <v>92060705271</v>
      </c>
      <c r="B2225" t="s">
        <v>999</v>
      </c>
    </row>
    <row r="2226" spans="1:2" x14ac:dyDescent="0.25">
      <c r="A2226">
        <v>92060808776</v>
      </c>
      <c r="B2226" t="s">
        <v>1005</v>
      </c>
    </row>
    <row r="2227" spans="1:2" x14ac:dyDescent="0.25">
      <c r="A2227">
        <v>92060904472</v>
      </c>
      <c r="B2227" t="s">
        <v>999</v>
      </c>
    </row>
    <row r="2228" spans="1:2" x14ac:dyDescent="0.25">
      <c r="A2228">
        <v>92060904472</v>
      </c>
      <c r="B2228" t="s">
        <v>987</v>
      </c>
    </row>
    <row r="2229" spans="1:2" x14ac:dyDescent="0.25">
      <c r="A2229">
        <v>92061610103</v>
      </c>
      <c r="B2229" t="s">
        <v>1005</v>
      </c>
    </row>
    <row r="2230" spans="1:2" x14ac:dyDescent="0.25">
      <c r="A2230">
        <v>92061713776</v>
      </c>
      <c r="B2230" t="s">
        <v>999</v>
      </c>
    </row>
    <row r="2231" spans="1:2" x14ac:dyDescent="0.25">
      <c r="A2231">
        <v>92063009112</v>
      </c>
      <c r="B2231" t="s">
        <v>999</v>
      </c>
    </row>
    <row r="2232" spans="1:2" x14ac:dyDescent="0.25">
      <c r="A2232">
        <v>92063009112</v>
      </c>
      <c r="B2232" t="s">
        <v>1003</v>
      </c>
    </row>
    <row r="2233" spans="1:2" x14ac:dyDescent="0.25">
      <c r="A2233">
        <v>92070202359</v>
      </c>
      <c r="B2233" t="s">
        <v>1005</v>
      </c>
    </row>
    <row r="2234" spans="1:2" x14ac:dyDescent="0.25">
      <c r="A2234">
        <v>92071506315</v>
      </c>
      <c r="B2234" t="s">
        <v>995</v>
      </c>
    </row>
    <row r="2235" spans="1:2" x14ac:dyDescent="0.25">
      <c r="A2235">
        <v>92072206337</v>
      </c>
      <c r="B2235" t="s">
        <v>1005</v>
      </c>
    </row>
    <row r="2236" spans="1:2" x14ac:dyDescent="0.25">
      <c r="A2236">
        <v>92072206337</v>
      </c>
      <c r="B2236" t="s">
        <v>995</v>
      </c>
    </row>
    <row r="2237" spans="1:2" x14ac:dyDescent="0.25">
      <c r="A2237">
        <v>92072310546</v>
      </c>
      <c r="B2237" t="s">
        <v>999</v>
      </c>
    </row>
    <row r="2238" spans="1:2" x14ac:dyDescent="0.25">
      <c r="A2238">
        <v>92080106500</v>
      </c>
      <c r="B2238" t="s">
        <v>1011</v>
      </c>
    </row>
    <row r="2239" spans="1:2" x14ac:dyDescent="0.25">
      <c r="A2239">
        <v>92080106500</v>
      </c>
      <c r="B2239" t="s">
        <v>995</v>
      </c>
    </row>
    <row r="2240" spans="1:2" x14ac:dyDescent="0.25">
      <c r="A2240">
        <v>92080805232</v>
      </c>
      <c r="B2240" t="s">
        <v>999</v>
      </c>
    </row>
    <row r="2241" spans="1:2" x14ac:dyDescent="0.25">
      <c r="A2241">
        <v>92090502420</v>
      </c>
      <c r="B2241" t="s">
        <v>1011</v>
      </c>
    </row>
    <row r="2242" spans="1:2" x14ac:dyDescent="0.25">
      <c r="A2242">
        <v>92090514760</v>
      </c>
      <c r="B2242" t="s">
        <v>995</v>
      </c>
    </row>
    <row r="2243" spans="1:2" x14ac:dyDescent="0.25">
      <c r="A2243">
        <v>92091811101</v>
      </c>
      <c r="B2243" t="s">
        <v>999</v>
      </c>
    </row>
    <row r="2244" spans="1:2" x14ac:dyDescent="0.25">
      <c r="A2244">
        <v>92091811101</v>
      </c>
      <c r="B2244" t="s">
        <v>1011</v>
      </c>
    </row>
    <row r="2245" spans="1:2" x14ac:dyDescent="0.25">
      <c r="A2245">
        <v>92091811101</v>
      </c>
      <c r="B2245" t="s">
        <v>1009</v>
      </c>
    </row>
    <row r="2246" spans="1:2" x14ac:dyDescent="0.25">
      <c r="A2246">
        <v>92092303753</v>
      </c>
      <c r="B2246" t="s">
        <v>999</v>
      </c>
    </row>
    <row r="2247" spans="1:2" x14ac:dyDescent="0.25">
      <c r="A2247">
        <v>92092406838</v>
      </c>
      <c r="B2247" t="s">
        <v>1011</v>
      </c>
    </row>
    <row r="2248" spans="1:2" x14ac:dyDescent="0.25">
      <c r="A2248">
        <v>92092406838</v>
      </c>
      <c r="B2248" t="s">
        <v>995</v>
      </c>
    </row>
    <row r="2249" spans="1:2" x14ac:dyDescent="0.25">
      <c r="A2249">
        <v>92092511130</v>
      </c>
      <c r="B2249" t="s">
        <v>1011</v>
      </c>
    </row>
    <row r="2250" spans="1:2" x14ac:dyDescent="0.25">
      <c r="A2250">
        <v>92101408422</v>
      </c>
      <c r="B2250" t="s">
        <v>999</v>
      </c>
    </row>
    <row r="2251" spans="1:2" x14ac:dyDescent="0.25">
      <c r="A2251">
        <v>92101408422</v>
      </c>
      <c r="B2251" t="s">
        <v>1011</v>
      </c>
    </row>
    <row r="2252" spans="1:2" x14ac:dyDescent="0.25">
      <c r="A2252">
        <v>92101408422</v>
      </c>
      <c r="B2252" t="s">
        <v>1009</v>
      </c>
    </row>
    <row r="2253" spans="1:2" x14ac:dyDescent="0.25">
      <c r="A2253">
        <v>92101703824</v>
      </c>
      <c r="B2253" t="s">
        <v>1019</v>
      </c>
    </row>
    <row r="2254" spans="1:2" x14ac:dyDescent="0.25">
      <c r="A2254">
        <v>92101703824</v>
      </c>
      <c r="B2254" t="s">
        <v>1023</v>
      </c>
    </row>
    <row r="2255" spans="1:2" x14ac:dyDescent="0.25">
      <c r="A2255">
        <v>92102203231</v>
      </c>
      <c r="B2255" t="s">
        <v>1025</v>
      </c>
    </row>
    <row r="2256" spans="1:2" x14ac:dyDescent="0.25">
      <c r="A2256">
        <v>92102308493</v>
      </c>
      <c r="B2256" t="s">
        <v>1009</v>
      </c>
    </row>
    <row r="2257" spans="1:2" x14ac:dyDescent="0.25">
      <c r="A2257">
        <v>92102511509</v>
      </c>
      <c r="B2257" t="s">
        <v>999</v>
      </c>
    </row>
    <row r="2258" spans="1:2" x14ac:dyDescent="0.25">
      <c r="A2258">
        <v>92102613195</v>
      </c>
      <c r="B2258" t="s">
        <v>1011</v>
      </c>
    </row>
    <row r="2259" spans="1:2" x14ac:dyDescent="0.25">
      <c r="A2259">
        <v>92102613195</v>
      </c>
      <c r="B2259" t="s">
        <v>995</v>
      </c>
    </row>
    <row r="2260" spans="1:2" x14ac:dyDescent="0.25">
      <c r="A2260">
        <v>92102613195</v>
      </c>
      <c r="B2260" t="s">
        <v>1003</v>
      </c>
    </row>
    <row r="2261" spans="1:2" x14ac:dyDescent="0.25">
      <c r="A2261">
        <v>92102613195</v>
      </c>
      <c r="B2261" t="s">
        <v>989</v>
      </c>
    </row>
    <row r="2262" spans="1:2" x14ac:dyDescent="0.25">
      <c r="A2262">
        <v>92102613195</v>
      </c>
      <c r="B2262" t="s">
        <v>991</v>
      </c>
    </row>
    <row r="2263" spans="1:2" x14ac:dyDescent="0.25">
      <c r="A2263">
        <v>92121012119</v>
      </c>
      <c r="B2263" t="s">
        <v>995</v>
      </c>
    </row>
    <row r="2264" spans="1:2" x14ac:dyDescent="0.25">
      <c r="A2264">
        <v>92121012119</v>
      </c>
      <c r="B2264" t="s">
        <v>1009</v>
      </c>
    </row>
    <row r="2265" spans="1:2" x14ac:dyDescent="0.25">
      <c r="A2265">
        <v>92121012119</v>
      </c>
      <c r="B2265" t="s">
        <v>991</v>
      </c>
    </row>
    <row r="2266" spans="1:2" x14ac:dyDescent="0.25">
      <c r="A2266">
        <v>92121311584</v>
      </c>
      <c r="B2266" t="s">
        <v>999</v>
      </c>
    </row>
    <row r="2267" spans="1:2" x14ac:dyDescent="0.25">
      <c r="A2267">
        <v>92122112818</v>
      </c>
      <c r="B2267" t="s">
        <v>995</v>
      </c>
    </row>
    <row r="2268" spans="1:2" x14ac:dyDescent="0.25">
      <c r="A2268">
        <v>92122703351</v>
      </c>
      <c r="B2268" t="s">
        <v>999</v>
      </c>
    </row>
    <row r="2269" spans="1:2" x14ac:dyDescent="0.25">
      <c r="A2269">
        <v>93010800503</v>
      </c>
      <c r="B2269" t="s">
        <v>999</v>
      </c>
    </row>
    <row r="2270" spans="1:2" x14ac:dyDescent="0.25">
      <c r="A2270">
        <v>93010800503</v>
      </c>
      <c r="B2270" t="s">
        <v>1005</v>
      </c>
    </row>
    <row r="2271" spans="1:2" x14ac:dyDescent="0.25">
      <c r="A2271">
        <v>93010800503</v>
      </c>
      <c r="B2271" t="s">
        <v>1011</v>
      </c>
    </row>
    <row r="2272" spans="1:2" x14ac:dyDescent="0.25">
      <c r="A2272">
        <v>93010800503</v>
      </c>
      <c r="B2272" t="s">
        <v>995</v>
      </c>
    </row>
    <row r="2273" spans="1:2" x14ac:dyDescent="0.25">
      <c r="A2273">
        <v>93010800503</v>
      </c>
      <c r="B2273" t="s">
        <v>1009</v>
      </c>
    </row>
    <row r="2274" spans="1:2" x14ac:dyDescent="0.25">
      <c r="A2274">
        <v>93011106868</v>
      </c>
      <c r="B2274" t="s">
        <v>999</v>
      </c>
    </row>
    <row r="2275" spans="1:2" x14ac:dyDescent="0.25">
      <c r="A2275">
        <v>93012812711</v>
      </c>
      <c r="B2275" t="s">
        <v>999</v>
      </c>
    </row>
    <row r="2276" spans="1:2" x14ac:dyDescent="0.25">
      <c r="A2276">
        <v>93012812711</v>
      </c>
      <c r="B2276" t="s">
        <v>995</v>
      </c>
    </row>
    <row r="2277" spans="1:2" x14ac:dyDescent="0.25">
      <c r="A2277">
        <v>93012812711</v>
      </c>
      <c r="B2277" t="s">
        <v>1011</v>
      </c>
    </row>
    <row r="2278" spans="1:2" x14ac:dyDescent="0.25">
      <c r="A2278">
        <v>93012812711</v>
      </c>
      <c r="B2278" t="s">
        <v>1009</v>
      </c>
    </row>
    <row r="2279" spans="1:2" x14ac:dyDescent="0.25">
      <c r="A2279">
        <v>93012812711</v>
      </c>
      <c r="B2279" t="s">
        <v>991</v>
      </c>
    </row>
    <row r="2280" spans="1:2" x14ac:dyDescent="0.25">
      <c r="A2280">
        <v>93013101809</v>
      </c>
      <c r="B2280" t="s">
        <v>999</v>
      </c>
    </row>
    <row r="2281" spans="1:2" x14ac:dyDescent="0.25">
      <c r="A2281">
        <v>93021008321</v>
      </c>
      <c r="B2281" t="s">
        <v>1011</v>
      </c>
    </row>
    <row r="2282" spans="1:2" x14ac:dyDescent="0.25">
      <c r="A2282">
        <v>93021008321</v>
      </c>
      <c r="B2282" t="s">
        <v>1009</v>
      </c>
    </row>
    <row r="2283" spans="1:2" x14ac:dyDescent="0.25">
      <c r="A2283">
        <v>93021008321</v>
      </c>
      <c r="B2283" t="s">
        <v>1007</v>
      </c>
    </row>
    <row r="2284" spans="1:2" x14ac:dyDescent="0.25">
      <c r="A2284">
        <v>93021601074</v>
      </c>
      <c r="B2284" t="s">
        <v>1011</v>
      </c>
    </row>
    <row r="2285" spans="1:2" x14ac:dyDescent="0.25">
      <c r="A2285">
        <v>93021802871</v>
      </c>
      <c r="B2285" t="s">
        <v>993</v>
      </c>
    </row>
    <row r="2286" spans="1:2" x14ac:dyDescent="0.25">
      <c r="A2286">
        <v>93021810025</v>
      </c>
      <c r="B2286" t="s">
        <v>995</v>
      </c>
    </row>
    <row r="2287" spans="1:2" x14ac:dyDescent="0.25">
      <c r="A2287">
        <v>93032307994</v>
      </c>
      <c r="B2287" t="s">
        <v>999</v>
      </c>
    </row>
    <row r="2288" spans="1:2" x14ac:dyDescent="0.25">
      <c r="A2288">
        <v>93032805799</v>
      </c>
      <c r="B2288" t="s">
        <v>991</v>
      </c>
    </row>
    <row r="2289" spans="1:2" x14ac:dyDescent="0.25">
      <c r="A2289">
        <v>93032805799</v>
      </c>
      <c r="B2289" t="s">
        <v>993</v>
      </c>
    </row>
    <row r="2290" spans="1:2" x14ac:dyDescent="0.25">
      <c r="A2290">
        <v>93040909458</v>
      </c>
      <c r="B2290" t="s">
        <v>993</v>
      </c>
    </row>
    <row r="2291" spans="1:2" x14ac:dyDescent="0.25">
      <c r="A2291">
        <v>93040909458</v>
      </c>
      <c r="B2291" t="s">
        <v>1011</v>
      </c>
    </row>
    <row r="2292" spans="1:2" x14ac:dyDescent="0.25">
      <c r="A2292">
        <v>93040909458</v>
      </c>
      <c r="B2292" t="s">
        <v>995</v>
      </c>
    </row>
    <row r="2293" spans="1:2" x14ac:dyDescent="0.25">
      <c r="A2293">
        <v>93040909458</v>
      </c>
      <c r="B2293" t="s">
        <v>1009</v>
      </c>
    </row>
    <row r="2294" spans="1:2" x14ac:dyDescent="0.25">
      <c r="A2294">
        <v>93041112631</v>
      </c>
      <c r="B2294" t="s">
        <v>1011</v>
      </c>
    </row>
    <row r="2295" spans="1:2" x14ac:dyDescent="0.25">
      <c r="A2295">
        <v>93041112631</v>
      </c>
      <c r="B2295" t="s">
        <v>1009</v>
      </c>
    </row>
    <row r="2296" spans="1:2" x14ac:dyDescent="0.25">
      <c r="A2296">
        <v>93060204456</v>
      </c>
      <c r="B2296" t="s">
        <v>1011</v>
      </c>
    </row>
    <row r="2297" spans="1:2" x14ac:dyDescent="0.25">
      <c r="A2297">
        <v>93061800200</v>
      </c>
      <c r="B2297" t="s">
        <v>1011</v>
      </c>
    </row>
    <row r="2298" spans="1:2" x14ac:dyDescent="0.25">
      <c r="A2298">
        <v>93061800200</v>
      </c>
      <c r="B2298" t="s">
        <v>995</v>
      </c>
    </row>
    <row r="2299" spans="1:2" x14ac:dyDescent="0.25">
      <c r="A2299">
        <v>93061800200</v>
      </c>
      <c r="B2299" t="s">
        <v>1009</v>
      </c>
    </row>
    <row r="2300" spans="1:2" x14ac:dyDescent="0.25">
      <c r="A2300">
        <v>93070501356</v>
      </c>
      <c r="B2300" t="s">
        <v>1021</v>
      </c>
    </row>
    <row r="2301" spans="1:2" x14ac:dyDescent="0.25">
      <c r="A2301">
        <v>93070501356</v>
      </c>
      <c r="B2301" t="s">
        <v>977</v>
      </c>
    </row>
    <row r="2302" spans="1:2" x14ac:dyDescent="0.25">
      <c r="A2302">
        <v>93070501356</v>
      </c>
      <c r="B2302" t="s">
        <v>1023</v>
      </c>
    </row>
    <row r="2303" spans="1:2" x14ac:dyDescent="0.25">
      <c r="A2303">
        <v>93070501356</v>
      </c>
      <c r="B2303" t="s">
        <v>1015</v>
      </c>
    </row>
    <row r="2304" spans="1:2" x14ac:dyDescent="0.25">
      <c r="A2304">
        <v>93070504441</v>
      </c>
      <c r="B2304" t="s">
        <v>1017</v>
      </c>
    </row>
    <row r="2305" spans="1:2" x14ac:dyDescent="0.25">
      <c r="A2305">
        <v>93070504441</v>
      </c>
      <c r="B2305" t="s">
        <v>1021</v>
      </c>
    </row>
    <row r="2306" spans="1:2" x14ac:dyDescent="0.25">
      <c r="A2306">
        <v>93091504763</v>
      </c>
      <c r="B2306" t="s">
        <v>1009</v>
      </c>
    </row>
    <row r="2307" spans="1:2" x14ac:dyDescent="0.25">
      <c r="A2307">
        <v>93091504763</v>
      </c>
      <c r="B2307" t="s">
        <v>1005</v>
      </c>
    </row>
    <row r="2308" spans="1:2" x14ac:dyDescent="0.25">
      <c r="A2308">
        <v>93091504763</v>
      </c>
      <c r="B2308" t="s">
        <v>1011</v>
      </c>
    </row>
    <row r="2309" spans="1:2" x14ac:dyDescent="0.25">
      <c r="A2309">
        <v>93092404161</v>
      </c>
      <c r="B2309" t="s">
        <v>999</v>
      </c>
    </row>
    <row r="2310" spans="1:2" x14ac:dyDescent="0.25">
      <c r="A2310">
        <v>93100104517</v>
      </c>
      <c r="B2310" t="s">
        <v>1005</v>
      </c>
    </row>
    <row r="2311" spans="1:2" x14ac:dyDescent="0.25">
      <c r="A2311">
        <v>93100108924</v>
      </c>
      <c r="B2311" t="s">
        <v>1011</v>
      </c>
    </row>
    <row r="2312" spans="1:2" x14ac:dyDescent="0.25">
      <c r="A2312">
        <v>93100108924</v>
      </c>
      <c r="B2312" t="s">
        <v>995</v>
      </c>
    </row>
    <row r="2313" spans="1:2" x14ac:dyDescent="0.25">
      <c r="A2313">
        <v>93102404899</v>
      </c>
      <c r="B2313" t="s">
        <v>1009</v>
      </c>
    </row>
    <row r="2314" spans="1:2" x14ac:dyDescent="0.25">
      <c r="A2314">
        <v>93110300037</v>
      </c>
      <c r="B2314" t="s">
        <v>1009</v>
      </c>
    </row>
    <row r="2315" spans="1:2" x14ac:dyDescent="0.25">
      <c r="A2315">
        <v>93110909977</v>
      </c>
      <c r="B2315" t="s">
        <v>979</v>
      </c>
    </row>
    <row r="2316" spans="1:2" x14ac:dyDescent="0.25">
      <c r="A2316">
        <v>93120804501</v>
      </c>
      <c r="B2316" t="s">
        <v>991</v>
      </c>
    </row>
    <row r="2317" spans="1:2" x14ac:dyDescent="0.25">
      <c r="A2317">
        <v>93120804501</v>
      </c>
      <c r="B2317" t="s">
        <v>1007</v>
      </c>
    </row>
    <row r="2318" spans="1:2" x14ac:dyDescent="0.25">
      <c r="A2318">
        <v>93121008737</v>
      </c>
      <c r="B2318" t="s">
        <v>979</v>
      </c>
    </row>
    <row r="2319" spans="1:2" x14ac:dyDescent="0.25">
      <c r="A2319">
        <v>93121008737</v>
      </c>
      <c r="B2319" t="s">
        <v>1017</v>
      </c>
    </row>
    <row r="2320" spans="1:2" x14ac:dyDescent="0.25">
      <c r="A2320">
        <v>93121008737</v>
      </c>
      <c r="B2320" t="s">
        <v>983</v>
      </c>
    </row>
    <row r="2321" spans="1:2" x14ac:dyDescent="0.25">
      <c r="A2321">
        <v>93121112779</v>
      </c>
      <c r="B2321" t="s">
        <v>999</v>
      </c>
    </row>
    <row r="2322" spans="1:2" x14ac:dyDescent="0.25">
      <c r="A2322">
        <v>94012300619</v>
      </c>
      <c r="B2322" t="s">
        <v>991</v>
      </c>
    </row>
    <row r="2323" spans="1:2" x14ac:dyDescent="0.25">
      <c r="A2323">
        <v>94013008561</v>
      </c>
      <c r="B2323" t="s">
        <v>1023</v>
      </c>
    </row>
    <row r="2324" spans="1:2" x14ac:dyDescent="0.25">
      <c r="A2324">
        <v>94013008561</v>
      </c>
      <c r="B2324" t="s">
        <v>979</v>
      </c>
    </row>
    <row r="2325" spans="1:2" x14ac:dyDescent="0.25">
      <c r="A2325">
        <v>94013008561</v>
      </c>
      <c r="B2325" t="s">
        <v>1017</v>
      </c>
    </row>
    <row r="2326" spans="1:2" x14ac:dyDescent="0.25">
      <c r="A2326">
        <v>94013008561</v>
      </c>
      <c r="B2326" t="s">
        <v>983</v>
      </c>
    </row>
    <row r="2327" spans="1:2" x14ac:dyDescent="0.25">
      <c r="A2327">
        <v>94021504305</v>
      </c>
      <c r="B2327" t="s">
        <v>999</v>
      </c>
    </row>
    <row r="2328" spans="1:2" x14ac:dyDescent="0.25">
      <c r="A2328">
        <v>94031108470</v>
      </c>
      <c r="B2328" t="s">
        <v>999</v>
      </c>
    </row>
    <row r="2329" spans="1:2" x14ac:dyDescent="0.25">
      <c r="A2329">
        <v>94031209423</v>
      </c>
      <c r="B2329" t="s">
        <v>999</v>
      </c>
    </row>
    <row r="2330" spans="1:2" x14ac:dyDescent="0.25">
      <c r="A2330">
        <v>94032611517</v>
      </c>
      <c r="B2330" t="s">
        <v>993</v>
      </c>
    </row>
    <row r="2331" spans="1:2" x14ac:dyDescent="0.25">
      <c r="A2331">
        <v>94040307710</v>
      </c>
      <c r="B2331" t="s">
        <v>1007</v>
      </c>
    </row>
    <row r="2332" spans="1:2" x14ac:dyDescent="0.25">
      <c r="A2332">
        <v>94042803382</v>
      </c>
      <c r="B2332" t="s">
        <v>995</v>
      </c>
    </row>
    <row r="2333" spans="1:2" x14ac:dyDescent="0.25">
      <c r="A2333">
        <v>94122705111</v>
      </c>
      <c r="B2333" t="s">
        <v>1007</v>
      </c>
    </row>
    <row r="2334" spans="1:2" x14ac:dyDescent="0.25">
      <c r="A2334">
        <v>95010711818</v>
      </c>
      <c r="B2334" t="s">
        <v>999</v>
      </c>
    </row>
    <row r="2335" spans="1:2" x14ac:dyDescent="0.25">
      <c r="A2335">
        <v>95012002358</v>
      </c>
      <c r="B2335" t="s">
        <v>1019</v>
      </c>
    </row>
    <row r="2336" spans="1:2" x14ac:dyDescent="0.25">
      <c r="A2336">
        <v>95012002358</v>
      </c>
      <c r="B2336" t="s">
        <v>1017</v>
      </c>
    </row>
    <row r="2337" spans="1:2" x14ac:dyDescent="0.25">
      <c r="A2337">
        <v>95012002358</v>
      </c>
      <c r="B2337" t="s">
        <v>983</v>
      </c>
    </row>
    <row r="2338" spans="1:2" x14ac:dyDescent="0.25">
      <c r="A2338">
        <v>95020902941</v>
      </c>
      <c r="B2338" t="s">
        <v>995</v>
      </c>
    </row>
    <row r="2339" spans="1:2" x14ac:dyDescent="0.25">
      <c r="A2339">
        <v>95031012033</v>
      </c>
      <c r="B2339" t="s">
        <v>995</v>
      </c>
    </row>
    <row r="2340" spans="1:2" x14ac:dyDescent="0.25">
      <c r="A2340">
        <v>95051111239</v>
      </c>
      <c r="B2340" t="s">
        <v>999</v>
      </c>
    </row>
    <row r="2341" spans="1:2" x14ac:dyDescent="0.25">
      <c r="A2341">
        <v>95060911015</v>
      </c>
      <c r="B2341" t="s">
        <v>1011</v>
      </c>
    </row>
    <row r="2342" spans="1:2" x14ac:dyDescent="0.25">
      <c r="A2342">
        <v>95060911015</v>
      </c>
      <c r="B2342" t="s">
        <v>995</v>
      </c>
    </row>
    <row r="2343" spans="1:2" x14ac:dyDescent="0.25">
      <c r="A2343">
        <v>95061312792</v>
      </c>
      <c r="B2343" t="s">
        <v>1003</v>
      </c>
    </row>
    <row r="2344" spans="1:2" x14ac:dyDescent="0.25">
      <c r="A2344">
        <v>95061312792</v>
      </c>
      <c r="B2344" t="s">
        <v>989</v>
      </c>
    </row>
    <row r="2345" spans="1:2" x14ac:dyDescent="0.25">
      <c r="A2345">
        <v>95072809982</v>
      </c>
      <c r="B2345" t="s">
        <v>1005</v>
      </c>
    </row>
    <row r="2346" spans="1:2" x14ac:dyDescent="0.25">
      <c r="A2346">
        <v>95072809982</v>
      </c>
      <c r="B2346" t="s">
        <v>1011</v>
      </c>
    </row>
    <row r="2347" spans="1:2" x14ac:dyDescent="0.25">
      <c r="A2347">
        <v>96020909129</v>
      </c>
      <c r="B2347" t="s">
        <v>987</v>
      </c>
    </row>
    <row r="2348" spans="1:2" x14ac:dyDescent="0.25">
      <c r="A2348">
        <v>96020909129</v>
      </c>
      <c r="B2348" t="s">
        <v>1009</v>
      </c>
    </row>
    <row r="2349" spans="1:2" x14ac:dyDescent="0.25">
      <c r="A2349">
        <v>96061203868</v>
      </c>
      <c r="B2349" t="s">
        <v>989</v>
      </c>
    </row>
    <row r="2350" spans="1:2" x14ac:dyDescent="0.25">
      <c r="A2350">
        <v>96110509796</v>
      </c>
      <c r="B2350" t="s">
        <v>1011</v>
      </c>
    </row>
    <row r="2351" spans="1:2" x14ac:dyDescent="0.25">
      <c r="A2351">
        <v>96110509796</v>
      </c>
      <c r="B2351" t="s">
        <v>995</v>
      </c>
    </row>
    <row r="2352" spans="1:2" x14ac:dyDescent="0.25">
      <c r="A2352">
        <v>96110509796</v>
      </c>
      <c r="B2352" t="s">
        <v>1007</v>
      </c>
    </row>
    <row r="2353" spans="1:2" x14ac:dyDescent="0.25">
      <c r="A2353">
        <v>96110509796</v>
      </c>
      <c r="B2353" t="s">
        <v>993</v>
      </c>
    </row>
    <row r="2354" spans="1:2" x14ac:dyDescent="0.25">
      <c r="A2354">
        <v>96122201987</v>
      </c>
      <c r="B2354" t="s">
        <v>987</v>
      </c>
    </row>
    <row r="2355" spans="1:2" x14ac:dyDescent="0.25">
      <c r="A2355">
        <v>96122201987</v>
      </c>
      <c r="B2355" t="s">
        <v>991</v>
      </c>
    </row>
    <row r="2356" spans="1:2" x14ac:dyDescent="0.25">
      <c r="A2356">
        <v>97040207189</v>
      </c>
      <c r="B2356" t="s">
        <v>999</v>
      </c>
    </row>
    <row r="2357" spans="1:2" x14ac:dyDescent="0.25">
      <c r="A2357">
        <v>97040207189</v>
      </c>
      <c r="B2357" t="s">
        <v>995</v>
      </c>
    </row>
    <row r="2358" spans="1:2" x14ac:dyDescent="0.25">
      <c r="A2358">
        <v>97040207189</v>
      </c>
      <c r="B2358" t="s">
        <v>991</v>
      </c>
    </row>
    <row r="2359" spans="1:2" x14ac:dyDescent="0.25">
      <c r="A2359">
        <v>97041704180</v>
      </c>
      <c r="B2359" t="s">
        <v>995</v>
      </c>
    </row>
    <row r="2360" spans="1:2" x14ac:dyDescent="0.25">
      <c r="A2360">
        <v>97041704180</v>
      </c>
      <c r="B2360" t="s">
        <v>987</v>
      </c>
    </row>
    <row r="2361" spans="1:2" x14ac:dyDescent="0.25">
      <c r="A2361">
        <v>97041704180</v>
      </c>
      <c r="B2361" t="s">
        <v>991</v>
      </c>
    </row>
    <row r="2362" spans="1:2" x14ac:dyDescent="0.25">
      <c r="A2362">
        <v>97092103891</v>
      </c>
      <c r="B2362" t="s">
        <v>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2"/>
  <sheetViews>
    <sheetView tabSelected="1" workbookViewId="0">
      <selection activeCell="C5" sqref="C5"/>
    </sheetView>
  </sheetViews>
  <sheetFormatPr defaultRowHeight="15" x14ac:dyDescent="0.25"/>
  <cols>
    <col min="1" max="1" width="12" bestFit="1" customWidth="1"/>
    <col min="2" max="2" width="10.85546875" bestFit="1" customWidth="1"/>
  </cols>
  <sheetData>
    <row r="1" spans="1:9" x14ac:dyDescent="0.25">
      <c r="A1" t="s">
        <v>0</v>
      </c>
      <c r="B1" t="s">
        <v>972</v>
      </c>
      <c r="C1" t="s">
        <v>1</v>
      </c>
      <c r="D1" t="s">
        <v>1027</v>
      </c>
      <c r="E1" t="s">
        <v>1030</v>
      </c>
      <c r="F1" t="s">
        <v>1029</v>
      </c>
      <c r="H1" s="2" t="s">
        <v>1028</v>
      </c>
      <c r="I1" s="2">
        <f>MAX(E2:E2362)</f>
        <v>17</v>
      </c>
    </row>
    <row r="2" spans="1:9" x14ac:dyDescent="0.25">
      <c r="A2">
        <v>58112502306</v>
      </c>
      <c r="B2" t="s">
        <v>995</v>
      </c>
      <c r="C2" t="str">
        <f>VLOOKUP($A2,Pacjenci!$A$2:$E$817,2,FALSE)</f>
        <v>Grabowska</v>
      </c>
      <c r="D2" t="str">
        <f>VLOOKUP($A2,Pacjenci!$A$2:$E$817,3,FALSE)</f>
        <v>Waclawa</v>
      </c>
      <c r="E2">
        <f t="shared" ref="E2:E65" si="0">COUNTIF($A$2:$A$2362,A2)</f>
        <v>17</v>
      </c>
      <c r="F2">
        <f t="shared" ref="F2:F65" si="1">IF(E2=$I$1,1,"")</f>
        <v>1</v>
      </c>
    </row>
    <row r="3" spans="1:9" x14ac:dyDescent="0.25">
      <c r="A3">
        <v>58112502306</v>
      </c>
      <c r="B3" t="s">
        <v>1003</v>
      </c>
      <c r="C3" t="str">
        <f>VLOOKUP($A3,Pacjenci!$A$2:$E$817,2,FALSE)</f>
        <v>Grabowska</v>
      </c>
      <c r="D3" t="str">
        <f>VLOOKUP($A3,Pacjenci!$A$2:$E$817,3,FALSE)</f>
        <v>Waclawa</v>
      </c>
      <c r="E3">
        <f t="shared" si="0"/>
        <v>17</v>
      </c>
      <c r="F3">
        <f t="shared" si="1"/>
        <v>1</v>
      </c>
    </row>
    <row r="4" spans="1:9" x14ac:dyDescent="0.25">
      <c r="A4">
        <v>58112502306</v>
      </c>
      <c r="B4" t="s">
        <v>1001</v>
      </c>
      <c r="C4" t="str">
        <f>VLOOKUP($A4,Pacjenci!$A$2:$E$817,2,FALSE)</f>
        <v>Grabowska</v>
      </c>
      <c r="D4" t="str">
        <f>VLOOKUP($A4,Pacjenci!$A$2:$E$817,3,FALSE)</f>
        <v>Waclawa</v>
      </c>
      <c r="E4">
        <f t="shared" si="0"/>
        <v>17</v>
      </c>
      <c r="F4">
        <f t="shared" si="1"/>
        <v>1</v>
      </c>
    </row>
    <row r="5" spans="1:9" x14ac:dyDescent="0.25">
      <c r="A5">
        <v>58112502306</v>
      </c>
      <c r="B5" t="s">
        <v>1007</v>
      </c>
      <c r="C5" t="str">
        <f>VLOOKUP($A5,Pacjenci!$A$2:$E$817,2,FALSE)</f>
        <v>Grabowska</v>
      </c>
      <c r="D5" t="str">
        <f>VLOOKUP($A5,Pacjenci!$A$2:$E$817,3,FALSE)</f>
        <v>Waclawa</v>
      </c>
      <c r="E5">
        <f t="shared" si="0"/>
        <v>17</v>
      </c>
      <c r="F5">
        <f t="shared" si="1"/>
        <v>1</v>
      </c>
    </row>
    <row r="6" spans="1:9" x14ac:dyDescent="0.25">
      <c r="A6">
        <v>58112502306</v>
      </c>
      <c r="B6" t="s">
        <v>993</v>
      </c>
      <c r="C6" t="str">
        <f>VLOOKUP($A6,Pacjenci!$A$2:$E$817,2,FALSE)</f>
        <v>Grabowska</v>
      </c>
      <c r="D6" t="str">
        <f>VLOOKUP($A6,Pacjenci!$A$2:$E$817,3,FALSE)</f>
        <v>Waclawa</v>
      </c>
      <c r="E6">
        <f t="shared" si="0"/>
        <v>17</v>
      </c>
      <c r="F6">
        <f t="shared" si="1"/>
        <v>1</v>
      </c>
    </row>
    <row r="7" spans="1:9" x14ac:dyDescent="0.25">
      <c r="A7">
        <v>58112502306</v>
      </c>
      <c r="B7" t="s">
        <v>999</v>
      </c>
      <c r="C7" t="str">
        <f>VLOOKUP($A7,Pacjenci!$A$2:$E$817,2,FALSE)</f>
        <v>Grabowska</v>
      </c>
      <c r="D7" t="str">
        <f>VLOOKUP($A7,Pacjenci!$A$2:$E$817,3,FALSE)</f>
        <v>Waclawa</v>
      </c>
      <c r="E7">
        <f t="shared" si="0"/>
        <v>17</v>
      </c>
      <c r="F7">
        <f t="shared" si="1"/>
        <v>1</v>
      </c>
    </row>
    <row r="8" spans="1:9" x14ac:dyDescent="0.25">
      <c r="A8">
        <v>58112502306</v>
      </c>
      <c r="B8" t="s">
        <v>1005</v>
      </c>
      <c r="C8" t="str">
        <f>VLOOKUP($A8,Pacjenci!$A$2:$E$817,2,FALSE)</f>
        <v>Grabowska</v>
      </c>
      <c r="D8" t="str">
        <f>VLOOKUP($A8,Pacjenci!$A$2:$E$817,3,FALSE)</f>
        <v>Waclawa</v>
      </c>
      <c r="E8">
        <f t="shared" si="0"/>
        <v>17</v>
      </c>
      <c r="F8">
        <f t="shared" si="1"/>
        <v>1</v>
      </c>
    </row>
    <row r="9" spans="1:9" x14ac:dyDescent="0.25">
      <c r="A9">
        <v>58112502306</v>
      </c>
      <c r="B9" t="s">
        <v>1011</v>
      </c>
      <c r="C9" t="str">
        <f>VLOOKUP($A9,Pacjenci!$A$2:$E$817,2,FALSE)</f>
        <v>Grabowska</v>
      </c>
      <c r="D9" t="str">
        <f>VLOOKUP($A9,Pacjenci!$A$2:$E$817,3,FALSE)</f>
        <v>Waclawa</v>
      </c>
      <c r="E9">
        <f t="shared" si="0"/>
        <v>17</v>
      </c>
      <c r="F9">
        <f t="shared" si="1"/>
        <v>1</v>
      </c>
    </row>
    <row r="10" spans="1:9" x14ac:dyDescent="0.25">
      <c r="A10">
        <v>58112502306</v>
      </c>
      <c r="B10" t="s">
        <v>995</v>
      </c>
      <c r="C10" t="str">
        <f>VLOOKUP($A10,Pacjenci!$A$2:$E$817,2,FALSE)</f>
        <v>Grabowska</v>
      </c>
      <c r="D10" t="str">
        <f>VLOOKUP($A10,Pacjenci!$A$2:$E$817,3,FALSE)</f>
        <v>Waclawa</v>
      </c>
      <c r="E10">
        <f t="shared" si="0"/>
        <v>17</v>
      </c>
      <c r="F10">
        <f t="shared" si="1"/>
        <v>1</v>
      </c>
    </row>
    <row r="11" spans="1:9" x14ac:dyDescent="0.25">
      <c r="A11">
        <v>58112502306</v>
      </c>
      <c r="B11" t="s">
        <v>985</v>
      </c>
      <c r="C11" t="str">
        <f>VLOOKUP($A11,Pacjenci!$A$2:$E$817,2,FALSE)</f>
        <v>Grabowska</v>
      </c>
      <c r="D11" t="str">
        <f>VLOOKUP($A11,Pacjenci!$A$2:$E$817,3,FALSE)</f>
        <v>Waclawa</v>
      </c>
      <c r="E11">
        <f t="shared" si="0"/>
        <v>17</v>
      </c>
      <c r="F11">
        <f t="shared" si="1"/>
        <v>1</v>
      </c>
    </row>
    <row r="12" spans="1:9" x14ac:dyDescent="0.25">
      <c r="A12">
        <v>58112502306</v>
      </c>
      <c r="B12" t="s">
        <v>1009</v>
      </c>
      <c r="C12" t="str">
        <f>VLOOKUP($A12,Pacjenci!$A$2:$E$817,2,FALSE)</f>
        <v>Grabowska</v>
      </c>
      <c r="D12" t="str">
        <f>VLOOKUP($A12,Pacjenci!$A$2:$E$817,3,FALSE)</f>
        <v>Waclawa</v>
      </c>
      <c r="E12">
        <f t="shared" si="0"/>
        <v>17</v>
      </c>
      <c r="F12">
        <f t="shared" si="1"/>
        <v>1</v>
      </c>
    </row>
    <row r="13" spans="1:9" x14ac:dyDescent="0.25">
      <c r="A13">
        <v>58112502306</v>
      </c>
      <c r="B13" t="s">
        <v>1001</v>
      </c>
      <c r="C13" t="str">
        <f>VLOOKUP($A13,Pacjenci!$A$2:$E$817,2,FALSE)</f>
        <v>Grabowska</v>
      </c>
      <c r="D13" t="str">
        <f>VLOOKUP($A13,Pacjenci!$A$2:$E$817,3,FALSE)</f>
        <v>Waclawa</v>
      </c>
      <c r="E13">
        <f t="shared" si="0"/>
        <v>17</v>
      </c>
      <c r="F13">
        <f t="shared" si="1"/>
        <v>1</v>
      </c>
    </row>
    <row r="14" spans="1:9" x14ac:dyDescent="0.25">
      <c r="A14">
        <v>58112502306</v>
      </c>
      <c r="B14" t="s">
        <v>991</v>
      </c>
      <c r="C14" t="str">
        <f>VLOOKUP($A14,Pacjenci!$A$2:$E$817,2,FALSE)</f>
        <v>Grabowska</v>
      </c>
      <c r="D14" t="str">
        <f>VLOOKUP($A14,Pacjenci!$A$2:$E$817,3,FALSE)</f>
        <v>Waclawa</v>
      </c>
      <c r="E14">
        <f t="shared" si="0"/>
        <v>17</v>
      </c>
      <c r="F14">
        <f t="shared" si="1"/>
        <v>1</v>
      </c>
    </row>
    <row r="15" spans="1:9" x14ac:dyDescent="0.25">
      <c r="A15">
        <v>58112502306</v>
      </c>
      <c r="B15" t="s">
        <v>1007</v>
      </c>
      <c r="C15" t="str">
        <f>VLOOKUP($A15,Pacjenci!$A$2:$E$817,2,FALSE)</f>
        <v>Grabowska</v>
      </c>
      <c r="D15" t="str">
        <f>VLOOKUP($A15,Pacjenci!$A$2:$E$817,3,FALSE)</f>
        <v>Waclawa</v>
      </c>
      <c r="E15">
        <f t="shared" si="0"/>
        <v>17</v>
      </c>
      <c r="F15">
        <f t="shared" si="1"/>
        <v>1</v>
      </c>
    </row>
    <row r="16" spans="1:9" x14ac:dyDescent="0.25">
      <c r="A16">
        <v>58112502306</v>
      </c>
      <c r="B16" t="s">
        <v>1009</v>
      </c>
      <c r="C16" t="str">
        <f>VLOOKUP($A16,Pacjenci!$A$2:$E$817,2,FALSE)</f>
        <v>Grabowska</v>
      </c>
      <c r="D16" t="str">
        <f>VLOOKUP($A16,Pacjenci!$A$2:$E$817,3,FALSE)</f>
        <v>Waclawa</v>
      </c>
      <c r="E16">
        <f t="shared" si="0"/>
        <v>17</v>
      </c>
      <c r="F16">
        <f t="shared" si="1"/>
        <v>1</v>
      </c>
    </row>
    <row r="17" spans="1:6" x14ac:dyDescent="0.25">
      <c r="A17">
        <v>58112502306</v>
      </c>
      <c r="B17" t="s">
        <v>1005</v>
      </c>
      <c r="C17" t="str">
        <f>VLOOKUP($A17,Pacjenci!$A$2:$E$817,2,FALSE)</f>
        <v>Grabowska</v>
      </c>
      <c r="D17" t="str">
        <f>VLOOKUP($A17,Pacjenci!$A$2:$E$817,3,FALSE)</f>
        <v>Waclawa</v>
      </c>
      <c r="E17">
        <f t="shared" si="0"/>
        <v>17</v>
      </c>
      <c r="F17">
        <f t="shared" si="1"/>
        <v>1</v>
      </c>
    </row>
    <row r="18" spans="1:6" x14ac:dyDescent="0.25">
      <c r="A18">
        <v>58112502306</v>
      </c>
      <c r="B18" t="s">
        <v>1011</v>
      </c>
      <c r="C18" t="str">
        <f>VLOOKUP($A18,Pacjenci!$A$2:$E$817,2,FALSE)</f>
        <v>Grabowska</v>
      </c>
      <c r="D18" t="str">
        <f>VLOOKUP($A18,Pacjenci!$A$2:$E$817,3,FALSE)</f>
        <v>Waclawa</v>
      </c>
      <c r="E18">
        <f t="shared" si="0"/>
        <v>17</v>
      </c>
      <c r="F18">
        <f t="shared" si="1"/>
        <v>1</v>
      </c>
    </row>
    <row r="19" spans="1:6" x14ac:dyDescent="0.25">
      <c r="A19">
        <v>37112515913</v>
      </c>
      <c r="B19" t="s">
        <v>983</v>
      </c>
      <c r="C19" t="str">
        <f>VLOOKUP($A19,Pacjenci!$A$2:$E$817,2,FALSE)</f>
        <v>Latacki</v>
      </c>
      <c r="D19" t="str">
        <f>VLOOKUP($A19,Pacjenci!$A$2:$E$817,3,FALSE)</f>
        <v>Stanislaw</v>
      </c>
      <c r="E19">
        <f t="shared" si="0"/>
        <v>1</v>
      </c>
      <c r="F19" t="str">
        <f t="shared" si="1"/>
        <v/>
      </c>
    </row>
    <row r="20" spans="1:6" x14ac:dyDescent="0.25">
      <c r="A20">
        <v>38012109293</v>
      </c>
      <c r="B20" t="s">
        <v>989</v>
      </c>
      <c r="C20" t="str">
        <f>VLOOKUP($A20,Pacjenci!$A$2:$E$817,2,FALSE)</f>
        <v>Stachniuk</v>
      </c>
      <c r="D20" t="str">
        <f>VLOOKUP($A20,Pacjenci!$A$2:$E$817,3,FALSE)</f>
        <v>Przemyslaw</v>
      </c>
      <c r="E20">
        <f t="shared" si="0"/>
        <v>1</v>
      </c>
      <c r="F20" t="str">
        <f t="shared" si="1"/>
        <v/>
      </c>
    </row>
    <row r="21" spans="1:6" x14ac:dyDescent="0.25">
      <c r="A21">
        <v>45032403378</v>
      </c>
      <c r="B21" t="s">
        <v>1005</v>
      </c>
      <c r="C21" t="str">
        <f>VLOOKUP($A21,Pacjenci!$A$2:$E$817,2,FALSE)</f>
        <v>Hoszowski</v>
      </c>
      <c r="D21" t="str">
        <f>VLOOKUP($A21,Pacjenci!$A$2:$E$817,3,FALSE)</f>
        <v>Roman</v>
      </c>
      <c r="E21">
        <f t="shared" si="0"/>
        <v>5</v>
      </c>
      <c r="F21" t="str">
        <f t="shared" si="1"/>
        <v/>
      </c>
    </row>
    <row r="22" spans="1:6" x14ac:dyDescent="0.25">
      <c r="A22">
        <v>45032403378</v>
      </c>
      <c r="B22" t="s">
        <v>995</v>
      </c>
      <c r="C22" t="str">
        <f>VLOOKUP($A22,Pacjenci!$A$2:$E$817,2,FALSE)</f>
        <v>Hoszowski</v>
      </c>
      <c r="D22" t="str">
        <f>VLOOKUP($A22,Pacjenci!$A$2:$E$817,3,FALSE)</f>
        <v>Roman</v>
      </c>
      <c r="E22">
        <f t="shared" si="0"/>
        <v>5</v>
      </c>
      <c r="F22" t="str">
        <f t="shared" si="1"/>
        <v/>
      </c>
    </row>
    <row r="23" spans="1:6" x14ac:dyDescent="0.25">
      <c r="A23">
        <v>45032403378</v>
      </c>
      <c r="B23" t="s">
        <v>1011</v>
      </c>
      <c r="C23" t="str">
        <f>VLOOKUP($A23,Pacjenci!$A$2:$E$817,2,FALSE)</f>
        <v>Hoszowski</v>
      </c>
      <c r="D23" t="str">
        <f>VLOOKUP($A23,Pacjenci!$A$2:$E$817,3,FALSE)</f>
        <v>Roman</v>
      </c>
      <c r="E23">
        <f t="shared" si="0"/>
        <v>5</v>
      </c>
      <c r="F23" t="str">
        <f t="shared" si="1"/>
        <v/>
      </c>
    </row>
    <row r="24" spans="1:6" x14ac:dyDescent="0.25">
      <c r="A24">
        <v>45032403378</v>
      </c>
      <c r="B24" t="s">
        <v>1009</v>
      </c>
      <c r="C24" t="str">
        <f>VLOOKUP($A24,Pacjenci!$A$2:$E$817,2,FALSE)</f>
        <v>Hoszowski</v>
      </c>
      <c r="D24" t="str">
        <f>VLOOKUP($A24,Pacjenci!$A$2:$E$817,3,FALSE)</f>
        <v>Roman</v>
      </c>
      <c r="E24">
        <f t="shared" si="0"/>
        <v>5</v>
      </c>
      <c r="F24" t="str">
        <f t="shared" si="1"/>
        <v/>
      </c>
    </row>
    <row r="25" spans="1:6" x14ac:dyDescent="0.25">
      <c r="A25">
        <v>45032403378</v>
      </c>
      <c r="B25" t="s">
        <v>991</v>
      </c>
      <c r="C25" t="str">
        <f>VLOOKUP($A25,Pacjenci!$A$2:$E$817,2,FALSE)</f>
        <v>Hoszowski</v>
      </c>
      <c r="D25" t="str">
        <f>VLOOKUP($A25,Pacjenci!$A$2:$E$817,3,FALSE)</f>
        <v>Roman</v>
      </c>
      <c r="E25">
        <f t="shared" si="0"/>
        <v>5</v>
      </c>
      <c r="F25" t="str">
        <f t="shared" si="1"/>
        <v/>
      </c>
    </row>
    <row r="26" spans="1:6" x14ac:dyDescent="0.25">
      <c r="A26">
        <v>47101603441</v>
      </c>
      <c r="B26" t="s">
        <v>989</v>
      </c>
      <c r="C26" t="str">
        <f>VLOOKUP($A26,Pacjenci!$A$2:$E$817,2,FALSE)</f>
        <v>Dubiel</v>
      </c>
      <c r="D26" t="str">
        <f>VLOOKUP($A26,Pacjenci!$A$2:$E$817,3,FALSE)</f>
        <v>Zdzislawa</v>
      </c>
      <c r="E26">
        <f t="shared" si="0"/>
        <v>1</v>
      </c>
      <c r="F26" t="str">
        <f t="shared" si="1"/>
        <v/>
      </c>
    </row>
    <row r="27" spans="1:6" x14ac:dyDescent="0.25">
      <c r="A27">
        <v>48022410659</v>
      </c>
      <c r="B27" t="s">
        <v>1003</v>
      </c>
      <c r="C27" t="str">
        <f>VLOOKUP($A27,Pacjenci!$A$2:$E$817,2,FALSE)</f>
        <v>Losik</v>
      </c>
      <c r="D27" t="str">
        <f>VLOOKUP($A27,Pacjenci!$A$2:$E$817,3,FALSE)</f>
        <v>Zenon</v>
      </c>
      <c r="E27">
        <f t="shared" si="0"/>
        <v>2</v>
      </c>
      <c r="F27" t="str">
        <f t="shared" si="1"/>
        <v/>
      </c>
    </row>
    <row r="28" spans="1:6" x14ac:dyDescent="0.25">
      <c r="A28">
        <v>48022410659</v>
      </c>
      <c r="B28" t="s">
        <v>989</v>
      </c>
      <c r="C28" t="str">
        <f>VLOOKUP($A28,Pacjenci!$A$2:$E$817,2,FALSE)</f>
        <v>Losik</v>
      </c>
      <c r="D28" t="str">
        <f>VLOOKUP($A28,Pacjenci!$A$2:$E$817,3,FALSE)</f>
        <v>Zenon</v>
      </c>
      <c r="E28">
        <f t="shared" si="0"/>
        <v>2</v>
      </c>
      <c r="F28" t="str">
        <f t="shared" si="1"/>
        <v/>
      </c>
    </row>
    <row r="29" spans="1:6" x14ac:dyDescent="0.25">
      <c r="A29">
        <v>49051105785</v>
      </c>
      <c r="B29" t="s">
        <v>999</v>
      </c>
      <c r="C29" t="str">
        <f>VLOOKUP($A29,Pacjenci!$A$2:$E$817,2,FALSE)</f>
        <v>Kazienko</v>
      </c>
      <c r="D29" t="str">
        <f>VLOOKUP($A29,Pacjenci!$A$2:$E$817,3,FALSE)</f>
        <v>Wladyslawa</v>
      </c>
      <c r="E29">
        <f t="shared" si="0"/>
        <v>4</v>
      </c>
      <c r="F29" t="str">
        <f t="shared" si="1"/>
        <v/>
      </c>
    </row>
    <row r="30" spans="1:6" x14ac:dyDescent="0.25">
      <c r="A30">
        <v>49051105785</v>
      </c>
      <c r="B30" t="s">
        <v>1005</v>
      </c>
      <c r="C30" t="str">
        <f>VLOOKUP($A30,Pacjenci!$A$2:$E$817,2,FALSE)</f>
        <v>Kazienko</v>
      </c>
      <c r="D30" t="str">
        <f>VLOOKUP($A30,Pacjenci!$A$2:$E$817,3,FALSE)</f>
        <v>Wladyslawa</v>
      </c>
      <c r="E30">
        <f t="shared" si="0"/>
        <v>4</v>
      </c>
      <c r="F30" t="str">
        <f t="shared" si="1"/>
        <v/>
      </c>
    </row>
    <row r="31" spans="1:6" x14ac:dyDescent="0.25">
      <c r="A31">
        <v>49051105785</v>
      </c>
      <c r="B31" t="s">
        <v>1011</v>
      </c>
      <c r="C31" t="str">
        <f>VLOOKUP($A31,Pacjenci!$A$2:$E$817,2,FALSE)</f>
        <v>Kazienko</v>
      </c>
      <c r="D31" t="str">
        <f>VLOOKUP($A31,Pacjenci!$A$2:$E$817,3,FALSE)</f>
        <v>Wladyslawa</v>
      </c>
      <c r="E31">
        <f t="shared" si="0"/>
        <v>4</v>
      </c>
      <c r="F31" t="str">
        <f t="shared" si="1"/>
        <v/>
      </c>
    </row>
    <row r="32" spans="1:6" x14ac:dyDescent="0.25">
      <c r="A32">
        <v>49051105785</v>
      </c>
      <c r="B32" t="s">
        <v>1003</v>
      </c>
      <c r="C32" t="str">
        <f>VLOOKUP($A32,Pacjenci!$A$2:$E$817,2,FALSE)</f>
        <v>Kazienko</v>
      </c>
      <c r="D32" t="str">
        <f>VLOOKUP($A32,Pacjenci!$A$2:$E$817,3,FALSE)</f>
        <v>Wladyslawa</v>
      </c>
      <c r="E32">
        <f t="shared" si="0"/>
        <v>4</v>
      </c>
      <c r="F32" t="str">
        <f t="shared" si="1"/>
        <v/>
      </c>
    </row>
    <row r="33" spans="1:6" x14ac:dyDescent="0.25">
      <c r="A33">
        <v>52010604944</v>
      </c>
      <c r="B33" t="s">
        <v>991</v>
      </c>
      <c r="C33" t="str">
        <f>VLOOKUP($A33,Pacjenci!$A$2:$E$817,2,FALSE)</f>
        <v>Piotrowska</v>
      </c>
      <c r="D33" t="str">
        <f>VLOOKUP($A33,Pacjenci!$A$2:$E$817,3,FALSE)</f>
        <v>Maria</v>
      </c>
      <c r="E33">
        <f t="shared" si="0"/>
        <v>2</v>
      </c>
      <c r="F33" t="str">
        <f t="shared" si="1"/>
        <v/>
      </c>
    </row>
    <row r="34" spans="1:6" x14ac:dyDescent="0.25">
      <c r="A34">
        <v>52010604944</v>
      </c>
      <c r="B34" t="s">
        <v>993</v>
      </c>
      <c r="C34" t="str">
        <f>VLOOKUP($A34,Pacjenci!$A$2:$E$817,2,FALSE)</f>
        <v>Piotrowska</v>
      </c>
      <c r="D34" t="str">
        <f>VLOOKUP($A34,Pacjenci!$A$2:$E$817,3,FALSE)</f>
        <v>Maria</v>
      </c>
      <c r="E34">
        <f t="shared" si="0"/>
        <v>2</v>
      </c>
      <c r="F34" t="str">
        <f t="shared" si="1"/>
        <v/>
      </c>
    </row>
    <row r="35" spans="1:6" x14ac:dyDescent="0.25">
      <c r="A35">
        <v>55031404478</v>
      </c>
      <c r="B35" t="s">
        <v>1003</v>
      </c>
      <c r="C35" t="str">
        <f>VLOOKUP($A35,Pacjenci!$A$2:$E$817,2,FALSE)</f>
        <v>Halicki</v>
      </c>
      <c r="D35" t="str">
        <f>VLOOKUP($A35,Pacjenci!$A$2:$E$817,3,FALSE)</f>
        <v>Waldemar</v>
      </c>
      <c r="E35">
        <f t="shared" si="0"/>
        <v>4</v>
      </c>
      <c r="F35" t="str">
        <f t="shared" si="1"/>
        <v/>
      </c>
    </row>
    <row r="36" spans="1:6" x14ac:dyDescent="0.25">
      <c r="A36">
        <v>55031404478</v>
      </c>
      <c r="B36" t="s">
        <v>1001</v>
      </c>
      <c r="C36" t="str">
        <f>VLOOKUP($A36,Pacjenci!$A$2:$E$817,2,FALSE)</f>
        <v>Halicki</v>
      </c>
      <c r="D36" t="str">
        <f>VLOOKUP($A36,Pacjenci!$A$2:$E$817,3,FALSE)</f>
        <v>Waldemar</v>
      </c>
      <c r="E36">
        <f t="shared" si="0"/>
        <v>4</v>
      </c>
      <c r="F36" t="str">
        <f t="shared" si="1"/>
        <v/>
      </c>
    </row>
    <row r="37" spans="1:6" x14ac:dyDescent="0.25">
      <c r="A37">
        <v>55031404478</v>
      </c>
      <c r="B37" t="s">
        <v>993</v>
      </c>
      <c r="C37" t="str">
        <f>VLOOKUP($A37,Pacjenci!$A$2:$E$817,2,FALSE)</f>
        <v>Halicki</v>
      </c>
      <c r="D37" t="str">
        <f>VLOOKUP($A37,Pacjenci!$A$2:$E$817,3,FALSE)</f>
        <v>Waldemar</v>
      </c>
      <c r="E37">
        <f t="shared" si="0"/>
        <v>4</v>
      </c>
      <c r="F37" t="str">
        <f t="shared" si="1"/>
        <v/>
      </c>
    </row>
    <row r="38" spans="1:6" x14ac:dyDescent="0.25">
      <c r="A38">
        <v>55031404478</v>
      </c>
      <c r="B38" t="s">
        <v>999</v>
      </c>
      <c r="C38" t="str">
        <f>VLOOKUP($A38,Pacjenci!$A$2:$E$817,2,FALSE)</f>
        <v>Halicki</v>
      </c>
      <c r="D38" t="str">
        <f>VLOOKUP($A38,Pacjenci!$A$2:$E$817,3,FALSE)</f>
        <v>Waldemar</v>
      </c>
      <c r="E38">
        <f t="shared" si="0"/>
        <v>4</v>
      </c>
      <c r="F38" t="str">
        <f t="shared" si="1"/>
        <v/>
      </c>
    </row>
    <row r="39" spans="1:6" x14ac:dyDescent="0.25">
      <c r="A39">
        <v>55050410388</v>
      </c>
      <c r="B39" t="s">
        <v>1005</v>
      </c>
      <c r="C39" t="str">
        <f>VLOOKUP($A39,Pacjenci!$A$2:$E$817,2,FALSE)</f>
        <v>Mrozik</v>
      </c>
      <c r="D39" t="str">
        <f>VLOOKUP($A39,Pacjenci!$A$2:$E$817,3,FALSE)</f>
        <v>Halina</v>
      </c>
      <c r="E39">
        <f t="shared" si="0"/>
        <v>7</v>
      </c>
      <c r="F39" t="str">
        <f t="shared" si="1"/>
        <v/>
      </c>
    </row>
    <row r="40" spans="1:6" x14ac:dyDescent="0.25">
      <c r="A40">
        <v>55050410388</v>
      </c>
      <c r="B40" t="s">
        <v>1011</v>
      </c>
      <c r="C40" t="str">
        <f>VLOOKUP($A40,Pacjenci!$A$2:$E$817,2,FALSE)</f>
        <v>Mrozik</v>
      </c>
      <c r="D40" t="str">
        <f>VLOOKUP($A40,Pacjenci!$A$2:$E$817,3,FALSE)</f>
        <v>Halina</v>
      </c>
      <c r="E40">
        <f t="shared" si="0"/>
        <v>7</v>
      </c>
      <c r="F40" t="str">
        <f t="shared" si="1"/>
        <v/>
      </c>
    </row>
    <row r="41" spans="1:6" x14ac:dyDescent="0.25">
      <c r="A41">
        <v>55050410388</v>
      </c>
      <c r="B41" t="s">
        <v>1011</v>
      </c>
      <c r="C41" t="str">
        <f>VLOOKUP($A41,Pacjenci!$A$2:$E$817,2,FALSE)</f>
        <v>Mrozik</v>
      </c>
      <c r="D41" t="str">
        <f>VLOOKUP($A41,Pacjenci!$A$2:$E$817,3,FALSE)</f>
        <v>Halina</v>
      </c>
      <c r="E41">
        <f t="shared" si="0"/>
        <v>7</v>
      </c>
      <c r="F41" t="str">
        <f t="shared" si="1"/>
        <v/>
      </c>
    </row>
    <row r="42" spans="1:6" x14ac:dyDescent="0.25">
      <c r="A42">
        <v>55050410388</v>
      </c>
      <c r="B42" t="s">
        <v>991</v>
      </c>
      <c r="C42" t="str">
        <f>VLOOKUP($A42,Pacjenci!$A$2:$E$817,2,FALSE)</f>
        <v>Mrozik</v>
      </c>
      <c r="D42" t="str">
        <f>VLOOKUP($A42,Pacjenci!$A$2:$E$817,3,FALSE)</f>
        <v>Halina</v>
      </c>
      <c r="E42">
        <f t="shared" si="0"/>
        <v>7</v>
      </c>
      <c r="F42" t="str">
        <f t="shared" si="1"/>
        <v/>
      </c>
    </row>
    <row r="43" spans="1:6" x14ac:dyDescent="0.25">
      <c r="A43">
        <v>55050410388</v>
      </c>
      <c r="B43" t="s">
        <v>1009</v>
      </c>
      <c r="C43" t="str">
        <f>VLOOKUP($A43,Pacjenci!$A$2:$E$817,2,FALSE)</f>
        <v>Mrozik</v>
      </c>
      <c r="D43" t="str">
        <f>VLOOKUP($A43,Pacjenci!$A$2:$E$817,3,FALSE)</f>
        <v>Halina</v>
      </c>
      <c r="E43">
        <f t="shared" si="0"/>
        <v>7</v>
      </c>
      <c r="F43" t="str">
        <f t="shared" si="1"/>
        <v/>
      </c>
    </row>
    <row r="44" spans="1:6" x14ac:dyDescent="0.25">
      <c r="A44">
        <v>55050410388</v>
      </c>
      <c r="B44" t="s">
        <v>1009</v>
      </c>
      <c r="C44" t="str">
        <f>VLOOKUP($A44,Pacjenci!$A$2:$E$817,2,FALSE)</f>
        <v>Mrozik</v>
      </c>
      <c r="D44" t="str">
        <f>VLOOKUP($A44,Pacjenci!$A$2:$E$817,3,FALSE)</f>
        <v>Halina</v>
      </c>
      <c r="E44">
        <f t="shared" si="0"/>
        <v>7</v>
      </c>
      <c r="F44" t="str">
        <f t="shared" si="1"/>
        <v/>
      </c>
    </row>
    <row r="45" spans="1:6" x14ac:dyDescent="0.25">
      <c r="A45">
        <v>55050410388</v>
      </c>
      <c r="B45" t="s">
        <v>1001</v>
      </c>
      <c r="C45" t="str">
        <f>VLOOKUP($A45,Pacjenci!$A$2:$E$817,2,FALSE)</f>
        <v>Mrozik</v>
      </c>
      <c r="D45" t="str">
        <f>VLOOKUP($A45,Pacjenci!$A$2:$E$817,3,FALSE)</f>
        <v>Halina</v>
      </c>
      <c r="E45">
        <f t="shared" si="0"/>
        <v>7</v>
      </c>
      <c r="F45" t="str">
        <f t="shared" si="1"/>
        <v/>
      </c>
    </row>
    <row r="46" spans="1:6" x14ac:dyDescent="0.25">
      <c r="A46">
        <v>55061412915</v>
      </c>
      <c r="B46" t="s">
        <v>1005</v>
      </c>
      <c r="C46" t="str">
        <f>VLOOKUP($A46,Pacjenci!$A$2:$E$817,2,FALSE)</f>
        <v>Pietrzak</v>
      </c>
      <c r="D46" t="str">
        <f>VLOOKUP($A46,Pacjenci!$A$2:$E$817,3,FALSE)</f>
        <v>Ryszard</v>
      </c>
      <c r="E46">
        <f t="shared" si="0"/>
        <v>7</v>
      </c>
      <c r="F46" t="str">
        <f t="shared" si="1"/>
        <v/>
      </c>
    </row>
    <row r="47" spans="1:6" x14ac:dyDescent="0.25">
      <c r="A47">
        <v>55061412915</v>
      </c>
      <c r="B47" t="s">
        <v>1011</v>
      </c>
      <c r="C47" t="str">
        <f>VLOOKUP($A47,Pacjenci!$A$2:$E$817,2,FALSE)</f>
        <v>Pietrzak</v>
      </c>
      <c r="D47" t="str">
        <f>VLOOKUP($A47,Pacjenci!$A$2:$E$817,3,FALSE)</f>
        <v>Ryszard</v>
      </c>
      <c r="E47">
        <f t="shared" si="0"/>
        <v>7</v>
      </c>
      <c r="F47" t="str">
        <f t="shared" si="1"/>
        <v/>
      </c>
    </row>
    <row r="48" spans="1:6" x14ac:dyDescent="0.25">
      <c r="A48">
        <v>55061412915</v>
      </c>
      <c r="B48" t="s">
        <v>995</v>
      </c>
      <c r="C48" t="str">
        <f>VLOOKUP($A48,Pacjenci!$A$2:$E$817,2,FALSE)</f>
        <v>Pietrzak</v>
      </c>
      <c r="D48" t="str">
        <f>VLOOKUP($A48,Pacjenci!$A$2:$E$817,3,FALSE)</f>
        <v>Ryszard</v>
      </c>
      <c r="E48">
        <f t="shared" si="0"/>
        <v>7</v>
      </c>
      <c r="F48" t="str">
        <f t="shared" si="1"/>
        <v/>
      </c>
    </row>
    <row r="49" spans="1:6" x14ac:dyDescent="0.25">
      <c r="A49">
        <v>55061412915</v>
      </c>
      <c r="B49" t="s">
        <v>1009</v>
      </c>
      <c r="C49" t="str">
        <f>VLOOKUP($A49,Pacjenci!$A$2:$E$817,2,FALSE)</f>
        <v>Pietrzak</v>
      </c>
      <c r="D49" t="str">
        <f>VLOOKUP($A49,Pacjenci!$A$2:$E$817,3,FALSE)</f>
        <v>Ryszard</v>
      </c>
      <c r="E49">
        <f t="shared" si="0"/>
        <v>7</v>
      </c>
      <c r="F49" t="str">
        <f t="shared" si="1"/>
        <v/>
      </c>
    </row>
    <row r="50" spans="1:6" x14ac:dyDescent="0.25">
      <c r="A50">
        <v>55061412915</v>
      </c>
      <c r="B50" t="s">
        <v>989</v>
      </c>
      <c r="C50" t="str">
        <f>VLOOKUP($A50,Pacjenci!$A$2:$E$817,2,FALSE)</f>
        <v>Pietrzak</v>
      </c>
      <c r="D50" t="str">
        <f>VLOOKUP($A50,Pacjenci!$A$2:$E$817,3,FALSE)</f>
        <v>Ryszard</v>
      </c>
      <c r="E50">
        <f t="shared" si="0"/>
        <v>7</v>
      </c>
      <c r="F50" t="str">
        <f t="shared" si="1"/>
        <v/>
      </c>
    </row>
    <row r="51" spans="1:6" x14ac:dyDescent="0.25">
      <c r="A51">
        <v>55061412915</v>
      </c>
      <c r="B51" t="s">
        <v>1009</v>
      </c>
      <c r="C51" t="str">
        <f>VLOOKUP($A51,Pacjenci!$A$2:$E$817,2,FALSE)</f>
        <v>Pietrzak</v>
      </c>
      <c r="D51" t="str">
        <f>VLOOKUP($A51,Pacjenci!$A$2:$E$817,3,FALSE)</f>
        <v>Ryszard</v>
      </c>
      <c r="E51">
        <f t="shared" si="0"/>
        <v>7</v>
      </c>
      <c r="F51" t="str">
        <f t="shared" si="1"/>
        <v/>
      </c>
    </row>
    <row r="52" spans="1:6" x14ac:dyDescent="0.25">
      <c r="A52">
        <v>55061412915</v>
      </c>
      <c r="B52" t="s">
        <v>1007</v>
      </c>
      <c r="C52" t="str">
        <f>VLOOKUP($A52,Pacjenci!$A$2:$E$817,2,FALSE)</f>
        <v>Pietrzak</v>
      </c>
      <c r="D52" t="str">
        <f>VLOOKUP($A52,Pacjenci!$A$2:$E$817,3,FALSE)</f>
        <v>Ryszard</v>
      </c>
      <c r="E52">
        <f t="shared" si="0"/>
        <v>7</v>
      </c>
      <c r="F52" t="str">
        <f t="shared" si="1"/>
        <v/>
      </c>
    </row>
    <row r="53" spans="1:6" x14ac:dyDescent="0.25">
      <c r="A53">
        <v>55081603378</v>
      </c>
      <c r="B53" t="s">
        <v>1005</v>
      </c>
      <c r="C53" t="str">
        <f>VLOOKUP($A53,Pacjenci!$A$2:$E$817,2,FALSE)</f>
        <v>Roman</v>
      </c>
      <c r="D53" t="str">
        <f>VLOOKUP($A53,Pacjenci!$A$2:$E$817,3,FALSE)</f>
        <v>Wojciech</v>
      </c>
      <c r="E53">
        <f t="shared" si="0"/>
        <v>2</v>
      </c>
      <c r="F53" t="str">
        <f t="shared" si="1"/>
        <v/>
      </c>
    </row>
    <row r="54" spans="1:6" x14ac:dyDescent="0.25">
      <c r="A54">
        <v>55081603378</v>
      </c>
      <c r="B54" t="s">
        <v>1009</v>
      </c>
      <c r="C54" t="str">
        <f>VLOOKUP($A54,Pacjenci!$A$2:$E$817,2,FALSE)</f>
        <v>Roman</v>
      </c>
      <c r="D54" t="str">
        <f>VLOOKUP($A54,Pacjenci!$A$2:$E$817,3,FALSE)</f>
        <v>Wojciech</v>
      </c>
      <c r="E54">
        <f t="shared" si="0"/>
        <v>2</v>
      </c>
      <c r="F54" t="str">
        <f t="shared" si="1"/>
        <v/>
      </c>
    </row>
    <row r="55" spans="1:6" x14ac:dyDescent="0.25">
      <c r="A55">
        <v>55113010737</v>
      </c>
      <c r="B55" t="s">
        <v>999</v>
      </c>
      <c r="C55" t="str">
        <f>VLOOKUP($A55,Pacjenci!$A$2:$E$817,2,FALSE)</f>
        <v>Sobota</v>
      </c>
      <c r="D55" t="str">
        <f>VLOOKUP($A55,Pacjenci!$A$2:$E$817,3,FALSE)</f>
        <v>Mateusz</v>
      </c>
      <c r="E55">
        <f t="shared" si="0"/>
        <v>5</v>
      </c>
      <c r="F55" t="str">
        <f t="shared" si="1"/>
        <v/>
      </c>
    </row>
    <row r="56" spans="1:6" x14ac:dyDescent="0.25">
      <c r="A56">
        <v>55113010737</v>
      </c>
      <c r="B56" t="s">
        <v>1005</v>
      </c>
      <c r="C56" t="str">
        <f>VLOOKUP($A56,Pacjenci!$A$2:$E$817,2,FALSE)</f>
        <v>Sobota</v>
      </c>
      <c r="D56" t="str">
        <f>VLOOKUP($A56,Pacjenci!$A$2:$E$817,3,FALSE)</f>
        <v>Mateusz</v>
      </c>
      <c r="E56">
        <f t="shared" si="0"/>
        <v>5</v>
      </c>
      <c r="F56" t="str">
        <f t="shared" si="1"/>
        <v/>
      </c>
    </row>
    <row r="57" spans="1:6" x14ac:dyDescent="0.25">
      <c r="A57">
        <v>55113010737</v>
      </c>
      <c r="B57" t="s">
        <v>1011</v>
      </c>
      <c r="C57" t="str">
        <f>VLOOKUP($A57,Pacjenci!$A$2:$E$817,2,FALSE)</f>
        <v>Sobota</v>
      </c>
      <c r="D57" t="str">
        <f>VLOOKUP($A57,Pacjenci!$A$2:$E$817,3,FALSE)</f>
        <v>Mateusz</v>
      </c>
      <c r="E57">
        <f t="shared" si="0"/>
        <v>5</v>
      </c>
      <c r="F57" t="str">
        <f t="shared" si="1"/>
        <v/>
      </c>
    </row>
    <row r="58" spans="1:6" x14ac:dyDescent="0.25">
      <c r="A58">
        <v>55113010737</v>
      </c>
      <c r="B58" t="s">
        <v>1003</v>
      </c>
      <c r="C58" t="str">
        <f>VLOOKUP($A58,Pacjenci!$A$2:$E$817,2,FALSE)</f>
        <v>Sobota</v>
      </c>
      <c r="D58" t="str">
        <f>VLOOKUP($A58,Pacjenci!$A$2:$E$817,3,FALSE)</f>
        <v>Mateusz</v>
      </c>
      <c r="E58">
        <f t="shared" si="0"/>
        <v>5</v>
      </c>
      <c r="F58" t="str">
        <f t="shared" si="1"/>
        <v/>
      </c>
    </row>
    <row r="59" spans="1:6" x14ac:dyDescent="0.25">
      <c r="A59">
        <v>55113010737</v>
      </c>
      <c r="B59" t="s">
        <v>1007</v>
      </c>
      <c r="C59" t="str">
        <f>VLOOKUP($A59,Pacjenci!$A$2:$E$817,2,FALSE)</f>
        <v>Sobota</v>
      </c>
      <c r="D59" t="str">
        <f>VLOOKUP($A59,Pacjenci!$A$2:$E$817,3,FALSE)</f>
        <v>Mateusz</v>
      </c>
      <c r="E59">
        <f t="shared" si="0"/>
        <v>5</v>
      </c>
      <c r="F59" t="str">
        <f t="shared" si="1"/>
        <v/>
      </c>
    </row>
    <row r="60" spans="1:6" x14ac:dyDescent="0.25">
      <c r="A60">
        <v>56011800170</v>
      </c>
      <c r="B60" t="s">
        <v>1005</v>
      </c>
      <c r="C60" t="str">
        <f>VLOOKUP($A60,Pacjenci!$A$2:$E$817,2,FALSE)</f>
        <v>Andrzejczak</v>
      </c>
      <c r="D60" t="str">
        <f>VLOOKUP($A60,Pacjenci!$A$2:$E$817,3,FALSE)</f>
        <v>Grzegorz</v>
      </c>
      <c r="E60">
        <f t="shared" si="0"/>
        <v>9</v>
      </c>
      <c r="F60" t="str">
        <f t="shared" si="1"/>
        <v/>
      </c>
    </row>
    <row r="61" spans="1:6" x14ac:dyDescent="0.25">
      <c r="A61">
        <v>56011800170</v>
      </c>
      <c r="B61" t="s">
        <v>995</v>
      </c>
      <c r="C61" t="str">
        <f>VLOOKUP($A61,Pacjenci!$A$2:$E$817,2,FALSE)</f>
        <v>Andrzejczak</v>
      </c>
      <c r="D61" t="str">
        <f>VLOOKUP($A61,Pacjenci!$A$2:$E$817,3,FALSE)</f>
        <v>Grzegorz</v>
      </c>
      <c r="E61">
        <f t="shared" si="0"/>
        <v>9</v>
      </c>
      <c r="F61" t="str">
        <f t="shared" si="1"/>
        <v/>
      </c>
    </row>
    <row r="62" spans="1:6" x14ac:dyDescent="0.25">
      <c r="A62">
        <v>56011800170</v>
      </c>
      <c r="B62" t="s">
        <v>1003</v>
      </c>
      <c r="C62" t="str">
        <f>VLOOKUP($A62,Pacjenci!$A$2:$E$817,2,FALSE)</f>
        <v>Andrzejczak</v>
      </c>
      <c r="D62" t="str">
        <f>VLOOKUP($A62,Pacjenci!$A$2:$E$817,3,FALSE)</f>
        <v>Grzegorz</v>
      </c>
      <c r="E62">
        <f t="shared" si="0"/>
        <v>9</v>
      </c>
      <c r="F62" t="str">
        <f t="shared" si="1"/>
        <v/>
      </c>
    </row>
    <row r="63" spans="1:6" x14ac:dyDescent="0.25">
      <c r="A63">
        <v>56011800170</v>
      </c>
      <c r="B63" t="s">
        <v>1009</v>
      </c>
      <c r="C63" t="str">
        <f>VLOOKUP($A63,Pacjenci!$A$2:$E$817,2,FALSE)</f>
        <v>Andrzejczak</v>
      </c>
      <c r="D63" t="str">
        <f>VLOOKUP($A63,Pacjenci!$A$2:$E$817,3,FALSE)</f>
        <v>Grzegorz</v>
      </c>
      <c r="E63">
        <f t="shared" si="0"/>
        <v>9</v>
      </c>
      <c r="F63" t="str">
        <f t="shared" si="1"/>
        <v/>
      </c>
    </row>
    <row r="64" spans="1:6" x14ac:dyDescent="0.25">
      <c r="A64">
        <v>56011800170</v>
      </c>
      <c r="B64" t="s">
        <v>999</v>
      </c>
      <c r="C64" t="str">
        <f>VLOOKUP($A64,Pacjenci!$A$2:$E$817,2,FALSE)</f>
        <v>Andrzejczak</v>
      </c>
      <c r="D64" t="str">
        <f>VLOOKUP($A64,Pacjenci!$A$2:$E$817,3,FALSE)</f>
        <v>Grzegorz</v>
      </c>
      <c r="E64">
        <f t="shared" si="0"/>
        <v>9</v>
      </c>
      <c r="F64" t="str">
        <f t="shared" si="1"/>
        <v/>
      </c>
    </row>
    <row r="65" spans="1:6" x14ac:dyDescent="0.25">
      <c r="A65">
        <v>56011800170</v>
      </c>
      <c r="B65" t="s">
        <v>1011</v>
      </c>
      <c r="C65" t="str">
        <f>VLOOKUP($A65,Pacjenci!$A$2:$E$817,2,FALSE)</f>
        <v>Andrzejczak</v>
      </c>
      <c r="D65" t="str">
        <f>VLOOKUP($A65,Pacjenci!$A$2:$E$817,3,FALSE)</f>
        <v>Grzegorz</v>
      </c>
      <c r="E65">
        <f t="shared" si="0"/>
        <v>9</v>
      </c>
      <c r="F65" t="str">
        <f t="shared" si="1"/>
        <v/>
      </c>
    </row>
    <row r="66" spans="1:6" x14ac:dyDescent="0.25">
      <c r="A66">
        <v>56011800170</v>
      </c>
      <c r="B66" t="s">
        <v>1009</v>
      </c>
      <c r="C66" t="str">
        <f>VLOOKUP($A66,Pacjenci!$A$2:$E$817,2,FALSE)</f>
        <v>Andrzejczak</v>
      </c>
      <c r="D66" t="str">
        <f>VLOOKUP($A66,Pacjenci!$A$2:$E$817,3,FALSE)</f>
        <v>Grzegorz</v>
      </c>
      <c r="E66">
        <f t="shared" ref="E66:E129" si="2">COUNTIF($A$2:$A$2362,A66)</f>
        <v>9</v>
      </c>
      <c r="F66" t="str">
        <f t="shared" ref="F66:F129" si="3">IF(E66=$I$1,1,"")</f>
        <v/>
      </c>
    </row>
    <row r="67" spans="1:6" x14ac:dyDescent="0.25">
      <c r="A67">
        <v>56011800170</v>
      </c>
      <c r="B67" t="s">
        <v>991</v>
      </c>
      <c r="C67" t="str">
        <f>VLOOKUP($A67,Pacjenci!$A$2:$E$817,2,FALSE)</f>
        <v>Andrzejczak</v>
      </c>
      <c r="D67" t="str">
        <f>VLOOKUP($A67,Pacjenci!$A$2:$E$817,3,FALSE)</f>
        <v>Grzegorz</v>
      </c>
      <c r="E67">
        <f t="shared" si="2"/>
        <v>9</v>
      </c>
      <c r="F67" t="str">
        <f t="shared" si="3"/>
        <v/>
      </c>
    </row>
    <row r="68" spans="1:6" x14ac:dyDescent="0.25">
      <c r="A68">
        <v>56011800170</v>
      </c>
      <c r="B68" t="s">
        <v>993</v>
      </c>
      <c r="C68" t="str">
        <f>VLOOKUP($A68,Pacjenci!$A$2:$E$817,2,FALSE)</f>
        <v>Andrzejczak</v>
      </c>
      <c r="D68" t="str">
        <f>VLOOKUP($A68,Pacjenci!$A$2:$E$817,3,FALSE)</f>
        <v>Grzegorz</v>
      </c>
      <c r="E68">
        <f t="shared" si="2"/>
        <v>9</v>
      </c>
      <c r="F68" t="str">
        <f t="shared" si="3"/>
        <v/>
      </c>
    </row>
    <row r="69" spans="1:6" x14ac:dyDescent="0.25">
      <c r="A69">
        <v>57011501860</v>
      </c>
      <c r="B69" t="s">
        <v>989</v>
      </c>
      <c r="C69" t="str">
        <f>VLOOKUP($A69,Pacjenci!$A$2:$E$817,2,FALSE)</f>
        <v>Kaczorska</v>
      </c>
      <c r="D69" t="str">
        <f>VLOOKUP($A69,Pacjenci!$A$2:$E$817,3,FALSE)</f>
        <v>Marta</v>
      </c>
      <c r="E69">
        <f t="shared" si="2"/>
        <v>1</v>
      </c>
      <c r="F69" t="str">
        <f t="shared" si="3"/>
        <v/>
      </c>
    </row>
    <row r="70" spans="1:6" x14ac:dyDescent="0.25">
      <c r="A70">
        <v>57060206273</v>
      </c>
      <c r="B70" t="s">
        <v>1011</v>
      </c>
      <c r="C70" t="str">
        <f>VLOOKUP($A70,Pacjenci!$A$2:$E$817,2,FALSE)</f>
        <v>Zych</v>
      </c>
      <c r="D70" t="str">
        <f>VLOOKUP($A70,Pacjenci!$A$2:$E$817,3,FALSE)</f>
        <v>Konrad</v>
      </c>
      <c r="E70">
        <f t="shared" si="2"/>
        <v>2</v>
      </c>
      <c r="F70" t="str">
        <f t="shared" si="3"/>
        <v/>
      </c>
    </row>
    <row r="71" spans="1:6" x14ac:dyDescent="0.25">
      <c r="A71">
        <v>57060206273</v>
      </c>
      <c r="B71" t="s">
        <v>1001</v>
      </c>
      <c r="C71" t="str">
        <f>VLOOKUP($A71,Pacjenci!$A$2:$E$817,2,FALSE)</f>
        <v>Zych</v>
      </c>
      <c r="D71" t="str">
        <f>VLOOKUP($A71,Pacjenci!$A$2:$E$817,3,FALSE)</f>
        <v>Konrad</v>
      </c>
      <c r="E71">
        <f t="shared" si="2"/>
        <v>2</v>
      </c>
      <c r="F71" t="str">
        <f t="shared" si="3"/>
        <v/>
      </c>
    </row>
    <row r="72" spans="1:6" x14ac:dyDescent="0.25">
      <c r="A72">
        <v>57070405703</v>
      </c>
      <c r="B72" t="s">
        <v>1009</v>
      </c>
      <c r="C72" t="str">
        <f>VLOOKUP($A72,Pacjenci!$A$2:$E$817,2,FALSE)</f>
        <v>Abramska</v>
      </c>
      <c r="D72" t="str">
        <f>VLOOKUP($A72,Pacjenci!$A$2:$E$817,3,FALSE)</f>
        <v>Monika</v>
      </c>
      <c r="E72">
        <f t="shared" si="2"/>
        <v>3</v>
      </c>
      <c r="F72" t="str">
        <f t="shared" si="3"/>
        <v/>
      </c>
    </row>
    <row r="73" spans="1:6" x14ac:dyDescent="0.25">
      <c r="A73">
        <v>57070405703</v>
      </c>
      <c r="B73" t="s">
        <v>989</v>
      </c>
      <c r="C73" t="str">
        <f>VLOOKUP($A73,Pacjenci!$A$2:$E$817,2,FALSE)</f>
        <v>Abramska</v>
      </c>
      <c r="D73" t="str">
        <f>VLOOKUP($A73,Pacjenci!$A$2:$E$817,3,FALSE)</f>
        <v>Monika</v>
      </c>
      <c r="E73">
        <f t="shared" si="2"/>
        <v>3</v>
      </c>
      <c r="F73" t="str">
        <f t="shared" si="3"/>
        <v/>
      </c>
    </row>
    <row r="74" spans="1:6" x14ac:dyDescent="0.25">
      <c r="A74">
        <v>57070405703</v>
      </c>
      <c r="B74" t="s">
        <v>1007</v>
      </c>
      <c r="C74" t="str">
        <f>VLOOKUP($A74,Pacjenci!$A$2:$E$817,2,FALSE)</f>
        <v>Abramska</v>
      </c>
      <c r="D74" t="str">
        <f>VLOOKUP($A74,Pacjenci!$A$2:$E$817,3,FALSE)</f>
        <v>Monika</v>
      </c>
      <c r="E74">
        <f t="shared" si="2"/>
        <v>3</v>
      </c>
      <c r="F74" t="str">
        <f t="shared" si="3"/>
        <v/>
      </c>
    </row>
    <row r="75" spans="1:6" x14ac:dyDescent="0.25">
      <c r="A75">
        <v>58051200633</v>
      </c>
      <c r="B75" t="s">
        <v>995</v>
      </c>
      <c r="C75" t="str">
        <f>VLOOKUP($A75,Pacjenci!$A$2:$E$817,2,FALSE)</f>
        <v>Uszyski</v>
      </c>
      <c r="D75" t="str">
        <f>VLOOKUP($A75,Pacjenci!$A$2:$E$817,3,FALSE)</f>
        <v>Dariusz</v>
      </c>
      <c r="E75">
        <f t="shared" si="2"/>
        <v>5</v>
      </c>
      <c r="F75" t="str">
        <f t="shared" si="3"/>
        <v/>
      </c>
    </row>
    <row r="76" spans="1:6" x14ac:dyDescent="0.25">
      <c r="A76">
        <v>58051200633</v>
      </c>
      <c r="B76" t="s">
        <v>1003</v>
      </c>
      <c r="C76" t="str">
        <f>VLOOKUP($A76,Pacjenci!$A$2:$E$817,2,FALSE)</f>
        <v>Uszyski</v>
      </c>
      <c r="D76" t="str">
        <f>VLOOKUP($A76,Pacjenci!$A$2:$E$817,3,FALSE)</f>
        <v>Dariusz</v>
      </c>
      <c r="E76">
        <f t="shared" si="2"/>
        <v>5</v>
      </c>
      <c r="F76" t="str">
        <f t="shared" si="3"/>
        <v/>
      </c>
    </row>
    <row r="77" spans="1:6" x14ac:dyDescent="0.25">
      <c r="A77">
        <v>58051200633</v>
      </c>
      <c r="B77" t="s">
        <v>987</v>
      </c>
      <c r="C77" t="str">
        <f>VLOOKUP($A77,Pacjenci!$A$2:$E$817,2,FALSE)</f>
        <v>Uszyski</v>
      </c>
      <c r="D77" t="str">
        <f>VLOOKUP($A77,Pacjenci!$A$2:$E$817,3,FALSE)</f>
        <v>Dariusz</v>
      </c>
      <c r="E77">
        <f t="shared" si="2"/>
        <v>5</v>
      </c>
      <c r="F77" t="str">
        <f t="shared" si="3"/>
        <v/>
      </c>
    </row>
    <row r="78" spans="1:6" x14ac:dyDescent="0.25">
      <c r="A78">
        <v>58051200633</v>
      </c>
      <c r="B78" t="s">
        <v>1001</v>
      </c>
      <c r="C78" t="str">
        <f>VLOOKUP($A78,Pacjenci!$A$2:$E$817,2,FALSE)</f>
        <v>Uszyski</v>
      </c>
      <c r="D78" t="str">
        <f>VLOOKUP($A78,Pacjenci!$A$2:$E$817,3,FALSE)</f>
        <v>Dariusz</v>
      </c>
      <c r="E78">
        <f t="shared" si="2"/>
        <v>5</v>
      </c>
      <c r="F78" t="str">
        <f t="shared" si="3"/>
        <v/>
      </c>
    </row>
    <row r="79" spans="1:6" x14ac:dyDescent="0.25">
      <c r="A79">
        <v>58051200633</v>
      </c>
      <c r="B79" t="s">
        <v>993</v>
      </c>
      <c r="C79" t="str">
        <f>VLOOKUP($A79,Pacjenci!$A$2:$E$817,2,FALSE)</f>
        <v>Uszyski</v>
      </c>
      <c r="D79" t="str">
        <f>VLOOKUP($A79,Pacjenci!$A$2:$E$817,3,FALSE)</f>
        <v>Dariusz</v>
      </c>
      <c r="E79">
        <f t="shared" si="2"/>
        <v>5</v>
      </c>
      <c r="F79" t="str">
        <f t="shared" si="3"/>
        <v/>
      </c>
    </row>
    <row r="80" spans="1:6" x14ac:dyDescent="0.25">
      <c r="A80">
        <v>58061002274</v>
      </c>
      <c r="B80" t="s">
        <v>995</v>
      </c>
      <c r="C80" t="str">
        <f>VLOOKUP($A80,Pacjenci!$A$2:$E$817,2,FALSE)</f>
        <v>Furman</v>
      </c>
      <c r="D80" t="str">
        <f>VLOOKUP($A80,Pacjenci!$A$2:$E$817,3,FALSE)</f>
        <v>Patryk</v>
      </c>
      <c r="E80">
        <f t="shared" si="2"/>
        <v>5</v>
      </c>
      <c r="F80" t="str">
        <f t="shared" si="3"/>
        <v/>
      </c>
    </row>
    <row r="81" spans="1:6" x14ac:dyDescent="0.25">
      <c r="A81">
        <v>58061002274</v>
      </c>
      <c r="B81" t="s">
        <v>1003</v>
      </c>
      <c r="C81" t="str">
        <f>VLOOKUP($A81,Pacjenci!$A$2:$E$817,2,FALSE)</f>
        <v>Furman</v>
      </c>
      <c r="D81" t="str">
        <f>VLOOKUP($A81,Pacjenci!$A$2:$E$817,3,FALSE)</f>
        <v>Patryk</v>
      </c>
      <c r="E81">
        <f t="shared" si="2"/>
        <v>5</v>
      </c>
      <c r="F81" t="str">
        <f t="shared" si="3"/>
        <v/>
      </c>
    </row>
    <row r="82" spans="1:6" x14ac:dyDescent="0.25">
      <c r="A82">
        <v>58061002274</v>
      </c>
      <c r="B82" t="s">
        <v>987</v>
      </c>
      <c r="C82" t="str">
        <f>VLOOKUP($A82,Pacjenci!$A$2:$E$817,2,FALSE)</f>
        <v>Furman</v>
      </c>
      <c r="D82" t="str">
        <f>VLOOKUP($A82,Pacjenci!$A$2:$E$817,3,FALSE)</f>
        <v>Patryk</v>
      </c>
      <c r="E82">
        <f t="shared" si="2"/>
        <v>5</v>
      </c>
      <c r="F82" t="str">
        <f t="shared" si="3"/>
        <v/>
      </c>
    </row>
    <row r="83" spans="1:6" x14ac:dyDescent="0.25">
      <c r="A83">
        <v>58061002274</v>
      </c>
      <c r="B83" t="s">
        <v>1001</v>
      </c>
      <c r="C83" t="str">
        <f>VLOOKUP($A83,Pacjenci!$A$2:$E$817,2,FALSE)</f>
        <v>Furman</v>
      </c>
      <c r="D83" t="str">
        <f>VLOOKUP($A83,Pacjenci!$A$2:$E$817,3,FALSE)</f>
        <v>Patryk</v>
      </c>
      <c r="E83">
        <f t="shared" si="2"/>
        <v>5</v>
      </c>
      <c r="F83" t="str">
        <f t="shared" si="3"/>
        <v/>
      </c>
    </row>
    <row r="84" spans="1:6" x14ac:dyDescent="0.25">
      <c r="A84">
        <v>58061002274</v>
      </c>
      <c r="B84" t="s">
        <v>993</v>
      </c>
      <c r="C84" t="str">
        <f>VLOOKUP($A84,Pacjenci!$A$2:$E$817,2,FALSE)</f>
        <v>Furman</v>
      </c>
      <c r="D84" t="str">
        <f>VLOOKUP($A84,Pacjenci!$A$2:$E$817,3,FALSE)</f>
        <v>Patryk</v>
      </c>
      <c r="E84">
        <f t="shared" si="2"/>
        <v>5</v>
      </c>
      <c r="F84" t="str">
        <f t="shared" si="3"/>
        <v/>
      </c>
    </row>
    <row r="85" spans="1:6" x14ac:dyDescent="0.25">
      <c r="A85">
        <v>58071001525</v>
      </c>
      <c r="B85" t="s">
        <v>1001</v>
      </c>
      <c r="C85" t="str">
        <f>VLOOKUP($A85,Pacjenci!$A$2:$E$817,2,FALSE)</f>
        <v>Bognar</v>
      </c>
      <c r="D85" t="str">
        <f>VLOOKUP($A85,Pacjenci!$A$2:$E$817,3,FALSE)</f>
        <v>Jolanta Anna</v>
      </c>
      <c r="E85">
        <f t="shared" si="2"/>
        <v>3</v>
      </c>
      <c r="F85" t="str">
        <f t="shared" si="3"/>
        <v/>
      </c>
    </row>
    <row r="86" spans="1:6" x14ac:dyDescent="0.25">
      <c r="A86">
        <v>58071001525</v>
      </c>
      <c r="B86" t="s">
        <v>1011</v>
      </c>
      <c r="C86" t="str">
        <f>VLOOKUP($A86,Pacjenci!$A$2:$E$817,2,FALSE)</f>
        <v>Bognar</v>
      </c>
      <c r="D86" t="str">
        <f>VLOOKUP($A86,Pacjenci!$A$2:$E$817,3,FALSE)</f>
        <v>Jolanta Anna</v>
      </c>
      <c r="E86">
        <f t="shared" si="2"/>
        <v>3</v>
      </c>
      <c r="F86" t="str">
        <f t="shared" si="3"/>
        <v/>
      </c>
    </row>
    <row r="87" spans="1:6" x14ac:dyDescent="0.25">
      <c r="A87">
        <v>58071001525</v>
      </c>
      <c r="B87" t="s">
        <v>1009</v>
      </c>
      <c r="C87" t="str">
        <f>VLOOKUP($A87,Pacjenci!$A$2:$E$817,2,FALSE)</f>
        <v>Bognar</v>
      </c>
      <c r="D87" t="str">
        <f>VLOOKUP($A87,Pacjenci!$A$2:$E$817,3,FALSE)</f>
        <v>Jolanta Anna</v>
      </c>
      <c r="E87">
        <f t="shared" si="2"/>
        <v>3</v>
      </c>
      <c r="F87" t="str">
        <f t="shared" si="3"/>
        <v/>
      </c>
    </row>
    <row r="88" spans="1:6" x14ac:dyDescent="0.25">
      <c r="A88">
        <v>58100411750</v>
      </c>
      <c r="B88" t="s">
        <v>1001</v>
      </c>
      <c r="C88" t="str">
        <f>VLOOKUP($A88,Pacjenci!$A$2:$E$817,2,FALSE)</f>
        <v>Kukiek</v>
      </c>
      <c r="D88" t="str">
        <f>VLOOKUP($A88,Pacjenci!$A$2:$E$817,3,FALSE)</f>
        <v>Franciszek</v>
      </c>
      <c r="E88">
        <f t="shared" si="2"/>
        <v>1</v>
      </c>
      <c r="F88" t="str">
        <f t="shared" si="3"/>
        <v/>
      </c>
    </row>
    <row r="89" spans="1:6" x14ac:dyDescent="0.25">
      <c r="A89">
        <v>58110214590</v>
      </c>
      <c r="B89" t="s">
        <v>999</v>
      </c>
      <c r="C89" t="str">
        <f>VLOOKUP($A89,Pacjenci!$A$2:$E$817,2,FALSE)</f>
        <v>Mazan</v>
      </c>
      <c r="D89" t="str">
        <f>VLOOKUP($A89,Pacjenci!$A$2:$E$817,3,FALSE)</f>
        <v>Wladyslaw</v>
      </c>
      <c r="E89">
        <f t="shared" si="2"/>
        <v>3</v>
      </c>
      <c r="F89" t="str">
        <f t="shared" si="3"/>
        <v/>
      </c>
    </row>
    <row r="90" spans="1:6" x14ac:dyDescent="0.25">
      <c r="A90">
        <v>58110214590</v>
      </c>
      <c r="B90" t="s">
        <v>1003</v>
      </c>
      <c r="C90" t="str">
        <f>VLOOKUP($A90,Pacjenci!$A$2:$E$817,2,FALSE)</f>
        <v>Mazan</v>
      </c>
      <c r="D90" t="str">
        <f>VLOOKUP($A90,Pacjenci!$A$2:$E$817,3,FALSE)</f>
        <v>Wladyslaw</v>
      </c>
      <c r="E90">
        <f t="shared" si="2"/>
        <v>3</v>
      </c>
      <c r="F90" t="str">
        <f t="shared" si="3"/>
        <v/>
      </c>
    </row>
    <row r="91" spans="1:6" x14ac:dyDescent="0.25">
      <c r="A91">
        <v>58110214590</v>
      </c>
      <c r="B91" t="s">
        <v>989</v>
      </c>
      <c r="C91" t="str">
        <f>VLOOKUP($A91,Pacjenci!$A$2:$E$817,2,FALSE)</f>
        <v>Mazan</v>
      </c>
      <c r="D91" t="str">
        <f>VLOOKUP($A91,Pacjenci!$A$2:$E$817,3,FALSE)</f>
        <v>Wladyslaw</v>
      </c>
      <c r="E91">
        <f t="shared" si="2"/>
        <v>3</v>
      </c>
      <c r="F91" t="str">
        <f t="shared" si="3"/>
        <v/>
      </c>
    </row>
    <row r="92" spans="1:6" x14ac:dyDescent="0.25">
      <c r="A92">
        <v>59052816316</v>
      </c>
      <c r="B92" t="s">
        <v>989</v>
      </c>
      <c r="C92" t="str">
        <f>VLOOKUP($A92,Pacjenci!$A$2:$E$817,2,FALSE)</f>
        <v>Konieczny</v>
      </c>
      <c r="D92" t="str">
        <f>VLOOKUP($A92,Pacjenci!$A$2:$E$817,3,FALSE)</f>
        <v>Henryk</v>
      </c>
      <c r="E92">
        <f t="shared" si="2"/>
        <v>2</v>
      </c>
      <c r="F92" t="str">
        <f t="shared" si="3"/>
        <v/>
      </c>
    </row>
    <row r="93" spans="1:6" x14ac:dyDescent="0.25">
      <c r="A93">
        <v>59052816316</v>
      </c>
      <c r="B93" t="s">
        <v>999</v>
      </c>
      <c r="C93" t="str">
        <f>VLOOKUP($A93,Pacjenci!$A$2:$E$817,2,FALSE)</f>
        <v>Konieczny</v>
      </c>
      <c r="D93" t="str">
        <f>VLOOKUP($A93,Pacjenci!$A$2:$E$817,3,FALSE)</f>
        <v>Henryk</v>
      </c>
      <c r="E93">
        <f t="shared" si="2"/>
        <v>2</v>
      </c>
      <c r="F93" t="str">
        <f t="shared" si="3"/>
        <v/>
      </c>
    </row>
    <row r="94" spans="1:6" x14ac:dyDescent="0.25">
      <c r="A94">
        <v>59082607578</v>
      </c>
      <c r="B94" t="s">
        <v>1005</v>
      </c>
      <c r="C94" t="str">
        <f>VLOOKUP($A94,Pacjenci!$A$2:$E$817,2,FALSE)</f>
        <v>Lupka</v>
      </c>
      <c r="D94" t="str">
        <f>VLOOKUP($A94,Pacjenci!$A$2:$E$817,3,FALSE)</f>
        <v>Edmund</v>
      </c>
      <c r="E94">
        <f t="shared" si="2"/>
        <v>7</v>
      </c>
      <c r="F94" t="str">
        <f t="shared" si="3"/>
        <v/>
      </c>
    </row>
    <row r="95" spans="1:6" x14ac:dyDescent="0.25">
      <c r="A95">
        <v>59082607578</v>
      </c>
      <c r="B95" t="s">
        <v>1011</v>
      </c>
      <c r="C95" t="str">
        <f>VLOOKUP($A95,Pacjenci!$A$2:$E$817,2,FALSE)</f>
        <v>Lupka</v>
      </c>
      <c r="D95" t="str">
        <f>VLOOKUP($A95,Pacjenci!$A$2:$E$817,3,FALSE)</f>
        <v>Edmund</v>
      </c>
      <c r="E95">
        <f t="shared" si="2"/>
        <v>7</v>
      </c>
      <c r="F95" t="str">
        <f t="shared" si="3"/>
        <v/>
      </c>
    </row>
    <row r="96" spans="1:6" x14ac:dyDescent="0.25">
      <c r="A96">
        <v>59082607578</v>
      </c>
      <c r="B96" t="s">
        <v>1007</v>
      </c>
      <c r="C96" t="str">
        <f>VLOOKUP($A96,Pacjenci!$A$2:$E$817,2,FALSE)</f>
        <v>Lupka</v>
      </c>
      <c r="D96" t="str">
        <f>VLOOKUP($A96,Pacjenci!$A$2:$E$817,3,FALSE)</f>
        <v>Edmund</v>
      </c>
      <c r="E96">
        <f t="shared" si="2"/>
        <v>7</v>
      </c>
      <c r="F96" t="str">
        <f t="shared" si="3"/>
        <v/>
      </c>
    </row>
    <row r="97" spans="1:6" x14ac:dyDescent="0.25">
      <c r="A97">
        <v>59082607578</v>
      </c>
      <c r="B97" t="s">
        <v>995</v>
      </c>
      <c r="C97" t="str">
        <f>VLOOKUP($A97,Pacjenci!$A$2:$E$817,2,FALSE)</f>
        <v>Lupka</v>
      </c>
      <c r="D97" t="str">
        <f>VLOOKUP($A97,Pacjenci!$A$2:$E$817,3,FALSE)</f>
        <v>Edmund</v>
      </c>
      <c r="E97">
        <f t="shared" si="2"/>
        <v>7</v>
      </c>
      <c r="F97" t="str">
        <f t="shared" si="3"/>
        <v/>
      </c>
    </row>
    <row r="98" spans="1:6" x14ac:dyDescent="0.25">
      <c r="A98">
        <v>59082607578</v>
      </c>
      <c r="B98" t="s">
        <v>985</v>
      </c>
      <c r="C98" t="str">
        <f>VLOOKUP($A98,Pacjenci!$A$2:$E$817,2,FALSE)</f>
        <v>Lupka</v>
      </c>
      <c r="D98" t="str">
        <f>VLOOKUP($A98,Pacjenci!$A$2:$E$817,3,FALSE)</f>
        <v>Edmund</v>
      </c>
      <c r="E98">
        <f t="shared" si="2"/>
        <v>7</v>
      </c>
      <c r="F98" t="str">
        <f t="shared" si="3"/>
        <v/>
      </c>
    </row>
    <row r="99" spans="1:6" x14ac:dyDescent="0.25">
      <c r="A99">
        <v>59082607578</v>
      </c>
      <c r="B99" t="s">
        <v>1009</v>
      </c>
      <c r="C99" t="str">
        <f>VLOOKUP($A99,Pacjenci!$A$2:$E$817,2,FALSE)</f>
        <v>Lupka</v>
      </c>
      <c r="D99" t="str">
        <f>VLOOKUP($A99,Pacjenci!$A$2:$E$817,3,FALSE)</f>
        <v>Edmund</v>
      </c>
      <c r="E99">
        <f t="shared" si="2"/>
        <v>7</v>
      </c>
      <c r="F99" t="str">
        <f t="shared" si="3"/>
        <v/>
      </c>
    </row>
    <row r="100" spans="1:6" x14ac:dyDescent="0.25">
      <c r="A100">
        <v>59082607578</v>
      </c>
      <c r="B100" t="s">
        <v>1001</v>
      </c>
      <c r="C100" t="str">
        <f>VLOOKUP($A100,Pacjenci!$A$2:$E$817,2,FALSE)</f>
        <v>Lupka</v>
      </c>
      <c r="D100" t="str">
        <f>VLOOKUP($A100,Pacjenci!$A$2:$E$817,3,FALSE)</f>
        <v>Edmund</v>
      </c>
      <c r="E100">
        <f t="shared" si="2"/>
        <v>7</v>
      </c>
      <c r="F100" t="str">
        <f t="shared" si="3"/>
        <v/>
      </c>
    </row>
    <row r="101" spans="1:6" x14ac:dyDescent="0.25">
      <c r="A101">
        <v>59112112025</v>
      </c>
      <c r="B101" t="s">
        <v>1011</v>
      </c>
      <c r="C101" t="str">
        <f>VLOOKUP($A101,Pacjenci!$A$2:$E$817,2,FALSE)</f>
        <v>Drak</v>
      </c>
      <c r="D101" t="str">
        <f>VLOOKUP($A101,Pacjenci!$A$2:$E$817,3,FALSE)</f>
        <v>Alicja Bozena</v>
      </c>
      <c r="E101">
        <f t="shared" si="2"/>
        <v>3</v>
      </c>
      <c r="F101" t="str">
        <f t="shared" si="3"/>
        <v/>
      </c>
    </row>
    <row r="102" spans="1:6" x14ac:dyDescent="0.25">
      <c r="A102">
        <v>59112112025</v>
      </c>
      <c r="B102" t="s">
        <v>1009</v>
      </c>
      <c r="C102" t="str">
        <f>VLOOKUP($A102,Pacjenci!$A$2:$E$817,2,FALSE)</f>
        <v>Drak</v>
      </c>
      <c r="D102" t="str">
        <f>VLOOKUP($A102,Pacjenci!$A$2:$E$817,3,FALSE)</f>
        <v>Alicja Bozena</v>
      </c>
      <c r="E102">
        <f t="shared" si="2"/>
        <v>3</v>
      </c>
      <c r="F102" t="str">
        <f t="shared" si="3"/>
        <v/>
      </c>
    </row>
    <row r="103" spans="1:6" x14ac:dyDescent="0.25">
      <c r="A103">
        <v>59112112025</v>
      </c>
      <c r="B103" t="s">
        <v>1007</v>
      </c>
      <c r="C103" t="str">
        <f>VLOOKUP($A103,Pacjenci!$A$2:$E$817,2,FALSE)</f>
        <v>Drak</v>
      </c>
      <c r="D103" t="str">
        <f>VLOOKUP($A103,Pacjenci!$A$2:$E$817,3,FALSE)</f>
        <v>Alicja Bozena</v>
      </c>
      <c r="E103">
        <f t="shared" si="2"/>
        <v>3</v>
      </c>
      <c r="F103" t="str">
        <f t="shared" si="3"/>
        <v/>
      </c>
    </row>
    <row r="104" spans="1:6" x14ac:dyDescent="0.25">
      <c r="A104">
        <v>60012200995</v>
      </c>
      <c r="B104" t="s">
        <v>999</v>
      </c>
      <c r="C104" t="str">
        <f>VLOOKUP($A104,Pacjenci!$A$2:$E$817,2,FALSE)</f>
        <v>Ryniek</v>
      </c>
      <c r="D104" t="str">
        <f>VLOOKUP($A104,Pacjenci!$A$2:$E$817,3,FALSE)</f>
        <v>Mateusz</v>
      </c>
      <c r="E104">
        <f t="shared" si="2"/>
        <v>4</v>
      </c>
      <c r="F104" t="str">
        <f t="shared" si="3"/>
        <v/>
      </c>
    </row>
    <row r="105" spans="1:6" x14ac:dyDescent="0.25">
      <c r="A105">
        <v>60012200995</v>
      </c>
      <c r="B105" t="s">
        <v>1005</v>
      </c>
      <c r="C105" t="str">
        <f>VLOOKUP($A105,Pacjenci!$A$2:$E$817,2,FALSE)</f>
        <v>Ryniek</v>
      </c>
      <c r="D105" t="str">
        <f>VLOOKUP($A105,Pacjenci!$A$2:$E$817,3,FALSE)</f>
        <v>Mateusz</v>
      </c>
      <c r="E105">
        <f t="shared" si="2"/>
        <v>4</v>
      </c>
      <c r="F105" t="str">
        <f t="shared" si="3"/>
        <v/>
      </c>
    </row>
    <row r="106" spans="1:6" x14ac:dyDescent="0.25">
      <c r="A106">
        <v>60012200995</v>
      </c>
      <c r="B106" t="s">
        <v>991</v>
      </c>
      <c r="C106" t="str">
        <f>VLOOKUP($A106,Pacjenci!$A$2:$E$817,2,FALSE)</f>
        <v>Ryniek</v>
      </c>
      <c r="D106" t="str">
        <f>VLOOKUP($A106,Pacjenci!$A$2:$E$817,3,FALSE)</f>
        <v>Mateusz</v>
      </c>
      <c r="E106">
        <f t="shared" si="2"/>
        <v>4</v>
      </c>
      <c r="F106" t="str">
        <f t="shared" si="3"/>
        <v/>
      </c>
    </row>
    <row r="107" spans="1:6" x14ac:dyDescent="0.25">
      <c r="A107">
        <v>60012200995</v>
      </c>
      <c r="B107" t="s">
        <v>1025</v>
      </c>
      <c r="C107" t="str">
        <f>VLOOKUP($A107,Pacjenci!$A$2:$E$817,2,FALSE)</f>
        <v>Ryniek</v>
      </c>
      <c r="D107" t="str">
        <f>VLOOKUP($A107,Pacjenci!$A$2:$E$817,3,FALSE)</f>
        <v>Mateusz</v>
      </c>
      <c r="E107">
        <f t="shared" si="2"/>
        <v>4</v>
      </c>
      <c r="F107" t="str">
        <f t="shared" si="3"/>
        <v/>
      </c>
    </row>
    <row r="108" spans="1:6" x14ac:dyDescent="0.25">
      <c r="A108">
        <v>60022310848</v>
      </c>
      <c r="B108" t="s">
        <v>999</v>
      </c>
      <c r="C108" t="str">
        <f>VLOOKUP($A108,Pacjenci!$A$2:$E$817,2,FALSE)</f>
        <v>Rossa</v>
      </c>
      <c r="D108" t="str">
        <f>VLOOKUP($A108,Pacjenci!$A$2:$E$817,3,FALSE)</f>
        <v>Barbara</v>
      </c>
      <c r="E108">
        <f t="shared" si="2"/>
        <v>14</v>
      </c>
      <c r="F108" t="str">
        <f t="shared" si="3"/>
        <v/>
      </c>
    </row>
    <row r="109" spans="1:6" x14ac:dyDescent="0.25">
      <c r="A109">
        <v>60022310848</v>
      </c>
      <c r="B109" t="s">
        <v>1005</v>
      </c>
      <c r="C109" t="str">
        <f>VLOOKUP($A109,Pacjenci!$A$2:$E$817,2,FALSE)</f>
        <v>Rossa</v>
      </c>
      <c r="D109" t="str">
        <f>VLOOKUP($A109,Pacjenci!$A$2:$E$817,3,FALSE)</f>
        <v>Barbara</v>
      </c>
      <c r="E109">
        <f t="shared" si="2"/>
        <v>14</v>
      </c>
      <c r="F109" t="str">
        <f t="shared" si="3"/>
        <v/>
      </c>
    </row>
    <row r="110" spans="1:6" x14ac:dyDescent="0.25">
      <c r="A110">
        <v>60022310848</v>
      </c>
      <c r="B110" t="s">
        <v>1011</v>
      </c>
      <c r="C110" t="str">
        <f>VLOOKUP($A110,Pacjenci!$A$2:$E$817,2,FALSE)</f>
        <v>Rossa</v>
      </c>
      <c r="D110" t="str">
        <f>VLOOKUP($A110,Pacjenci!$A$2:$E$817,3,FALSE)</f>
        <v>Barbara</v>
      </c>
      <c r="E110">
        <f t="shared" si="2"/>
        <v>14</v>
      </c>
      <c r="F110" t="str">
        <f t="shared" si="3"/>
        <v/>
      </c>
    </row>
    <row r="111" spans="1:6" x14ac:dyDescent="0.25">
      <c r="A111">
        <v>60022310848</v>
      </c>
      <c r="B111" t="s">
        <v>1001</v>
      </c>
      <c r="C111" t="str">
        <f>VLOOKUP($A111,Pacjenci!$A$2:$E$817,2,FALSE)</f>
        <v>Rossa</v>
      </c>
      <c r="D111" t="str">
        <f>VLOOKUP($A111,Pacjenci!$A$2:$E$817,3,FALSE)</f>
        <v>Barbara</v>
      </c>
      <c r="E111">
        <f t="shared" si="2"/>
        <v>14</v>
      </c>
      <c r="F111" t="str">
        <f t="shared" si="3"/>
        <v/>
      </c>
    </row>
    <row r="112" spans="1:6" x14ac:dyDescent="0.25">
      <c r="A112">
        <v>60022310848</v>
      </c>
      <c r="B112" t="s">
        <v>993</v>
      </c>
      <c r="C112" t="str">
        <f>VLOOKUP($A112,Pacjenci!$A$2:$E$817,2,FALSE)</f>
        <v>Rossa</v>
      </c>
      <c r="D112" t="str">
        <f>VLOOKUP($A112,Pacjenci!$A$2:$E$817,3,FALSE)</f>
        <v>Barbara</v>
      </c>
      <c r="E112">
        <f t="shared" si="2"/>
        <v>14</v>
      </c>
      <c r="F112" t="str">
        <f t="shared" si="3"/>
        <v/>
      </c>
    </row>
    <row r="113" spans="1:6" x14ac:dyDescent="0.25">
      <c r="A113">
        <v>60022310848</v>
      </c>
      <c r="B113" t="s">
        <v>1011</v>
      </c>
      <c r="C113" t="str">
        <f>VLOOKUP($A113,Pacjenci!$A$2:$E$817,2,FALSE)</f>
        <v>Rossa</v>
      </c>
      <c r="D113" t="str">
        <f>VLOOKUP($A113,Pacjenci!$A$2:$E$817,3,FALSE)</f>
        <v>Barbara</v>
      </c>
      <c r="E113">
        <f t="shared" si="2"/>
        <v>14</v>
      </c>
      <c r="F113" t="str">
        <f t="shared" si="3"/>
        <v/>
      </c>
    </row>
    <row r="114" spans="1:6" x14ac:dyDescent="0.25">
      <c r="A114">
        <v>60022310848</v>
      </c>
      <c r="B114" t="s">
        <v>995</v>
      </c>
      <c r="C114" t="str">
        <f>VLOOKUP($A114,Pacjenci!$A$2:$E$817,2,FALSE)</f>
        <v>Rossa</v>
      </c>
      <c r="D114" t="str">
        <f>VLOOKUP($A114,Pacjenci!$A$2:$E$817,3,FALSE)</f>
        <v>Barbara</v>
      </c>
      <c r="E114">
        <f t="shared" si="2"/>
        <v>14</v>
      </c>
      <c r="F114" t="str">
        <f t="shared" si="3"/>
        <v/>
      </c>
    </row>
    <row r="115" spans="1:6" x14ac:dyDescent="0.25">
      <c r="A115">
        <v>60022310848</v>
      </c>
      <c r="B115" t="s">
        <v>991</v>
      </c>
      <c r="C115" t="str">
        <f>VLOOKUP($A115,Pacjenci!$A$2:$E$817,2,FALSE)</f>
        <v>Rossa</v>
      </c>
      <c r="D115" t="str">
        <f>VLOOKUP($A115,Pacjenci!$A$2:$E$817,3,FALSE)</f>
        <v>Barbara</v>
      </c>
      <c r="E115">
        <f t="shared" si="2"/>
        <v>14</v>
      </c>
      <c r="F115" t="str">
        <f t="shared" si="3"/>
        <v/>
      </c>
    </row>
    <row r="116" spans="1:6" x14ac:dyDescent="0.25">
      <c r="A116">
        <v>60022310848</v>
      </c>
      <c r="B116" t="s">
        <v>1007</v>
      </c>
      <c r="C116" t="str">
        <f>VLOOKUP($A116,Pacjenci!$A$2:$E$817,2,FALSE)</f>
        <v>Rossa</v>
      </c>
      <c r="D116" t="str">
        <f>VLOOKUP($A116,Pacjenci!$A$2:$E$817,3,FALSE)</f>
        <v>Barbara</v>
      </c>
      <c r="E116">
        <f t="shared" si="2"/>
        <v>14</v>
      </c>
      <c r="F116" t="str">
        <f t="shared" si="3"/>
        <v/>
      </c>
    </row>
    <row r="117" spans="1:6" x14ac:dyDescent="0.25">
      <c r="A117">
        <v>60022310848</v>
      </c>
      <c r="B117" t="s">
        <v>1011</v>
      </c>
      <c r="C117" t="str">
        <f>VLOOKUP($A117,Pacjenci!$A$2:$E$817,2,FALSE)</f>
        <v>Rossa</v>
      </c>
      <c r="D117" t="str">
        <f>VLOOKUP($A117,Pacjenci!$A$2:$E$817,3,FALSE)</f>
        <v>Barbara</v>
      </c>
      <c r="E117">
        <f t="shared" si="2"/>
        <v>14</v>
      </c>
      <c r="F117" t="str">
        <f t="shared" si="3"/>
        <v/>
      </c>
    </row>
    <row r="118" spans="1:6" x14ac:dyDescent="0.25">
      <c r="A118">
        <v>60022310848</v>
      </c>
      <c r="B118" t="s">
        <v>1009</v>
      </c>
      <c r="C118" t="str">
        <f>VLOOKUP($A118,Pacjenci!$A$2:$E$817,2,FALSE)</f>
        <v>Rossa</v>
      </c>
      <c r="D118" t="str">
        <f>VLOOKUP($A118,Pacjenci!$A$2:$E$817,3,FALSE)</f>
        <v>Barbara</v>
      </c>
      <c r="E118">
        <f t="shared" si="2"/>
        <v>14</v>
      </c>
      <c r="F118" t="str">
        <f t="shared" si="3"/>
        <v/>
      </c>
    </row>
    <row r="119" spans="1:6" x14ac:dyDescent="0.25">
      <c r="A119">
        <v>60022310848</v>
      </c>
      <c r="B119" t="s">
        <v>1007</v>
      </c>
      <c r="C119" t="str">
        <f>VLOOKUP($A119,Pacjenci!$A$2:$E$817,2,FALSE)</f>
        <v>Rossa</v>
      </c>
      <c r="D119" t="str">
        <f>VLOOKUP($A119,Pacjenci!$A$2:$E$817,3,FALSE)</f>
        <v>Barbara</v>
      </c>
      <c r="E119">
        <f t="shared" si="2"/>
        <v>14</v>
      </c>
      <c r="F119" t="str">
        <f t="shared" si="3"/>
        <v/>
      </c>
    </row>
    <row r="120" spans="1:6" x14ac:dyDescent="0.25">
      <c r="A120">
        <v>60022310848</v>
      </c>
      <c r="B120" t="s">
        <v>1011</v>
      </c>
      <c r="C120" t="str">
        <f>VLOOKUP($A120,Pacjenci!$A$2:$E$817,2,FALSE)</f>
        <v>Rossa</v>
      </c>
      <c r="D120" t="str">
        <f>VLOOKUP($A120,Pacjenci!$A$2:$E$817,3,FALSE)</f>
        <v>Barbara</v>
      </c>
      <c r="E120">
        <f t="shared" si="2"/>
        <v>14</v>
      </c>
      <c r="F120" t="str">
        <f t="shared" si="3"/>
        <v/>
      </c>
    </row>
    <row r="121" spans="1:6" x14ac:dyDescent="0.25">
      <c r="A121">
        <v>60022310848</v>
      </c>
      <c r="B121" t="s">
        <v>1009</v>
      </c>
      <c r="C121" t="str">
        <f>VLOOKUP($A121,Pacjenci!$A$2:$E$817,2,FALSE)</f>
        <v>Rossa</v>
      </c>
      <c r="D121" t="str">
        <f>VLOOKUP($A121,Pacjenci!$A$2:$E$817,3,FALSE)</f>
        <v>Barbara</v>
      </c>
      <c r="E121">
        <f t="shared" si="2"/>
        <v>14</v>
      </c>
      <c r="F121" t="str">
        <f t="shared" si="3"/>
        <v/>
      </c>
    </row>
    <row r="122" spans="1:6" x14ac:dyDescent="0.25">
      <c r="A122">
        <v>60051917742</v>
      </c>
      <c r="B122" t="s">
        <v>1005</v>
      </c>
      <c r="C122" t="str">
        <f>VLOOKUP($A122,Pacjenci!$A$2:$E$817,2,FALSE)</f>
        <v>Szkudnik</v>
      </c>
      <c r="D122" t="str">
        <f>VLOOKUP($A122,Pacjenci!$A$2:$E$817,3,FALSE)</f>
        <v>Dorota</v>
      </c>
      <c r="E122">
        <f t="shared" si="2"/>
        <v>5</v>
      </c>
      <c r="F122" t="str">
        <f t="shared" si="3"/>
        <v/>
      </c>
    </row>
    <row r="123" spans="1:6" x14ac:dyDescent="0.25">
      <c r="A123">
        <v>60051917742</v>
      </c>
      <c r="B123" t="s">
        <v>995</v>
      </c>
      <c r="C123" t="str">
        <f>VLOOKUP($A123,Pacjenci!$A$2:$E$817,2,FALSE)</f>
        <v>Szkudnik</v>
      </c>
      <c r="D123" t="str">
        <f>VLOOKUP($A123,Pacjenci!$A$2:$E$817,3,FALSE)</f>
        <v>Dorota</v>
      </c>
      <c r="E123">
        <f t="shared" si="2"/>
        <v>5</v>
      </c>
      <c r="F123" t="str">
        <f t="shared" si="3"/>
        <v/>
      </c>
    </row>
    <row r="124" spans="1:6" x14ac:dyDescent="0.25">
      <c r="A124">
        <v>60051917742</v>
      </c>
      <c r="B124" t="s">
        <v>1003</v>
      </c>
      <c r="C124" t="str">
        <f>VLOOKUP($A124,Pacjenci!$A$2:$E$817,2,FALSE)</f>
        <v>Szkudnik</v>
      </c>
      <c r="D124" t="str">
        <f>VLOOKUP($A124,Pacjenci!$A$2:$E$817,3,FALSE)</f>
        <v>Dorota</v>
      </c>
      <c r="E124">
        <f t="shared" si="2"/>
        <v>5</v>
      </c>
      <c r="F124" t="str">
        <f t="shared" si="3"/>
        <v/>
      </c>
    </row>
    <row r="125" spans="1:6" x14ac:dyDescent="0.25">
      <c r="A125">
        <v>60051917742</v>
      </c>
      <c r="B125" t="s">
        <v>1001</v>
      </c>
      <c r="C125" t="str">
        <f>VLOOKUP($A125,Pacjenci!$A$2:$E$817,2,FALSE)</f>
        <v>Szkudnik</v>
      </c>
      <c r="D125" t="str">
        <f>VLOOKUP($A125,Pacjenci!$A$2:$E$817,3,FALSE)</f>
        <v>Dorota</v>
      </c>
      <c r="E125">
        <f t="shared" si="2"/>
        <v>5</v>
      </c>
      <c r="F125" t="str">
        <f t="shared" si="3"/>
        <v/>
      </c>
    </row>
    <row r="126" spans="1:6" x14ac:dyDescent="0.25">
      <c r="A126">
        <v>60051917742</v>
      </c>
      <c r="B126" t="s">
        <v>993</v>
      </c>
      <c r="C126" t="str">
        <f>VLOOKUP($A126,Pacjenci!$A$2:$E$817,2,FALSE)</f>
        <v>Szkudnik</v>
      </c>
      <c r="D126" t="str">
        <f>VLOOKUP($A126,Pacjenci!$A$2:$E$817,3,FALSE)</f>
        <v>Dorota</v>
      </c>
      <c r="E126">
        <f t="shared" si="2"/>
        <v>5</v>
      </c>
      <c r="F126" t="str">
        <f t="shared" si="3"/>
        <v/>
      </c>
    </row>
    <row r="127" spans="1:6" x14ac:dyDescent="0.25">
      <c r="A127">
        <v>60060616388</v>
      </c>
      <c r="B127" t="s">
        <v>999</v>
      </c>
      <c r="C127" t="str">
        <f>VLOOKUP($A127,Pacjenci!$A$2:$E$817,2,FALSE)</f>
        <v>Mozor</v>
      </c>
      <c r="D127" t="str">
        <f>VLOOKUP($A127,Pacjenci!$A$2:$E$817,3,FALSE)</f>
        <v>Beata</v>
      </c>
      <c r="E127">
        <f t="shared" si="2"/>
        <v>1</v>
      </c>
      <c r="F127" t="str">
        <f t="shared" si="3"/>
        <v/>
      </c>
    </row>
    <row r="128" spans="1:6" x14ac:dyDescent="0.25">
      <c r="A128">
        <v>60092418673</v>
      </c>
      <c r="B128" t="s">
        <v>1005</v>
      </c>
      <c r="C128" t="str">
        <f>VLOOKUP($A128,Pacjenci!$A$2:$E$817,2,FALSE)</f>
        <v>Synka</v>
      </c>
      <c r="D128" t="str">
        <f>VLOOKUP($A128,Pacjenci!$A$2:$E$817,3,FALSE)</f>
        <v>Tomasz</v>
      </c>
      <c r="E128">
        <f t="shared" si="2"/>
        <v>10</v>
      </c>
      <c r="F128" t="str">
        <f t="shared" si="3"/>
        <v/>
      </c>
    </row>
    <row r="129" spans="1:6" x14ac:dyDescent="0.25">
      <c r="A129">
        <v>60092418673</v>
      </c>
      <c r="B129" t="s">
        <v>1011</v>
      </c>
      <c r="C129" t="str">
        <f>VLOOKUP($A129,Pacjenci!$A$2:$E$817,2,FALSE)</f>
        <v>Synka</v>
      </c>
      <c r="D129" t="str">
        <f>VLOOKUP($A129,Pacjenci!$A$2:$E$817,3,FALSE)</f>
        <v>Tomasz</v>
      </c>
      <c r="E129">
        <f t="shared" si="2"/>
        <v>10</v>
      </c>
      <c r="F129" t="str">
        <f t="shared" si="3"/>
        <v/>
      </c>
    </row>
    <row r="130" spans="1:6" x14ac:dyDescent="0.25">
      <c r="A130">
        <v>60092418673</v>
      </c>
      <c r="B130" t="s">
        <v>995</v>
      </c>
      <c r="C130" t="str">
        <f>VLOOKUP($A130,Pacjenci!$A$2:$E$817,2,FALSE)</f>
        <v>Synka</v>
      </c>
      <c r="D130" t="str">
        <f>VLOOKUP($A130,Pacjenci!$A$2:$E$817,3,FALSE)</f>
        <v>Tomasz</v>
      </c>
      <c r="E130">
        <f t="shared" ref="E130:E193" si="4">COUNTIF($A$2:$A$2362,A130)</f>
        <v>10</v>
      </c>
      <c r="F130" t="str">
        <f t="shared" ref="F130:F193" si="5">IF(E130=$I$1,1,"")</f>
        <v/>
      </c>
    </row>
    <row r="131" spans="1:6" x14ac:dyDescent="0.25">
      <c r="A131">
        <v>60092418673</v>
      </c>
      <c r="B131" t="s">
        <v>1003</v>
      </c>
      <c r="C131" t="str">
        <f>VLOOKUP($A131,Pacjenci!$A$2:$E$817,2,FALSE)</f>
        <v>Synka</v>
      </c>
      <c r="D131" t="str">
        <f>VLOOKUP($A131,Pacjenci!$A$2:$E$817,3,FALSE)</f>
        <v>Tomasz</v>
      </c>
      <c r="E131">
        <f t="shared" si="4"/>
        <v>10</v>
      </c>
      <c r="F131" t="str">
        <f t="shared" si="5"/>
        <v/>
      </c>
    </row>
    <row r="132" spans="1:6" x14ac:dyDescent="0.25">
      <c r="A132">
        <v>60092418673</v>
      </c>
      <c r="B132" t="s">
        <v>985</v>
      </c>
      <c r="C132" t="str">
        <f>VLOOKUP($A132,Pacjenci!$A$2:$E$817,2,FALSE)</f>
        <v>Synka</v>
      </c>
      <c r="D132" t="str">
        <f>VLOOKUP($A132,Pacjenci!$A$2:$E$817,3,FALSE)</f>
        <v>Tomasz</v>
      </c>
      <c r="E132">
        <f t="shared" si="4"/>
        <v>10</v>
      </c>
      <c r="F132" t="str">
        <f t="shared" si="5"/>
        <v/>
      </c>
    </row>
    <row r="133" spans="1:6" x14ac:dyDescent="0.25">
      <c r="A133">
        <v>60092418673</v>
      </c>
      <c r="B133" t="s">
        <v>1009</v>
      </c>
      <c r="C133" t="str">
        <f>VLOOKUP($A133,Pacjenci!$A$2:$E$817,2,FALSE)</f>
        <v>Synka</v>
      </c>
      <c r="D133" t="str">
        <f>VLOOKUP($A133,Pacjenci!$A$2:$E$817,3,FALSE)</f>
        <v>Tomasz</v>
      </c>
      <c r="E133">
        <f t="shared" si="4"/>
        <v>10</v>
      </c>
      <c r="F133" t="str">
        <f t="shared" si="5"/>
        <v/>
      </c>
    </row>
    <row r="134" spans="1:6" x14ac:dyDescent="0.25">
      <c r="A134">
        <v>60092418673</v>
      </c>
      <c r="B134" t="s">
        <v>1001</v>
      </c>
      <c r="C134" t="str">
        <f>VLOOKUP($A134,Pacjenci!$A$2:$E$817,2,FALSE)</f>
        <v>Synka</v>
      </c>
      <c r="D134" t="str">
        <f>VLOOKUP($A134,Pacjenci!$A$2:$E$817,3,FALSE)</f>
        <v>Tomasz</v>
      </c>
      <c r="E134">
        <f t="shared" si="4"/>
        <v>10</v>
      </c>
      <c r="F134" t="str">
        <f t="shared" si="5"/>
        <v/>
      </c>
    </row>
    <row r="135" spans="1:6" x14ac:dyDescent="0.25">
      <c r="A135">
        <v>60092418673</v>
      </c>
      <c r="B135" t="s">
        <v>991</v>
      </c>
      <c r="C135" t="str">
        <f>VLOOKUP($A135,Pacjenci!$A$2:$E$817,2,FALSE)</f>
        <v>Synka</v>
      </c>
      <c r="D135" t="str">
        <f>VLOOKUP($A135,Pacjenci!$A$2:$E$817,3,FALSE)</f>
        <v>Tomasz</v>
      </c>
      <c r="E135">
        <f t="shared" si="4"/>
        <v>10</v>
      </c>
      <c r="F135" t="str">
        <f t="shared" si="5"/>
        <v/>
      </c>
    </row>
    <row r="136" spans="1:6" x14ac:dyDescent="0.25">
      <c r="A136">
        <v>60092418673</v>
      </c>
      <c r="B136" t="s">
        <v>1007</v>
      </c>
      <c r="C136" t="str">
        <f>VLOOKUP($A136,Pacjenci!$A$2:$E$817,2,FALSE)</f>
        <v>Synka</v>
      </c>
      <c r="D136" t="str">
        <f>VLOOKUP($A136,Pacjenci!$A$2:$E$817,3,FALSE)</f>
        <v>Tomasz</v>
      </c>
      <c r="E136">
        <f t="shared" si="4"/>
        <v>10</v>
      </c>
      <c r="F136" t="str">
        <f t="shared" si="5"/>
        <v/>
      </c>
    </row>
    <row r="137" spans="1:6" x14ac:dyDescent="0.25">
      <c r="A137">
        <v>60092418673</v>
      </c>
      <c r="B137" t="s">
        <v>993</v>
      </c>
      <c r="C137" t="str">
        <f>VLOOKUP($A137,Pacjenci!$A$2:$E$817,2,FALSE)</f>
        <v>Synka</v>
      </c>
      <c r="D137" t="str">
        <f>VLOOKUP($A137,Pacjenci!$A$2:$E$817,3,FALSE)</f>
        <v>Tomasz</v>
      </c>
      <c r="E137">
        <f t="shared" si="4"/>
        <v>10</v>
      </c>
      <c r="F137" t="str">
        <f t="shared" si="5"/>
        <v/>
      </c>
    </row>
    <row r="138" spans="1:6" x14ac:dyDescent="0.25">
      <c r="A138">
        <v>61052108312</v>
      </c>
      <c r="B138" t="s">
        <v>995</v>
      </c>
      <c r="C138" t="str">
        <f>VLOOKUP($A138,Pacjenci!$A$2:$E$817,2,FALSE)</f>
        <v>Kochanowski</v>
      </c>
      <c r="D138" t="str">
        <f>VLOOKUP($A138,Pacjenci!$A$2:$E$817,3,FALSE)</f>
        <v>Maciej</v>
      </c>
      <c r="E138">
        <f t="shared" si="4"/>
        <v>7</v>
      </c>
      <c r="F138" t="str">
        <f t="shared" si="5"/>
        <v/>
      </c>
    </row>
    <row r="139" spans="1:6" x14ac:dyDescent="0.25">
      <c r="A139">
        <v>61052108312</v>
      </c>
      <c r="B139" t="s">
        <v>1003</v>
      </c>
      <c r="C139" t="str">
        <f>VLOOKUP($A139,Pacjenci!$A$2:$E$817,2,FALSE)</f>
        <v>Kochanowski</v>
      </c>
      <c r="D139" t="str">
        <f>VLOOKUP($A139,Pacjenci!$A$2:$E$817,3,FALSE)</f>
        <v>Maciej</v>
      </c>
      <c r="E139">
        <f t="shared" si="4"/>
        <v>7</v>
      </c>
      <c r="F139" t="str">
        <f t="shared" si="5"/>
        <v/>
      </c>
    </row>
    <row r="140" spans="1:6" x14ac:dyDescent="0.25">
      <c r="A140">
        <v>61052108312</v>
      </c>
      <c r="B140" t="s">
        <v>1001</v>
      </c>
      <c r="C140" t="str">
        <f>VLOOKUP($A140,Pacjenci!$A$2:$E$817,2,FALSE)</f>
        <v>Kochanowski</v>
      </c>
      <c r="D140" t="str">
        <f>VLOOKUP($A140,Pacjenci!$A$2:$E$817,3,FALSE)</f>
        <v>Maciej</v>
      </c>
      <c r="E140">
        <f t="shared" si="4"/>
        <v>7</v>
      </c>
      <c r="F140" t="str">
        <f t="shared" si="5"/>
        <v/>
      </c>
    </row>
    <row r="141" spans="1:6" x14ac:dyDescent="0.25">
      <c r="A141">
        <v>61052108312</v>
      </c>
      <c r="B141" t="s">
        <v>993</v>
      </c>
      <c r="C141" t="str">
        <f>VLOOKUP($A141,Pacjenci!$A$2:$E$817,2,FALSE)</f>
        <v>Kochanowski</v>
      </c>
      <c r="D141" t="str">
        <f>VLOOKUP($A141,Pacjenci!$A$2:$E$817,3,FALSE)</f>
        <v>Maciej</v>
      </c>
      <c r="E141">
        <f t="shared" si="4"/>
        <v>7</v>
      </c>
      <c r="F141" t="str">
        <f t="shared" si="5"/>
        <v/>
      </c>
    </row>
    <row r="142" spans="1:6" x14ac:dyDescent="0.25">
      <c r="A142">
        <v>61052108312</v>
      </c>
      <c r="B142" t="s">
        <v>999</v>
      </c>
      <c r="C142" t="str">
        <f>VLOOKUP($A142,Pacjenci!$A$2:$E$817,2,FALSE)</f>
        <v>Kochanowski</v>
      </c>
      <c r="D142" t="str">
        <f>VLOOKUP($A142,Pacjenci!$A$2:$E$817,3,FALSE)</f>
        <v>Maciej</v>
      </c>
      <c r="E142">
        <f t="shared" si="4"/>
        <v>7</v>
      </c>
      <c r="F142" t="str">
        <f t="shared" si="5"/>
        <v/>
      </c>
    </row>
    <row r="143" spans="1:6" x14ac:dyDescent="0.25">
      <c r="A143">
        <v>61052108312</v>
      </c>
      <c r="B143" t="s">
        <v>995</v>
      </c>
      <c r="C143" t="str">
        <f>VLOOKUP($A143,Pacjenci!$A$2:$E$817,2,FALSE)</f>
        <v>Kochanowski</v>
      </c>
      <c r="D143" t="str">
        <f>VLOOKUP($A143,Pacjenci!$A$2:$E$817,3,FALSE)</f>
        <v>Maciej</v>
      </c>
      <c r="E143">
        <f t="shared" si="4"/>
        <v>7</v>
      </c>
      <c r="F143" t="str">
        <f t="shared" si="5"/>
        <v/>
      </c>
    </row>
    <row r="144" spans="1:6" x14ac:dyDescent="0.25">
      <c r="A144">
        <v>61052108312</v>
      </c>
      <c r="B144" t="s">
        <v>991</v>
      </c>
      <c r="C144" t="str">
        <f>VLOOKUP($A144,Pacjenci!$A$2:$E$817,2,FALSE)</f>
        <v>Kochanowski</v>
      </c>
      <c r="D144" t="str">
        <f>VLOOKUP($A144,Pacjenci!$A$2:$E$817,3,FALSE)</f>
        <v>Maciej</v>
      </c>
      <c r="E144">
        <f t="shared" si="4"/>
        <v>7</v>
      </c>
      <c r="F144" t="str">
        <f t="shared" si="5"/>
        <v/>
      </c>
    </row>
    <row r="145" spans="1:6" x14ac:dyDescent="0.25">
      <c r="A145">
        <v>61071807924</v>
      </c>
      <c r="B145" t="s">
        <v>991</v>
      </c>
      <c r="C145" t="str">
        <f>VLOOKUP($A145,Pacjenci!$A$2:$E$817,2,FALSE)</f>
        <v>Sobota</v>
      </c>
      <c r="D145" t="str">
        <f>VLOOKUP($A145,Pacjenci!$A$2:$E$817,3,FALSE)</f>
        <v>Helena</v>
      </c>
      <c r="E145">
        <f t="shared" si="4"/>
        <v>4</v>
      </c>
      <c r="F145" t="str">
        <f t="shared" si="5"/>
        <v/>
      </c>
    </row>
    <row r="146" spans="1:6" x14ac:dyDescent="0.25">
      <c r="A146">
        <v>61071807924</v>
      </c>
      <c r="B146" t="s">
        <v>993</v>
      </c>
      <c r="C146" t="str">
        <f>VLOOKUP($A146,Pacjenci!$A$2:$E$817,2,FALSE)</f>
        <v>Sobota</v>
      </c>
      <c r="D146" t="str">
        <f>VLOOKUP($A146,Pacjenci!$A$2:$E$817,3,FALSE)</f>
        <v>Helena</v>
      </c>
      <c r="E146">
        <f t="shared" si="4"/>
        <v>4</v>
      </c>
      <c r="F146" t="str">
        <f t="shared" si="5"/>
        <v/>
      </c>
    </row>
    <row r="147" spans="1:6" x14ac:dyDescent="0.25">
      <c r="A147">
        <v>61071807924</v>
      </c>
      <c r="B147" t="s">
        <v>1011</v>
      </c>
      <c r="C147" t="str">
        <f>VLOOKUP($A147,Pacjenci!$A$2:$E$817,2,FALSE)</f>
        <v>Sobota</v>
      </c>
      <c r="D147" t="str">
        <f>VLOOKUP($A147,Pacjenci!$A$2:$E$817,3,FALSE)</f>
        <v>Helena</v>
      </c>
      <c r="E147">
        <f t="shared" si="4"/>
        <v>4</v>
      </c>
      <c r="F147" t="str">
        <f t="shared" si="5"/>
        <v/>
      </c>
    </row>
    <row r="148" spans="1:6" x14ac:dyDescent="0.25">
      <c r="A148">
        <v>61071807924</v>
      </c>
      <c r="B148" t="s">
        <v>1011</v>
      </c>
      <c r="C148" t="str">
        <f>VLOOKUP($A148,Pacjenci!$A$2:$E$817,2,FALSE)</f>
        <v>Sobota</v>
      </c>
      <c r="D148" t="str">
        <f>VLOOKUP($A148,Pacjenci!$A$2:$E$817,3,FALSE)</f>
        <v>Helena</v>
      </c>
      <c r="E148">
        <f t="shared" si="4"/>
        <v>4</v>
      </c>
      <c r="F148" t="str">
        <f t="shared" si="5"/>
        <v/>
      </c>
    </row>
    <row r="149" spans="1:6" x14ac:dyDescent="0.25">
      <c r="A149">
        <v>61080504779</v>
      </c>
      <c r="B149" t="s">
        <v>1011</v>
      </c>
      <c r="C149" t="str">
        <f>VLOOKUP($A149,Pacjenci!$A$2:$E$817,2,FALSE)</f>
        <v>Cheminiak</v>
      </c>
      <c r="D149" t="str">
        <f>VLOOKUP($A149,Pacjenci!$A$2:$E$817,3,FALSE)</f>
        <v>Ryszard</v>
      </c>
      <c r="E149">
        <f t="shared" si="4"/>
        <v>1</v>
      </c>
      <c r="F149" t="str">
        <f t="shared" si="5"/>
        <v/>
      </c>
    </row>
    <row r="150" spans="1:6" x14ac:dyDescent="0.25">
      <c r="A150">
        <v>61083117327</v>
      </c>
      <c r="B150" t="s">
        <v>1025</v>
      </c>
      <c r="C150" t="str">
        <f>VLOOKUP($A150,Pacjenci!$A$2:$E$817,2,FALSE)</f>
        <v>Panik</v>
      </c>
      <c r="D150" t="str">
        <f>VLOOKUP($A150,Pacjenci!$A$2:$E$817,3,FALSE)</f>
        <v>Agnieszka</v>
      </c>
      <c r="E150">
        <f t="shared" si="4"/>
        <v>1</v>
      </c>
      <c r="F150" t="str">
        <f t="shared" si="5"/>
        <v/>
      </c>
    </row>
    <row r="151" spans="1:6" x14ac:dyDescent="0.25">
      <c r="A151">
        <v>61090606115</v>
      </c>
      <c r="B151" t="s">
        <v>1005</v>
      </c>
      <c r="C151" t="str">
        <f>VLOOKUP($A151,Pacjenci!$A$2:$E$817,2,FALSE)</f>
        <v>Kolski</v>
      </c>
      <c r="D151" t="str">
        <f>VLOOKUP($A151,Pacjenci!$A$2:$E$817,3,FALSE)</f>
        <v>Czeslaw</v>
      </c>
      <c r="E151">
        <f t="shared" si="4"/>
        <v>3</v>
      </c>
      <c r="F151" t="str">
        <f t="shared" si="5"/>
        <v/>
      </c>
    </row>
    <row r="152" spans="1:6" x14ac:dyDescent="0.25">
      <c r="A152">
        <v>61090606115</v>
      </c>
      <c r="B152" t="s">
        <v>1011</v>
      </c>
      <c r="C152" t="str">
        <f>VLOOKUP($A152,Pacjenci!$A$2:$E$817,2,FALSE)</f>
        <v>Kolski</v>
      </c>
      <c r="D152" t="str">
        <f>VLOOKUP($A152,Pacjenci!$A$2:$E$817,3,FALSE)</f>
        <v>Czeslaw</v>
      </c>
      <c r="E152">
        <f t="shared" si="4"/>
        <v>3</v>
      </c>
      <c r="F152" t="str">
        <f t="shared" si="5"/>
        <v/>
      </c>
    </row>
    <row r="153" spans="1:6" x14ac:dyDescent="0.25">
      <c r="A153">
        <v>61090606115</v>
      </c>
      <c r="B153" t="s">
        <v>1009</v>
      </c>
      <c r="C153" t="str">
        <f>VLOOKUP($A153,Pacjenci!$A$2:$E$817,2,FALSE)</f>
        <v>Kolski</v>
      </c>
      <c r="D153" t="str">
        <f>VLOOKUP($A153,Pacjenci!$A$2:$E$817,3,FALSE)</f>
        <v>Czeslaw</v>
      </c>
      <c r="E153">
        <f t="shared" si="4"/>
        <v>3</v>
      </c>
      <c r="F153" t="str">
        <f t="shared" si="5"/>
        <v/>
      </c>
    </row>
    <row r="154" spans="1:6" x14ac:dyDescent="0.25">
      <c r="A154">
        <v>61091014395</v>
      </c>
      <c r="B154" t="s">
        <v>1005</v>
      </c>
      <c r="C154" t="str">
        <f>VLOOKUP($A154,Pacjenci!$A$2:$E$817,2,FALSE)</f>
        <v>Kosak</v>
      </c>
      <c r="D154" t="str">
        <f>VLOOKUP($A154,Pacjenci!$A$2:$E$817,3,FALSE)</f>
        <v>Andrzej</v>
      </c>
      <c r="E154">
        <f t="shared" si="4"/>
        <v>13</v>
      </c>
      <c r="F154" t="str">
        <f t="shared" si="5"/>
        <v/>
      </c>
    </row>
    <row r="155" spans="1:6" x14ac:dyDescent="0.25">
      <c r="A155">
        <v>61091014395</v>
      </c>
      <c r="B155" t="s">
        <v>1011</v>
      </c>
      <c r="C155" t="str">
        <f>VLOOKUP($A155,Pacjenci!$A$2:$E$817,2,FALSE)</f>
        <v>Kosak</v>
      </c>
      <c r="D155" t="str">
        <f>VLOOKUP($A155,Pacjenci!$A$2:$E$817,3,FALSE)</f>
        <v>Andrzej</v>
      </c>
      <c r="E155">
        <f t="shared" si="4"/>
        <v>13</v>
      </c>
      <c r="F155" t="str">
        <f t="shared" si="5"/>
        <v/>
      </c>
    </row>
    <row r="156" spans="1:6" x14ac:dyDescent="0.25">
      <c r="A156">
        <v>61091014395</v>
      </c>
      <c r="B156" t="s">
        <v>995</v>
      </c>
      <c r="C156" t="str">
        <f>VLOOKUP($A156,Pacjenci!$A$2:$E$817,2,FALSE)</f>
        <v>Kosak</v>
      </c>
      <c r="D156" t="str">
        <f>VLOOKUP($A156,Pacjenci!$A$2:$E$817,3,FALSE)</f>
        <v>Andrzej</v>
      </c>
      <c r="E156">
        <f t="shared" si="4"/>
        <v>13</v>
      </c>
      <c r="F156" t="str">
        <f t="shared" si="5"/>
        <v/>
      </c>
    </row>
    <row r="157" spans="1:6" x14ac:dyDescent="0.25">
      <c r="A157">
        <v>61091014395</v>
      </c>
      <c r="B157" t="s">
        <v>1003</v>
      </c>
      <c r="C157" t="str">
        <f>VLOOKUP($A157,Pacjenci!$A$2:$E$817,2,FALSE)</f>
        <v>Kosak</v>
      </c>
      <c r="D157" t="str">
        <f>VLOOKUP($A157,Pacjenci!$A$2:$E$817,3,FALSE)</f>
        <v>Andrzej</v>
      </c>
      <c r="E157">
        <f t="shared" si="4"/>
        <v>13</v>
      </c>
      <c r="F157" t="str">
        <f t="shared" si="5"/>
        <v/>
      </c>
    </row>
    <row r="158" spans="1:6" x14ac:dyDescent="0.25">
      <c r="A158">
        <v>61091014395</v>
      </c>
      <c r="B158" t="s">
        <v>989</v>
      </c>
      <c r="C158" t="str">
        <f>VLOOKUP($A158,Pacjenci!$A$2:$E$817,2,FALSE)</f>
        <v>Kosak</v>
      </c>
      <c r="D158" t="str">
        <f>VLOOKUP($A158,Pacjenci!$A$2:$E$817,3,FALSE)</f>
        <v>Andrzej</v>
      </c>
      <c r="E158">
        <f t="shared" si="4"/>
        <v>13</v>
      </c>
      <c r="F158" t="str">
        <f t="shared" si="5"/>
        <v/>
      </c>
    </row>
    <row r="159" spans="1:6" x14ac:dyDescent="0.25">
      <c r="A159">
        <v>61091014395</v>
      </c>
      <c r="B159" t="s">
        <v>1009</v>
      </c>
      <c r="C159" t="str">
        <f>VLOOKUP($A159,Pacjenci!$A$2:$E$817,2,FALSE)</f>
        <v>Kosak</v>
      </c>
      <c r="D159" t="str">
        <f>VLOOKUP($A159,Pacjenci!$A$2:$E$817,3,FALSE)</f>
        <v>Andrzej</v>
      </c>
      <c r="E159">
        <f t="shared" si="4"/>
        <v>13</v>
      </c>
      <c r="F159" t="str">
        <f t="shared" si="5"/>
        <v/>
      </c>
    </row>
    <row r="160" spans="1:6" x14ac:dyDescent="0.25">
      <c r="A160">
        <v>61091014395</v>
      </c>
      <c r="B160" t="s">
        <v>1001</v>
      </c>
      <c r="C160" t="str">
        <f>VLOOKUP($A160,Pacjenci!$A$2:$E$817,2,FALSE)</f>
        <v>Kosak</v>
      </c>
      <c r="D160" t="str">
        <f>VLOOKUP($A160,Pacjenci!$A$2:$E$817,3,FALSE)</f>
        <v>Andrzej</v>
      </c>
      <c r="E160">
        <f t="shared" si="4"/>
        <v>13</v>
      </c>
      <c r="F160" t="str">
        <f t="shared" si="5"/>
        <v/>
      </c>
    </row>
    <row r="161" spans="1:6" x14ac:dyDescent="0.25">
      <c r="A161">
        <v>61091014395</v>
      </c>
      <c r="B161" t="s">
        <v>991</v>
      </c>
      <c r="C161" t="str">
        <f>VLOOKUP($A161,Pacjenci!$A$2:$E$817,2,FALSE)</f>
        <v>Kosak</v>
      </c>
      <c r="D161" t="str">
        <f>VLOOKUP($A161,Pacjenci!$A$2:$E$817,3,FALSE)</f>
        <v>Andrzej</v>
      </c>
      <c r="E161">
        <f t="shared" si="4"/>
        <v>13</v>
      </c>
      <c r="F161" t="str">
        <f t="shared" si="5"/>
        <v/>
      </c>
    </row>
    <row r="162" spans="1:6" x14ac:dyDescent="0.25">
      <c r="A162">
        <v>61091014395</v>
      </c>
      <c r="B162" t="s">
        <v>1007</v>
      </c>
      <c r="C162" t="str">
        <f>VLOOKUP($A162,Pacjenci!$A$2:$E$817,2,FALSE)</f>
        <v>Kosak</v>
      </c>
      <c r="D162" t="str">
        <f>VLOOKUP($A162,Pacjenci!$A$2:$E$817,3,FALSE)</f>
        <v>Andrzej</v>
      </c>
      <c r="E162">
        <f t="shared" si="4"/>
        <v>13</v>
      </c>
      <c r="F162" t="str">
        <f t="shared" si="5"/>
        <v/>
      </c>
    </row>
    <row r="163" spans="1:6" x14ac:dyDescent="0.25">
      <c r="A163">
        <v>61091014395</v>
      </c>
      <c r="B163" t="s">
        <v>993</v>
      </c>
      <c r="C163" t="str">
        <f>VLOOKUP($A163,Pacjenci!$A$2:$E$817,2,FALSE)</f>
        <v>Kosak</v>
      </c>
      <c r="D163" t="str">
        <f>VLOOKUP($A163,Pacjenci!$A$2:$E$817,3,FALSE)</f>
        <v>Andrzej</v>
      </c>
      <c r="E163">
        <f t="shared" si="4"/>
        <v>13</v>
      </c>
      <c r="F163" t="str">
        <f t="shared" si="5"/>
        <v/>
      </c>
    </row>
    <row r="164" spans="1:6" x14ac:dyDescent="0.25">
      <c r="A164">
        <v>61091014395</v>
      </c>
      <c r="B164" t="s">
        <v>1011</v>
      </c>
      <c r="C164" t="str">
        <f>VLOOKUP($A164,Pacjenci!$A$2:$E$817,2,FALSE)</f>
        <v>Kosak</v>
      </c>
      <c r="D164" t="str">
        <f>VLOOKUP($A164,Pacjenci!$A$2:$E$817,3,FALSE)</f>
        <v>Andrzej</v>
      </c>
      <c r="E164">
        <f t="shared" si="4"/>
        <v>13</v>
      </c>
      <c r="F164" t="str">
        <f t="shared" si="5"/>
        <v/>
      </c>
    </row>
    <row r="165" spans="1:6" x14ac:dyDescent="0.25">
      <c r="A165">
        <v>61091014395</v>
      </c>
      <c r="B165" t="s">
        <v>985</v>
      </c>
      <c r="C165" t="str">
        <f>VLOOKUP($A165,Pacjenci!$A$2:$E$817,2,FALSE)</f>
        <v>Kosak</v>
      </c>
      <c r="D165" t="str">
        <f>VLOOKUP($A165,Pacjenci!$A$2:$E$817,3,FALSE)</f>
        <v>Andrzej</v>
      </c>
      <c r="E165">
        <f t="shared" si="4"/>
        <v>13</v>
      </c>
      <c r="F165" t="str">
        <f t="shared" si="5"/>
        <v/>
      </c>
    </row>
    <row r="166" spans="1:6" x14ac:dyDescent="0.25">
      <c r="A166">
        <v>61091014395</v>
      </c>
      <c r="B166" t="s">
        <v>1009</v>
      </c>
      <c r="C166" t="str">
        <f>VLOOKUP($A166,Pacjenci!$A$2:$E$817,2,FALSE)</f>
        <v>Kosak</v>
      </c>
      <c r="D166" t="str">
        <f>VLOOKUP($A166,Pacjenci!$A$2:$E$817,3,FALSE)</f>
        <v>Andrzej</v>
      </c>
      <c r="E166">
        <f t="shared" si="4"/>
        <v>13</v>
      </c>
      <c r="F166" t="str">
        <f t="shared" si="5"/>
        <v/>
      </c>
    </row>
    <row r="167" spans="1:6" x14ac:dyDescent="0.25">
      <c r="A167">
        <v>61101405036</v>
      </c>
      <c r="B167" t="s">
        <v>999</v>
      </c>
      <c r="C167" t="str">
        <f>VLOOKUP($A167,Pacjenci!$A$2:$E$817,2,FALSE)</f>
        <v>Stawek</v>
      </c>
      <c r="D167" t="str">
        <f>VLOOKUP($A167,Pacjenci!$A$2:$E$817,3,FALSE)</f>
        <v>Edward</v>
      </c>
      <c r="E167">
        <f t="shared" si="4"/>
        <v>11</v>
      </c>
      <c r="F167" t="str">
        <f t="shared" si="5"/>
        <v/>
      </c>
    </row>
    <row r="168" spans="1:6" x14ac:dyDescent="0.25">
      <c r="A168">
        <v>61101405036</v>
      </c>
      <c r="B168" t="s">
        <v>1005</v>
      </c>
      <c r="C168" t="str">
        <f>VLOOKUP($A168,Pacjenci!$A$2:$E$817,2,FALSE)</f>
        <v>Stawek</v>
      </c>
      <c r="D168" t="str">
        <f>VLOOKUP($A168,Pacjenci!$A$2:$E$817,3,FALSE)</f>
        <v>Edward</v>
      </c>
      <c r="E168">
        <f t="shared" si="4"/>
        <v>11</v>
      </c>
      <c r="F168" t="str">
        <f t="shared" si="5"/>
        <v/>
      </c>
    </row>
    <row r="169" spans="1:6" x14ac:dyDescent="0.25">
      <c r="A169">
        <v>61101405036</v>
      </c>
      <c r="B169" t="s">
        <v>1011</v>
      </c>
      <c r="C169" t="str">
        <f>VLOOKUP($A169,Pacjenci!$A$2:$E$817,2,FALSE)</f>
        <v>Stawek</v>
      </c>
      <c r="D169" t="str">
        <f>VLOOKUP($A169,Pacjenci!$A$2:$E$817,3,FALSE)</f>
        <v>Edward</v>
      </c>
      <c r="E169">
        <f t="shared" si="4"/>
        <v>11</v>
      </c>
      <c r="F169" t="str">
        <f t="shared" si="5"/>
        <v/>
      </c>
    </row>
    <row r="170" spans="1:6" x14ac:dyDescent="0.25">
      <c r="A170">
        <v>61101405036</v>
      </c>
      <c r="B170" t="s">
        <v>1023</v>
      </c>
      <c r="C170" t="str">
        <f>VLOOKUP($A170,Pacjenci!$A$2:$E$817,2,FALSE)</f>
        <v>Stawek</v>
      </c>
      <c r="D170" t="str">
        <f>VLOOKUP($A170,Pacjenci!$A$2:$E$817,3,FALSE)</f>
        <v>Edward</v>
      </c>
      <c r="E170">
        <f t="shared" si="4"/>
        <v>11</v>
      </c>
      <c r="F170" t="str">
        <f t="shared" si="5"/>
        <v/>
      </c>
    </row>
    <row r="171" spans="1:6" x14ac:dyDescent="0.25">
      <c r="A171">
        <v>61101405036</v>
      </c>
      <c r="B171" t="s">
        <v>1003</v>
      </c>
      <c r="C171" t="str">
        <f>VLOOKUP($A171,Pacjenci!$A$2:$E$817,2,FALSE)</f>
        <v>Stawek</v>
      </c>
      <c r="D171" t="str">
        <f>VLOOKUP($A171,Pacjenci!$A$2:$E$817,3,FALSE)</f>
        <v>Edward</v>
      </c>
      <c r="E171">
        <f t="shared" si="4"/>
        <v>11</v>
      </c>
      <c r="F171" t="str">
        <f t="shared" si="5"/>
        <v/>
      </c>
    </row>
    <row r="172" spans="1:6" x14ac:dyDescent="0.25">
      <c r="A172">
        <v>61101405036</v>
      </c>
      <c r="B172" t="s">
        <v>989</v>
      </c>
      <c r="C172" t="str">
        <f>VLOOKUP($A172,Pacjenci!$A$2:$E$817,2,FALSE)</f>
        <v>Stawek</v>
      </c>
      <c r="D172" t="str">
        <f>VLOOKUP($A172,Pacjenci!$A$2:$E$817,3,FALSE)</f>
        <v>Edward</v>
      </c>
      <c r="E172">
        <f t="shared" si="4"/>
        <v>11</v>
      </c>
      <c r="F172" t="str">
        <f t="shared" si="5"/>
        <v/>
      </c>
    </row>
    <row r="173" spans="1:6" x14ac:dyDescent="0.25">
      <c r="A173">
        <v>61101405036</v>
      </c>
      <c r="B173" t="s">
        <v>1009</v>
      </c>
      <c r="C173" t="str">
        <f>VLOOKUP($A173,Pacjenci!$A$2:$E$817,2,FALSE)</f>
        <v>Stawek</v>
      </c>
      <c r="D173" t="str">
        <f>VLOOKUP($A173,Pacjenci!$A$2:$E$817,3,FALSE)</f>
        <v>Edward</v>
      </c>
      <c r="E173">
        <f t="shared" si="4"/>
        <v>11</v>
      </c>
      <c r="F173" t="str">
        <f t="shared" si="5"/>
        <v/>
      </c>
    </row>
    <row r="174" spans="1:6" x14ac:dyDescent="0.25">
      <c r="A174">
        <v>61101405036</v>
      </c>
      <c r="B174" t="s">
        <v>1001</v>
      </c>
      <c r="C174" t="str">
        <f>VLOOKUP($A174,Pacjenci!$A$2:$E$817,2,FALSE)</f>
        <v>Stawek</v>
      </c>
      <c r="D174" t="str">
        <f>VLOOKUP($A174,Pacjenci!$A$2:$E$817,3,FALSE)</f>
        <v>Edward</v>
      </c>
      <c r="E174">
        <f t="shared" si="4"/>
        <v>11</v>
      </c>
      <c r="F174" t="str">
        <f t="shared" si="5"/>
        <v/>
      </c>
    </row>
    <row r="175" spans="1:6" x14ac:dyDescent="0.25">
      <c r="A175">
        <v>61101405036</v>
      </c>
      <c r="B175" t="s">
        <v>991</v>
      </c>
      <c r="C175" t="str">
        <f>VLOOKUP($A175,Pacjenci!$A$2:$E$817,2,FALSE)</f>
        <v>Stawek</v>
      </c>
      <c r="D175" t="str">
        <f>VLOOKUP($A175,Pacjenci!$A$2:$E$817,3,FALSE)</f>
        <v>Edward</v>
      </c>
      <c r="E175">
        <f t="shared" si="4"/>
        <v>11</v>
      </c>
      <c r="F175" t="str">
        <f t="shared" si="5"/>
        <v/>
      </c>
    </row>
    <row r="176" spans="1:6" x14ac:dyDescent="0.25">
      <c r="A176">
        <v>61101405036</v>
      </c>
      <c r="B176" t="s">
        <v>1007</v>
      </c>
      <c r="C176" t="str">
        <f>VLOOKUP($A176,Pacjenci!$A$2:$E$817,2,FALSE)</f>
        <v>Stawek</v>
      </c>
      <c r="D176" t="str">
        <f>VLOOKUP($A176,Pacjenci!$A$2:$E$817,3,FALSE)</f>
        <v>Edward</v>
      </c>
      <c r="E176">
        <f t="shared" si="4"/>
        <v>11</v>
      </c>
      <c r="F176" t="str">
        <f t="shared" si="5"/>
        <v/>
      </c>
    </row>
    <row r="177" spans="1:6" x14ac:dyDescent="0.25">
      <c r="A177">
        <v>61101405036</v>
      </c>
      <c r="B177" t="s">
        <v>993</v>
      </c>
      <c r="C177" t="str">
        <f>VLOOKUP($A177,Pacjenci!$A$2:$E$817,2,FALSE)</f>
        <v>Stawek</v>
      </c>
      <c r="D177" t="str">
        <f>VLOOKUP($A177,Pacjenci!$A$2:$E$817,3,FALSE)</f>
        <v>Edward</v>
      </c>
      <c r="E177">
        <f t="shared" si="4"/>
        <v>11</v>
      </c>
      <c r="F177" t="str">
        <f t="shared" si="5"/>
        <v/>
      </c>
    </row>
    <row r="178" spans="1:6" x14ac:dyDescent="0.25">
      <c r="A178">
        <v>61111417127</v>
      </c>
      <c r="B178" t="s">
        <v>995</v>
      </c>
      <c r="C178" t="str">
        <f>VLOOKUP($A178,Pacjenci!$A$2:$E$817,2,FALSE)</f>
        <v>Zurka</v>
      </c>
      <c r="D178" t="str">
        <f>VLOOKUP($A178,Pacjenci!$A$2:$E$817,3,FALSE)</f>
        <v>Barbara</v>
      </c>
      <c r="E178">
        <f t="shared" si="4"/>
        <v>3</v>
      </c>
      <c r="F178" t="str">
        <f t="shared" si="5"/>
        <v/>
      </c>
    </row>
    <row r="179" spans="1:6" x14ac:dyDescent="0.25">
      <c r="A179">
        <v>61111417127</v>
      </c>
      <c r="B179" t="s">
        <v>989</v>
      </c>
      <c r="C179" t="str">
        <f>VLOOKUP($A179,Pacjenci!$A$2:$E$817,2,FALSE)</f>
        <v>Zurka</v>
      </c>
      <c r="D179" t="str">
        <f>VLOOKUP($A179,Pacjenci!$A$2:$E$817,3,FALSE)</f>
        <v>Barbara</v>
      </c>
      <c r="E179">
        <f t="shared" si="4"/>
        <v>3</v>
      </c>
      <c r="F179" t="str">
        <f t="shared" si="5"/>
        <v/>
      </c>
    </row>
    <row r="180" spans="1:6" x14ac:dyDescent="0.25">
      <c r="A180">
        <v>61111417127</v>
      </c>
      <c r="B180" t="s">
        <v>1009</v>
      </c>
      <c r="C180" t="str">
        <f>VLOOKUP($A180,Pacjenci!$A$2:$E$817,2,FALSE)</f>
        <v>Zurka</v>
      </c>
      <c r="D180" t="str">
        <f>VLOOKUP($A180,Pacjenci!$A$2:$E$817,3,FALSE)</f>
        <v>Barbara</v>
      </c>
      <c r="E180">
        <f t="shared" si="4"/>
        <v>3</v>
      </c>
      <c r="F180" t="str">
        <f t="shared" si="5"/>
        <v/>
      </c>
    </row>
    <row r="181" spans="1:6" x14ac:dyDescent="0.25">
      <c r="A181">
        <v>62010912097</v>
      </c>
      <c r="B181" t="s">
        <v>995</v>
      </c>
      <c r="C181" t="str">
        <f>VLOOKUP($A181,Pacjenci!$A$2:$E$817,2,FALSE)</f>
        <v>Napieraj</v>
      </c>
      <c r="D181" t="str">
        <f>VLOOKUP($A181,Pacjenci!$A$2:$E$817,3,FALSE)</f>
        <v>Grzegorz</v>
      </c>
      <c r="E181">
        <f t="shared" si="4"/>
        <v>11</v>
      </c>
      <c r="F181" t="str">
        <f t="shared" si="5"/>
        <v/>
      </c>
    </row>
    <row r="182" spans="1:6" x14ac:dyDescent="0.25">
      <c r="A182">
        <v>62010912097</v>
      </c>
      <c r="B182" t="s">
        <v>1001</v>
      </c>
      <c r="C182" t="str">
        <f>VLOOKUP($A182,Pacjenci!$A$2:$E$817,2,FALSE)</f>
        <v>Napieraj</v>
      </c>
      <c r="D182" t="str">
        <f>VLOOKUP($A182,Pacjenci!$A$2:$E$817,3,FALSE)</f>
        <v>Grzegorz</v>
      </c>
      <c r="E182">
        <f t="shared" si="4"/>
        <v>11</v>
      </c>
      <c r="F182" t="str">
        <f t="shared" si="5"/>
        <v/>
      </c>
    </row>
    <row r="183" spans="1:6" x14ac:dyDescent="0.25">
      <c r="A183">
        <v>62010912097</v>
      </c>
      <c r="B183" t="s">
        <v>991</v>
      </c>
      <c r="C183" t="str">
        <f>VLOOKUP($A183,Pacjenci!$A$2:$E$817,2,FALSE)</f>
        <v>Napieraj</v>
      </c>
      <c r="D183" t="str">
        <f>VLOOKUP($A183,Pacjenci!$A$2:$E$817,3,FALSE)</f>
        <v>Grzegorz</v>
      </c>
      <c r="E183">
        <f t="shared" si="4"/>
        <v>11</v>
      </c>
      <c r="F183" t="str">
        <f t="shared" si="5"/>
        <v/>
      </c>
    </row>
    <row r="184" spans="1:6" x14ac:dyDescent="0.25">
      <c r="A184">
        <v>62010912097</v>
      </c>
      <c r="B184" t="s">
        <v>1007</v>
      </c>
      <c r="C184" t="str">
        <f>VLOOKUP($A184,Pacjenci!$A$2:$E$817,2,FALSE)</f>
        <v>Napieraj</v>
      </c>
      <c r="D184" t="str">
        <f>VLOOKUP($A184,Pacjenci!$A$2:$E$817,3,FALSE)</f>
        <v>Grzegorz</v>
      </c>
      <c r="E184">
        <f t="shared" si="4"/>
        <v>11</v>
      </c>
      <c r="F184" t="str">
        <f t="shared" si="5"/>
        <v/>
      </c>
    </row>
    <row r="185" spans="1:6" x14ac:dyDescent="0.25">
      <c r="A185">
        <v>62010912097</v>
      </c>
      <c r="B185" t="s">
        <v>993</v>
      </c>
      <c r="C185" t="str">
        <f>VLOOKUP($A185,Pacjenci!$A$2:$E$817,2,FALSE)</f>
        <v>Napieraj</v>
      </c>
      <c r="D185" t="str">
        <f>VLOOKUP($A185,Pacjenci!$A$2:$E$817,3,FALSE)</f>
        <v>Grzegorz</v>
      </c>
      <c r="E185">
        <f t="shared" si="4"/>
        <v>11</v>
      </c>
      <c r="F185" t="str">
        <f t="shared" si="5"/>
        <v/>
      </c>
    </row>
    <row r="186" spans="1:6" x14ac:dyDescent="0.25">
      <c r="A186">
        <v>62010912097</v>
      </c>
      <c r="B186" t="s">
        <v>999</v>
      </c>
      <c r="C186" t="str">
        <f>VLOOKUP($A186,Pacjenci!$A$2:$E$817,2,FALSE)</f>
        <v>Napieraj</v>
      </c>
      <c r="D186" t="str">
        <f>VLOOKUP($A186,Pacjenci!$A$2:$E$817,3,FALSE)</f>
        <v>Grzegorz</v>
      </c>
      <c r="E186">
        <f t="shared" si="4"/>
        <v>11</v>
      </c>
      <c r="F186" t="str">
        <f t="shared" si="5"/>
        <v/>
      </c>
    </row>
    <row r="187" spans="1:6" x14ac:dyDescent="0.25">
      <c r="A187">
        <v>62010912097</v>
      </c>
      <c r="B187" t="s">
        <v>1005</v>
      </c>
      <c r="C187" t="str">
        <f>VLOOKUP($A187,Pacjenci!$A$2:$E$817,2,FALSE)</f>
        <v>Napieraj</v>
      </c>
      <c r="D187" t="str">
        <f>VLOOKUP($A187,Pacjenci!$A$2:$E$817,3,FALSE)</f>
        <v>Grzegorz</v>
      </c>
      <c r="E187">
        <f t="shared" si="4"/>
        <v>11</v>
      </c>
      <c r="F187" t="str">
        <f t="shared" si="5"/>
        <v/>
      </c>
    </row>
    <row r="188" spans="1:6" x14ac:dyDescent="0.25">
      <c r="A188">
        <v>62010912097</v>
      </c>
      <c r="B188" t="s">
        <v>1011</v>
      </c>
      <c r="C188" t="str">
        <f>VLOOKUP($A188,Pacjenci!$A$2:$E$817,2,FALSE)</f>
        <v>Napieraj</v>
      </c>
      <c r="D188" t="str">
        <f>VLOOKUP($A188,Pacjenci!$A$2:$E$817,3,FALSE)</f>
        <v>Grzegorz</v>
      </c>
      <c r="E188">
        <f t="shared" si="4"/>
        <v>11</v>
      </c>
      <c r="F188" t="str">
        <f t="shared" si="5"/>
        <v/>
      </c>
    </row>
    <row r="189" spans="1:6" x14ac:dyDescent="0.25">
      <c r="A189">
        <v>62010912097</v>
      </c>
      <c r="B189" t="s">
        <v>1003</v>
      </c>
      <c r="C189" t="str">
        <f>VLOOKUP($A189,Pacjenci!$A$2:$E$817,2,FALSE)</f>
        <v>Napieraj</v>
      </c>
      <c r="D189" t="str">
        <f>VLOOKUP($A189,Pacjenci!$A$2:$E$817,3,FALSE)</f>
        <v>Grzegorz</v>
      </c>
      <c r="E189">
        <f t="shared" si="4"/>
        <v>11</v>
      </c>
      <c r="F189" t="str">
        <f t="shared" si="5"/>
        <v/>
      </c>
    </row>
    <row r="190" spans="1:6" x14ac:dyDescent="0.25">
      <c r="A190">
        <v>62010912097</v>
      </c>
      <c r="B190" t="s">
        <v>985</v>
      </c>
      <c r="C190" t="str">
        <f>VLOOKUP($A190,Pacjenci!$A$2:$E$817,2,FALSE)</f>
        <v>Napieraj</v>
      </c>
      <c r="D190" t="str">
        <f>VLOOKUP($A190,Pacjenci!$A$2:$E$817,3,FALSE)</f>
        <v>Grzegorz</v>
      </c>
      <c r="E190">
        <f t="shared" si="4"/>
        <v>11</v>
      </c>
      <c r="F190" t="str">
        <f t="shared" si="5"/>
        <v/>
      </c>
    </row>
    <row r="191" spans="1:6" x14ac:dyDescent="0.25">
      <c r="A191">
        <v>62010912097</v>
      </c>
      <c r="B191" t="s">
        <v>1009</v>
      </c>
      <c r="C191" t="str">
        <f>VLOOKUP($A191,Pacjenci!$A$2:$E$817,2,FALSE)</f>
        <v>Napieraj</v>
      </c>
      <c r="D191" t="str">
        <f>VLOOKUP($A191,Pacjenci!$A$2:$E$817,3,FALSE)</f>
        <v>Grzegorz</v>
      </c>
      <c r="E191">
        <f t="shared" si="4"/>
        <v>11</v>
      </c>
      <c r="F191" t="str">
        <f t="shared" si="5"/>
        <v/>
      </c>
    </row>
    <row r="192" spans="1:6" x14ac:dyDescent="0.25">
      <c r="A192">
        <v>62041705967</v>
      </c>
      <c r="B192" t="s">
        <v>991</v>
      </c>
      <c r="C192" t="str">
        <f>VLOOKUP($A192,Pacjenci!$A$2:$E$817,2,FALSE)</f>
        <v>Wrobel</v>
      </c>
      <c r="D192" t="str">
        <f>VLOOKUP($A192,Pacjenci!$A$2:$E$817,3,FALSE)</f>
        <v>Kamila</v>
      </c>
      <c r="E192">
        <f t="shared" si="4"/>
        <v>1</v>
      </c>
      <c r="F192" t="str">
        <f t="shared" si="5"/>
        <v/>
      </c>
    </row>
    <row r="193" spans="1:6" x14ac:dyDescent="0.25">
      <c r="A193">
        <v>62070803676</v>
      </c>
      <c r="B193" t="s">
        <v>1011</v>
      </c>
      <c r="C193" t="str">
        <f>VLOOKUP($A193,Pacjenci!$A$2:$E$817,2,FALSE)</f>
        <v>Klechicki</v>
      </c>
      <c r="D193" t="str">
        <f>VLOOKUP($A193,Pacjenci!$A$2:$E$817,3,FALSE)</f>
        <v>Jan</v>
      </c>
      <c r="E193">
        <f t="shared" si="4"/>
        <v>2</v>
      </c>
      <c r="F193" t="str">
        <f t="shared" si="5"/>
        <v/>
      </c>
    </row>
    <row r="194" spans="1:6" x14ac:dyDescent="0.25">
      <c r="A194">
        <v>62070803676</v>
      </c>
      <c r="B194" t="s">
        <v>1009</v>
      </c>
      <c r="C194" t="str">
        <f>VLOOKUP($A194,Pacjenci!$A$2:$E$817,2,FALSE)</f>
        <v>Klechicki</v>
      </c>
      <c r="D194" t="str">
        <f>VLOOKUP($A194,Pacjenci!$A$2:$E$817,3,FALSE)</f>
        <v>Jan</v>
      </c>
      <c r="E194">
        <f t="shared" ref="E194:E257" si="6">COUNTIF($A$2:$A$2362,A194)</f>
        <v>2</v>
      </c>
      <c r="F194" t="str">
        <f t="shared" ref="F194:F257" si="7">IF(E194=$I$1,1,"")</f>
        <v/>
      </c>
    </row>
    <row r="195" spans="1:6" x14ac:dyDescent="0.25">
      <c r="A195">
        <v>62110801331</v>
      </c>
      <c r="B195" t="s">
        <v>1005</v>
      </c>
      <c r="C195" t="str">
        <f>VLOOKUP($A195,Pacjenci!$A$2:$E$817,2,FALSE)</f>
        <v>Cisek</v>
      </c>
      <c r="D195" t="str">
        <f>VLOOKUP($A195,Pacjenci!$A$2:$E$817,3,FALSE)</f>
        <v>Ryszard</v>
      </c>
      <c r="E195">
        <f t="shared" si="6"/>
        <v>11</v>
      </c>
      <c r="F195" t="str">
        <f t="shared" si="7"/>
        <v/>
      </c>
    </row>
    <row r="196" spans="1:6" x14ac:dyDescent="0.25">
      <c r="A196">
        <v>62110801331</v>
      </c>
      <c r="B196" t="s">
        <v>995</v>
      </c>
      <c r="C196" t="str">
        <f>VLOOKUP($A196,Pacjenci!$A$2:$E$817,2,FALSE)</f>
        <v>Cisek</v>
      </c>
      <c r="D196" t="str">
        <f>VLOOKUP($A196,Pacjenci!$A$2:$E$817,3,FALSE)</f>
        <v>Ryszard</v>
      </c>
      <c r="E196">
        <f t="shared" si="6"/>
        <v>11</v>
      </c>
      <c r="F196" t="str">
        <f t="shared" si="7"/>
        <v/>
      </c>
    </row>
    <row r="197" spans="1:6" x14ac:dyDescent="0.25">
      <c r="A197">
        <v>62110801331</v>
      </c>
      <c r="B197" t="s">
        <v>1003</v>
      </c>
      <c r="C197" t="str">
        <f>VLOOKUP($A197,Pacjenci!$A$2:$E$817,2,FALSE)</f>
        <v>Cisek</v>
      </c>
      <c r="D197" t="str">
        <f>VLOOKUP($A197,Pacjenci!$A$2:$E$817,3,FALSE)</f>
        <v>Ryszard</v>
      </c>
      <c r="E197">
        <f t="shared" si="6"/>
        <v>11</v>
      </c>
      <c r="F197" t="str">
        <f t="shared" si="7"/>
        <v/>
      </c>
    </row>
    <row r="198" spans="1:6" x14ac:dyDescent="0.25">
      <c r="A198">
        <v>62110801331</v>
      </c>
      <c r="B198" t="s">
        <v>1001</v>
      </c>
      <c r="C198" t="str">
        <f>VLOOKUP($A198,Pacjenci!$A$2:$E$817,2,FALSE)</f>
        <v>Cisek</v>
      </c>
      <c r="D198" t="str">
        <f>VLOOKUP($A198,Pacjenci!$A$2:$E$817,3,FALSE)</f>
        <v>Ryszard</v>
      </c>
      <c r="E198">
        <f t="shared" si="6"/>
        <v>11</v>
      </c>
      <c r="F198" t="str">
        <f t="shared" si="7"/>
        <v/>
      </c>
    </row>
    <row r="199" spans="1:6" x14ac:dyDescent="0.25">
      <c r="A199">
        <v>62110801331</v>
      </c>
      <c r="B199" t="s">
        <v>993</v>
      </c>
      <c r="C199" t="str">
        <f>VLOOKUP($A199,Pacjenci!$A$2:$E$817,2,FALSE)</f>
        <v>Cisek</v>
      </c>
      <c r="D199" t="str">
        <f>VLOOKUP($A199,Pacjenci!$A$2:$E$817,3,FALSE)</f>
        <v>Ryszard</v>
      </c>
      <c r="E199">
        <f t="shared" si="6"/>
        <v>11</v>
      </c>
      <c r="F199" t="str">
        <f t="shared" si="7"/>
        <v/>
      </c>
    </row>
    <row r="200" spans="1:6" x14ac:dyDescent="0.25">
      <c r="A200">
        <v>62110801331</v>
      </c>
      <c r="B200" t="s">
        <v>999</v>
      </c>
      <c r="C200" t="str">
        <f>VLOOKUP($A200,Pacjenci!$A$2:$E$817,2,FALSE)</f>
        <v>Cisek</v>
      </c>
      <c r="D200" t="str">
        <f>VLOOKUP($A200,Pacjenci!$A$2:$E$817,3,FALSE)</f>
        <v>Ryszard</v>
      </c>
      <c r="E200">
        <f t="shared" si="6"/>
        <v>11</v>
      </c>
      <c r="F200" t="str">
        <f t="shared" si="7"/>
        <v/>
      </c>
    </row>
    <row r="201" spans="1:6" x14ac:dyDescent="0.25">
      <c r="A201">
        <v>62110801331</v>
      </c>
      <c r="B201" t="s">
        <v>1011</v>
      </c>
      <c r="C201" t="str">
        <f>VLOOKUP($A201,Pacjenci!$A$2:$E$817,2,FALSE)</f>
        <v>Cisek</v>
      </c>
      <c r="D201" t="str">
        <f>VLOOKUP($A201,Pacjenci!$A$2:$E$817,3,FALSE)</f>
        <v>Ryszard</v>
      </c>
      <c r="E201">
        <f t="shared" si="6"/>
        <v>11</v>
      </c>
      <c r="F201" t="str">
        <f t="shared" si="7"/>
        <v/>
      </c>
    </row>
    <row r="202" spans="1:6" x14ac:dyDescent="0.25">
      <c r="A202">
        <v>62110801331</v>
      </c>
      <c r="B202" t="s">
        <v>1021</v>
      </c>
      <c r="C202" t="str">
        <f>VLOOKUP($A202,Pacjenci!$A$2:$E$817,2,FALSE)</f>
        <v>Cisek</v>
      </c>
      <c r="D202" t="str">
        <f>VLOOKUP($A202,Pacjenci!$A$2:$E$817,3,FALSE)</f>
        <v>Ryszard</v>
      </c>
      <c r="E202">
        <f t="shared" si="6"/>
        <v>11</v>
      </c>
      <c r="F202" t="str">
        <f t="shared" si="7"/>
        <v/>
      </c>
    </row>
    <row r="203" spans="1:6" x14ac:dyDescent="0.25">
      <c r="A203">
        <v>62110801331</v>
      </c>
      <c r="B203" t="s">
        <v>1009</v>
      </c>
      <c r="C203" t="str">
        <f>VLOOKUP($A203,Pacjenci!$A$2:$E$817,2,FALSE)</f>
        <v>Cisek</v>
      </c>
      <c r="D203" t="str">
        <f>VLOOKUP($A203,Pacjenci!$A$2:$E$817,3,FALSE)</f>
        <v>Ryszard</v>
      </c>
      <c r="E203">
        <f t="shared" si="6"/>
        <v>11</v>
      </c>
      <c r="F203" t="str">
        <f t="shared" si="7"/>
        <v/>
      </c>
    </row>
    <row r="204" spans="1:6" x14ac:dyDescent="0.25">
      <c r="A204">
        <v>62110801331</v>
      </c>
      <c r="B204" t="s">
        <v>991</v>
      </c>
      <c r="C204" t="str">
        <f>VLOOKUP($A204,Pacjenci!$A$2:$E$817,2,FALSE)</f>
        <v>Cisek</v>
      </c>
      <c r="D204" t="str">
        <f>VLOOKUP($A204,Pacjenci!$A$2:$E$817,3,FALSE)</f>
        <v>Ryszard</v>
      </c>
      <c r="E204">
        <f t="shared" si="6"/>
        <v>11</v>
      </c>
      <c r="F204" t="str">
        <f t="shared" si="7"/>
        <v/>
      </c>
    </row>
    <row r="205" spans="1:6" x14ac:dyDescent="0.25">
      <c r="A205">
        <v>62110801331</v>
      </c>
      <c r="B205" t="s">
        <v>1017</v>
      </c>
      <c r="C205" t="str">
        <f>VLOOKUP($A205,Pacjenci!$A$2:$E$817,2,FALSE)</f>
        <v>Cisek</v>
      </c>
      <c r="D205" t="str">
        <f>VLOOKUP($A205,Pacjenci!$A$2:$E$817,3,FALSE)</f>
        <v>Ryszard</v>
      </c>
      <c r="E205">
        <f t="shared" si="6"/>
        <v>11</v>
      </c>
      <c r="F205" t="str">
        <f t="shared" si="7"/>
        <v/>
      </c>
    </row>
    <row r="206" spans="1:6" x14ac:dyDescent="0.25">
      <c r="A206">
        <v>63021401257</v>
      </c>
      <c r="B206" t="s">
        <v>1005</v>
      </c>
      <c r="C206" t="str">
        <f>VLOOKUP($A206,Pacjenci!$A$2:$E$817,2,FALSE)</f>
        <v>Ciupak</v>
      </c>
      <c r="D206" t="str">
        <f>VLOOKUP($A206,Pacjenci!$A$2:$E$817,3,FALSE)</f>
        <v>Marian</v>
      </c>
      <c r="E206">
        <f t="shared" si="6"/>
        <v>5</v>
      </c>
      <c r="F206" t="str">
        <f t="shared" si="7"/>
        <v/>
      </c>
    </row>
    <row r="207" spans="1:6" x14ac:dyDescent="0.25">
      <c r="A207">
        <v>63021401257</v>
      </c>
      <c r="B207" t="s">
        <v>1011</v>
      </c>
      <c r="C207" t="str">
        <f>VLOOKUP($A207,Pacjenci!$A$2:$E$817,2,FALSE)</f>
        <v>Ciupak</v>
      </c>
      <c r="D207" t="str">
        <f>VLOOKUP($A207,Pacjenci!$A$2:$E$817,3,FALSE)</f>
        <v>Marian</v>
      </c>
      <c r="E207">
        <f t="shared" si="6"/>
        <v>5</v>
      </c>
      <c r="F207" t="str">
        <f t="shared" si="7"/>
        <v/>
      </c>
    </row>
    <row r="208" spans="1:6" x14ac:dyDescent="0.25">
      <c r="A208">
        <v>63021401257</v>
      </c>
      <c r="B208" t="s">
        <v>1003</v>
      </c>
      <c r="C208" t="str">
        <f>VLOOKUP($A208,Pacjenci!$A$2:$E$817,2,FALSE)</f>
        <v>Ciupak</v>
      </c>
      <c r="D208" t="str">
        <f>VLOOKUP($A208,Pacjenci!$A$2:$E$817,3,FALSE)</f>
        <v>Marian</v>
      </c>
      <c r="E208">
        <f t="shared" si="6"/>
        <v>5</v>
      </c>
      <c r="F208" t="str">
        <f t="shared" si="7"/>
        <v/>
      </c>
    </row>
    <row r="209" spans="1:6" x14ac:dyDescent="0.25">
      <c r="A209">
        <v>63021401257</v>
      </c>
      <c r="B209" t="s">
        <v>985</v>
      </c>
      <c r="C209" t="str">
        <f>VLOOKUP($A209,Pacjenci!$A$2:$E$817,2,FALSE)</f>
        <v>Ciupak</v>
      </c>
      <c r="D209" t="str">
        <f>VLOOKUP($A209,Pacjenci!$A$2:$E$817,3,FALSE)</f>
        <v>Marian</v>
      </c>
      <c r="E209">
        <f t="shared" si="6"/>
        <v>5</v>
      </c>
      <c r="F209" t="str">
        <f t="shared" si="7"/>
        <v/>
      </c>
    </row>
    <row r="210" spans="1:6" x14ac:dyDescent="0.25">
      <c r="A210">
        <v>63021401257</v>
      </c>
      <c r="B210" t="s">
        <v>1009</v>
      </c>
      <c r="C210" t="str">
        <f>VLOOKUP($A210,Pacjenci!$A$2:$E$817,2,FALSE)</f>
        <v>Ciupak</v>
      </c>
      <c r="D210" t="str">
        <f>VLOOKUP($A210,Pacjenci!$A$2:$E$817,3,FALSE)</f>
        <v>Marian</v>
      </c>
      <c r="E210">
        <f t="shared" si="6"/>
        <v>5</v>
      </c>
      <c r="F210" t="str">
        <f t="shared" si="7"/>
        <v/>
      </c>
    </row>
    <row r="211" spans="1:6" x14ac:dyDescent="0.25">
      <c r="A211">
        <v>63072206491</v>
      </c>
      <c r="B211" t="s">
        <v>1019</v>
      </c>
      <c r="C211" t="str">
        <f>VLOOKUP($A211,Pacjenci!$A$2:$E$817,2,FALSE)</f>
        <v>Kontecki</v>
      </c>
      <c r="D211" t="str">
        <f>VLOOKUP($A211,Pacjenci!$A$2:$E$817,3,FALSE)</f>
        <v>Jaroslaw</v>
      </c>
      <c r="E211">
        <f t="shared" si="6"/>
        <v>1</v>
      </c>
      <c r="F211" t="str">
        <f t="shared" si="7"/>
        <v/>
      </c>
    </row>
    <row r="212" spans="1:6" x14ac:dyDescent="0.25">
      <c r="A212">
        <v>63092007350</v>
      </c>
      <c r="B212" t="s">
        <v>1005</v>
      </c>
      <c r="C212" t="str">
        <f>VLOOKUP($A212,Pacjenci!$A$2:$E$817,2,FALSE)</f>
        <v>Leman</v>
      </c>
      <c r="D212" t="str">
        <f>VLOOKUP($A212,Pacjenci!$A$2:$E$817,3,FALSE)</f>
        <v>Piotr</v>
      </c>
      <c r="E212">
        <f t="shared" si="6"/>
        <v>7</v>
      </c>
      <c r="F212" t="str">
        <f t="shared" si="7"/>
        <v/>
      </c>
    </row>
    <row r="213" spans="1:6" x14ac:dyDescent="0.25">
      <c r="A213">
        <v>63092007350</v>
      </c>
      <c r="B213" t="s">
        <v>1011</v>
      </c>
      <c r="C213" t="str">
        <f>VLOOKUP($A213,Pacjenci!$A$2:$E$817,2,FALSE)</f>
        <v>Leman</v>
      </c>
      <c r="D213" t="str">
        <f>VLOOKUP($A213,Pacjenci!$A$2:$E$817,3,FALSE)</f>
        <v>Piotr</v>
      </c>
      <c r="E213">
        <f t="shared" si="6"/>
        <v>7</v>
      </c>
      <c r="F213" t="str">
        <f t="shared" si="7"/>
        <v/>
      </c>
    </row>
    <row r="214" spans="1:6" x14ac:dyDescent="0.25">
      <c r="A214">
        <v>63092007350</v>
      </c>
      <c r="B214" t="s">
        <v>1009</v>
      </c>
      <c r="C214" t="str">
        <f>VLOOKUP($A214,Pacjenci!$A$2:$E$817,2,FALSE)</f>
        <v>Leman</v>
      </c>
      <c r="D214" t="str">
        <f>VLOOKUP($A214,Pacjenci!$A$2:$E$817,3,FALSE)</f>
        <v>Piotr</v>
      </c>
      <c r="E214">
        <f t="shared" si="6"/>
        <v>7</v>
      </c>
      <c r="F214" t="str">
        <f t="shared" si="7"/>
        <v/>
      </c>
    </row>
    <row r="215" spans="1:6" x14ac:dyDescent="0.25">
      <c r="A215">
        <v>63092007350</v>
      </c>
      <c r="B215" t="s">
        <v>1001</v>
      </c>
      <c r="C215" t="str">
        <f>VLOOKUP($A215,Pacjenci!$A$2:$E$817,2,FALSE)</f>
        <v>Leman</v>
      </c>
      <c r="D215" t="str">
        <f>VLOOKUP($A215,Pacjenci!$A$2:$E$817,3,FALSE)</f>
        <v>Piotr</v>
      </c>
      <c r="E215">
        <f t="shared" si="6"/>
        <v>7</v>
      </c>
      <c r="F215" t="str">
        <f t="shared" si="7"/>
        <v/>
      </c>
    </row>
    <row r="216" spans="1:6" x14ac:dyDescent="0.25">
      <c r="A216">
        <v>63092007350</v>
      </c>
      <c r="B216" t="s">
        <v>1007</v>
      </c>
      <c r="C216" t="str">
        <f>VLOOKUP($A216,Pacjenci!$A$2:$E$817,2,FALSE)</f>
        <v>Leman</v>
      </c>
      <c r="D216" t="str">
        <f>VLOOKUP($A216,Pacjenci!$A$2:$E$817,3,FALSE)</f>
        <v>Piotr</v>
      </c>
      <c r="E216">
        <f t="shared" si="6"/>
        <v>7</v>
      </c>
      <c r="F216" t="str">
        <f t="shared" si="7"/>
        <v/>
      </c>
    </row>
    <row r="217" spans="1:6" x14ac:dyDescent="0.25">
      <c r="A217">
        <v>63092007350</v>
      </c>
      <c r="B217" t="s">
        <v>1011</v>
      </c>
      <c r="C217" t="str">
        <f>VLOOKUP($A217,Pacjenci!$A$2:$E$817,2,FALSE)</f>
        <v>Leman</v>
      </c>
      <c r="D217" t="str">
        <f>VLOOKUP($A217,Pacjenci!$A$2:$E$817,3,FALSE)</f>
        <v>Piotr</v>
      </c>
      <c r="E217">
        <f t="shared" si="6"/>
        <v>7</v>
      </c>
      <c r="F217" t="str">
        <f t="shared" si="7"/>
        <v/>
      </c>
    </row>
    <row r="218" spans="1:6" x14ac:dyDescent="0.25">
      <c r="A218">
        <v>63092007350</v>
      </c>
      <c r="B218" t="s">
        <v>1001</v>
      </c>
      <c r="C218" t="str">
        <f>VLOOKUP($A218,Pacjenci!$A$2:$E$817,2,FALSE)</f>
        <v>Leman</v>
      </c>
      <c r="D218" t="str">
        <f>VLOOKUP($A218,Pacjenci!$A$2:$E$817,3,FALSE)</f>
        <v>Piotr</v>
      </c>
      <c r="E218">
        <f t="shared" si="6"/>
        <v>7</v>
      </c>
      <c r="F218" t="str">
        <f t="shared" si="7"/>
        <v/>
      </c>
    </row>
    <row r="219" spans="1:6" x14ac:dyDescent="0.25">
      <c r="A219">
        <v>63102007323</v>
      </c>
      <c r="B219" t="s">
        <v>1009</v>
      </c>
      <c r="C219" t="str">
        <f>VLOOKUP($A219,Pacjenci!$A$2:$E$817,2,FALSE)</f>
        <v>Rudnicka</v>
      </c>
      <c r="D219" t="str">
        <f>VLOOKUP($A219,Pacjenci!$A$2:$E$817,3,FALSE)</f>
        <v>Irena</v>
      </c>
      <c r="E219">
        <f t="shared" si="6"/>
        <v>2</v>
      </c>
      <c r="F219" t="str">
        <f t="shared" si="7"/>
        <v/>
      </c>
    </row>
    <row r="220" spans="1:6" x14ac:dyDescent="0.25">
      <c r="A220">
        <v>63102007323</v>
      </c>
      <c r="B220" t="s">
        <v>1005</v>
      </c>
      <c r="C220" t="str">
        <f>VLOOKUP($A220,Pacjenci!$A$2:$E$817,2,FALSE)</f>
        <v>Rudnicka</v>
      </c>
      <c r="D220" t="str">
        <f>VLOOKUP($A220,Pacjenci!$A$2:$E$817,3,FALSE)</f>
        <v>Irena</v>
      </c>
      <c r="E220">
        <f t="shared" si="6"/>
        <v>2</v>
      </c>
      <c r="F220" t="str">
        <f t="shared" si="7"/>
        <v/>
      </c>
    </row>
    <row r="221" spans="1:6" x14ac:dyDescent="0.25">
      <c r="A221">
        <v>63121303156</v>
      </c>
      <c r="B221" t="s">
        <v>999</v>
      </c>
      <c r="C221" t="str">
        <f>VLOOKUP($A221,Pacjenci!$A$2:$E$817,2,FALSE)</f>
        <v>Walczak</v>
      </c>
      <c r="D221" t="str">
        <f>VLOOKUP($A221,Pacjenci!$A$2:$E$817,3,FALSE)</f>
        <v>Wieslaw</v>
      </c>
      <c r="E221">
        <f t="shared" si="6"/>
        <v>5</v>
      </c>
      <c r="F221" t="str">
        <f t="shared" si="7"/>
        <v/>
      </c>
    </row>
    <row r="222" spans="1:6" x14ac:dyDescent="0.25">
      <c r="A222">
        <v>63121303156</v>
      </c>
      <c r="B222" t="s">
        <v>995</v>
      </c>
      <c r="C222" t="str">
        <f>VLOOKUP($A222,Pacjenci!$A$2:$E$817,2,FALSE)</f>
        <v>Walczak</v>
      </c>
      <c r="D222" t="str">
        <f>VLOOKUP($A222,Pacjenci!$A$2:$E$817,3,FALSE)</f>
        <v>Wieslaw</v>
      </c>
      <c r="E222">
        <f t="shared" si="6"/>
        <v>5</v>
      </c>
      <c r="F222" t="str">
        <f t="shared" si="7"/>
        <v/>
      </c>
    </row>
    <row r="223" spans="1:6" x14ac:dyDescent="0.25">
      <c r="A223">
        <v>63121303156</v>
      </c>
      <c r="B223" t="s">
        <v>987</v>
      </c>
      <c r="C223" t="str">
        <f>VLOOKUP($A223,Pacjenci!$A$2:$E$817,2,FALSE)</f>
        <v>Walczak</v>
      </c>
      <c r="D223" t="str">
        <f>VLOOKUP($A223,Pacjenci!$A$2:$E$817,3,FALSE)</f>
        <v>Wieslaw</v>
      </c>
      <c r="E223">
        <f t="shared" si="6"/>
        <v>5</v>
      </c>
      <c r="F223" t="str">
        <f t="shared" si="7"/>
        <v/>
      </c>
    </row>
    <row r="224" spans="1:6" x14ac:dyDescent="0.25">
      <c r="A224">
        <v>63121303156</v>
      </c>
      <c r="B224" t="s">
        <v>1001</v>
      </c>
      <c r="C224" t="str">
        <f>VLOOKUP($A224,Pacjenci!$A$2:$E$817,2,FALSE)</f>
        <v>Walczak</v>
      </c>
      <c r="D224" t="str">
        <f>VLOOKUP($A224,Pacjenci!$A$2:$E$817,3,FALSE)</f>
        <v>Wieslaw</v>
      </c>
      <c r="E224">
        <f t="shared" si="6"/>
        <v>5</v>
      </c>
      <c r="F224" t="str">
        <f t="shared" si="7"/>
        <v/>
      </c>
    </row>
    <row r="225" spans="1:6" x14ac:dyDescent="0.25">
      <c r="A225">
        <v>63121303156</v>
      </c>
      <c r="B225" t="s">
        <v>1003</v>
      </c>
      <c r="C225" t="str">
        <f>VLOOKUP($A225,Pacjenci!$A$2:$E$817,2,FALSE)</f>
        <v>Walczak</v>
      </c>
      <c r="D225" t="str">
        <f>VLOOKUP($A225,Pacjenci!$A$2:$E$817,3,FALSE)</f>
        <v>Wieslaw</v>
      </c>
      <c r="E225">
        <f t="shared" si="6"/>
        <v>5</v>
      </c>
      <c r="F225" t="str">
        <f t="shared" si="7"/>
        <v/>
      </c>
    </row>
    <row r="226" spans="1:6" x14ac:dyDescent="0.25">
      <c r="A226">
        <v>64012808431</v>
      </c>
      <c r="B226" t="s">
        <v>999</v>
      </c>
      <c r="C226" t="str">
        <f>VLOOKUP($A226,Pacjenci!$A$2:$E$817,2,FALSE)</f>
        <v>Borysewicz</v>
      </c>
      <c r="D226" t="str">
        <f>VLOOKUP($A226,Pacjenci!$A$2:$E$817,3,FALSE)</f>
        <v>Krzysztof</v>
      </c>
      <c r="E226">
        <f t="shared" si="6"/>
        <v>11</v>
      </c>
      <c r="F226" t="str">
        <f t="shared" si="7"/>
        <v/>
      </c>
    </row>
    <row r="227" spans="1:6" x14ac:dyDescent="0.25">
      <c r="A227">
        <v>64012808431</v>
      </c>
      <c r="B227" t="s">
        <v>1005</v>
      </c>
      <c r="C227" t="str">
        <f>VLOOKUP($A227,Pacjenci!$A$2:$E$817,2,FALSE)</f>
        <v>Borysewicz</v>
      </c>
      <c r="D227" t="str">
        <f>VLOOKUP($A227,Pacjenci!$A$2:$E$817,3,FALSE)</f>
        <v>Krzysztof</v>
      </c>
      <c r="E227">
        <f t="shared" si="6"/>
        <v>11</v>
      </c>
      <c r="F227" t="str">
        <f t="shared" si="7"/>
        <v/>
      </c>
    </row>
    <row r="228" spans="1:6" x14ac:dyDescent="0.25">
      <c r="A228">
        <v>64012808431</v>
      </c>
      <c r="B228" t="s">
        <v>1011</v>
      </c>
      <c r="C228" t="str">
        <f>VLOOKUP($A228,Pacjenci!$A$2:$E$817,2,FALSE)</f>
        <v>Borysewicz</v>
      </c>
      <c r="D228" t="str">
        <f>VLOOKUP($A228,Pacjenci!$A$2:$E$817,3,FALSE)</f>
        <v>Krzysztof</v>
      </c>
      <c r="E228">
        <f t="shared" si="6"/>
        <v>11</v>
      </c>
      <c r="F228" t="str">
        <f t="shared" si="7"/>
        <v/>
      </c>
    </row>
    <row r="229" spans="1:6" x14ac:dyDescent="0.25">
      <c r="A229">
        <v>64012808431</v>
      </c>
      <c r="B229" t="s">
        <v>995</v>
      </c>
      <c r="C229" t="str">
        <f>VLOOKUP($A229,Pacjenci!$A$2:$E$817,2,FALSE)</f>
        <v>Borysewicz</v>
      </c>
      <c r="D229" t="str">
        <f>VLOOKUP($A229,Pacjenci!$A$2:$E$817,3,FALSE)</f>
        <v>Krzysztof</v>
      </c>
      <c r="E229">
        <f t="shared" si="6"/>
        <v>11</v>
      </c>
      <c r="F229" t="str">
        <f t="shared" si="7"/>
        <v/>
      </c>
    </row>
    <row r="230" spans="1:6" x14ac:dyDescent="0.25">
      <c r="A230">
        <v>64012808431</v>
      </c>
      <c r="B230" t="s">
        <v>1003</v>
      </c>
      <c r="C230" t="str">
        <f>VLOOKUP($A230,Pacjenci!$A$2:$E$817,2,FALSE)</f>
        <v>Borysewicz</v>
      </c>
      <c r="D230" t="str">
        <f>VLOOKUP($A230,Pacjenci!$A$2:$E$817,3,FALSE)</f>
        <v>Krzysztof</v>
      </c>
      <c r="E230">
        <f t="shared" si="6"/>
        <v>11</v>
      </c>
      <c r="F230" t="str">
        <f t="shared" si="7"/>
        <v/>
      </c>
    </row>
    <row r="231" spans="1:6" x14ac:dyDescent="0.25">
      <c r="A231">
        <v>64012808431</v>
      </c>
      <c r="B231" t="s">
        <v>989</v>
      </c>
      <c r="C231" t="str">
        <f>VLOOKUP($A231,Pacjenci!$A$2:$E$817,2,FALSE)</f>
        <v>Borysewicz</v>
      </c>
      <c r="D231" t="str">
        <f>VLOOKUP($A231,Pacjenci!$A$2:$E$817,3,FALSE)</f>
        <v>Krzysztof</v>
      </c>
      <c r="E231">
        <f t="shared" si="6"/>
        <v>11</v>
      </c>
      <c r="F231" t="str">
        <f t="shared" si="7"/>
        <v/>
      </c>
    </row>
    <row r="232" spans="1:6" x14ac:dyDescent="0.25">
      <c r="A232">
        <v>64012808431</v>
      </c>
      <c r="B232" t="s">
        <v>1009</v>
      </c>
      <c r="C232" t="str">
        <f>VLOOKUP($A232,Pacjenci!$A$2:$E$817,2,FALSE)</f>
        <v>Borysewicz</v>
      </c>
      <c r="D232" t="str">
        <f>VLOOKUP($A232,Pacjenci!$A$2:$E$817,3,FALSE)</f>
        <v>Krzysztof</v>
      </c>
      <c r="E232">
        <f t="shared" si="6"/>
        <v>11</v>
      </c>
      <c r="F232" t="str">
        <f t="shared" si="7"/>
        <v/>
      </c>
    </row>
    <row r="233" spans="1:6" x14ac:dyDescent="0.25">
      <c r="A233">
        <v>64012808431</v>
      </c>
      <c r="B233" t="s">
        <v>1001</v>
      </c>
      <c r="C233" t="str">
        <f>VLOOKUP($A233,Pacjenci!$A$2:$E$817,2,FALSE)</f>
        <v>Borysewicz</v>
      </c>
      <c r="D233" t="str">
        <f>VLOOKUP($A233,Pacjenci!$A$2:$E$817,3,FALSE)</f>
        <v>Krzysztof</v>
      </c>
      <c r="E233">
        <f t="shared" si="6"/>
        <v>11</v>
      </c>
      <c r="F233" t="str">
        <f t="shared" si="7"/>
        <v/>
      </c>
    </row>
    <row r="234" spans="1:6" x14ac:dyDescent="0.25">
      <c r="A234">
        <v>64012808431</v>
      </c>
      <c r="B234" t="s">
        <v>991</v>
      </c>
      <c r="C234" t="str">
        <f>VLOOKUP($A234,Pacjenci!$A$2:$E$817,2,FALSE)</f>
        <v>Borysewicz</v>
      </c>
      <c r="D234" t="str">
        <f>VLOOKUP($A234,Pacjenci!$A$2:$E$817,3,FALSE)</f>
        <v>Krzysztof</v>
      </c>
      <c r="E234">
        <f t="shared" si="6"/>
        <v>11</v>
      </c>
      <c r="F234" t="str">
        <f t="shared" si="7"/>
        <v/>
      </c>
    </row>
    <row r="235" spans="1:6" x14ac:dyDescent="0.25">
      <c r="A235">
        <v>64012808431</v>
      </c>
      <c r="B235" t="s">
        <v>1007</v>
      </c>
      <c r="C235" t="str">
        <f>VLOOKUP($A235,Pacjenci!$A$2:$E$817,2,FALSE)</f>
        <v>Borysewicz</v>
      </c>
      <c r="D235" t="str">
        <f>VLOOKUP($A235,Pacjenci!$A$2:$E$817,3,FALSE)</f>
        <v>Krzysztof</v>
      </c>
      <c r="E235">
        <f t="shared" si="6"/>
        <v>11</v>
      </c>
      <c r="F235" t="str">
        <f t="shared" si="7"/>
        <v/>
      </c>
    </row>
    <row r="236" spans="1:6" x14ac:dyDescent="0.25">
      <c r="A236">
        <v>64012808431</v>
      </c>
      <c r="B236" t="s">
        <v>993</v>
      </c>
      <c r="C236" t="str">
        <f>VLOOKUP($A236,Pacjenci!$A$2:$E$817,2,FALSE)</f>
        <v>Borysewicz</v>
      </c>
      <c r="D236" t="str">
        <f>VLOOKUP($A236,Pacjenci!$A$2:$E$817,3,FALSE)</f>
        <v>Krzysztof</v>
      </c>
      <c r="E236">
        <f t="shared" si="6"/>
        <v>11</v>
      </c>
      <c r="F236" t="str">
        <f t="shared" si="7"/>
        <v/>
      </c>
    </row>
    <row r="237" spans="1:6" x14ac:dyDescent="0.25">
      <c r="A237">
        <v>64042313475</v>
      </c>
      <c r="B237" t="s">
        <v>995</v>
      </c>
      <c r="C237" t="str">
        <f>VLOOKUP($A237,Pacjenci!$A$2:$E$817,2,FALSE)</f>
        <v>Trojanowski</v>
      </c>
      <c r="D237" t="str">
        <f>VLOOKUP($A237,Pacjenci!$A$2:$E$817,3,FALSE)</f>
        <v>Waldemar</v>
      </c>
      <c r="E237">
        <f t="shared" si="6"/>
        <v>6</v>
      </c>
      <c r="F237" t="str">
        <f t="shared" si="7"/>
        <v/>
      </c>
    </row>
    <row r="238" spans="1:6" x14ac:dyDescent="0.25">
      <c r="A238">
        <v>64042313475</v>
      </c>
      <c r="B238" t="s">
        <v>1003</v>
      </c>
      <c r="C238" t="str">
        <f>VLOOKUP($A238,Pacjenci!$A$2:$E$817,2,FALSE)</f>
        <v>Trojanowski</v>
      </c>
      <c r="D238" t="str">
        <f>VLOOKUP($A238,Pacjenci!$A$2:$E$817,3,FALSE)</f>
        <v>Waldemar</v>
      </c>
      <c r="E238">
        <f t="shared" si="6"/>
        <v>6</v>
      </c>
      <c r="F238" t="str">
        <f t="shared" si="7"/>
        <v/>
      </c>
    </row>
    <row r="239" spans="1:6" x14ac:dyDescent="0.25">
      <c r="A239">
        <v>64042313475</v>
      </c>
      <c r="B239" t="s">
        <v>1001</v>
      </c>
      <c r="C239" t="str">
        <f>VLOOKUP($A239,Pacjenci!$A$2:$E$817,2,FALSE)</f>
        <v>Trojanowski</v>
      </c>
      <c r="D239" t="str">
        <f>VLOOKUP($A239,Pacjenci!$A$2:$E$817,3,FALSE)</f>
        <v>Waldemar</v>
      </c>
      <c r="E239">
        <f t="shared" si="6"/>
        <v>6</v>
      </c>
      <c r="F239" t="str">
        <f t="shared" si="7"/>
        <v/>
      </c>
    </row>
    <row r="240" spans="1:6" x14ac:dyDescent="0.25">
      <c r="A240">
        <v>64042313475</v>
      </c>
      <c r="B240" t="s">
        <v>993</v>
      </c>
      <c r="C240" t="str">
        <f>VLOOKUP($A240,Pacjenci!$A$2:$E$817,2,FALSE)</f>
        <v>Trojanowski</v>
      </c>
      <c r="D240" t="str">
        <f>VLOOKUP($A240,Pacjenci!$A$2:$E$817,3,FALSE)</f>
        <v>Waldemar</v>
      </c>
      <c r="E240">
        <f t="shared" si="6"/>
        <v>6</v>
      </c>
      <c r="F240" t="str">
        <f t="shared" si="7"/>
        <v/>
      </c>
    </row>
    <row r="241" spans="1:6" x14ac:dyDescent="0.25">
      <c r="A241">
        <v>64042313475</v>
      </c>
      <c r="B241" t="s">
        <v>1005</v>
      </c>
      <c r="C241" t="str">
        <f>VLOOKUP($A241,Pacjenci!$A$2:$E$817,2,FALSE)</f>
        <v>Trojanowski</v>
      </c>
      <c r="D241" t="str">
        <f>VLOOKUP($A241,Pacjenci!$A$2:$E$817,3,FALSE)</f>
        <v>Waldemar</v>
      </c>
      <c r="E241">
        <f t="shared" si="6"/>
        <v>6</v>
      </c>
      <c r="F241" t="str">
        <f t="shared" si="7"/>
        <v/>
      </c>
    </row>
    <row r="242" spans="1:6" x14ac:dyDescent="0.25">
      <c r="A242">
        <v>64042313475</v>
      </c>
      <c r="B242" t="s">
        <v>1011</v>
      </c>
      <c r="C242" t="str">
        <f>VLOOKUP($A242,Pacjenci!$A$2:$E$817,2,FALSE)</f>
        <v>Trojanowski</v>
      </c>
      <c r="D242" t="str">
        <f>VLOOKUP($A242,Pacjenci!$A$2:$E$817,3,FALSE)</f>
        <v>Waldemar</v>
      </c>
      <c r="E242">
        <f t="shared" si="6"/>
        <v>6</v>
      </c>
      <c r="F242" t="str">
        <f t="shared" si="7"/>
        <v/>
      </c>
    </row>
    <row r="243" spans="1:6" x14ac:dyDescent="0.25">
      <c r="A243">
        <v>64061422815</v>
      </c>
      <c r="B243" t="s">
        <v>999</v>
      </c>
      <c r="C243" t="str">
        <f>VLOOKUP($A243,Pacjenci!$A$2:$E$817,2,FALSE)</f>
        <v>Patyk</v>
      </c>
      <c r="D243" t="str">
        <f>VLOOKUP($A243,Pacjenci!$A$2:$E$817,3,FALSE)</f>
        <v>Ryszard</v>
      </c>
      <c r="E243">
        <f t="shared" si="6"/>
        <v>1</v>
      </c>
      <c r="F243" t="str">
        <f t="shared" si="7"/>
        <v/>
      </c>
    </row>
    <row r="244" spans="1:6" x14ac:dyDescent="0.25">
      <c r="A244">
        <v>64070509590</v>
      </c>
      <c r="B244" t="s">
        <v>1011</v>
      </c>
      <c r="C244" t="str">
        <f>VLOOKUP($A244,Pacjenci!$A$2:$E$817,2,FALSE)</f>
        <v>Gornik</v>
      </c>
      <c r="D244" t="str">
        <f>VLOOKUP($A244,Pacjenci!$A$2:$E$817,3,FALSE)</f>
        <v>Tadeusz</v>
      </c>
      <c r="E244">
        <f t="shared" si="6"/>
        <v>3</v>
      </c>
      <c r="F244" t="str">
        <f t="shared" si="7"/>
        <v/>
      </c>
    </row>
    <row r="245" spans="1:6" x14ac:dyDescent="0.25">
      <c r="A245">
        <v>64070509590</v>
      </c>
      <c r="B245" t="s">
        <v>1009</v>
      </c>
      <c r="C245" t="str">
        <f>VLOOKUP($A245,Pacjenci!$A$2:$E$817,2,FALSE)</f>
        <v>Gornik</v>
      </c>
      <c r="D245" t="str">
        <f>VLOOKUP($A245,Pacjenci!$A$2:$E$817,3,FALSE)</f>
        <v>Tadeusz</v>
      </c>
      <c r="E245">
        <f t="shared" si="6"/>
        <v>3</v>
      </c>
      <c r="F245" t="str">
        <f t="shared" si="7"/>
        <v/>
      </c>
    </row>
    <row r="246" spans="1:6" x14ac:dyDescent="0.25">
      <c r="A246">
        <v>64070509590</v>
      </c>
      <c r="B246" t="s">
        <v>1001</v>
      </c>
      <c r="C246" t="str">
        <f>VLOOKUP($A246,Pacjenci!$A$2:$E$817,2,FALSE)</f>
        <v>Gornik</v>
      </c>
      <c r="D246" t="str">
        <f>VLOOKUP($A246,Pacjenci!$A$2:$E$817,3,FALSE)</f>
        <v>Tadeusz</v>
      </c>
      <c r="E246">
        <f t="shared" si="6"/>
        <v>3</v>
      </c>
      <c r="F246" t="str">
        <f t="shared" si="7"/>
        <v/>
      </c>
    </row>
    <row r="247" spans="1:6" x14ac:dyDescent="0.25">
      <c r="A247">
        <v>64081501326</v>
      </c>
      <c r="B247" t="s">
        <v>981</v>
      </c>
      <c r="C247" t="str">
        <f>VLOOKUP($A247,Pacjenci!$A$2:$E$817,2,FALSE)</f>
        <v>Niagoda</v>
      </c>
      <c r="D247" t="str">
        <f>VLOOKUP($A247,Pacjenci!$A$2:$E$817,3,FALSE)</f>
        <v>Paulina</v>
      </c>
      <c r="E247">
        <f t="shared" si="6"/>
        <v>1</v>
      </c>
      <c r="F247" t="str">
        <f t="shared" si="7"/>
        <v/>
      </c>
    </row>
    <row r="248" spans="1:6" x14ac:dyDescent="0.25">
      <c r="A248">
        <v>64082514788</v>
      </c>
      <c r="B248" t="s">
        <v>1005</v>
      </c>
      <c r="C248" t="str">
        <f>VLOOKUP($A248,Pacjenci!$A$2:$E$817,2,FALSE)</f>
        <v>Zadworna</v>
      </c>
      <c r="D248" t="str">
        <f>VLOOKUP($A248,Pacjenci!$A$2:$E$817,3,FALSE)</f>
        <v>Elzbieta</v>
      </c>
      <c r="E248">
        <f t="shared" si="6"/>
        <v>6</v>
      </c>
      <c r="F248" t="str">
        <f t="shared" si="7"/>
        <v/>
      </c>
    </row>
    <row r="249" spans="1:6" x14ac:dyDescent="0.25">
      <c r="A249">
        <v>64082514788</v>
      </c>
      <c r="B249" t="s">
        <v>1011</v>
      </c>
      <c r="C249" t="str">
        <f>VLOOKUP($A249,Pacjenci!$A$2:$E$817,2,FALSE)</f>
        <v>Zadworna</v>
      </c>
      <c r="D249" t="str">
        <f>VLOOKUP($A249,Pacjenci!$A$2:$E$817,3,FALSE)</f>
        <v>Elzbieta</v>
      </c>
      <c r="E249">
        <f t="shared" si="6"/>
        <v>6</v>
      </c>
      <c r="F249" t="str">
        <f t="shared" si="7"/>
        <v/>
      </c>
    </row>
    <row r="250" spans="1:6" x14ac:dyDescent="0.25">
      <c r="A250">
        <v>64082514788</v>
      </c>
      <c r="B250" t="s">
        <v>1009</v>
      </c>
      <c r="C250" t="str">
        <f>VLOOKUP($A250,Pacjenci!$A$2:$E$817,2,FALSE)</f>
        <v>Zadworna</v>
      </c>
      <c r="D250" t="str">
        <f>VLOOKUP($A250,Pacjenci!$A$2:$E$817,3,FALSE)</f>
        <v>Elzbieta</v>
      </c>
      <c r="E250">
        <f t="shared" si="6"/>
        <v>6</v>
      </c>
      <c r="F250" t="str">
        <f t="shared" si="7"/>
        <v/>
      </c>
    </row>
    <row r="251" spans="1:6" x14ac:dyDescent="0.25">
      <c r="A251">
        <v>64082514788</v>
      </c>
      <c r="B251" t="s">
        <v>1001</v>
      </c>
      <c r="C251" t="str">
        <f>VLOOKUP($A251,Pacjenci!$A$2:$E$817,2,FALSE)</f>
        <v>Zadworna</v>
      </c>
      <c r="D251" t="str">
        <f>VLOOKUP($A251,Pacjenci!$A$2:$E$817,3,FALSE)</f>
        <v>Elzbieta</v>
      </c>
      <c r="E251">
        <f t="shared" si="6"/>
        <v>6</v>
      </c>
      <c r="F251" t="str">
        <f t="shared" si="7"/>
        <v/>
      </c>
    </row>
    <row r="252" spans="1:6" x14ac:dyDescent="0.25">
      <c r="A252">
        <v>64082514788</v>
      </c>
      <c r="B252" t="s">
        <v>1007</v>
      </c>
      <c r="C252" t="str">
        <f>VLOOKUP($A252,Pacjenci!$A$2:$E$817,2,FALSE)</f>
        <v>Zadworna</v>
      </c>
      <c r="D252" t="str">
        <f>VLOOKUP($A252,Pacjenci!$A$2:$E$817,3,FALSE)</f>
        <v>Elzbieta</v>
      </c>
      <c r="E252">
        <f t="shared" si="6"/>
        <v>6</v>
      </c>
      <c r="F252" t="str">
        <f t="shared" si="7"/>
        <v/>
      </c>
    </row>
    <row r="253" spans="1:6" x14ac:dyDescent="0.25">
      <c r="A253">
        <v>64082514788</v>
      </c>
      <c r="B253" t="s">
        <v>993</v>
      </c>
      <c r="C253" t="str">
        <f>VLOOKUP($A253,Pacjenci!$A$2:$E$817,2,FALSE)</f>
        <v>Zadworna</v>
      </c>
      <c r="D253" t="str">
        <f>VLOOKUP($A253,Pacjenci!$A$2:$E$817,3,FALSE)</f>
        <v>Elzbieta</v>
      </c>
      <c r="E253">
        <f t="shared" si="6"/>
        <v>6</v>
      </c>
      <c r="F253" t="str">
        <f t="shared" si="7"/>
        <v/>
      </c>
    </row>
    <row r="254" spans="1:6" x14ac:dyDescent="0.25">
      <c r="A254">
        <v>64091312364</v>
      </c>
      <c r="B254" t="s">
        <v>1009</v>
      </c>
      <c r="C254" t="str">
        <f>VLOOKUP($A254,Pacjenci!$A$2:$E$817,2,FALSE)</f>
        <v>Guzik</v>
      </c>
      <c r="D254" t="str">
        <f>VLOOKUP($A254,Pacjenci!$A$2:$E$817,3,FALSE)</f>
        <v>Jolanta</v>
      </c>
      <c r="E254">
        <f t="shared" si="6"/>
        <v>6</v>
      </c>
      <c r="F254" t="str">
        <f t="shared" si="7"/>
        <v/>
      </c>
    </row>
    <row r="255" spans="1:6" x14ac:dyDescent="0.25">
      <c r="A255">
        <v>64091312364</v>
      </c>
      <c r="B255" t="s">
        <v>1007</v>
      </c>
      <c r="C255" t="str">
        <f>VLOOKUP($A255,Pacjenci!$A$2:$E$817,2,FALSE)</f>
        <v>Guzik</v>
      </c>
      <c r="D255" t="str">
        <f>VLOOKUP($A255,Pacjenci!$A$2:$E$817,3,FALSE)</f>
        <v>Jolanta</v>
      </c>
      <c r="E255">
        <f t="shared" si="6"/>
        <v>6</v>
      </c>
      <c r="F255" t="str">
        <f t="shared" si="7"/>
        <v/>
      </c>
    </row>
    <row r="256" spans="1:6" x14ac:dyDescent="0.25">
      <c r="A256">
        <v>64091312364</v>
      </c>
      <c r="B256" t="s">
        <v>1009</v>
      </c>
      <c r="C256" t="str">
        <f>VLOOKUP($A256,Pacjenci!$A$2:$E$817,2,FALSE)</f>
        <v>Guzik</v>
      </c>
      <c r="D256" t="str">
        <f>VLOOKUP($A256,Pacjenci!$A$2:$E$817,3,FALSE)</f>
        <v>Jolanta</v>
      </c>
      <c r="E256">
        <f t="shared" si="6"/>
        <v>6</v>
      </c>
      <c r="F256" t="str">
        <f t="shared" si="7"/>
        <v/>
      </c>
    </row>
    <row r="257" spans="1:6" x14ac:dyDescent="0.25">
      <c r="A257">
        <v>64091312364</v>
      </c>
      <c r="B257" t="s">
        <v>1009</v>
      </c>
      <c r="C257" t="str">
        <f>VLOOKUP($A257,Pacjenci!$A$2:$E$817,2,FALSE)</f>
        <v>Guzik</v>
      </c>
      <c r="D257" t="str">
        <f>VLOOKUP($A257,Pacjenci!$A$2:$E$817,3,FALSE)</f>
        <v>Jolanta</v>
      </c>
      <c r="E257">
        <f t="shared" si="6"/>
        <v>6</v>
      </c>
      <c r="F257" t="str">
        <f t="shared" si="7"/>
        <v/>
      </c>
    </row>
    <row r="258" spans="1:6" x14ac:dyDescent="0.25">
      <c r="A258">
        <v>64091312364</v>
      </c>
      <c r="B258" t="s">
        <v>1011</v>
      </c>
      <c r="C258" t="str">
        <f>VLOOKUP($A258,Pacjenci!$A$2:$E$817,2,FALSE)</f>
        <v>Guzik</v>
      </c>
      <c r="D258" t="str">
        <f>VLOOKUP($A258,Pacjenci!$A$2:$E$817,3,FALSE)</f>
        <v>Jolanta</v>
      </c>
      <c r="E258">
        <f t="shared" ref="E258:E321" si="8">COUNTIF($A$2:$A$2362,A258)</f>
        <v>6</v>
      </c>
      <c r="F258" t="str">
        <f t="shared" ref="F258:F321" si="9">IF(E258=$I$1,1,"")</f>
        <v/>
      </c>
    </row>
    <row r="259" spans="1:6" x14ac:dyDescent="0.25">
      <c r="A259">
        <v>64091312364</v>
      </c>
      <c r="B259" t="s">
        <v>1009</v>
      </c>
      <c r="C259" t="str">
        <f>VLOOKUP($A259,Pacjenci!$A$2:$E$817,2,FALSE)</f>
        <v>Guzik</v>
      </c>
      <c r="D259" t="str">
        <f>VLOOKUP($A259,Pacjenci!$A$2:$E$817,3,FALSE)</f>
        <v>Jolanta</v>
      </c>
      <c r="E259">
        <f t="shared" si="8"/>
        <v>6</v>
      </c>
      <c r="F259" t="str">
        <f t="shared" si="9"/>
        <v/>
      </c>
    </row>
    <row r="260" spans="1:6" x14ac:dyDescent="0.25">
      <c r="A260">
        <v>64110211225</v>
      </c>
      <c r="B260" t="s">
        <v>999</v>
      </c>
      <c r="C260" t="str">
        <f>VLOOKUP($A260,Pacjenci!$A$2:$E$817,2,FALSE)</f>
        <v>Kobylarz</v>
      </c>
      <c r="D260" t="str">
        <f>VLOOKUP($A260,Pacjenci!$A$2:$E$817,3,FALSE)</f>
        <v>Marianna</v>
      </c>
      <c r="E260">
        <f t="shared" si="8"/>
        <v>5</v>
      </c>
      <c r="F260" t="str">
        <f t="shared" si="9"/>
        <v/>
      </c>
    </row>
    <row r="261" spans="1:6" x14ac:dyDescent="0.25">
      <c r="A261">
        <v>64110211225</v>
      </c>
      <c r="B261" t="s">
        <v>1005</v>
      </c>
      <c r="C261" t="str">
        <f>VLOOKUP($A261,Pacjenci!$A$2:$E$817,2,FALSE)</f>
        <v>Kobylarz</v>
      </c>
      <c r="D261" t="str">
        <f>VLOOKUP($A261,Pacjenci!$A$2:$E$817,3,FALSE)</f>
        <v>Marianna</v>
      </c>
      <c r="E261">
        <f t="shared" si="8"/>
        <v>5</v>
      </c>
      <c r="F261" t="str">
        <f t="shared" si="9"/>
        <v/>
      </c>
    </row>
    <row r="262" spans="1:6" x14ac:dyDescent="0.25">
      <c r="A262">
        <v>64110211225</v>
      </c>
      <c r="B262" t="s">
        <v>1011</v>
      </c>
      <c r="C262" t="str">
        <f>VLOOKUP($A262,Pacjenci!$A$2:$E$817,2,FALSE)</f>
        <v>Kobylarz</v>
      </c>
      <c r="D262" t="str">
        <f>VLOOKUP($A262,Pacjenci!$A$2:$E$817,3,FALSE)</f>
        <v>Marianna</v>
      </c>
      <c r="E262">
        <f t="shared" si="8"/>
        <v>5</v>
      </c>
      <c r="F262" t="str">
        <f t="shared" si="9"/>
        <v/>
      </c>
    </row>
    <row r="263" spans="1:6" x14ac:dyDescent="0.25">
      <c r="A263">
        <v>64110211225</v>
      </c>
      <c r="B263" t="s">
        <v>1003</v>
      </c>
      <c r="C263" t="str">
        <f>VLOOKUP($A263,Pacjenci!$A$2:$E$817,2,FALSE)</f>
        <v>Kobylarz</v>
      </c>
      <c r="D263" t="str">
        <f>VLOOKUP($A263,Pacjenci!$A$2:$E$817,3,FALSE)</f>
        <v>Marianna</v>
      </c>
      <c r="E263">
        <f t="shared" si="8"/>
        <v>5</v>
      </c>
      <c r="F263" t="str">
        <f t="shared" si="9"/>
        <v/>
      </c>
    </row>
    <row r="264" spans="1:6" x14ac:dyDescent="0.25">
      <c r="A264">
        <v>64110211225</v>
      </c>
      <c r="B264" t="s">
        <v>989</v>
      </c>
      <c r="C264" t="str">
        <f>VLOOKUP($A264,Pacjenci!$A$2:$E$817,2,FALSE)</f>
        <v>Kobylarz</v>
      </c>
      <c r="D264" t="str">
        <f>VLOOKUP($A264,Pacjenci!$A$2:$E$817,3,FALSE)</f>
        <v>Marianna</v>
      </c>
      <c r="E264">
        <f t="shared" si="8"/>
        <v>5</v>
      </c>
      <c r="F264" t="str">
        <f t="shared" si="9"/>
        <v/>
      </c>
    </row>
    <row r="265" spans="1:6" x14ac:dyDescent="0.25">
      <c r="A265">
        <v>64111601991</v>
      </c>
      <c r="B265" t="s">
        <v>995</v>
      </c>
      <c r="C265" t="str">
        <f>VLOOKUP($A265,Pacjenci!$A$2:$E$817,2,FALSE)</f>
        <v>Farmon</v>
      </c>
      <c r="D265" t="str">
        <f>VLOOKUP($A265,Pacjenci!$A$2:$E$817,3,FALSE)</f>
        <v>Kacper</v>
      </c>
      <c r="E265">
        <f t="shared" si="8"/>
        <v>12</v>
      </c>
      <c r="F265" t="str">
        <f t="shared" si="9"/>
        <v/>
      </c>
    </row>
    <row r="266" spans="1:6" x14ac:dyDescent="0.25">
      <c r="A266">
        <v>64111601991</v>
      </c>
      <c r="B266" t="s">
        <v>1003</v>
      </c>
      <c r="C266" t="str">
        <f>VLOOKUP($A266,Pacjenci!$A$2:$E$817,2,FALSE)</f>
        <v>Farmon</v>
      </c>
      <c r="D266" t="str">
        <f>VLOOKUP($A266,Pacjenci!$A$2:$E$817,3,FALSE)</f>
        <v>Kacper</v>
      </c>
      <c r="E266">
        <f t="shared" si="8"/>
        <v>12</v>
      </c>
      <c r="F266" t="str">
        <f t="shared" si="9"/>
        <v/>
      </c>
    </row>
    <row r="267" spans="1:6" x14ac:dyDescent="0.25">
      <c r="A267">
        <v>64111601991</v>
      </c>
      <c r="B267" t="s">
        <v>987</v>
      </c>
      <c r="C267" t="str">
        <f>VLOOKUP($A267,Pacjenci!$A$2:$E$817,2,FALSE)</f>
        <v>Farmon</v>
      </c>
      <c r="D267" t="str">
        <f>VLOOKUP($A267,Pacjenci!$A$2:$E$817,3,FALSE)</f>
        <v>Kacper</v>
      </c>
      <c r="E267">
        <f t="shared" si="8"/>
        <v>12</v>
      </c>
      <c r="F267" t="str">
        <f t="shared" si="9"/>
        <v/>
      </c>
    </row>
    <row r="268" spans="1:6" x14ac:dyDescent="0.25">
      <c r="A268">
        <v>64111601991</v>
      </c>
      <c r="B268" t="s">
        <v>1001</v>
      </c>
      <c r="C268" t="str">
        <f>VLOOKUP($A268,Pacjenci!$A$2:$E$817,2,FALSE)</f>
        <v>Farmon</v>
      </c>
      <c r="D268" t="str">
        <f>VLOOKUP($A268,Pacjenci!$A$2:$E$817,3,FALSE)</f>
        <v>Kacper</v>
      </c>
      <c r="E268">
        <f t="shared" si="8"/>
        <v>12</v>
      </c>
      <c r="F268" t="str">
        <f t="shared" si="9"/>
        <v/>
      </c>
    </row>
    <row r="269" spans="1:6" x14ac:dyDescent="0.25">
      <c r="A269">
        <v>64111601991</v>
      </c>
      <c r="B269" t="s">
        <v>993</v>
      </c>
      <c r="C269" t="str">
        <f>VLOOKUP($A269,Pacjenci!$A$2:$E$817,2,FALSE)</f>
        <v>Farmon</v>
      </c>
      <c r="D269" t="str">
        <f>VLOOKUP($A269,Pacjenci!$A$2:$E$817,3,FALSE)</f>
        <v>Kacper</v>
      </c>
      <c r="E269">
        <f t="shared" si="8"/>
        <v>12</v>
      </c>
      <c r="F269" t="str">
        <f t="shared" si="9"/>
        <v/>
      </c>
    </row>
    <row r="270" spans="1:6" x14ac:dyDescent="0.25">
      <c r="A270">
        <v>64111601991</v>
      </c>
      <c r="B270" t="s">
        <v>999</v>
      </c>
      <c r="C270" t="str">
        <f>VLOOKUP($A270,Pacjenci!$A$2:$E$817,2,FALSE)</f>
        <v>Farmon</v>
      </c>
      <c r="D270" t="str">
        <f>VLOOKUP($A270,Pacjenci!$A$2:$E$817,3,FALSE)</f>
        <v>Kacper</v>
      </c>
      <c r="E270">
        <f t="shared" si="8"/>
        <v>12</v>
      </c>
      <c r="F270" t="str">
        <f t="shared" si="9"/>
        <v/>
      </c>
    </row>
    <row r="271" spans="1:6" x14ac:dyDescent="0.25">
      <c r="A271">
        <v>64111601991</v>
      </c>
      <c r="B271" t="s">
        <v>1005</v>
      </c>
      <c r="C271" t="str">
        <f>VLOOKUP($A271,Pacjenci!$A$2:$E$817,2,FALSE)</f>
        <v>Farmon</v>
      </c>
      <c r="D271" t="str">
        <f>VLOOKUP($A271,Pacjenci!$A$2:$E$817,3,FALSE)</f>
        <v>Kacper</v>
      </c>
      <c r="E271">
        <f t="shared" si="8"/>
        <v>12</v>
      </c>
      <c r="F271" t="str">
        <f t="shared" si="9"/>
        <v/>
      </c>
    </row>
    <row r="272" spans="1:6" x14ac:dyDescent="0.25">
      <c r="A272">
        <v>64111601991</v>
      </c>
      <c r="B272" t="s">
        <v>1011</v>
      </c>
      <c r="C272" t="str">
        <f>VLOOKUP($A272,Pacjenci!$A$2:$E$817,2,FALSE)</f>
        <v>Farmon</v>
      </c>
      <c r="D272" t="str">
        <f>VLOOKUP($A272,Pacjenci!$A$2:$E$817,3,FALSE)</f>
        <v>Kacper</v>
      </c>
      <c r="E272">
        <f t="shared" si="8"/>
        <v>12</v>
      </c>
      <c r="F272" t="str">
        <f t="shared" si="9"/>
        <v/>
      </c>
    </row>
    <row r="273" spans="1:6" x14ac:dyDescent="0.25">
      <c r="A273">
        <v>64111601991</v>
      </c>
      <c r="B273" t="s">
        <v>1009</v>
      </c>
      <c r="C273" t="str">
        <f>VLOOKUP($A273,Pacjenci!$A$2:$E$817,2,FALSE)</f>
        <v>Farmon</v>
      </c>
      <c r="D273" t="str">
        <f>VLOOKUP($A273,Pacjenci!$A$2:$E$817,3,FALSE)</f>
        <v>Kacper</v>
      </c>
      <c r="E273">
        <f t="shared" si="8"/>
        <v>12</v>
      </c>
      <c r="F273" t="str">
        <f t="shared" si="9"/>
        <v/>
      </c>
    </row>
    <row r="274" spans="1:6" x14ac:dyDescent="0.25">
      <c r="A274">
        <v>64111601991</v>
      </c>
      <c r="B274" t="s">
        <v>991</v>
      </c>
      <c r="C274" t="str">
        <f>VLOOKUP($A274,Pacjenci!$A$2:$E$817,2,FALSE)</f>
        <v>Farmon</v>
      </c>
      <c r="D274" t="str">
        <f>VLOOKUP($A274,Pacjenci!$A$2:$E$817,3,FALSE)</f>
        <v>Kacper</v>
      </c>
      <c r="E274">
        <f t="shared" si="8"/>
        <v>12</v>
      </c>
      <c r="F274" t="str">
        <f t="shared" si="9"/>
        <v/>
      </c>
    </row>
    <row r="275" spans="1:6" x14ac:dyDescent="0.25">
      <c r="A275">
        <v>64111601991</v>
      </c>
      <c r="B275" t="s">
        <v>1007</v>
      </c>
      <c r="C275" t="str">
        <f>VLOOKUP($A275,Pacjenci!$A$2:$E$817,2,FALSE)</f>
        <v>Farmon</v>
      </c>
      <c r="D275" t="str">
        <f>VLOOKUP($A275,Pacjenci!$A$2:$E$817,3,FALSE)</f>
        <v>Kacper</v>
      </c>
      <c r="E275">
        <f t="shared" si="8"/>
        <v>12</v>
      </c>
      <c r="F275" t="str">
        <f t="shared" si="9"/>
        <v/>
      </c>
    </row>
    <row r="276" spans="1:6" x14ac:dyDescent="0.25">
      <c r="A276">
        <v>64111601991</v>
      </c>
      <c r="B276" t="s">
        <v>1011</v>
      </c>
      <c r="C276" t="str">
        <f>VLOOKUP($A276,Pacjenci!$A$2:$E$817,2,FALSE)</f>
        <v>Farmon</v>
      </c>
      <c r="D276" t="str">
        <f>VLOOKUP($A276,Pacjenci!$A$2:$E$817,3,FALSE)</f>
        <v>Kacper</v>
      </c>
      <c r="E276">
        <f t="shared" si="8"/>
        <v>12</v>
      </c>
      <c r="F276" t="str">
        <f t="shared" si="9"/>
        <v/>
      </c>
    </row>
    <row r="277" spans="1:6" x14ac:dyDescent="0.25">
      <c r="A277">
        <v>65021701832</v>
      </c>
      <c r="B277" t="s">
        <v>1011</v>
      </c>
      <c r="C277" t="str">
        <f>VLOOKUP($A277,Pacjenci!$A$2:$E$817,2,FALSE)</f>
        <v>Kutwa</v>
      </c>
      <c r="D277" t="str">
        <f>VLOOKUP($A277,Pacjenci!$A$2:$E$817,3,FALSE)</f>
        <v>Andrzej</v>
      </c>
      <c r="E277">
        <f t="shared" si="8"/>
        <v>2</v>
      </c>
      <c r="F277" t="str">
        <f t="shared" si="9"/>
        <v/>
      </c>
    </row>
    <row r="278" spans="1:6" x14ac:dyDescent="0.25">
      <c r="A278">
        <v>65021701832</v>
      </c>
      <c r="B278" t="s">
        <v>1009</v>
      </c>
      <c r="C278" t="str">
        <f>VLOOKUP($A278,Pacjenci!$A$2:$E$817,2,FALSE)</f>
        <v>Kutwa</v>
      </c>
      <c r="D278" t="str">
        <f>VLOOKUP($A278,Pacjenci!$A$2:$E$817,3,FALSE)</f>
        <v>Andrzej</v>
      </c>
      <c r="E278">
        <f t="shared" si="8"/>
        <v>2</v>
      </c>
      <c r="F278" t="str">
        <f t="shared" si="9"/>
        <v/>
      </c>
    </row>
    <row r="279" spans="1:6" x14ac:dyDescent="0.25">
      <c r="A279">
        <v>65032211069</v>
      </c>
      <c r="B279" t="s">
        <v>999</v>
      </c>
      <c r="C279" t="str">
        <f>VLOOKUP($A279,Pacjenci!$A$2:$E$817,2,FALSE)</f>
        <v>Raczek</v>
      </c>
      <c r="D279" t="str">
        <f>VLOOKUP($A279,Pacjenci!$A$2:$E$817,3,FALSE)</f>
        <v>Irena</v>
      </c>
      <c r="E279">
        <f t="shared" si="8"/>
        <v>9</v>
      </c>
      <c r="F279" t="str">
        <f t="shared" si="9"/>
        <v/>
      </c>
    </row>
    <row r="280" spans="1:6" x14ac:dyDescent="0.25">
      <c r="A280">
        <v>65032211069</v>
      </c>
      <c r="B280" t="s">
        <v>1005</v>
      </c>
      <c r="C280" t="str">
        <f>VLOOKUP($A280,Pacjenci!$A$2:$E$817,2,FALSE)</f>
        <v>Raczek</v>
      </c>
      <c r="D280" t="str">
        <f>VLOOKUP($A280,Pacjenci!$A$2:$E$817,3,FALSE)</f>
        <v>Irena</v>
      </c>
      <c r="E280">
        <f t="shared" si="8"/>
        <v>9</v>
      </c>
      <c r="F280" t="str">
        <f t="shared" si="9"/>
        <v/>
      </c>
    </row>
    <row r="281" spans="1:6" x14ac:dyDescent="0.25">
      <c r="A281">
        <v>65032211069</v>
      </c>
      <c r="B281" t="s">
        <v>1003</v>
      </c>
      <c r="C281" t="str">
        <f>VLOOKUP($A281,Pacjenci!$A$2:$E$817,2,FALSE)</f>
        <v>Raczek</v>
      </c>
      <c r="D281" t="str">
        <f>VLOOKUP($A281,Pacjenci!$A$2:$E$817,3,FALSE)</f>
        <v>Irena</v>
      </c>
      <c r="E281">
        <f t="shared" si="8"/>
        <v>9</v>
      </c>
      <c r="F281" t="str">
        <f t="shared" si="9"/>
        <v/>
      </c>
    </row>
    <row r="282" spans="1:6" x14ac:dyDescent="0.25">
      <c r="A282">
        <v>65032211069</v>
      </c>
      <c r="B282" t="s">
        <v>1001</v>
      </c>
      <c r="C282" t="str">
        <f>VLOOKUP($A282,Pacjenci!$A$2:$E$817,2,FALSE)</f>
        <v>Raczek</v>
      </c>
      <c r="D282" t="str">
        <f>VLOOKUP($A282,Pacjenci!$A$2:$E$817,3,FALSE)</f>
        <v>Irena</v>
      </c>
      <c r="E282">
        <f t="shared" si="8"/>
        <v>9</v>
      </c>
      <c r="F282" t="str">
        <f t="shared" si="9"/>
        <v/>
      </c>
    </row>
    <row r="283" spans="1:6" x14ac:dyDescent="0.25">
      <c r="A283">
        <v>65032211069</v>
      </c>
      <c r="B283" t="s">
        <v>991</v>
      </c>
      <c r="C283" t="str">
        <f>VLOOKUP($A283,Pacjenci!$A$2:$E$817,2,FALSE)</f>
        <v>Raczek</v>
      </c>
      <c r="D283" t="str">
        <f>VLOOKUP($A283,Pacjenci!$A$2:$E$817,3,FALSE)</f>
        <v>Irena</v>
      </c>
      <c r="E283">
        <f t="shared" si="8"/>
        <v>9</v>
      </c>
      <c r="F283" t="str">
        <f t="shared" si="9"/>
        <v/>
      </c>
    </row>
    <row r="284" spans="1:6" x14ac:dyDescent="0.25">
      <c r="A284">
        <v>65032211069</v>
      </c>
      <c r="B284" t="s">
        <v>993</v>
      </c>
      <c r="C284" t="str">
        <f>VLOOKUP($A284,Pacjenci!$A$2:$E$817,2,FALSE)</f>
        <v>Raczek</v>
      </c>
      <c r="D284" t="str">
        <f>VLOOKUP($A284,Pacjenci!$A$2:$E$817,3,FALSE)</f>
        <v>Irena</v>
      </c>
      <c r="E284">
        <f t="shared" si="8"/>
        <v>9</v>
      </c>
      <c r="F284" t="str">
        <f t="shared" si="9"/>
        <v/>
      </c>
    </row>
    <row r="285" spans="1:6" x14ac:dyDescent="0.25">
      <c r="A285">
        <v>65032211069</v>
      </c>
      <c r="B285" t="s">
        <v>987</v>
      </c>
      <c r="C285" t="str">
        <f>VLOOKUP($A285,Pacjenci!$A$2:$E$817,2,FALSE)</f>
        <v>Raczek</v>
      </c>
      <c r="D285" t="str">
        <f>VLOOKUP($A285,Pacjenci!$A$2:$E$817,3,FALSE)</f>
        <v>Irena</v>
      </c>
      <c r="E285">
        <f t="shared" si="8"/>
        <v>9</v>
      </c>
      <c r="F285" t="str">
        <f t="shared" si="9"/>
        <v/>
      </c>
    </row>
    <row r="286" spans="1:6" x14ac:dyDescent="0.25">
      <c r="A286">
        <v>65032211069</v>
      </c>
      <c r="B286" t="s">
        <v>1009</v>
      </c>
      <c r="C286" t="str">
        <f>VLOOKUP($A286,Pacjenci!$A$2:$E$817,2,FALSE)</f>
        <v>Raczek</v>
      </c>
      <c r="D286" t="str">
        <f>VLOOKUP($A286,Pacjenci!$A$2:$E$817,3,FALSE)</f>
        <v>Irena</v>
      </c>
      <c r="E286">
        <f t="shared" si="8"/>
        <v>9</v>
      </c>
      <c r="F286" t="str">
        <f t="shared" si="9"/>
        <v/>
      </c>
    </row>
    <row r="287" spans="1:6" x14ac:dyDescent="0.25">
      <c r="A287">
        <v>65032211069</v>
      </c>
      <c r="B287" t="s">
        <v>1007</v>
      </c>
      <c r="C287" t="str">
        <f>VLOOKUP($A287,Pacjenci!$A$2:$E$817,2,FALSE)</f>
        <v>Raczek</v>
      </c>
      <c r="D287" t="str">
        <f>VLOOKUP($A287,Pacjenci!$A$2:$E$817,3,FALSE)</f>
        <v>Irena</v>
      </c>
      <c r="E287">
        <f t="shared" si="8"/>
        <v>9</v>
      </c>
      <c r="F287" t="str">
        <f t="shared" si="9"/>
        <v/>
      </c>
    </row>
    <row r="288" spans="1:6" x14ac:dyDescent="0.25">
      <c r="A288">
        <v>65032405578</v>
      </c>
      <c r="B288" t="s">
        <v>985</v>
      </c>
      <c r="C288" t="str">
        <f>VLOOKUP($A288,Pacjenci!$A$2:$E$817,2,FALSE)</f>
        <v>Smereka</v>
      </c>
      <c r="D288" t="str">
        <f>VLOOKUP($A288,Pacjenci!$A$2:$E$817,3,FALSE)</f>
        <v>Marek</v>
      </c>
      <c r="E288">
        <f t="shared" si="8"/>
        <v>1</v>
      </c>
      <c r="F288" t="str">
        <f t="shared" si="9"/>
        <v/>
      </c>
    </row>
    <row r="289" spans="1:6" x14ac:dyDescent="0.25">
      <c r="A289">
        <v>65043005160</v>
      </c>
      <c r="B289" t="s">
        <v>995</v>
      </c>
      <c r="C289" t="str">
        <f>VLOOKUP($A289,Pacjenci!$A$2:$E$817,2,FALSE)</f>
        <v>Tomczy</v>
      </c>
      <c r="D289" t="str">
        <f>VLOOKUP($A289,Pacjenci!$A$2:$E$817,3,FALSE)</f>
        <v>Halina</v>
      </c>
      <c r="E289">
        <f t="shared" si="8"/>
        <v>4</v>
      </c>
      <c r="F289" t="str">
        <f t="shared" si="9"/>
        <v/>
      </c>
    </row>
    <row r="290" spans="1:6" x14ac:dyDescent="0.25">
      <c r="A290">
        <v>65043005160</v>
      </c>
      <c r="B290" t="s">
        <v>1009</v>
      </c>
      <c r="C290" t="str">
        <f>VLOOKUP($A290,Pacjenci!$A$2:$E$817,2,FALSE)</f>
        <v>Tomczy</v>
      </c>
      <c r="D290" t="str">
        <f>VLOOKUP($A290,Pacjenci!$A$2:$E$817,3,FALSE)</f>
        <v>Halina</v>
      </c>
      <c r="E290">
        <f t="shared" si="8"/>
        <v>4</v>
      </c>
      <c r="F290" t="str">
        <f t="shared" si="9"/>
        <v/>
      </c>
    </row>
    <row r="291" spans="1:6" x14ac:dyDescent="0.25">
      <c r="A291">
        <v>65043005160</v>
      </c>
      <c r="B291" t="s">
        <v>991</v>
      </c>
      <c r="C291" t="str">
        <f>VLOOKUP($A291,Pacjenci!$A$2:$E$817,2,FALSE)</f>
        <v>Tomczy</v>
      </c>
      <c r="D291" t="str">
        <f>VLOOKUP($A291,Pacjenci!$A$2:$E$817,3,FALSE)</f>
        <v>Halina</v>
      </c>
      <c r="E291">
        <f t="shared" si="8"/>
        <v>4</v>
      </c>
      <c r="F291" t="str">
        <f t="shared" si="9"/>
        <v/>
      </c>
    </row>
    <row r="292" spans="1:6" x14ac:dyDescent="0.25">
      <c r="A292">
        <v>65043005160</v>
      </c>
      <c r="B292" t="s">
        <v>1011</v>
      </c>
      <c r="C292" t="str">
        <f>VLOOKUP($A292,Pacjenci!$A$2:$E$817,2,FALSE)</f>
        <v>Tomczy</v>
      </c>
      <c r="D292" t="str">
        <f>VLOOKUP($A292,Pacjenci!$A$2:$E$817,3,FALSE)</f>
        <v>Halina</v>
      </c>
      <c r="E292">
        <f t="shared" si="8"/>
        <v>4</v>
      </c>
      <c r="F292" t="str">
        <f t="shared" si="9"/>
        <v/>
      </c>
    </row>
    <row r="293" spans="1:6" x14ac:dyDescent="0.25">
      <c r="A293">
        <v>65061310267</v>
      </c>
      <c r="B293" t="s">
        <v>1011</v>
      </c>
      <c r="C293" t="str">
        <f>VLOOKUP($A293,Pacjenci!$A$2:$E$817,2,FALSE)</f>
        <v>Magierowicz</v>
      </c>
      <c r="D293" t="str">
        <f>VLOOKUP($A293,Pacjenci!$A$2:$E$817,3,FALSE)</f>
        <v>Beata</v>
      </c>
      <c r="E293">
        <f t="shared" si="8"/>
        <v>4</v>
      </c>
      <c r="F293" t="str">
        <f t="shared" si="9"/>
        <v/>
      </c>
    </row>
    <row r="294" spans="1:6" x14ac:dyDescent="0.25">
      <c r="A294">
        <v>65061310267</v>
      </c>
      <c r="B294" t="s">
        <v>1009</v>
      </c>
      <c r="C294" t="str">
        <f>VLOOKUP($A294,Pacjenci!$A$2:$E$817,2,FALSE)</f>
        <v>Magierowicz</v>
      </c>
      <c r="D294" t="str">
        <f>VLOOKUP($A294,Pacjenci!$A$2:$E$817,3,FALSE)</f>
        <v>Beata</v>
      </c>
      <c r="E294">
        <f t="shared" si="8"/>
        <v>4</v>
      </c>
      <c r="F294" t="str">
        <f t="shared" si="9"/>
        <v/>
      </c>
    </row>
    <row r="295" spans="1:6" x14ac:dyDescent="0.25">
      <c r="A295">
        <v>65061310267</v>
      </c>
      <c r="B295" t="s">
        <v>1011</v>
      </c>
      <c r="C295" t="str">
        <f>VLOOKUP($A295,Pacjenci!$A$2:$E$817,2,FALSE)</f>
        <v>Magierowicz</v>
      </c>
      <c r="D295" t="str">
        <f>VLOOKUP($A295,Pacjenci!$A$2:$E$817,3,FALSE)</f>
        <v>Beata</v>
      </c>
      <c r="E295">
        <f t="shared" si="8"/>
        <v>4</v>
      </c>
      <c r="F295" t="str">
        <f t="shared" si="9"/>
        <v/>
      </c>
    </row>
    <row r="296" spans="1:6" x14ac:dyDescent="0.25">
      <c r="A296">
        <v>65061310267</v>
      </c>
      <c r="B296" t="s">
        <v>1009</v>
      </c>
      <c r="C296" t="str">
        <f>VLOOKUP($A296,Pacjenci!$A$2:$E$817,2,FALSE)</f>
        <v>Magierowicz</v>
      </c>
      <c r="D296" t="str">
        <f>VLOOKUP($A296,Pacjenci!$A$2:$E$817,3,FALSE)</f>
        <v>Beata</v>
      </c>
      <c r="E296">
        <f t="shared" si="8"/>
        <v>4</v>
      </c>
      <c r="F296" t="str">
        <f t="shared" si="9"/>
        <v/>
      </c>
    </row>
    <row r="297" spans="1:6" x14ac:dyDescent="0.25">
      <c r="A297">
        <v>65121407618</v>
      </c>
      <c r="B297" t="s">
        <v>999</v>
      </c>
      <c r="C297" t="str">
        <f>VLOOKUP($A297,Pacjenci!$A$2:$E$817,2,FALSE)</f>
        <v>Klusek</v>
      </c>
      <c r="D297" t="str">
        <f>VLOOKUP($A297,Pacjenci!$A$2:$E$817,3,FALSE)</f>
        <v>Mateusz</v>
      </c>
      <c r="E297">
        <f t="shared" si="8"/>
        <v>4</v>
      </c>
      <c r="F297" t="str">
        <f t="shared" si="9"/>
        <v/>
      </c>
    </row>
    <row r="298" spans="1:6" x14ac:dyDescent="0.25">
      <c r="A298">
        <v>65121407618</v>
      </c>
      <c r="B298" t="s">
        <v>1003</v>
      </c>
      <c r="C298" t="str">
        <f>VLOOKUP($A298,Pacjenci!$A$2:$E$817,2,FALSE)</f>
        <v>Klusek</v>
      </c>
      <c r="D298" t="str">
        <f>VLOOKUP($A298,Pacjenci!$A$2:$E$817,3,FALSE)</f>
        <v>Mateusz</v>
      </c>
      <c r="E298">
        <f t="shared" si="8"/>
        <v>4</v>
      </c>
      <c r="F298" t="str">
        <f t="shared" si="9"/>
        <v/>
      </c>
    </row>
    <row r="299" spans="1:6" x14ac:dyDescent="0.25">
      <c r="A299">
        <v>65121407618</v>
      </c>
      <c r="B299" t="s">
        <v>989</v>
      </c>
      <c r="C299" t="str">
        <f>VLOOKUP($A299,Pacjenci!$A$2:$E$817,2,FALSE)</f>
        <v>Klusek</v>
      </c>
      <c r="D299" t="str">
        <f>VLOOKUP($A299,Pacjenci!$A$2:$E$817,3,FALSE)</f>
        <v>Mateusz</v>
      </c>
      <c r="E299">
        <f t="shared" si="8"/>
        <v>4</v>
      </c>
      <c r="F299" t="str">
        <f t="shared" si="9"/>
        <v/>
      </c>
    </row>
    <row r="300" spans="1:6" x14ac:dyDescent="0.25">
      <c r="A300">
        <v>65121407618</v>
      </c>
      <c r="B300" t="s">
        <v>1001</v>
      </c>
      <c r="C300" t="str">
        <f>VLOOKUP($A300,Pacjenci!$A$2:$E$817,2,FALSE)</f>
        <v>Klusek</v>
      </c>
      <c r="D300" t="str">
        <f>VLOOKUP($A300,Pacjenci!$A$2:$E$817,3,FALSE)</f>
        <v>Mateusz</v>
      </c>
      <c r="E300">
        <f t="shared" si="8"/>
        <v>4</v>
      </c>
      <c r="F300" t="str">
        <f t="shared" si="9"/>
        <v/>
      </c>
    </row>
    <row r="301" spans="1:6" x14ac:dyDescent="0.25">
      <c r="A301">
        <v>66041918688</v>
      </c>
      <c r="B301" t="s">
        <v>1025</v>
      </c>
      <c r="C301" t="str">
        <f>VLOOKUP($A301,Pacjenci!$A$2:$E$817,2,FALSE)</f>
        <v>Matrasik</v>
      </c>
      <c r="D301" t="str">
        <f>VLOOKUP($A301,Pacjenci!$A$2:$E$817,3,FALSE)</f>
        <v>Weronika</v>
      </c>
      <c r="E301">
        <f t="shared" si="8"/>
        <v>1</v>
      </c>
      <c r="F301" t="str">
        <f t="shared" si="9"/>
        <v/>
      </c>
    </row>
    <row r="302" spans="1:6" x14ac:dyDescent="0.25">
      <c r="A302">
        <v>66041918689</v>
      </c>
      <c r="B302" t="s">
        <v>975</v>
      </c>
      <c r="C302" t="str">
        <f>VLOOKUP($A302,Pacjenci!$A$2:$E$817,2,FALSE)</f>
        <v>Matrasik</v>
      </c>
      <c r="D302" t="str">
        <f>VLOOKUP($A302,Pacjenci!$A$2:$E$817,3,FALSE)</f>
        <v>Weronika</v>
      </c>
      <c r="E302">
        <f t="shared" si="8"/>
        <v>1</v>
      </c>
      <c r="F302" t="str">
        <f t="shared" si="9"/>
        <v/>
      </c>
    </row>
    <row r="303" spans="1:6" x14ac:dyDescent="0.25">
      <c r="A303">
        <v>66051901775</v>
      </c>
      <c r="B303" t="s">
        <v>1005</v>
      </c>
      <c r="C303" t="str">
        <f>VLOOKUP($A303,Pacjenci!$A$2:$E$817,2,FALSE)</f>
        <v>Kieljanski</v>
      </c>
      <c r="D303" t="str">
        <f>VLOOKUP($A303,Pacjenci!$A$2:$E$817,3,FALSE)</f>
        <v>Marek</v>
      </c>
      <c r="E303">
        <f t="shared" si="8"/>
        <v>1</v>
      </c>
      <c r="F303" t="str">
        <f t="shared" si="9"/>
        <v/>
      </c>
    </row>
    <row r="304" spans="1:6" x14ac:dyDescent="0.25">
      <c r="A304">
        <v>66052812472</v>
      </c>
      <c r="B304" t="s">
        <v>1009</v>
      </c>
      <c r="C304" t="str">
        <f>VLOOKUP($A304,Pacjenci!$A$2:$E$817,2,FALSE)</f>
        <v>Robach</v>
      </c>
      <c r="D304" t="str">
        <f>VLOOKUP($A304,Pacjenci!$A$2:$E$817,3,FALSE)</f>
        <v>Wojciech</v>
      </c>
      <c r="E304">
        <f t="shared" si="8"/>
        <v>12</v>
      </c>
      <c r="F304" t="str">
        <f t="shared" si="9"/>
        <v/>
      </c>
    </row>
    <row r="305" spans="1:6" x14ac:dyDescent="0.25">
      <c r="A305">
        <v>66052812472</v>
      </c>
      <c r="B305" t="s">
        <v>1001</v>
      </c>
      <c r="C305" t="str">
        <f>VLOOKUP($A305,Pacjenci!$A$2:$E$817,2,FALSE)</f>
        <v>Robach</v>
      </c>
      <c r="D305" t="str">
        <f>VLOOKUP($A305,Pacjenci!$A$2:$E$817,3,FALSE)</f>
        <v>Wojciech</v>
      </c>
      <c r="E305">
        <f t="shared" si="8"/>
        <v>12</v>
      </c>
      <c r="F305" t="str">
        <f t="shared" si="9"/>
        <v/>
      </c>
    </row>
    <row r="306" spans="1:6" x14ac:dyDescent="0.25">
      <c r="A306">
        <v>66052812472</v>
      </c>
      <c r="B306" t="s">
        <v>1005</v>
      </c>
      <c r="C306" t="str">
        <f>VLOOKUP($A306,Pacjenci!$A$2:$E$817,2,FALSE)</f>
        <v>Robach</v>
      </c>
      <c r="D306" t="str">
        <f>VLOOKUP($A306,Pacjenci!$A$2:$E$817,3,FALSE)</f>
        <v>Wojciech</v>
      </c>
      <c r="E306">
        <f t="shared" si="8"/>
        <v>12</v>
      </c>
      <c r="F306" t="str">
        <f t="shared" si="9"/>
        <v/>
      </c>
    </row>
    <row r="307" spans="1:6" x14ac:dyDescent="0.25">
      <c r="A307">
        <v>66052812472</v>
      </c>
      <c r="B307" t="s">
        <v>1011</v>
      </c>
      <c r="C307" t="str">
        <f>VLOOKUP($A307,Pacjenci!$A$2:$E$817,2,FALSE)</f>
        <v>Robach</v>
      </c>
      <c r="D307" t="str">
        <f>VLOOKUP($A307,Pacjenci!$A$2:$E$817,3,FALSE)</f>
        <v>Wojciech</v>
      </c>
      <c r="E307">
        <f t="shared" si="8"/>
        <v>12</v>
      </c>
      <c r="F307" t="str">
        <f t="shared" si="9"/>
        <v/>
      </c>
    </row>
    <row r="308" spans="1:6" x14ac:dyDescent="0.25">
      <c r="A308">
        <v>66052812472</v>
      </c>
      <c r="B308" t="s">
        <v>995</v>
      </c>
      <c r="C308" t="str">
        <f>VLOOKUP($A308,Pacjenci!$A$2:$E$817,2,FALSE)</f>
        <v>Robach</v>
      </c>
      <c r="D308" t="str">
        <f>VLOOKUP($A308,Pacjenci!$A$2:$E$817,3,FALSE)</f>
        <v>Wojciech</v>
      </c>
      <c r="E308">
        <f t="shared" si="8"/>
        <v>12</v>
      </c>
      <c r="F308" t="str">
        <f t="shared" si="9"/>
        <v/>
      </c>
    </row>
    <row r="309" spans="1:6" x14ac:dyDescent="0.25">
      <c r="A309">
        <v>66052812472</v>
      </c>
      <c r="B309" t="s">
        <v>1003</v>
      </c>
      <c r="C309" t="str">
        <f>VLOOKUP($A309,Pacjenci!$A$2:$E$817,2,FALSE)</f>
        <v>Robach</v>
      </c>
      <c r="D309" t="str">
        <f>VLOOKUP($A309,Pacjenci!$A$2:$E$817,3,FALSE)</f>
        <v>Wojciech</v>
      </c>
      <c r="E309">
        <f t="shared" si="8"/>
        <v>12</v>
      </c>
      <c r="F309" t="str">
        <f t="shared" si="9"/>
        <v/>
      </c>
    </row>
    <row r="310" spans="1:6" x14ac:dyDescent="0.25">
      <c r="A310">
        <v>66052812472</v>
      </c>
      <c r="B310" t="s">
        <v>985</v>
      </c>
      <c r="C310" t="str">
        <f>VLOOKUP($A310,Pacjenci!$A$2:$E$817,2,FALSE)</f>
        <v>Robach</v>
      </c>
      <c r="D310" t="str">
        <f>VLOOKUP($A310,Pacjenci!$A$2:$E$817,3,FALSE)</f>
        <v>Wojciech</v>
      </c>
      <c r="E310">
        <f t="shared" si="8"/>
        <v>12</v>
      </c>
      <c r="F310" t="str">
        <f t="shared" si="9"/>
        <v/>
      </c>
    </row>
    <row r="311" spans="1:6" x14ac:dyDescent="0.25">
      <c r="A311">
        <v>66052812472</v>
      </c>
      <c r="B311" t="s">
        <v>1009</v>
      </c>
      <c r="C311" t="str">
        <f>VLOOKUP($A311,Pacjenci!$A$2:$E$817,2,FALSE)</f>
        <v>Robach</v>
      </c>
      <c r="D311" t="str">
        <f>VLOOKUP($A311,Pacjenci!$A$2:$E$817,3,FALSE)</f>
        <v>Wojciech</v>
      </c>
      <c r="E311">
        <f t="shared" si="8"/>
        <v>12</v>
      </c>
      <c r="F311" t="str">
        <f t="shared" si="9"/>
        <v/>
      </c>
    </row>
    <row r="312" spans="1:6" x14ac:dyDescent="0.25">
      <c r="A312">
        <v>66052812472</v>
      </c>
      <c r="B312" t="s">
        <v>1001</v>
      </c>
      <c r="C312" t="str">
        <f>VLOOKUP($A312,Pacjenci!$A$2:$E$817,2,FALSE)</f>
        <v>Robach</v>
      </c>
      <c r="D312" t="str">
        <f>VLOOKUP($A312,Pacjenci!$A$2:$E$817,3,FALSE)</f>
        <v>Wojciech</v>
      </c>
      <c r="E312">
        <f t="shared" si="8"/>
        <v>12</v>
      </c>
      <c r="F312" t="str">
        <f t="shared" si="9"/>
        <v/>
      </c>
    </row>
    <row r="313" spans="1:6" x14ac:dyDescent="0.25">
      <c r="A313">
        <v>66052812472</v>
      </c>
      <c r="B313" t="s">
        <v>991</v>
      </c>
      <c r="C313" t="str">
        <f>VLOOKUP($A313,Pacjenci!$A$2:$E$817,2,FALSE)</f>
        <v>Robach</v>
      </c>
      <c r="D313" t="str">
        <f>VLOOKUP($A313,Pacjenci!$A$2:$E$817,3,FALSE)</f>
        <v>Wojciech</v>
      </c>
      <c r="E313">
        <f t="shared" si="8"/>
        <v>12</v>
      </c>
      <c r="F313" t="str">
        <f t="shared" si="9"/>
        <v/>
      </c>
    </row>
    <row r="314" spans="1:6" x14ac:dyDescent="0.25">
      <c r="A314">
        <v>66052812472</v>
      </c>
      <c r="B314" t="s">
        <v>1007</v>
      </c>
      <c r="C314" t="str">
        <f>VLOOKUP($A314,Pacjenci!$A$2:$E$817,2,FALSE)</f>
        <v>Robach</v>
      </c>
      <c r="D314" t="str">
        <f>VLOOKUP($A314,Pacjenci!$A$2:$E$817,3,FALSE)</f>
        <v>Wojciech</v>
      </c>
      <c r="E314">
        <f t="shared" si="8"/>
        <v>12</v>
      </c>
      <c r="F314" t="str">
        <f t="shared" si="9"/>
        <v/>
      </c>
    </row>
    <row r="315" spans="1:6" x14ac:dyDescent="0.25">
      <c r="A315">
        <v>66052812472</v>
      </c>
      <c r="B315" t="s">
        <v>993</v>
      </c>
      <c r="C315" t="str">
        <f>VLOOKUP($A315,Pacjenci!$A$2:$E$817,2,FALSE)</f>
        <v>Robach</v>
      </c>
      <c r="D315" t="str">
        <f>VLOOKUP($A315,Pacjenci!$A$2:$E$817,3,FALSE)</f>
        <v>Wojciech</v>
      </c>
      <c r="E315">
        <f t="shared" si="8"/>
        <v>12</v>
      </c>
      <c r="F315" t="str">
        <f t="shared" si="9"/>
        <v/>
      </c>
    </row>
    <row r="316" spans="1:6" x14ac:dyDescent="0.25">
      <c r="A316">
        <v>66070306245</v>
      </c>
      <c r="B316" t="s">
        <v>1005</v>
      </c>
      <c r="C316" t="str">
        <f>VLOOKUP($A316,Pacjenci!$A$2:$E$817,2,FALSE)</f>
        <v>Irakit</v>
      </c>
      <c r="D316" t="str">
        <f>VLOOKUP($A316,Pacjenci!$A$2:$E$817,3,FALSE)</f>
        <v>Mariola</v>
      </c>
      <c r="E316">
        <f t="shared" si="8"/>
        <v>10</v>
      </c>
      <c r="F316" t="str">
        <f t="shared" si="9"/>
        <v/>
      </c>
    </row>
    <row r="317" spans="1:6" x14ac:dyDescent="0.25">
      <c r="A317">
        <v>66070306245</v>
      </c>
      <c r="B317" t="s">
        <v>1011</v>
      </c>
      <c r="C317" t="str">
        <f>VLOOKUP($A317,Pacjenci!$A$2:$E$817,2,FALSE)</f>
        <v>Irakit</v>
      </c>
      <c r="D317" t="str">
        <f>VLOOKUP($A317,Pacjenci!$A$2:$E$817,3,FALSE)</f>
        <v>Mariola</v>
      </c>
      <c r="E317">
        <f t="shared" si="8"/>
        <v>10</v>
      </c>
      <c r="F317" t="str">
        <f t="shared" si="9"/>
        <v/>
      </c>
    </row>
    <row r="318" spans="1:6" x14ac:dyDescent="0.25">
      <c r="A318">
        <v>66070306245</v>
      </c>
      <c r="B318" t="s">
        <v>1009</v>
      </c>
      <c r="C318" t="str">
        <f>VLOOKUP($A318,Pacjenci!$A$2:$E$817,2,FALSE)</f>
        <v>Irakit</v>
      </c>
      <c r="D318" t="str">
        <f>VLOOKUP($A318,Pacjenci!$A$2:$E$817,3,FALSE)</f>
        <v>Mariola</v>
      </c>
      <c r="E318">
        <f t="shared" si="8"/>
        <v>10</v>
      </c>
      <c r="F318" t="str">
        <f t="shared" si="9"/>
        <v/>
      </c>
    </row>
    <row r="319" spans="1:6" x14ac:dyDescent="0.25">
      <c r="A319">
        <v>66070306245</v>
      </c>
      <c r="B319" t="s">
        <v>1001</v>
      </c>
      <c r="C319" t="str">
        <f>VLOOKUP($A319,Pacjenci!$A$2:$E$817,2,FALSE)</f>
        <v>Irakit</v>
      </c>
      <c r="D319" t="str">
        <f>VLOOKUP($A319,Pacjenci!$A$2:$E$817,3,FALSE)</f>
        <v>Mariola</v>
      </c>
      <c r="E319">
        <f t="shared" si="8"/>
        <v>10</v>
      </c>
      <c r="F319" t="str">
        <f t="shared" si="9"/>
        <v/>
      </c>
    </row>
    <row r="320" spans="1:6" x14ac:dyDescent="0.25">
      <c r="A320">
        <v>66070306245</v>
      </c>
      <c r="B320" t="s">
        <v>999</v>
      </c>
      <c r="C320" t="str">
        <f>VLOOKUP($A320,Pacjenci!$A$2:$E$817,2,FALSE)</f>
        <v>Irakit</v>
      </c>
      <c r="D320" t="str">
        <f>VLOOKUP($A320,Pacjenci!$A$2:$E$817,3,FALSE)</f>
        <v>Mariola</v>
      </c>
      <c r="E320">
        <f t="shared" si="8"/>
        <v>10</v>
      </c>
      <c r="F320" t="str">
        <f t="shared" si="9"/>
        <v/>
      </c>
    </row>
    <row r="321" spans="1:6" x14ac:dyDescent="0.25">
      <c r="A321">
        <v>66070306245</v>
      </c>
      <c r="B321" t="s">
        <v>995</v>
      </c>
      <c r="C321" t="str">
        <f>VLOOKUP($A321,Pacjenci!$A$2:$E$817,2,FALSE)</f>
        <v>Irakit</v>
      </c>
      <c r="D321" t="str">
        <f>VLOOKUP($A321,Pacjenci!$A$2:$E$817,3,FALSE)</f>
        <v>Mariola</v>
      </c>
      <c r="E321">
        <f t="shared" si="8"/>
        <v>10</v>
      </c>
      <c r="F321" t="str">
        <f t="shared" si="9"/>
        <v/>
      </c>
    </row>
    <row r="322" spans="1:6" x14ac:dyDescent="0.25">
      <c r="A322">
        <v>66070306245</v>
      </c>
      <c r="B322" t="s">
        <v>1003</v>
      </c>
      <c r="C322" t="str">
        <f>VLOOKUP($A322,Pacjenci!$A$2:$E$817,2,FALSE)</f>
        <v>Irakit</v>
      </c>
      <c r="D322" t="str">
        <f>VLOOKUP($A322,Pacjenci!$A$2:$E$817,3,FALSE)</f>
        <v>Mariola</v>
      </c>
      <c r="E322">
        <f t="shared" ref="E322:E385" si="10">COUNTIF($A$2:$A$2362,A322)</f>
        <v>10</v>
      </c>
      <c r="F322" t="str">
        <f t="shared" ref="F322:F385" si="11">IF(E322=$I$1,1,"")</f>
        <v/>
      </c>
    </row>
    <row r="323" spans="1:6" x14ac:dyDescent="0.25">
      <c r="A323">
        <v>66070306245</v>
      </c>
      <c r="B323" t="s">
        <v>991</v>
      </c>
      <c r="C323" t="str">
        <f>VLOOKUP($A323,Pacjenci!$A$2:$E$817,2,FALSE)</f>
        <v>Irakit</v>
      </c>
      <c r="D323" t="str">
        <f>VLOOKUP($A323,Pacjenci!$A$2:$E$817,3,FALSE)</f>
        <v>Mariola</v>
      </c>
      <c r="E323">
        <f t="shared" si="10"/>
        <v>10</v>
      </c>
      <c r="F323" t="str">
        <f t="shared" si="11"/>
        <v/>
      </c>
    </row>
    <row r="324" spans="1:6" x14ac:dyDescent="0.25">
      <c r="A324">
        <v>66070306245</v>
      </c>
      <c r="B324" t="s">
        <v>1007</v>
      </c>
      <c r="C324" t="str">
        <f>VLOOKUP($A324,Pacjenci!$A$2:$E$817,2,FALSE)</f>
        <v>Irakit</v>
      </c>
      <c r="D324" t="str">
        <f>VLOOKUP($A324,Pacjenci!$A$2:$E$817,3,FALSE)</f>
        <v>Mariola</v>
      </c>
      <c r="E324">
        <f t="shared" si="10"/>
        <v>10</v>
      </c>
      <c r="F324" t="str">
        <f t="shared" si="11"/>
        <v/>
      </c>
    </row>
    <row r="325" spans="1:6" x14ac:dyDescent="0.25">
      <c r="A325">
        <v>66070306245</v>
      </c>
      <c r="B325" t="s">
        <v>993</v>
      </c>
      <c r="C325" t="str">
        <f>VLOOKUP($A325,Pacjenci!$A$2:$E$817,2,FALSE)</f>
        <v>Irakit</v>
      </c>
      <c r="D325" t="str">
        <f>VLOOKUP($A325,Pacjenci!$A$2:$E$817,3,FALSE)</f>
        <v>Mariola</v>
      </c>
      <c r="E325">
        <f t="shared" si="10"/>
        <v>10</v>
      </c>
      <c r="F325" t="str">
        <f t="shared" si="11"/>
        <v/>
      </c>
    </row>
    <row r="326" spans="1:6" x14ac:dyDescent="0.25">
      <c r="A326">
        <v>66071707373</v>
      </c>
      <c r="B326" t="s">
        <v>999</v>
      </c>
      <c r="C326" t="str">
        <f>VLOOKUP($A326,Pacjenci!$A$2:$E$817,2,FALSE)</f>
        <v>Klecko</v>
      </c>
      <c r="D326" t="str">
        <f>VLOOKUP($A326,Pacjenci!$A$2:$E$817,3,FALSE)</f>
        <v>Andrzej</v>
      </c>
      <c r="E326">
        <f t="shared" si="10"/>
        <v>4</v>
      </c>
      <c r="F326" t="str">
        <f t="shared" si="11"/>
        <v/>
      </c>
    </row>
    <row r="327" spans="1:6" x14ac:dyDescent="0.25">
      <c r="A327">
        <v>66071707373</v>
      </c>
      <c r="B327" t="s">
        <v>1005</v>
      </c>
      <c r="C327" t="str">
        <f>VLOOKUP($A327,Pacjenci!$A$2:$E$817,2,FALSE)</f>
        <v>Klecko</v>
      </c>
      <c r="D327" t="str">
        <f>VLOOKUP($A327,Pacjenci!$A$2:$E$817,3,FALSE)</f>
        <v>Andrzej</v>
      </c>
      <c r="E327">
        <f t="shared" si="10"/>
        <v>4</v>
      </c>
      <c r="F327" t="str">
        <f t="shared" si="11"/>
        <v/>
      </c>
    </row>
    <row r="328" spans="1:6" x14ac:dyDescent="0.25">
      <c r="A328">
        <v>66071707373</v>
      </c>
      <c r="B328" t="s">
        <v>1011</v>
      </c>
      <c r="C328" t="str">
        <f>VLOOKUP($A328,Pacjenci!$A$2:$E$817,2,FALSE)</f>
        <v>Klecko</v>
      </c>
      <c r="D328" t="str">
        <f>VLOOKUP($A328,Pacjenci!$A$2:$E$817,3,FALSE)</f>
        <v>Andrzej</v>
      </c>
      <c r="E328">
        <f t="shared" si="10"/>
        <v>4</v>
      </c>
      <c r="F328" t="str">
        <f t="shared" si="11"/>
        <v/>
      </c>
    </row>
    <row r="329" spans="1:6" x14ac:dyDescent="0.25">
      <c r="A329">
        <v>66071707373</v>
      </c>
      <c r="B329" t="s">
        <v>1003</v>
      </c>
      <c r="C329" t="str">
        <f>VLOOKUP($A329,Pacjenci!$A$2:$E$817,2,FALSE)</f>
        <v>Klecko</v>
      </c>
      <c r="D329" t="str">
        <f>VLOOKUP($A329,Pacjenci!$A$2:$E$817,3,FALSE)</f>
        <v>Andrzej</v>
      </c>
      <c r="E329">
        <f t="shared" si="10"/>
        <v>4</v>
      </c>
      <c r="F329" t="str">
        <f t="shared" si="11"/>
        <v/>
      </c>
    </row>
    <row r="330" spans="1:6" x14ac:dyDescent="0.25">
      <c r="A330">
        <v>66083001254</v>
      </c>
      <c r="B330" t="s">
        <v>995</v>
      </c>
      <c r="C330" t="str">
        <f>VLOOKUP($A330,Pacjenci!$A$2:$E$817,2,FALSE)</f>
        <v>Pietruszka</v>
      </c>
      <c r="D330" t="str">
        <f>VLOOKUP($A330,Pacjenci!$A$2:$E$817,3,FALSE)</f>
        <v>Grzegorz</v>
      </c>
      <c r="E330">
        <f t="shared" si="10"/>
        <v>4</v>
      </c>
      <c r="F330" t="str">
        <f t="shared" si="11"/>
        <v/>
      </c>
    </row>
    <row r="331" spans="1:6" x14ac:dyDescent="0.25">
      <c r="A331">
        <v>66083001254</v>
      </c>
      <c r="B331" t="s">
        <v>991</v>
      </c>
      <c r="C331" t="str">
        <f>VLOOKUP($A331,Pacjenci!$A$2:$E$817,2,FALSE)</f>
        <v>Pietruszka</v>
      </c>
      <c r="D331" t="str">
        <f>VLOOKUP($A331,Pacjenci!$A$2:$E$817,3,FALSE)</f>
        <v>Grzegorz</v>
      </c>
      <c r="E331">
        <f t="shared" si="10"/>
        <v>4</v>
      </c>
      <c r="F331" t="str">
        <f t="shared" si="11"/>
        <v/>
      </c>
    </row>
    <row r="332" spans="1:6" x14ac:dyDescent="0.25">
      <c r="A332">
        <v>66083001254</v>
      </c>
      <c r="B332" t="s">
        <v>1007</v>
      </c>
      <c r="C332" t="str">
        <f>VLOOKUP($A332,Pacjenci!$A$2:$E$817,2,FALSE)</f>
        <v>Pietruszka</v>
      </c>
      <c r="D332" t="str">
        <f>VLOOKUP($A332,Pacjenci!$A$2:$E$817,3,FALSE)</f>
        <v>Grzegorz</v>
      </c>
      <c r="E332">
        <f t="shared" si="10"/>
        <v>4</v>
      </c>
      <c r="F332" t="str">
        <f t="shared" si="11"/>
        <v/>
      </c>
    </row>
    <row r="333" spans="1:6" x14ac:dyDescent="0.25">
      <c r="A333">
        <v>66083001254</v>
      </c>
      <c r="B333" t="s">
        <v>993</v>
      </c>
      <c r="C333" t="str">
        <f>VLOOKUP($A333,Pacjenci!$A$2:$E$817,2,FALSE)</f>
        <v>Pietruszka</v>
      </c>
      <c r="D333" t="str">
        <f>VLOOKUP($A333,Pacjenci!$A$2:$E$817,3,FALSE)</f>
        <v>Grzegorz</v>
      </c>
      <c r="E333">
        <f t="shared" si="10"/>
        <v>4</v>
      </c>
      <c r="F333" t="str">
        <f t="shared" si="11"/>
        <v/>
      </c>
    </row>
    <row r="334" spans="1:6" x14ac:dyDescent="0.25">
      <c r="A334">
        <v>66090411639</v>
      </c>
      <c r="B334" t="s">
        <v>999</v>
      </c>
      <c r="C334" t="str">
        <f>VLOOKUP($A334,Pacjenci!$A$2:$E$817,2,FALSE)</f>
        <v>Krzyszton</v>
      </c>
      <c r="D334" t="str">
        <f>VLOOKUP($A334,Pacjenci!$A$2:$E$817,3,FALSE)</f>
        <v>Mieczyslaw</v>
      </c>
      <c r="E334">
        <f t="shared" si="10"/>
        <v>5</v>
      </c>
      <c r="F334" t="str">
        <f t="shared" si="11"/>
        <v/>
      </c>
    </row>
    <row r="335" spans="1:6" x14ac:dyDescent="0.25">
      <c r="A335">
        <v>66090411639</v>
      </c>
      <c r="B335" t="s">
        <v>995</v>
      </c>
      <c r="C335" t="str">
        <f>VLOOKUP($A335,Pacjenci!$A$2:$E$817,2,FALSE)</f>
        <v>Krzyszton</v>
      </c>
      <c r="D335" t="str">
        <f>VLOOKUP($A335,Pacjenci!$A$2:$E$817,3,FALSE)</f>
        <v>Mieczyslaw</v>
      </c>
      <c r="E335">
        <f t="shared" si="10"/>
        <v>5</v>
      </c>
      <c r="F335" t="str">
        <f t="shared" si="11"/>
        <v/>
      </c>
    </row>
    <row r="336" spans="1:6" x14ac:dyDescent="0.25">
      <c r="A336">
        <v>66090411639</v>
      </c>
      <c r="B336" t="s">
        <v>1001</v>
      </c>
      <c r="C336" t="str">
        <f>VLOOKUP($A336,Pacjenci!$A$2:$E$817,2,FALSE)</f>
        <v>Krzyszton</v>
      </c>
      <c r="D336" t="str">
        <f>VLOOKUP($A336,Pacjenci!$A$2:$E$817,3,FALSE)</f>
        <v>Mieczyslaw</v>
      </c>
      <c r="E336">
        <f t="shared" si="10"/>
        <v>5</v>
      </c>
      <c r="F336" t="str">
        <f t="shared" si="11"/>
        <v/>
      </c>
    </row>
    <row r="337" spans="1:6" x14ac:dyDescent="0.25">
      <c r="A337">
        <v>66090411639</v>
      </c>
      <c r="B337" t="s">
        <v>991</v>
      </c>
      <c r="C337" t="str">
        <f>VLOOKUP($A337,Pacjenci!$A$2:$E$817,2,FALSE)</f>
        <v>Krzyszton</v>
      </c>
      <c r="D337" t="str">
        <f>VLOOKUP($A337,Pacjenci!$A$2:$E$817,3,FALSE)</f>
        <v>Mieczyslaw</v>
      </c>
      <c r="E337">
        <f t="shared" si="10"/>
        <v>5</v>
      </c>
      <c r="F337" t="str">
        <f t="shared" si="11"/>
        <v/>
      </c>
    </row>
    <row r="338" spans="1:6" x14ac:dyDescent="0.25">
      <c r="A338">
        <v>66090411639</v>
      </c>
      <c r="B338" t="s">
        <v>993</v>
      </c>
      <c r="C338" t="str">
        <f>VLOOKUP($A338,Pacjenci!$A$2:$E$817,2,FALSE)</f>
        <v>Krzyszton</v>
      </c>
      <c r="D338" t="str">
        <f>VLOOKUP($A338,Pacjenci!$A$2:$E$817,3,FALSE)</f>
        <v>Mieczyslaw</v>
      </c>
      <c r="E338">
        <f t="shared" si="10"/>
        <v>5</v>
      </c>
      <c r="F338" t="str">
        <f t="shared" si="11"/>
        <v/>
      </c>
    </row>
    <row r="339" spans="1:6" x14ac:dyDescent="0.25">
      <c r="A339">
        <v>66101306110</v>
      </c>
      <c r="B339" t="s">
        <v>1005</v>
      </c>
      <c r="C339" t="str">
        <f>VLOOKUP($A339,Pacjenci!$A$2:$E$817,2,FALSE)</f>
        <v>Bolecki</v>
      </c>
      <c r="D339" t="str">
        <f>VLOOKUP($A339,Pacjenci!$A$2:$E$817,3,FALSE)</f>
        <v>Waclaw</v>
      </c>
      <c r="E339">
        <f t="shared" si="10"/>
        <v>3</v>
      </c>
      <c r="F339" t="str">
        <f t="shared" si="11"/>
        <v/>
      </c>
    </row>
    <row r="340" spans="1:6" x14ac:dyDescent="0.25">
      <c r="A340">
        <v>66101306110</v>
      </c>
      <c r="B340" t="s">
        <v>1011</v>
      </c>
      <c r="C340" t="str">
        <f>VLOOKUP($A340,Pacjenci!$A$2:$E$817,2,FALSE)</f>
        <v>Bolecki</v>
      </c>
      <c r="D340" t="str">
        <f>VLOOKUP($A340,Pacjenci!$A$2:$E$817,3,FALSE)</f>
        <v>Waclaw</v>
      </c>
      <c r="E340">
        <f t="shared" si="10"/>
        <v>3</v>
      </c>
      <c r="F340" t="str">
        <f t="shared" si="11"/>
        <v/>
      </c>
    </row>
    <row r="341" spans="1:6" x14ac:dyDescent="0.25">
      <c r="A341">
        <v>66101306110</v>
      </c>
      <c r="B341" t="s">
        <v>1007</v>
      </c>
      <c r="C341" t="str">
        <f>VLOOKUP($A341,Pacjenci!$A$2:$E$817,2,FALSE)</f>
        <v>Bolecki</v>
      </c>
      <c r="D341" t="str">
        <f>VLOOKUP($A341,Pacjenci!$A$2:$E$817,3,FALSE)</f>
        <v>Waclaw</v>
      </c>
      <c r="E341">
        <f t="shared" si="10"/>
        <v>3</v>
      </c>
      <c r="F341" t="str">
        <f t="shared" si="11"/>
        <v/>
      </c>
    </row>
    <row r="342" spans="1:6" x14ac:dyDescent="0.25">
      <c r="A342">
        <v>66102606608</v>
      </c>
      <c r="B342" t="s">
        <v>1005</v>
      </c>
      <c r="C342" t="str">
        <f>VLOOKUP($A342,Pacjenci!$A$2:$E$817,2,FALSE)</f>
        <v>Galewicz</v>
      </c>
      <c r="D342" t="str">
        <f>VLOOKUP($A342,Pacjenci!$A$2:$E$817,3,FALSE)</f>
        <v>Krystyna</v>
      </c>
      <c r="E342">
        <f t="shared" si="10"/>
        <v>3</v>
      </c>
      <c r="F342" t="str">
        <f t="shared" si="11"/>
        <v/>
      </c>
    </row>
    <row r="343" spans="1:6" x14ac:dyDescent="0.25">
      <c r="A343">
        <v>66102606608</v>
      </c>
      <c r="B343" t="s">
        <v>995</v>
      </c>
      <c r="C343" t="str">
        <f>VLOOKUP($A343,Pacjenci!$A$2:$E$817,2,FALSE)</f>
        <v>Galewicz</v>
      </c>
      <c r="D343" t="str">
        <f>VLOOKUP($A343,Pacjenci!$A$2:$E$817,3,FALSE)</f>
        <v>Krystyna</v>
      </c>
      <c r="E343">
        <f t="shared" si="10"/>
        <v>3</v>
      </c>
      <c r="F343" t="str">
        <f t="shared" si="11"/>
        <v/>
      </c>
    </row>
    <row r="344" spans="1:6" x14ac:dyDescent="0.25">
      <c r="A344">
        <v>66102606608</v>
      </c>
      <c r="B344" t="s">
        <v>1001</v>
      </c>
      <c r="C344" t="str">
        <f>VLOOKUP($A344,Pacjenci!$A$2:$E$817,2,FALSE)</f>
        <v>Galewicz</v>
      </c>
      <c r="D344" t="str">
        <f>VLOOKUP($A344,Pacjenci!$A$2:$E$817,3,FALSE)</f>
        <v>Krystyna</v>
      </c>
      <c r="E344">
        <f t="shared" si="10"/>
        <v>3</v>
      </c>
      <c r="F344" t="str">
        <f t="shared" si="11"/>
        <v/>
      </c>
    </row>
    <row r="345" spans="1:6" x14ac:dyDescent="0.25">
      <c r="A345">
        <v>66111106414</v>
      </c>
      <c r="B345" t="s">
        <v>1005</v>
      </c>
      <c r="C345" t="str">
        <f>VLOOKUP($A345,Pacjenci!$A$2:$E$817,2,FALSE)</f>
        <v>Kolonko</v>
      </c>
      <c r="D345" t="str">
        <f>VLOOKUP($A345,Pacjenci!$A$2:$E$817,3,FALSE)</f>
        <v>Marek</v>
      </c>
      <c r="E345">
        <f t="shared" si="10"/>
        <v>3</v>
      </c>
      <c r="F345" t="str">
        <f t="shared" si="11"/>
        <v/>
      </c>
    </row>
    <row r="346" spans="1:6" x14ac:dyDescent="0.25">
      <c r="A346">
        <v>66111106414</v>
      </c>
      <c r="B346" t="s">
        <v>1011</v>
      </c>
      <c r="C346" t="str">
        <f>VLOOKUP($A346,Pacjenci!$A$2:$E$817,2,FALSE)</f>
        <v>Kolonko</v>
      </c>
      <c r="D346" t="str">
        <f>VLOOKUP($A346,Pacjenci!$A$2:$E$817,3,FALSE)</f>
        <v>Marek</v>
      </c>
      <c r="E346">
        <f t="shared" si="10"/>
        <v>3</v>
      </c>
      <c r="F346" t="str">
        <f t="shared" si="11"/>
        <v/>
      </c>
    </row>
    <row r="347" spans="1:6" x14ac:dyDescent="0.25">
      <c r="A347">
        <v>66111106414</v>
      </c>
      <c r="B347" t="s">
        <v>1009</v>
      </c>
      <c r="C347" t="str">
        <f>VLOOKUP($A347,Pacjenci!$A$2:$E$817,2,FALSE)</f>
        <v>Kolonko</v>
      </c>
      <c r="D347" t="str">
        <f>VLOOKUP($A347,Pacjenci!$A$2:$E$817,3,FALSE)</f>
        <v>Marek</v>
      </c>
      <c r="E347">
        <f t="shared" si="10"/>
        <v>3</v>
      </c>
      <c r="F347" t="str">
        <f t="shared" si="11"/>
        <v/>
      </c>
    </row>
    <row r="348" spans="1:6" x14ac:dyDescent="0.25">
      <c r="A348">
        <v>66121804986</v>
      </c>
      <c r="B348" t="s">
        <v>1011</v>
      </c>
      <c r="C348" t="str">
        <f>VLOOKUP($A348,Pacjenci!$A$2:$E$817,2,FALSE)</f>
        <v>Szczesna</v>
      </c>
      <c r="D348" t="str">
        <f>VLOOKUP($A348,Pacjenci!$A$2:$E$817,3,FALSE)</f>
        <v>Ewa</v>
      </c>
      <c r="E348">
        <f t="shared" si="10"/>
        <v>1</v>
      </c>
      <c r="F348" t="str">
        <f t="shared" si="11"/>
        <v/>
      </c>
    </row>
    <row r="349" spans="1:6" x14ac:dyDescent="0.25">
      <c r="A349">
        <v>67011509297</v>
      </c>
      <c r="B349" t="s">
        <v>1009</v>
      </c>
      <c r="C349" t="str">
        <f>VLOOKUP($A349,Pacjenci!$A$2:$E$817,2,FALSE)</f>
        <v>Lowka</v>
      </c>
      <c r="D349" t="str">
        <f>VLOOKUP($A349,Pacjenci!$A$2:$E$817,3,FALSE)</f>
        <v>Mariusz</v>
      </c>
      <c r="E349">
        <f t="shared" si="10"/>
        <v>2</v>
      </c>
      <c r="F349" t="str">
        <f t="shared" si="11"/>
        <v/>
      </c>
    </row>
    <row r="350" spans="1:6" x14ac:dyDescent="0.25">
      <c r="A350">
        <v>67011509297</v>
      </c>
      <c r="B350" t="s">
        <v>1011</v>
      </c>
      <c r="C350" t="str">
        <f>VLOOKUP($A350,Pacjenci!$A$2:$E$817,2,FALSE)</f>
        <v>Lowka</v>
      </c>
      <c r="D350" t="str">
        <f>VLOOKUP($A350,Pacjenci!$A$2:$E$817,3,FALSE)</f>
        <v>Mariusz</v>
      </c>
      <c r="E350">
        <f t="shared" si="10"/>
        <v>2</v>
      </c>
      <c r="F350" t="str">
        <f t="shared" si="11"/>
        <v/>
      </c>
    </row>
    <row r="351" spans="1:6" x14ac:dyDescent="0.25">
      <c r="A351">
        <v>67011700065</v>
      </c>
      <c r="B351" t="s">
        <v>999</v>
      </c>
      <c r="C351" t="str">
        <f>VLOOKUP($A351,Pacjenci!$A$2:$E$817,2,FALSE)</f>
        <v>Miklas</v>
      </c>
      <c r="D351" t="str">
        <f>VLOOKUP($A351,Pacjenci!$A$2:$E$817,3,FALSE)</f>
        <v>Monika</v>
      </c>
      <c r="E351">
        <f t="shared" si="10"/>
        <v>1</v>
      </c>
      <c r="F351" t="str">
        <f t="shared" si="11"/>
        <v/>
      </c>
    </row>
    <row r="352" spans="1:6" x14ac:dyDescent="0.25">
      <c r="A352">
        <v>67011700066</v>
      </c>
      <c r="B352" t="s">
        <v>995</v>
      </c>
      <c r="C352" t="str">
        <f>VLOOKUP($A352,Pacjenci!$A$2:$E$817,2,FALSE)</f>
        <v>Miklas</v>
      </c>
      <c r="D352" t="str">
        <f>VLOOKUP($A352,Pacjenci!$A$2:$E$817,3,FALSE)</f>
        <v>Monika</v>
      </c>
      <c r="E352">
        <f t="shared" si="10"/>
        <v>1</v>
      </c>
      <c r="F352" t="str">
        <f t="shared" si="11"/>
        <v/>
      </c>
    </row>
    <row r="353" spans="1:6" x14ac:dyDescent="0.25">
      <c r="A353">
        <v>67011700069</v>
      </c>
      <c r="B353" t="s">
        <v>991</v>
      </c>
      <c r="C353" t="str">
        <f>VLOOKUP($A353,Pacjenci!$A$2:$E$817,2,FALSE)</f>
        <v>Miklas</v>
      </c>
      <c r="D353" t="str">
        <f>VLOOKUP($A353,Pacjenci!$A$2:$E$817,3,FALSE)</f>
        <v>Monika</v>
      </c>
      <c r="E353">
        <f t="shared" si="10"/>
        <v>1</v>
      </c>
      <c r="F353" t="str">
        <f t="shared" si="11"/>
        <v/>
      </c>
    </row>
    <row r="354" spans="1:6" x14ac:dyDescent="0.25">
      <c r="A354">
        <v>67012656672</v>
      </c>
      <c r="B354" t="s">
        <v>995</v>
      </c>
      <c r="C354" t="str">
        <f>VLOOKUP($A354,Pacjenci!$A$2:$E$817,2,FALSE)</f>
        <v>Huk</v>
      </c>
      <c r="D354" t="str">
        <f>VLOOKUP($A354,Pacjenci!$A$2:$E$817,3,FALSE)</f>
        <v>Janusz</v>
      </c>
      <c r="E354">
        <f t="shared" si="10"/>
        <v>7</v>
      </c>
      <c r="F354" t="str">
        <f t="shared" si="11"/>
        <v/>
      </c>
    </row>
    <row r="355" spans="1:6" x14ac:dyDescent="0.25">
      <c r="A355">
        <v>67012656672</v>
      </c>
      <c r="B355" t="s">
        <v>989</v>
      </c>
      <c r="C355" t="str">
        <f>VLOOKUP($A355,Pacjenci!$A$2:$E$817,2,FALSE)</f>
        <v>Huk</v>
      </c>
      <c r="D355" t="str">
        <f>VLOOKUP($A355,Pacjenci!$A$2:$E$817,3,FALSE)</f>
        <v>Janusz</v>
      </c>
      <c r="E355">
        <f t="shared" si="10"/>
        <v>7</v>
      </c>
      <c r="F355" t="str">
        <f t="shared" si="11"/>
        <v/>
      </c>
    </row>
    <row r="356" spans="1:6" x14ac:dyDescent="0.25">
      <c r="A356">
        <v>67012656672</v>
      </c>
      <c r="B356" t="s">
        <v>1009</v>
      </c>
      <c r="C356" t="str">
        <f>VLOOKUP($A356,Pacjenci!$A$2:$E$817,2,FALSE)</f>
        <v>Huk</v>
      </c>
      <c r="D356" t="str">
        <f>VLOOKUP($A356,Pacjenci!$A$2:$E$817,3,FALSE)</f>
        <v>Janusz</v>
      </c>
      <c r="E356">
        <f t="shared" si="10"/>
        <v>7</v>
      </c>
      <c r="F356" t="str">
        <f t="shared" si="11"/>
        <v/>
      </c>
    </row>
    <row r="357" spans="1:6" x14ac:dyDescent="0.25">
      <c r="A357">
        <v>67012656672</v>
      </c>
      <c r="B357" t="s">
        <v>1001</v>
      </c>
      <c r="C357" t="str">
        <f>VLOOKUP($A357,Pacjenci!$A$2:$E$817,2,FALSE)</f>
        <v>Huk</v>
      </c>
      <c r="D357" t="str">
        <f>VLOOKUP($A357,Pacjenci!$A$2:$E$817,3,FALSE)</f>
        <v>Janusz</v>
      </c>
      <c r="E357">
        <f t="shared" si="10"/>
        <v>7</v>
      </c>
      <c r="F357" t="str">
        <f t="shared" si="11"/>
        <v/>
      </c>
    </row>
    <row r="358" spans="1:6" x14ac:dyDescent="0.25">
      <c r="A358">
        <v>67012656672</v>
      </c>
      <c r="B358" t="s">
        <v>991</v>
      </c>
      <c r="C358" t="str">
        <f>VLOOKUP($A358,Pacjenci!$A$2:$E$817,2,FALSE)</f>
        <v>Huk</v>
      </c>
      <c r="D358" t="str">
        <f>VLOOKUP($A358,Pacjenci!$A$2:$E$817,3,FALSE)</f>
        <v>Janusz</v>
      </c>
      <c r="E358">
        <f t="shared" si="10"/>
        <v>7</v>
      </c>
      <c r="F358" t="str">
        <f t="shared" si="11"/>
        <v/>
      </c>
    </row>
    <row r="359" spans="1:6" x14ac:dyDescent="0.25">
      <c r="A359">
        <v>67012656672</v>
      </c>
      <c r="B359" t="s">
        <v>1007</v>
      </c>
      <c r="C359" t="str">
        <f>VLOOKUP($A359,Pacjenci!$A$2:$E$817,2,FALSE)</f>
        <v>Huk</v>
      </c>
      <c r="D359" t="str">
        <f>VLOOKUP($A359,Pacjenci!$A$2:$E$817,3,FALSE)</f>
        <v>Janusz</v>
      </c>
      <c r="E359">
        <f t="shared" si="10"/>
        <v>7</v>
      </c>
      <c r="F359" t="str">
        <f t="shared" si="11"/>
        <v/>
      </c>
    </row>
    <row r="360" spans="1:6" x14ac:dyDescent="0.25">
      <c r="A360">
        <v>67012656672</v>
      </c>
      <c r="B360" t="s">
        <v>993</v>
      </c>
      <c r="C360" t="str">
        <f>VLOOKUP($A360,Pacjenci!$A$2:$E$817,2,FALSE)</f>
        <v>Huk</v>
      </c>
      <c r="D360" t="str">
        <f>VLOOKUP($A360,Pacjenci!$A$2:$E$817,3,FALSE)</f>
        <v>Janusz</v>
      </c>
      <c r="E360">
        <f t="shared" si="10"/>
        <v>7</v>
      </c>
      <c r="F360" t="str">
        <f t="shared" si="11"/>
        <v/>
      </c>
    </row>
    <row r="361" spans="1:6" x14ac:dyDescent="0.25">
      <c r="A361">
        <v>67020901046</v>
      </c>
      <c r="B361" t="s">
        <v>999</v>
      </c>
      <c r="C361" t="str">
        <f>VLOOKUP($A361,Pacjenci!$A$2:$E$817,2,FALSE)</f>
        <v>Pawlik</v>
      </c>
      <c r="D361" t="str">
        <f>VLOOKUP($A361,Pacjenci!$A$2:$E$817,3,FALSE)</f>
        <v>Jolanta</v>
      </c>
      <c r="E361">
        <f t="shared" si="10"/>
        <v>5</v>
      </c>
      <c r="F361" t="str">
        <f t="shared" si="11"/>
        <v/>
      </c>
    </row>
    <row r="362" spans="1:6" x14ac:dyDescent="0.25">
      <c r="A362">
        <v>67020901046</v>
      </c>
      <c r="B362" t="s">
        <v>1003</v>
      </c>
      <c r="C362" t="str">
        <f>VLOOKUP($A362,Pacjenci!$A$2:$E$817,2,FALSE)</f>
        <v>Pawlik</v>
      </c>
      <c r="D362" t="str">
        <f>VLOOKUP($A362,Pacjenci!$A$2:$E$817,3,FALSE)</f>
        <v>Jolanta</v>
      </c>
      <c r="E362">
        <f t="shared" si="10"/>
        <v>5</v>
      </c>
      <c r="F362" t="str">
        <f t="shared" si="11"/>
        <v/>
      </c>
    </row>
    <row r="363" spans="1:6" x14ac:dyDescent="0.25">
      <c r="A363">
        <v>67020901046</v>
      </c>
      <c r="B363" t="s">
        <v>993</v>
      </c>
      <c r="C363" t="str">
        <f>VLOOKUP($A363,Pacjenci!$A$2:$E$817,2,FALSE)</f>
        <v>Pawlik</v>
      </c>
      <c r="D363" t="str">
        <f>VLOOKUP($A363,Pacjenci!$A$2:$E$817,3,FALSE)</f>
        <v>Jolanta</v>
      </c>
      <c r="E363">
        <f t="shared" si="10"/>
        <v>5</v>
      </c>
      <c r="F363" t="str">
        <f t="shared" si="11"/>
        <v/>
      </c>
    </row>
    <row r="364" spans="1:6" x14ac:dyDescent="0.25">
      <c r="A364">
        <v>67020901046</v>
      </c>
      <c r="B364" t="s">
        <v>987</v>
      </c>
      <c r="C364" t="str">
        <f>VLOOKUP($A364,Pacjenci!$A$2:$E$817,2,FALSE)</f>
        <v>Pawlik</v>
      </c>
      <c r="D364" t="str">
        <f>VLOOKUP($A364,Pacjenci!$A$2:$E$817,3,FALSE)</f>
        <v>Jolanta</v>
      </c>
      <c r="E364">
        <f t="shared" si="10"/>
        <v>5</v>
      </c>
      <c r="F364" t="str">
        <f t="shared" si="11"/>
        <v/>
      </c>
    </row>
    <row r="365" spans="1:6" x14ac:dyDescent="0.25">
      <c r="A365">
        <v>67020901046</v>
      </c>
      <c r="B365" t="s">
        <v>1007</v>
      </c>
      <c r="C365" t="str">
        <f>VLOOKUP($A365,Pacjenci!$A$2:$E$817,2,FALSE)</f>
        <v>Pawlik</v>
      </c>
      <c r="D365" t="str">
        <f>VLOOKUP($A365,Pacjenci!$A$2:$E$817,3,FALSE)</f>
        <v>Jolanta</v>
      </c>
      <c r="E365">
        <f t="shared" si="10"/>
        <v>5</v>
      </c>
      <c r="F365" t="str">
        <f t="shared" si="11"/>
        <v/>
      </c>
    </row>
    <row r="366" spans="1:6" x14ac:dyDescent="0.25">
      <c r="A366">
        <v>67021304114</v>
      </c>
      <c r="B366" t="s">
        <v>995</v>
      </c>
      <c r="C366" t="str">
        <f>VLOOKUP($A366,Pacjenci!$A$2:$E$817,2,FALSE)</f>
        <v>Baczek</v>
      </c>
      <c r="D366" t="str">
        <f>VLOOKUP($A366,Pacjenci!$A$2:$E$817,3,FALSE)</f>
        <v>Kleofas</v>
      </c>
      <c r="E366">
        <f t="shared" si="10"/>
        <v>4</v>
      </c>
      <c r="F366" t="str">
        <f t="shared" si="11"/>
        <v/>
      </c>
    </row>
    <row r="367" spans="1:6" x14ac:dyDescent="0.25">
      <c r="A367">
        <v>67021304114</v>
      </c>
      <c r="B367" t="s">
        <v>1003</v>
      </c>
      <c r="C367" t="str">
        <f>VLOOKUP($A367,Pacjenci!$A$2:$E$817,2,FALSE)</f>
        <v>Baczek</v>
      </c>
      <c r="D367" t="str">
        <f>VLOOKUP($A367,Pacjenci!$A$2:$E$817,3,FALSE)</f>
        <v>Kleofas</v>
      </c>
      <c r="E367">
        <f t="shared" si="10"/>
        <v>4</v>
      </c>
      <c r="F367" t="str">
        <f t="shared" si="11"/>
        <v/>
      </c>
    </row>
    <row r="368" spans="1:6" x14ac:dyDescent="0.25">
      <c r="A368">
        <v>67021304114</v>
      </c>
      <c r="B368" t="s">
        <v>991</v>
      </c>
      <c r="C368" t="str">
        <f>VLOOKUP($A368,Pacjenci!$A$2:$E$817,2,FALSE)</f>
        <v>Baczek</v>
      </c>
      <c r="D368" t="str">
        <f>VLOOKUP($A368,Pacjenci!$A$2:$E$817,3,FALSE)</f>
        <v>Kleofas</v>
      </c>
      <c r="E368">
        <f t="shared" si="10"/>
        <v>4</v>
      </c>
      <c r="F368" t="str">
        <f t="shared" si="11"/>
        <v/>
      </c>
    </row>
    <row r="369" spans="1:6" x14ac:dyDescent="0.25">
      <c r="A369">
        <v>67021304114</v>
      </c>
      <c r="B369" t="s">
        <v>993</v>
      </c>
      <c r="C369" t="str">
        <f>VLOOKUP($A369,Pacjenci!$A$2:$E$817,2,FALSE)</f>
        <v>Baczek</v>
      </c>
      <c r="D369" t="str">
        <f>VLOOKUP($A369,Pacjenci!$A$2:$E$817,3,FALSE)</f>
        <v>Kleofas</v>
      </c>
      <c r="E369">
        <f t="shared" si="10"/>
        <v>4</v>
      </c>
      <c r="F369" t="str">
        <f t="shared" si="11"/>
        <v/>
      </c>
    </row>
    <row r="370" spans="1:6" x14ac:dyDescent="0.25">
      <c r="A370">
        <v>67031100926</v>
      </c>
      <c r="B370" t="s">
        <v>1011</v>
      </c>
      <c r="C370" t="str">
        <f>VLOOKUP($A370,Pacjenci!$A$2:$E$817,2,FALSE)</f>
        <v>Jadak</v>
      </c>
      <c r="D370" t="str">
        <f>VLOOKUP($A370,Pacjenci!$A$2:$E$817,3,FALSE)</f>
        <v>Violetta</v>
      </c>
      <c r="E370">
        <f t="shared" si="10"/>
        <v>2</v>
      </c>
      <c r="F370" t="str">
        <f t="shared" si="11"/>
        <v/>
      </c>
    </row>
    <row r="371" spans="1:6" x14ac:dyDescent="0.25">
      <c r="A371">
        <v>67031100926</v>
      </c>
      <c r="B371" t="s">
        <v>1009</v>
      </c>
      <c r="C371" t="str">
        <f>VLOOKUP($A371,Pacjenci!$A$2:$E$817,2,FALSE)</f>
        <v>Jadak</v>
      </c>
      <c r="D371" t="str">
        <f>VLOOKUP($A371,Pacjenci!$A$2:$E$817,3,FALSE)</f>
        <v>Violetta</v>
      </c>
      <c r="E371">
        <f t="shared" si="10"/>
        <v>2</v>
      </c>
      <c r="F371" t="str">
        <f t="shared" si="11"/>
        <v/>
      </c>
    </row>
    <row r="372" spans="1:6" x14ac:dyDescent="0.25">
      <c r="A372">
        <v>67032009491</v>
      </c>
      <c r="B372" t="s">
        <v>999</v>
      </c>
      <c r="C372" t="str">
        <f>VLOOKUP($A372,Pacjenci!$A$2:$E$817,2,FALSE)</f>
        <v>Swatek</v>
      </c>
      <c r="D372" t="str">
        <f>VLOOKUP($A372,Pacjenci!$A$2:$E$817,3,FALSE)</f>
        <v>Mateusz</v>
      </c>
      <c r="E372">
        <f t="shared" si="10"/>
        <v>7</v>
      </c>
      <c r="F372" t="str">
        <f t="shared" si="11"/>
        <v/>
      </c>
    </row>
    <row r="373" spans="1:6" x14ac:dyDescent="0.25">
      <c r="A373">
        <v>67032009491</v>
      </c>
      <c r="B373" t="s">
        <v>995</v>
      </c>
      <c r="C373" t="str">
        <f>VLOOKUP($A373,Pacjenci!$A$2:$E$817,2,FALSE)</f>
        <v>Swatek</v>
      </c>
      <c r="D373" t="str">
        <f>VLOOKUP($A373,Pacjenci!$A$2:$E$817,3,FALSE)</f>
        <v>Mateusz</v>
      </c>
      <c r="E373">
        <f t="shared" si="10"/>
        <v>7</v>
      </c>
      <c r="F373" t="str">
        <f t="shared" si="11"/>
        <v/>
      </c>
    </row>
    <row r="374" spans="1:6" x14ac:dyDescent="0.25">
      <c r="A374">
        <v>67032009491</v>
      </c>
      <c r="B374" t="s">
        <v>1003</v>
      </c>
      <c r="C374" t="str">
        <f>VLOOKUP($A374,Pacjenci!$A$2:$E$817,2,FALSE)</f>
        <v>Swatek</v>
      </c>
      <c r="D374" t="str">
        <f>VLOOKUP($A374,Pacjenci!$A$2:$E$817,3,FALSE)</f>
        <v>Mateusz</v>
      </c>
      <c r="E374">
        <f t="shared" si="10"/>
        <v>7</v>
      </c>
      <c r="F374" t="str">
        <f t="shared" si="11"/>
        <v/>
      </c>
    </row>
    <row r="375" spans="1:6" x14ac:dyDescent="0.25">
      <c r="A375">
        <v>67032009491</v>
      </c>
      <c r="B375" t="s">
        <v>989</v>
      </c>
      <c r="C375" t="str">
        <f>VLOOKUP($A375,Pacjenci!$A$2:$E$817,2,FALSE)</f>
        <v>Swatek</v>
      </c>
      <c r="D375" t="str">
        <f>VLOOKUP($A375,Pacjenci!$A$2:$E$817,3,FALSE)</f>
        <v>Mateusz</v>
      </c>
      <c r="E375">
        <f t="shared" si="10"/>
        <v>7</v>
      </c>
      <c r="F375" t="str">
        <f t="shared" si="11"/>
        <v/>
      </c>
    </row>
    <row r="376" spans="1:6" x14ac:dyDescent="0.25">
      <c r="A376">
        <v>67032009491</v>
      </c>
      <c r="B376" t="s">
        <v>1001</v>
      </c>
      <c r="C376" t="str">
        <f>VLOOKUP($A376,Pacjenci!$A$2:$E$817,2,FALSE)</f>
        <v>Swatek</v>
      </c>
      <c r="D376" t="str">
        <f>VLOOKUP($A376,Pacjenci!$A$2:$E$817,3,FALSE)</f>
        <v>Mateusz</v>
      </c>
      <c r="E376">
        <f t="shared" si="10"/>
        <v>7</v>
      </c>
      <c r="F376" t="str">
        <f t="shared" si="11"/>
        <v/>
      </c>
    </row>
    <row r="377" spans="1:6" x14ac:dyDescent="0.25">
      <c r="A377">
        <v>67032009491</v>
      </c>
      <c r="B377" t="s">
        <v>1007</v>
      </c>
      <c r="C377" t="str">
        <f>VLOOKUP($A377,Pacjenci!$A$2:$E$817,2,FALSE)</f>
        <v>Swatek</v>
      </c>
      <c r="D377" t="str">
        <f>VLOOKUP($A377,Pacjenci!$A$2:$E$817,3,FALSE)</f>
        <v>Mateusz</v>
      </c>
      <c r="E377">
        <f t="shared" si="10"/>
        <v>7</v>
      </c>
      <c r="F377" t="str">
        <f t="shared" si="11"/>
        <v/>
      </c>
    </row>
    <row r="378" spans="1:6" x14ac:dyDescent="0.25">
      <c r="A378">
        <v>67032009491</v>
      </c>
      <c r="B378" t="s">
        <v>993</v>
      </c>
      <c r="C378" t="str">
        <f>VLOOKUP($A378,Pacjenci!$A$2:$E$817,2,FALSE)</f>
        <v>Swatek</v>
      </c>
      <c r="D378" t="str">
        <f>VLOOKUP($A378,Pacjenci!$A$2:$E$817,3,FALSE)</f>
        <v>Mateusz</v>
      </c>
      <c r="E378">
        <f t="shared" si="10"/>
        <v>7</v>
      </c>
      <c r="F378" t="str">
        <f t="shared" si="11"/>
        <v/>
      </c>
    </row>
    <row r="379" spans="1:6" x14ac:dyDescent="0.25">
      <c r="A379">
        <v>67041107573</v>
      </c>
      <c r="B379" t="s">
        <v>995</v>
      </c>
      <c r="C379" t="str">
        <f>VLOOKUP($A379,Pacjenci!$A$2:$E$817,2,FALSE)</f>
        <v>Bilkin</v>
      </c>
      <c r="D379" t="str">
        <f>VLOOKUP($A379,Pacjenci!$A$2:$E$817,3,FALSE)</f>
        <v>Jerzy</v>
      </c>
      <c r="E379">
        <f t="shared" si="10"/>
        <v>8</v>
      </c>
      <c r="F379" t="str">
        <f t="shared" si="11"/>
        <v/>
      </c>
    </row>
    <row r="380" spans="1:6" x14ac:dyDescent="0.25">
      <c r="A380">
        <v>67041107573</v>
      </c>
      <c r="B380" t="s">
        <v>1003</v>
      </c>
      <c r="C380" t="str">
        <f>VLOOKUP($A380,Pacjenci!$A$2:$E$817,2,FALSE)</f>
        <v>Bilkin</v>
      </c>
      <c r="D380" t="str">
        <f>VLOOKUP($A380,Pacjenci!$A$2:$E$817,3,FALSE)</f>
        <v>Jerzy</v>
      </c>
      <c r="E380">
        <f t="shared" si="10"/>
        <v>8</v>
      </c>
      <c r="F380" t="str">
        <f t="shared" si="11"/>
        <v/>
      </c>
    </row>
    <row r="381" spans="1:6" x14ac:dyDescent="0.25">
      <c r="A381">
        <v>67041107573</v>
      </c>
      <c r="B381" t="s">
        <v>1001</v>
      </c>
      <c r="C381" t="str">
        <f>VLOOKUP($A381,Pacjenci!$A$2:$E$817,2,FALSE)</f>
        <v>Bilkin</v>
      </c>
      <c r="D381" t="str">
        <f>VLOOKUP($A381,Pacjenci!$A$2:$E$817,3,FALSE)</f>
        <v>Jerzy</v>
      </c>
      <c r="E381">
        <f t="shared" si="10"/>
        <v>8</v>
      </c>
      <c r="F381" t="str">
        <f t="shared" si="11"/>
        <v/>
      </c>
    </row>
    <row r="382" spans="1:6" x14ac:dyDescent="0.25">
      <c r="A382">
        <v>67041107573</v>
      </c>
      <c r="B382" t="s">
        <v>993</v>
      </c>
      <c r="C382" t="str">
        <f>VLOOKUP($A382,Pacjenci!$A$2:$E$817,2,FALSE)</f>
        <v>Bilkin</v>
      </c>
      <c r="D382" t="str">
        <f>VLOOKUP($A382,Pacjenci!$A$2:$E$817,3,FALSE)</f>
        <v>Jerzy</v>
      </c>
      <c r="E382">
        <f t="shared" si="10"/>
        <v>8</v>
      </c>
      <c r="F382" t="str">
        <f t="shared" si="11"/>
        <v/>
      </c>
    </row>
    <row r="383" spans="1:6" x14ac:dyDescent="0.25">
      <c r="A383">
        <v>67041107573</v>
      </c>
      <c r="B383" t="s">
        <v>1005</v>
      </c>
      <c r="C383" t="str">
        <f>VLOOKUP($A383,Pacjenci!$A$2:$E$817,2,FALSE)</f>
        <v>Bilkin</v>
      </c>
      <c r="D383" t="str">
        <f>VLOOKUP($A383,Pacjenci!$A$2:$E$817,3,FALSE)</f>
        <v>Jerzy</v>
      </c>
      <c r="E383">
        <f t="shared" si="10"/>
        <v>8</v>
      </c>
      <c r="F383" t="str">
        <f t="shared" si="11"/>
        <v/>
      </c>
    </row>
    <row r="384" spans="1:6" x14ac:dyDescent="0.25">
      <c r="A384">
        <v>67041107573</v>
      </c>
      <c r="B384" t="s">
        <v>1011</v>
      </c>
      <c r="C384" t="str">
        <f>VLOOKUP($A384,Pacjenci!$A$2:$E$817,2,FALSE)</f>
        <v>Bilkin</v>
      </c>
      <c r="D384" t="str">
        <f>VLOOKUP($A384,Pacjenci!$A$2:$E$817,3,FALSE)</f>
        <v>Jerzy</v>
      </c>
      <c r="E384">
        <f t="shared" si="10"/>
        <v>8</v>
      </c>
      <c r="F384" t="str">
        <f t="shared" si="11"/>
        <v/>
      </c>
    </row>
    <row r="385" spans="1:6" x14ac:dyDescent="0.25">
      <c r="A385">
        <v>67041107573</v>
      </c>
      <c r="B385" t="s">
        <v>1009</v>
      </c>
      <c r="C385" t="str">
        <f>VLOOKUP($A385,Pacjenci!$A$2:$E$817,2,FALSE)</f>
        <v>Bilkin</v>
      </c>
      <c r="D385" t="str">
        <f>VLOOKUP($A385,Pacjenci!$A$2:$E$817,3,FALSE)</f>
        <v>Jerzy</v>
      </c>
      <c r="E385">
        <f t="shared" si="10"/>
        <v>8</v>
      </c>
      <c r="F385" t="str">
        <f t="shared" si="11"/>
        <v/>
      </c>
    </row>
    <row r="386" spans="1:6" x14ac:dyDescent="0.25">
      <c r="A386">
        <v>67041107573</v>
      </c>
      <c r="B386" t="s">
        <v>991</v>
      </c>
      <c r="C386" t="str">
        <f>VLOOKUP($A386,Pacjenci!$A$2:$E$817,2,FALSE)</f>
        <v>Bilkin</v>
      </c>
      <c r="D386" t="str">
        <f>VLOOKUP($A386,Pacjenci!$A$2:$E$817,3,FALSE)</f>
        <v>Jerzy</v>
      </c>
      <c r="E386">
        <f t="shared" ref="E386:E449" si="12">COUNTIF($A$2:$A$2362,A386)</f>
        <v>8</v>
      </c>
      <c r="F386" t="str">
        <f t="shared" ref="F386:F449" si="13">IF(E386=$I$1,1,"")</f>
        <v/>
      </c>
    </row>
    <row r="387" spans="1:6" x14ac:dyDescent="0.25">
      <c r="A387">
        <v>67053010892</v>
      </c>
      <c r="B387" t="s">
        <v>1007</v>
      </c>
      <c r="C387" t="str">
        <f>VLOOKUP($A387,Pacjenci!$A$2:$E$817,2,FALSE)</f>
        <v>Wieczorek</v>
      </c>
      <c r="D387" t="str">
        <f>VLOOKUP($A387,Pacjenci!$A$2:$E$817,3,FALSE)</f>
        <v>Roman</v>
      </c>
      <c r="E387">
        <f t="shared" si="12"/>
        <v>1</v>
      </c>
      <c r="F387" t="str">
        <f t="shared" si="13"/>
        <v/>
      </c>
    </row>
    <row r="388" spans="1:6" x14ac:dyDescent="0.25">
      <c r="A388">
        <v>67060513342</v>
      </c>
      <c r="B388" t="s">
        <v>999</v>
      </c>
      <c r="C388" t="str">
        <f>VLOOKUP($A388,Pacjenci!$A$2:$E$817,2,FALSE)</f>
        <v>Baron</v>
      </c>
      <c r="D388" t="str">
        <f>VLOOKUP($A388,Pacjenci!$A$2:$E$817,3,FALSE)</f>
        <v>Milena</v>
      </c>
      <c r="E388">
        <f t="shared" si="12"/>
        <v>4</v>
      </c>
      <c r="F388" t="str">
        <f t="shared" si="13"/>
        <v/>
      </c>
    </row>
    <row r="389" spans="1:6" x14ac:dyDescent="0.25">
      <c r="A389">
        <v>67060513342</v>
      </c>
      <c r="B389" t="s">
        <v>1003</v>
      </c>
      <c r="C389" t="str">
        <f>VLOOKUP($A389,Pacjenci!$A$2:$E$817,2,FALSE)</f>
        <v>Baron</v>
      </c>
      <c r="D389" t="str">
        <f>VLOOKUP($A389,Pacjenci!$A$2:$E$817,3,FALSE)</f>
        <v>Milena</v>
      </c>
      <c r="E389">
        <f t="shared" si="12"/>
        <v>4</v>
      </c>
      <c r="F389" t="str">
        <f t="shared" si="13"/>
        <v/>
      </c>
    </row>
    <row r="390" spans="1:6" x14ac:dyDescent="0.25">
      <c r="A390">
        <v>67060513342</v>
      </c>
      <c r="B390" t="s">
        <v>1009</v>
      </c>
      <c r="C390" t="str">
        <f>VLOOKUP($A390,Pacjenci!$A$2:$E$817,2,FALSE)</f>
        <v>Baron</v>
      </c>
      <c r="D390" t="str">
        <f>VLOOKUP($A390,Pacjenci!$A$2:$E$817,3,FALSE)</f>
        <v>Milena</v>
      </c>
      <c r="E390">
        <f t="shared" si="12"/>
        <v>4</v>
      </c>
      <c r="F390" t="str">
        <f t="shared" si="13"/>
        <v/>
      </c>
    </row>
    <row r="391" spans="1:6" x14ac:dyDescent="0.25">
      <c r="A391">
        <v>67060513342</v>
      </c>
      <c r="B391" t="s">
        <v>1007</v>
      </c>
      <c r="C391" t="str">
        <f>VLOOKUP($A391,Pacjenci!$A$2:$E$817,2,FALSE)</f>
        <v>Baron</v>
      </c>
      <c r="D391" t="str">
        <f>VLOOKUP($A391,Pacjenci!$A$2:$E$817,3,FALSE)</f>
        <v>Milena</v>
      </c>
      <c r="E391">
        <f t="shared" si="12"/>
        <v>4</v>
      </c>
      <c r="F391" t="str">
        <f t="shared" si="13"/>
        <v/>
      </c>
    </row>
    <row r="392" spans="1:6" x14ac:dyDescent="0.25">
      <c r="A392">
        <v>67070506024</v>
      </c>
      <c r="B392" t="s">
        <v>999</v>
      </c>
      <c r="C392" t="str">
        <f>VLOOKUP($A392,Pacjenci!$A$2:$E$817,2,FALSE)</f>
        <v>Milczarz</v>
      </c>
      <c r="D392" t="str">
        <f>VLOOKUP($A392,Pacjenci!$A$2:$E$817,3,FALSE)</f>
        <v>Barbara</v>
      </c>
      <c r="E392">
        <f t="shared" si="12"/>
        <v>2</v>
      </c>
      <c r="F392" t="str">
        <f t="shared" si="13"/>
        <v/>
      </c>
    </row>
    <row r="393" spans="1:6" x14ac:dyDescent="0.25">
      <c r="A393">
        <v>67070506024</v>
      </c>
      <c r="B393" t="s">
        <v>1001</v>
      </c>
      <c r="C393" t="str">
        <f>VLOOKUP($A393,Pacjenci!$A$2:$E$817,2,FALSE)</f>
        <v>Milczarz</v>
      </c>
      <c r="D393" t="str">
        <f>VLOOKUP($A393,Pacjenci!$A$2:$E$817,3,FALSE)</f>
        <v>Barbara</v>
      </c>
      <c r="E393">
        <f t="shared" si="12"/>
        <v>2</v>
      </c>
      <c r="F393" t="str">
        <f t="shared" si="13"/>
        <v/>
      </c>
    </row>
    <row r="394" spans="1:6" x14ac:dyDescent="0.25">
      <c r="A394">
        <v>67080610876</v>
      </c>
      <c r="B394" t="s">
        <v>1003</v>
      </c>
      <c r="C394" t="str">
        <f>VLOOKUP($A394,Pacjenci!$A$2:$E$817,2,FALSE)</f>
        <v>Polkiewicz</v>
      </c>
      <c r="D394" t="str">
        <f>VLOOKUP($A394,Pacjenci!$A$2:$E$817,3,FALSE)</f>
        <v>Artur</v>
      </c>
      <c r="E394">
        <f t="shared" si="12"/>
        <v>4</v>
      </c>
      <c r="F394" t="str">
        <f t="shared" si="13"/>
        <v/>
      </c>
    </row>
    <row r="395" spans="1:6" x14ac:dyDescent="0.25">
      <c r="A395">
        <v>67080610876</v>
      </c>
      <c r="B395" t="s">
        <v>989</v>
      </c>
      <c r="C395" t="str">
        <f>VLOOKUP($A395,Pacjenci!$A$2:$E$817,2,FALSE)</f>
        <v>Polkiewicz</v>
      </c>
      <c r="D395" t="str">
        <f>VLOOKUP($A395,Pacjenci!$A$2:$E$817,3,FALSE)</f>
        <v>Artur</v>
      </c>
      <c r="E395">
        <f t="shared" si="12"/>
        <v>4</v>
      </c>
      <c r="F395" t="str">
        <f t="shared" si="13"/>
        <v/>
      </c>
    </row>
    <row r="396" spans="1:6" x14ac:dyDescent="0.25">
      <c r="A396">
        <v>67080610876</v>
      </c>
      <c r="B396" t="s">
        <v>1007</v>
      </c>
      <c r="C396" t="str">
        <f>VLOOKUP($A396,Pacjenci!$A$2:$E$817,2,FALSE)</f>
        <v>Polkiewicz</v>
      </c>
      <c r="D396" t="str">
        <f>VLOOKUP($A396,Pacjenci!$A$2:$E$817,3,FALSE)</f>
        <v>Artur</v>
      </c>
      <c r="E396">
        <f t="shared" si="12"/>
        <v>4</v>
      </c>
      <c r="F396" t="str">
        <f t="shared" si="13"/>
        <v/>
      </c>
    </row>
    <row r="397" spans="1:6" x14ac:dyDescent="0.25">
      <c r="A397">
        <v>67080610876</v>
      </c>
      <c r="B397" t="s">
        <v>993</v>
      </c>
      <c r="C397" t="str">
        <f>VLOOKUP($A397,Pacjenci!$A$2:$E$817,2,FALSE)</f>
        <v>Polkiewicz</v>
      </c>
      <c r="D397" t="str">
        <f>VLOOKUP($A397,Pacjenci!$A$2:$E$817,3,FALSE)</f>
        <v>Artur</v>
      </c>
      <c r="E397">
        <f t="shared" si="12"/>
        <v>4</v>
      </c>
      <c r="F397" t="str">
        <f t="shared" si="13"/>
        <v/>
      </c>
    </row>
    <row r="398" spans="1:6" x14ac:dyDescent="0.25">
      <c r="A398">
        <v>67091005928</v>
      </c>
      <c r="B398" t="s">
        <v>999</v>
      </c>
      <c r="C398" t="str">
        <f>VLOOKUP($A398,Pacjenci!$A$2:$E$817,2,FALSE)</f>
        <v>Bednarczyk</v>
      </c>
      <c r="D398" t="str">
        <f>VLOOKUP($A398,Pacjenci!$A$2:$E$817,3,FALSE)</f>
        <v>Barbara</v>
      </c>
      <c r="E398">
        <f t="shared" si="12"/>
        <v>1</v>
      </c>
      <c r="F398" t="str">
        <f t="shared" si="13"/>
        <v/>
      </c>
    </row>
    <row r="399" spans="1:6" x14ac:dyDescent="0.25">
      <c r="A399">
        <v>67092610882</v>
      </c>
      <c r="B399" t="s">
        <v>999</v>
      </c>
      <c r="C399" t="str">
        <f>VLOOKUP($A399,Pacjenci!$A$2:$E$817,2,FALSE)</f>
        <v>Jankowiak</v>
      </c>
      <c r="D399" t="str">
        <f>VLOOKUP($A399,Pacjenci!$A$2:$E$817,3,FALSE)</f>
        <v>Anna</v>
      </c>
      <c r="E399">
        <f t="shared" si="12"/>
        <v>3</v>
      </c>
      <c r="F399" t="str">
        <f t="shared" si="13"/>
        <v/>
      </c>
    </row>
    <row r="400" spans="1:6" x14ac:dyDescent="0.25">
      <c r="A400">
        <v>67092610882</v>
      </c>
      <c r="B400" t="s">
        <v>1003</v>
      </c>
      <c r="C400" t="str">
        <f>VLOOKUP($A400,Pacjenci!$A$2:$E$817,2,FALSE)</f>
        <v>Jankowiak</v>
      </c>
      <c r="D400" t="str">
        <f>VLOOKUP($A400,Pacjenci!$A$2:$E$817,3,FALSE)</f>
        <v>Anna</v>
      </c>
      <c r="E400">
        <f t="shared" si="12"/>
        <v>3</v>
      </c>
      <c r="F400" t="str">
        <f t="shared" si="13"/>
        <v/>
      </c>
    </row>
    <row r="401" spans="1:6" x14ac:dyDescent="0.25">
      <c r="A401">
        <v>67092610882</v>
      </c>
      <c r="B401" t="s">
        <v>1007</v>
      </c>
      <c r="C401" t="str">
        <f>VLOOKUP($A401,Pacjenci!$A$2:$E$817,2,FALSE)</f>
        <v>Jankowiak</v>
      </c>
      <c r="D401" t="str">
        <f>VLOOKUP($A401,Pacjenci!$A$2:$E$817,3,FALSE)</f>
        <v>Anna</v>
      </c>
      <c r="E401">
        <f t="shared" si="12"/>
        <v>3</v>
      </c>
      <c r="F401" t="str">
        <f t="shared" si="13"/>
        <v/>
      </c>
    </row>
    <row r="402" spans="1:6" x14ac:dyDescent="0.25">
      <c r="A402">
        <v>67110109514</v>
      </c>
      <c r="B402" t="s">
        <v>1001</v>
      </c>
      <c r="C402" t="str">
        <f>VLOOKUP($A402,Pacjenci!$A$2:$E$817,2,FALSE)</f>
        <v>Klimczak</v>
      </c>
      <c r="D402" t="str">
        <f>VLOOKUP($A402,Pacjenci!$A$2:$E$817,3,FALSE)</f>
        <v>Jan</v>
      </c>
      <c r="E402">
        <f t="shared" si="12"/>
        <v>4</v>
      </c>
      <c r="F402" t="str">
        <f t="shared" si="13"/>
        <v/>
      </c>
    </row>
    <row r="403" spans="1:6" x14ac:dyDescent="0.25">
      <c r="A403">
        <v>67110109514</v>
      </c>
      <c r="B403" t="s">
        <v>993</v>
      </c>
      <c r="C403" t="str">
        <f>VLOOKUP($A403,Pacjenci!$A$2:$E$817,2,FALSE)</f>
        <v>Klimczak</v>
      </c>
      <c r="D403" t="str">
        <f>VLOOKUP($A403,Pacjenci!$A$2:$E$817,3,FALSE)</f>
        <v>Jan</v>
      </c>
      <c r="E403">
        <f t="shared" si="12"/>
        <v>4</v>
      </c>
      <c r="F403" t="str">
        <f t="shared" si="13"/>
        <v/>
      </c>
    </row>
    <row r="404" spans="1:6" x14ac:dyDescent="0.25">
      <c r="A404">
        <v>67110109514</v>
      </c>
      <c r="B404" t="s">
        <v>999</v>
      </c>
      <c r="C404" t="str">
        <f>VLOOKUP($A404,Pacjenci!$A$2:$E$817,2,FALSE)</f>
        <v>Klimczak</v>
      </c>
      <c r="D404" t="str">
        <f>VLOOKUP($A404,Pacjenci!$A$2:$E$817,3,FALSE)</f>
        <v>Jan</v>
      </c>
      <c r="E404">
        <f t="shared" si="12"/>
        <v>4</v>
      </c>
      <c r="F404" t="str">
        <f t="shared" si="13"/>
        <v/>
      </c>
    </row>
    <row r="405" spans="1:6" x14ac:dyDescent="0.25">
      <c r="A405">
        <v>67110109514</v>
      </c>
      <c r="B405" t="s">
        <v>1007</v>
      </c>
      <c r="C405" t="str">
        <f>VLOOKUP($A405,Pacjenci!$A$2:$E$817,2,FALSE)</f>
        <v>Klimczak</v>
      </c>
      <c r="D405" t="str">
        <f>VLOOKUP($A405,Pacjenci!$A$2:$E$817,3,FALSE)</f>
        <v>Jan</v>
      </c>
      <c r="E405">
        <f t="shared" si="12"/>
        <v>4</v>
      </c>
      <c r="F405" t="str">
        <f t="shared" si="13"/>
        <v/>
      </c>
    </row>
    <row r="406" spans="1:6" x14ac:dyDescent="0.25">
      <c r="A406">
        <v>68010308085</v>
      </c>
      <c r="B406" t="s">
        <v>1011</v>
      </c>
      <c r="C406" t="str">
        <f>VLOOKUP($A406,Pacjenci!$A$2:$E$817,2,FALSE)</f>
        <v>Blanka</v>
      </c>
      <c r="D406" t="str">
        <f>VLOOKUP($A406,Pacjenci!$A$2:$E$817,3,FALSE)</f>
        <v>Dorota</v>
      </c>
      <c r="E406">
        <f t="shared" si="12"/>
        <v>3</v>
      </c>
      <c r="F406" t="str">
        <f t="shared" si="13"/>
        <v/>
      </c>
    </row>
    <row r="407" spans="1:6" x14ac:dyDescent="0.25">
      <c r="A407">
        <v>68010308085</v>
      </c>
      <c r="B407" t="s">
        <v>995</v>
      </c>
      <c r="C407" t="str">
        <f>VLOOKUP($A407,Pacjenci!$A$2:$E$817,2,FALSE)</f>
        <v>Blanka</v>
      </c>
      <c r="D407" t="str">
        <f>VLOOKUP($A407,Pacjenci!$A$2:$E$817,3,FALSE)</f>
        <v>Dorota</v>
      </c>
      <c r="E407">
        <f t="shared" si="12"/>
        <v>3</v>
      </c>
      <c r="F407" t="str">
        <f t="shared" si="13"/>
        <v/>
      </c>
    </row>
    <row r="408" spans="1:6" x14ac:dyDescent="0.25">
      <c r="A408">
        <v>68010308085</v>
      </c>
      <c r="B408" t="s">
        <v>1009</v>
      </c>
      <c r="C408" t="str">
        <f>VLOOKUP($A408,Pacjenci!$A$2:$E$817,2,FALSE)</f>
        <v>Blanka</v>
      </c>
      <c r="D408" t="str">
        <f>VLOOKUP($A408,Pacjenci!$A$2:$E$817,3,FALSE)</f>
        <v>Dorota</v>
      </c>
      <c r="E408">
        <f t="shared" si="12"/>
        <v>3</v>
      </c>
      <c r="F408" t="str">
        <f t="shared" si="13"/>
        <v/>
      </c>
    </row>
    <row r="409" spans="1:6" x14ac:dyDescent="0.25">
      <c r="A409">
        <v>68021409593</v>
      </c>
      <c r="B409" t="s">
        <v>999</v>
      </c>
      <c r="C409" t="str">
        <f>VLOOKUP($A409,Pacjenci!$A$2:$E$817,2,FALSE)</f>
        <v>Zajdek</v>
      </c>
      <c r="D409" t="str">
        <f>VLOOKUP($A409,Pacjenci!$A$2:$E$817,3,FALSE)</f>
        <v>Krzysztof</v>
      </c>
      <c r="E409">
        <f t="shared" si="12"/>
        <v>2</v>
      </c>
      <c r="F409" t="str">
        <f t="shared" si="13"/>
        <v/>
      </c>
    </row>
    <row r="410" spans="1:6" x14ac:dyDescent="0.25">
      <c r="A410">
        <v>68021409593</v>
      </c>
      <c r="B410" t="s">
        <v>987</v>
      </c>
      <c r="C410" t="str">
        <f>VLOOKUP($A410,Pacjenci!$A$2:$E$817,2,FALSE)</f>
        <v>Zajdek</v>
      </c>
      <c r="D410" t="str">
        <f>VLOOKUP($A410,Pacjenci!$A$2:$E$817,3,FALSE)</f>
        <v>Krzysztof</v>
      </c>
      <c r="E410">
        <f t="shared" si="12"/>
        <v>2</v>
      </c>
      <c r="F410" t="str">
        <f t="shared" si="13"/>
        <v/>
      </c>
    </row>
    <row r="411" spans="1:6" x14ac:dyDescent="0.25">
      <c r="A411">
        <v>68021905428</v>
      </c>
      <c r="B411" t="s">
        <v>1005</v>
      </c>
      <c r="C411" t="str">
        <f>VLOOKUP($A411,Pacjenci!$A$2:$E$817,2,FALSE)</f>
        <v>Krajewska</v>
      </c>
      <c r="D411" t="str">
        <f>VLOOKUP($A411,Pacjenci!$A$2:$E$817,3,FALSE)</f>
        <v>Beata</v>
      </c>
      <c r="E411">
        <f t="shared" si="12"/>
        <v>6</v>
      </c>
      <c r="F411" t="str">
        <f t="shared" si="13"/>
        <v/>
      </c>
    </row>
    <row r="412" spans="1:6" x14ac:dyDescent="0.25">
      <c r="A412">
        <v>68021905428</v>
      </c>
      <c r="B412" t="s">
        <v>1011</v>
      </c>
      <c r="C412" t="str">
        <f>VLOOKUP($A412,Pacjenci!$A$2:$E$817,2,FALSE)</f>
        <v>Krajewska</v>
      </c>
      <c r="D412" t="str">
        <f>VLOOKUP($A412,Pacjenci!$A$2:$E$817,3,FALSE)</f>
        <v>Beata</v>
      </c>
      <c r="E412">
        <f t="shared" si="12"/>
        <v>6</v>
      </c>
      <c r="F412" t="str">
        <f t="shared" si="13"/>
        <v/>
      </c>
    </row>
    <row r="413" spans="1:6" x14ac:dyDescent="0.25">
      <c r="A413">
        <v>68021905428</v>
      </c>
      <c r="B413" t="s">
        <v>1009</v>
      </c>
      <c r="C413" t="str">
        <f>VLOOKUP($A413,Pacjenci!$A$2:$E$817,2,FALSE)</f>
        <v>Krajewska</v>
      </c>
      <c r="D413" t="str">
        <f>VLOOKUP($A413,Pacjenci!$A$2:$E$817,3,FALSE)</f>
        <v>Beata</v>
      </c>
      <c r="E413">
        <f t="shared" si="12"/>
        <v>6</v>
      </c>
      <c r="F413" t="str">
        <f t="shared" si="13"/>
        <v/>
      </c>
    </row>
    <row r="414" spans="1:6" x14ac:dyDescent="0.25">
      <c r="A414">
        <v>68021905428</v>
      </c>
      <c r="B414" t="s">
        <v>995</v>
      </c>
      <c r="C414" t="str">
        <f>VLOOKUP($A414,Pacjenci!$A$2:$E$817,2,FALSE)</f>
        <v>Krajewska</v>
      </c>
      <c r="D414" t="str">
        <f>VLOOKUP($A414,Pacjenci!$A$2:$E$817,3,FALSE)</f>
        <v>Beata</v>
      </c>
      <c r="E414">
        <f t="shared" si="12"/>
        <v>6</v>
      </c>
      <c r="F414" t="str">
        <f t="shared" si="13"/>
        <v/>
      </c>
    </row>
    <row r="415" spans="1:6" x14ac:dyDescent="0.25">
      <c r="A415">
        <v>68021905428</v>
      </c>
      <c r="B415" t="s">
        <v>1001</v>
      </c>
      <c r="C415" t="str">
        <f>VLOOKUP($A415,Pacjenci!$A$2:$E$817,2,FALSE)</f>
        <v>Krajewska</v>
      </c>
      <c r="D415" t="str">
        <f>VLOOKUP($A415,Pacjenci!$A$2:$E$817,3,FALSE)</f>
        <v>Beata</v>
      </c>
      <c r="E415">
        <f t="shared" si="12"/>
        <v>6</v>
      </c>
      <c r="F415" t="str">
        <f t="shared" si="13"/>
        <v/>
      </c>
    </row>
    <row r="416" spans="1:6" x14ac:dyDescent="0.25">
      <c r="A416">
        <v>68021905428</v>
      </c>
      <c r="B416" t="s">
        <v>991</v>
      </c>
      <c r="C416" t="str">
        <f>VLOOKUP($A416,Pacjenci!$A$2:$E$817,2,FALSE)</f>
        <v>Krajewska</v>
      </c>
      <c r="D416" t="str">
        <f>VLOOKUP($A416,Pacjenci!$A$2:$E$817,3,FALSE)</f>
        <v>Beata</v>
      </c>
      <c r="E416">
        <f t="shared" si="12"/>
        <v>6</v>
      </c>
      <c r="F416" t="str">
        <f t="shared" si="13"/>
        <v/>
      </c>
    </row>
    <row r="417" spans="1:6" x14ac:dyDescent="0.25">
      <c r="A417">
        <v>68031310463</v>
      </c>
      <c r="B417" t="s">
        <v>1011</v>
      </c>
      <c r="C417" t="str">
        <f>VLOOKUP($A417,Pacjenci!$A$2:$E$817,2,FALSE)</f>
        <v>Katek</v>
      </c>
      <c r="D417" t="str">
        <f>VLOOKUP($A417,Pacjenci!$A$2:$E$817,3,FALSE)</f>
        <v>Krystyna</v>
      </c>
      <c r="E417">
        <f t="shared" si="12"/>
        <v>2</v>
      </c>
      <c r="F417" t="str">
        <f t="shared" si="13"/>
        <v/>
      </c>
    </row>
    <row r="418" spans="1:6" x14ac:dyDescent="0.25">
      <c r="A418">
        <v>68031310463</v>
      </c>
      <c r="B418" t="s">
        <v>1009</v>
      </c>
      <c r="C418" t="str">
        <f>VLOOKUP($A418,Pacjenci!$A$2:$E$817,2,FALSE)</f>
        <v>Katek</v>
      </c>
      <c r="D418" t="str">
        <f>VLOOKUP($A418,Pacjenci!$A$2:$E$817,3,FALSE)</f>
        <v>Krystyna</v>
      </c>
      <c r="E418">
        <f t="shared" si="12"/>
        <v>2</v>
      </c>
      <c r="F418" t="str">
        <f t="shared" si="13"/>
        <v/>
      </c>
    </row>
    <row r="419" spans="1:6" x14ac:dyDescent="0.25">
      <c r="A419">
        <v>68033108127</v>
      </c>
      <c r="B419" t="s">
        <v>1005</v>
      </c>
      <c r="C419" t="str">
        <f>VLOOKUP($A419,Pacjenci!$A$2:$E$817,2,FALSE)</f>
        <v>Patyza</v>
      </c>
      <c r="D419" t="str">
        <f>VLOOKUP($A419,Pacjenci!$A$2:$E$817,3,FALSE)</f>
        <v>Teresa</v>
      </c>
      <c r="E419">
        <f t="shared" si="12"/>
        <v>3</v>
      </c>
      <c r="F419" t="str">
        <f t="shared" si="13"/>
        <v/>
      </c>
    </row>
    <row r="420" spans="1:6" x14ac:dyDescent="0.25">
      <c r="A420">
        <v>68033108127</v>
      </c>
      <c r="B420" t="s">
        <v>1011</v>
      </c>
      <c r="C420" t="str">
        <f>VLOOKUP($A420,Pacjenci!$A$2:$E$817,2,FALSE)</f>
        <v>Patyza</v>
      </c>
      <c r="D420" t="str">
        <f>VLOOKUP($A420,Pacjenci!$A$2:$E$817,3,FALSE)</f>
        <v>Teresa</v>
      </c>
      <c r="E420">
        <f t="shared" si="12"/>
        <v>3</v>
      </c>
      <c r="F420" t="str">
        <f t="shared" si="13"/>
        <v/>
      </c>
    </row>
    <row r="421" spans="1:6" x14ac:dyDescent="0.25">
      <c r="A421">
        <v>68033108127</v>
      </c>
      <c r="B421" t="s">
        <v>1009</v>
      </c>
      <c r="C421" t="str">
        <f>VLOOKUP($A421,Pacjenci!$A$2:$E$817,2,FALSE)</f>
        <v>Patyza</v>
      </c>
      <c r="D421" t="str">
        <f>VLOOKUP($A421,Pacjenci!$A$2:$E$817,3,FALSE)</f>
        <v>Teresa</v>
      </c>
      <c r="E421">
        <f t="shared" si="12"/>
        <v>3</v>
      </c>
      <c r="F421" t="str">
        <f t="shared" si="13"/>
        <v/>
      </c>
    </row>
    <row r="422" spans="1:6" x14ac:dyDescent="0.25">
      <c r="A422">
        <v>68041406158</v>
      </c>
      <c r="B422" t="s">
        <v>1011</v>
      </c>
      <c r="C422" t="str">
        <f>VLOOKUP($A422,Pacjenci!$A$2:$E$817,2,FALSE)</f>
        <v>Swiech</v>
      </c>
      <c r="D422" t="str">
        <f>VLOOKUP($A422,Pacjenci!$A$2:$E$817,3,FALSE)</f>
        <v>Jacek</v>
      </c>
      <c r="E422">
        <f t="shared" si="12"/>
        <v>3</v>
      </c>
      <c r="F422" t="str">
        <f t="shared" si="13"/>
        <v/>
      </c>
    </row>
    <row r="423" spans="1:6" x14ac:dyDescent="0.25">
      <c r="A423">
        <v>68041406158</v>
      </c>
      <c r="B423" t="s">
        <v>995</v>
      </c>
      <c r="C423" t="str">
        <f>VLOOKUP($A423,Pacjenci!$A$2:$E$817,2,FALSE)</f>
        <v>Swiech</v>
      </c>
      <c r="D423" t="str">
        <f>VLOOKUP($A423,Pacjenci!$A$2:$E$817,3,FALSE)</f>
        <v>Jacek</v>
      </c>
      <c r="E423">
        <f t="shared" si="12"/>
        <v>3</v>
      </c>
      <c r="F423" t="str">
        <f t="shared" si="13"/>
        <v/>
      </c>
    </row>
    <row r="424" spans="1:6" x14ac:dyDescent="0.25">
      <c r="A424">
        <v>68041406158</v>
      </c>
      <c r="B424" t="s">
        <v>1023</v>
      </c>
      <c r="C424" t="str">
        <f>VLOOKUP($A424,Pacjenci!$A$2:$E$817,2,FALSE)</f>
        <v>Swiech</v>
      </c>
      <c r="D424" t="str">
        <f>VLOOKUP($A424,Pacjenci!$A$2:$E$817,3,FALSE)</f>
        <v>Jacek</v>
      </c>
      <c r="E424">
        <f t="shared" si="12"/>
        <v>3</v>
      </c>
      <c r="F424" t="str">
        <f t="shared" si="13"/>
        <v/>
      </c>
    </row>
    <row r="425" spans="1:6" x14ac:dyDescent="0.25">
      <c r="A425">
        <v>68042006021</v>
      </c>
      <c r="B425" t="s">
        <v>1011</v>
      </c>
      <c r="C425" t="str">
        <f>VLOOKUP($A425,Pacjenci!$A$2:$E$817,2,FALSE)</f>
        <v>Krawczyk</v>
      </c>
      <c r="D425" t="str">
        <f>VLOOKUP($A425,Pacjenci!$A$2:$E$817,3,FALSE)</f>
        <v>Anna</v>
      </c>
      <c r="E425">
        <f t="shared" si="12"/>
        <v>2</v>
      </c>
      <c r="F425" t="str">
        <f t="shared" si="13"/>
        <v/>
      </c>
    </row>
    <row r="426" spans="1:6" x14ac:dyDescent="0.25">
      <c r="A426">
        <v>68042006021</v>
      </c>
      <c r="B426" t="s">
        <v>1009</v>
      </c>
      <c r="C426" t="str">
        <f>VLOOKUP($A426,Pacjenci!$A$2:$E$817,2,FALSE)</f>
        <v>Krawczyk</v>
      </c>
      <c r="D426" t="str">
        <f>VLOOKUP($A426,Pacjenci!$A$2:$E$817,3,FALSE)</f>
        <v>Anna</v>
      </c>
      <c r="E426">
        <f t="shared" si="12"/>
        <v>2</v>
      </c>
      <c r="F426" t="str">
        <f t="shared" si="13"/>
        <v/>
      </c>
    </row>
    <row r="427" spans="1:6" x14ac:dyDescent="0.25">
      <c r="A427">
        <v>68042717761</v>
      </c>
      <c r="B427" t="s">
        <v>1005</v>
      </c>
      <c r="C427" t="str">
        <f>VLOOKUP($A427,Pacjenci!$A$2:$E$817,2,FALSE)</f>
        <v>Sobczyk</v>
      </c>
      <c r="D427" t="str">
        <f>VLOOKUP($A427,Pacjenci!$A$2:$E$817,3,FALSE)</f>
        <v>Aneta</v>
      </c>
      <c r="E427">
        <f t="shared" si="12"/>
        <v>4</v>
      </c>
      <c r="F427" t="str">
        <f t="shared" si="13"/>
        <v/>
      </c>
    </row>
    <row r="428" spans="1:6" x14ac:dyDescent="0.25">
      <c r="A428">
        <v>68042717761</v>
      </c>
      <c r="B428" t="s">
        <v>995</v>
      </c>
      <c r="C428" t="str">
        <f>VLOOKUP($A428,Pacjenci!$A$2:$E$817,2,FALSE)</f>
        <v>Sobczyk</v>
      </c>
      <c r="D428" t="str">
        <f>VLOOKUP($A428,Pacjenci!$A$2:$E$817,3,FALSE)</f>
        <v>Aneta</v>
      </c>
      <c r="E428">
        <f t="shared" si="12"/>
        <v>4</v>
      </c>
      <c r="F428" t="str">
        <f t="shared" si="13"/>
        <v/>
      </c>
    </row>
    <row r="429" spans="1:6" x14ac:dyDescent="0.25">
      <c r="A429">
        <v>68042717761</v>
      </c>
      <c r="B429" t="s">
        <v>1009</v>
      </c>
      <c r="C429" t="str">
        <f>VLOOKUP($A429,Pacjenci!$A$2:$E$817,2,FALSE)</f>
        <v>Sobczyk</v>
      </c>
      <c r="D429" t="str">
        <f>VLOOKUP($A429,Pacjenci!$A$2:$E$817,3,FALSE)</f>
        <v>Aneta</v>
      </c>
      <c r="E429">
        <f t="shared" si="12"/>
        <v>4</v>
      </c>
      <c r="F429" t="str">
        <f t="shared" si="13"/>
        <v/>
      </c>
    </row>
    <row r="430" spans="1:6" x14ac:dyDescent="0.25">
      <c r="A430">
        <v>68042717761</v>
      </c>
      <c r="B430" t="s">
        <v>991</v>
      </c>
      <c r="C430" t="str">
        <f>VLOOKUP($A430,Pacjenci!$A$2:$E$817,2,FALSE)</f>
        <v>Sobczyk</v>
      </c>
      <c r="D430" t="str">
        <f>VLOOKUP($A430,Pacjenci!$A$2:$E$817,3,FALSE)</f>
        <v>Aneta</v>
      </c>
      <c r="E430">
        <f t="shared" si="12"/>
        <v>4</v>
      </c>
      <c r="F430" t="str">
        <f t="shared" si="13"/>
        <v/>
      </c>
    </row>
    <row r="431" spans="1:6" x14ac:dyDescent="0.25">
      <c r="A431">
        <v>68063014192</v>
      </c>
      <c r="B431" t="s">
        <v>1005</v>
      </c>
      <c r="C431" t="str">
        <f>VLOOKUP($A431,Pacjenci!$A$2:$E$817,2,FALSE)</f>
        <v>Goralczyk</v>
      </c>
      <c r="D431" t="str">
        <f>VLOOKUP($A431,Pacjenci!$A$2:$E$817,3,FALSE)</f>
        <v>Witold</v>
      </c>
      <c r="E431">
        <f t="shared" si="12"/>
        <v>5</v>
      </c>
      <c r="F431" t="str">
        <f t="shared" si="13"/>
        <v/>
      </c>
    </row>
    <row r="432" spans="1:6" x14ac:dyDescent="0.25">
      <c r="A432">
        <v>68063014192</v>
      </c>
      <c r="B432" t="s">
        <v>1011</v>
      </c>
      <c r="C432" t="str">
        <f>VLOOKUP($A432,Pacjenci!$A$2:$E$817,2,FALSE)</f>
        <v>Goralczyk</v>
      </c>
      <c r="D432" t="str">
        <f>VLOOKUP($A432,Pacjenci!$A$2:$E$817,3,FALSE)</f>
        <v>Witold</v>
      </c>
      <c r="E432">
        <f t="shared" si="12"/>
        <v>5</v>
      </c>
      <c r="F432" t="str">
        <f t="shared" si="13"/>
        <v/>
      </c>
    </row>
    <row r="433" spans="1:6" x14ac:dyDescent="0.25">
      <c r="A433">
        <v>68063014192</v>
      </c>
      <c r="B433" t="s">
        <v>995</v>
      </c>
      <c r="C433" t="str">
        <f>VLOOKUP($A433,Pacjenci!$A$2:$E$817,2,FALSE)</f>
        <v>Goralczyk</v>
      </c>
      <c r="D433" t="str">
        <f>VLOOKUP($A433,Pacjenci!$A$2:$E$817,3,FALSE)</f>
        <v>Witold</v>
      </c>
      <c r="E433">
        <f t="shared" si="12"/>
        <v>5</v>
      </c>
      <c r="F433" t="str">
        <f t="shared" si="13"/>
        <v/>
      </c>
    </row>
    <row r="434" spans="1:6" x14ac:dyDescent="0.25">
      <c r="A434">
        <v>68063014192</v>
      </c>
      <c r="B434" t="s">
        <v>1003</v>
      </c>
      <c r="C434" t="str">
        <f>VLOOKUP($A434,Pacjenci!$A$2:$E$817,2,FALSE)</f>
        <v>Goralczyk</v>
      </c>
      <c r="D434" t="str">
        <f>VLOOKUP($A434,Pacjenci!$A$2:$E$817,3,FALSE)</f>
        <v>Witold</v>
      </c>
      <c r="E434">
        <f t="shared" si="12"/>
        <v>5</v>
      </c>
      <c r="F434" t="str">
        <f t="shared" si="13"/>
        <v/>
      </c>
    </row>
    <row r="435" spans="1:6" x14ac:dyDescent="0.25">
      <c r="A435">
        <v>68063014192</v>
      </c>
      <c r="B435" t="s">
        <v>1009</v>
      </c>
      <c r="C435" t="str">
        <f>VLOOKUP($A435,Pacjenci!$A$2:$E$817,2,FALSE)</f>
        <v>Goralczyk</v>
      </c>
      <c r="D435" t="str">
        <f>VLOOKUP($A435,Pacjenci!$A$2:$E$817,3,FALSE)</f>
        <v>Witold</v>
      </c>
      <c r="E435">
        <f t="shared" si="12"/>
        <v>5</v>
      </c>
      <c r="F435" t="str">
        <f t="shared" si="13"/>
        <v/>
      </c>
    </row>
    <row r="436" spans="1:6" x14ac:dyDescent="0.25">
      <c r="A436">
        <v>68072816878</v>
      </c>
      <c r="B436" t="s">
        <v>1005</v>
      </c>
      <c r="C436" t="str">
        <f>VLOOKUP($A436,Pacjenci!$A$2:$E$817,2,FALSE)</f>
        <v>Wojtowicz</v>
      </c>
      <c r="D436" t="str">
        <f>VLOOKUP($A436,Pacjenci!$A$2:$E$817,3,FALSE)</f>
        <v>Tomasz</v>
      </c>
      <c r="E436">
        <f t="shared" si="12"/>
        <v>4</v>
      </c>
      <c r="F436" t="str">
        <f t="shared" si="13"/>
        <v/>
      </c>
    </row>
    <row r="437" spans="1:6" x14ac:dyDescent="0.25">
      <c r="A437">
        <v>68072816878</v>
      </c>
      <c r="B437" t="s">
        <v>1011</v>
      </c>
      <c r="C437" t="str">
        <f>VLOOKUP($A437,Pacjenci!$A$2:$E$817,2,FALSE)</f>
        <v>Wojtowicz</v>
      </c>
      <c r="D437" t="str">
        <f>VLOOKUP($A437,Pacjenci!$A$2:$E$817,3,FALSE)</f>
        <v>Tomasz</v>
      </c>
      <c r="E437">
        <f t="shared" si="12"/>
        <v>4</v>
      </c>
      <c r="F437" t="str">
        <f t="shared" si="13"/>
        <v/>
      </c>
    </row>
    <row r="438" spans="1:6" x14ac:dyDescent="0.25">
      <c r="A438">
        <v>68072816878</v>
      </c>
      <c r="B438" t="s">
        <v>987</v>
      </c>
      <c r="C438" t="str">
        <f>VLOOKUP($A438,Pacjenci!$A$2:$E$817,2,FALSE)</f>
        <v>Wojtowicz</v>
      </c>
      <c r="D438" t="str">
        <f>VLOOKUP($A438,Pacjenci!$A$2:$E$817,3,FALSE)</f>
        <v>Tomasz</v>
      </c>
      <c r="E438">
        <f t="shared" si="12"/>
        <v>4</v>
      </c>
      <c r="F438" t="str">
        <f t="shared" si="13"/>
        <v/>
      </c>
    </row>
    <row r="439" spans="1:6" x14ac:dyDescent="0.25">
      <c r="A439">
        <v>68072816878</v>
      </c>
      <c r="B439" t="s">
        <v>991</v>
      </c>
      <c r="C439" t="str">
        <f>VLOOKUP($A439,Pacjenci!$A$2:$E$817,2,FALSE)</f>
        <v>Wojtowicz</v>
      </c>
      <c r="D439" t="str">
        <f>VLOOKUP($A439,Pacjenci!$A$2:$E$817,3,FALSE)</f>
        <v>Tomasz</v>
      </c>
      <c r="E439">
        <f t="shared" si="12"/>
        <v>4</v>
      </c>
      <c r="F439" t="str">
        <f t="shared" si="13"/>
        <v/>
      </c>
    </row>
    <row r="440" spans="1:6" x14ac:dyDescent="0.25">
      <c r="A440">
        <v>68081498747</v>
      </c>
      <c r="B440" t="s">
        <v>1005</v>
      </c>
      <c r="C440" t="str">
        <f>VLOOKUP($A440,Pacjenci!$A$2:$E$817,2,FALSE)</f>
        <v>Rutkowska</v>
      </c>
      <c r="D440" t="str">
        <f>VLOOKUP($A440,Pacjenci!$A$2:$E$817,3,FALSE)</f>
        <v>Alina</v>
      </c>
      <c r="E440">
        <f t="shared" si="12"/>
        <v>3</v>
      </c>
      <c r="F440" t="str">
        <f t="shared" si="13"/>
        <v/>
      </c>
    </row>
    <row r="441" spans="1:6" x14ac:dyDescent="0.25">
      <c r="A441">
        <v>68081498747</v>
      </c>
      <c r="B441" t="s">
        <v>1011</v>
      </c>
      <c r="C441" t="str">
        <f>VLOOKUP($A441,Pacjenci!$A$2:$E$817,2,FALSE)</f>
        <v>Rutkowska</v>
      </c>
      <c r="D441" t="str">
        <f>VLOOKUP($A441,Pacjenci!$A$2:$E$817,3,FALSE)</f>
        <v>Alina</v>
      </c>
      <c r="E441">
        <f t="shared" si="12"/>
        <v>3</v>
      </c>
      <c r="F441" t="str">
        <f t="shared" si="13"/>
        <v/>
      </c>
    </row>
    <row r="442" spans="1:6" x14ac:dyDescent="0.25">
      <c r="A442">
        <v>68081498747</v>
      </c>
      <c r="B442" t="s">
        <v>1009</v>
      </c>
      <c r="C442" t="str">
        <f>VLOOKUP($A442,Pacjenci!$A$2:$E$817,2,FALSE)</f>
        <v>Rutkowska</v>
      </c>
      <c r="D442" t="str">
        <f>VLOOKUP($A442,Pacjenci!$A$2:$E$817,3,FALSE)</f>
        <v>Alina</v>
      </c>
      <c r="E442">
        <f t="shared" si="12"/>
        <v>3</v>
      </c>
      <c r="F442" t="str">
        <f t="shared" si="13"/>
        <v/>
      </c>
    </row>
    <row r="443" spans="1:6" x14ac:dyDescent="0.25">
      <c r="A443">
        <v>68082107375</v>
      </c>
      <c r="B443" t="s">
        <v>995</v>
      </c>
      <c r="C443" t="str">
        <f>VLOOKUP($A443,Pacjenci!$A$2:$E$817,2,FALSE)</f>
        <v>Gosciej</v>
      </c>
      <c r="D443" t="str">
        <f>VLOOKUP($A443,Pacjenci!$A$2:$E$817,3,FALSE)</f>
        <v>Ireneusz</v>
      </c>
      <c r="E443">
        <f t="shared" si="12"/>
        <v>8</v>
      </c>
      <c r="F443" t="str">
        <f t="shared" si="13"/>
        <v/>
      </c>
    </row>
    <row r="444" spans="1:6" x14ac:dyDescent="0.25">
      <c r="A444">
        <v>68082107375</v>
      </c>
      <c r="B444" t="s">
        <v>1003</v>
      </c>
      <c r="C444" t="str">
        <f>VLOOKUP($A444,Pacjenci!$A$2:$E$817,2,FALSE)</f>
        <v>Gosciej</v>
      </c>
      <c r="D444" t="str">
        <f>VLOOKUP($A444,Pacjenci!$A$2:$E$817,3,FALSE)</f>
        <v>Ireneusz</v>
      </c>
      <c r="E444">
        <f t="shared" si="12"/>
        <v>8</v>
      </c>
      <c r="F444" t="str">
        <f t="shared" si="13"/>
        <v/>
      </c>
    </row>
    <row r="445" spans="1:6" x14ac:dyDescent="0.25">
      <c r="A445">
        <v>68082107375</v>
      </c>
      <c r="B445" t="s">
        <v>985</v>
      </c>
      <c r="C445" t="str">
        <f>VLOOKUP($A445,Pacjenci!$A$2:$E$817,2,FALSE)</f>
        <v>Gosciej</v>
      </c>
      <c r="D445" t="str">
        <f>VLOOKUP($A445,Pacjenci!$A$2:$E$817,3,FALSE)</f>
        <v>Ireneusz</v>
      </c>
      <c r="E445">
        <f t="shared" si="12"/>
        <v>8</v>
      </c>
      <c r="F445" t="str">
        <f t="shared" si="13"/>
        <v/>
      </c>
    </row>
    <row r="446" spans="1:6" x14ac:dyDescent="0.25">
      <c r="A446">
        <v>68082107375</v>
      </c>
      <c r="B446" t="s">
        <v>1001</v>
      </c>
      <c r="C446" t="str">
        <f>VLOOKUP($A446,Pacjenci!$A$2:$E$817,2,FALSE)</f>
        <v>Gosciej</v>
      </c>
      <c r="D446" t="str">
        <f>VLOOKUP($A446,Pacjenci!$A$2:$E$817,3,FALSE)</f>
        <v>Ireneusz</v>
      </c>
      <c r="E446">
        <f t="shared" si="12"/>
        <v>8</v>
      </c>
      <c r="F446" t="str">
        <f t="shared" si="13"/>
        <v/>
      </c>
    </row>
    <row r="447" spans="1:6" x14ac:dyDescent="0.25">
      <c r="A447">
        <v>68082107375</v>
      </c>
      <c r="B447" t="s">
        <v>993</v>
      </c>
      <c r="C447" t="str">
        <f>VLOOKUP($A447,Pacjenci!$A$2:$E$817,2,FALSE)</f>
        <v>Gosciej</v>
      </c>
      <c r="D447" t="str">
        <f>VLOOKUP($A447,Pacjenci!$A$2:$E$817,3,FALSE)</f>
        <v>Ireneusz</v>
      </c>
      <c r="E447">
        <f t="shared" si="12"/>
        <v>8</v>
      </c>
      <c r="F447" t="str">
        <f t="shared" si="13"/>
        <v/>
      </c>
    </row>
    <row r="448" spans="1:6" x14ac:dyDescent="0.25">
      <c r="A448">
        <v>68082107375</v>
      </c>
      <c r="B448" t="s">
        <v>999</v>
      </c>
      <c r="C448" t="str">
        <f>VLOOKUP($A448,Pacjenci!$A$2:$E$817,2,FALSE)</f>
        <v>Gosciej</v>
      </c>
      <c r="D448" t="str">
        <f>VLOOKUP($A448,Pacjenci!$A$2:$E$817,3,FALSE)</f>
        <v>Ireneusz</v>
      </c>
      <c r="E448">
        <f t="shared" si="12"/>
        <v>8</v>
      </c>
      <c r="F448" t="str">
        <f t="shared" si="13"/>
        <v/>
      </c>
    </row>
    <row r="449" spans="1:6" x14ac:dyDescent="0.25">
      <c r="A449">
        <v>68082107375</v>
      </c>
      <c r="B449" t="s">
        <v>1005</v>
      </c>
      <c r="C449" t="str">
        <f>VLOOKUP($A449,Pacjenci!$A$2:$E$817,2,FALSE)</f>
        <v>Gosciej</v>
      </c>
      <c r="D449" t="str">
        <f>VLOOKUP($A449,Pacjenci!$A$2:$E$817,3,FALSE)</f>
        <v>Ireneusz</v>
      </c>
      <c r="E449">
        <f t="shared" si="12"/>
        <v>8</v>
      </c>
      <c r="F449" t="str">
        <f t="shared" si="13"/>
        <v/>
      </c>
    </row>
    <row r="450" spans="1:6" x14ac:dyDescent="0.25">
      <c r="A450">
        <v>68082107375</v>
      </c>
      <c r="B450" t="s">
        <v>1011</v>
      </c>
      <c r="C450" t="str">
        <f>VLOOKUP($A450,Pacjenci!$A$2:$E$817,2,FALSE)</f>
        <v>Gosciej</v>
      </c>
      <c r="D450" t="str">
        <f>VLOOKUP($A450,Pacjenci!$A$2:$E$817,3,FALSE)</f>
        <v>Ireneusz</v>
      </c>
      <c r="E450">
        <f t="shared" ref="E450:E513" si="14">COUNTIF($A$2:$A$2362,A450)</f>
        <v>8</v>
      </c>
      <c r="F450" t="str">
        <f t="shared" ref="F450:F513" si="15">IF(E450=$I$1,1,"")</f>
        <v/>
      </c>
    </row>
    <row r="451" spans="1:6" x14ac:dyDescent="0.25">
      <c r="A451">
        <v>68082905768</v>
      </c>
      <c r="B451" t="s">
        <v>1005</v>
      </c>
      <c r="C451" t="str">
        <f>VLOOKUP($A451,Pacjenci!$A$2:$E$817,2,FALSE)</f>
        <v>Bolek</v>
      </c>
      <c r="D451" t="str">
        <f>VLOOKUP($A451,Pacjenci!$A$2:$E$817,3,FALSE)</f>
        <v>Sabina</v>
      </c>
      <c r="E451">
        <f t="shared" si="14"/>
        <v>8</v>
      </c>
      <c r="F451" t="str">
        <f t="shared" si="15"/>
        <v/>
      </c>
    </row>
    <row r="452" spans="1:6" x14ac:dyDescent="0.25">
      <c r="A452">
        <v>68082905768</v>
      </c>
      <c r="B452" t="s">
        <v>1011</v>
      </c>
      <c r="C452" t="str">
        <f>VLOOKUP($A452,Pacjenci!$A$2:$E$817,2,FALSE)</f>
        <v>Bolek</v>
      </c>
      <c r="D452" t="str">
        <f>VLOOKUP($A452,Pacjenci!$A$2:$E$817,3,FALSE)</f>
        <v>Sabina</v>
      </c>
      <c r="E452">
        <f t="shared" si="14"/>
        <v>8</v>
      </c>
      <c r="F452" t="str">
        <f t="shared" si="15"/>
        <v/>
      </c>
    </row>
    <row r="453" spans="1:6" x14ac:dyDescent="0.25">
      <c r="A453">
        <v>68082905768</v>
      </c>
      <c r="B453" t="s">
        <v>995</v>
      </c>
      <c r="C453" t="str">
        <f>VLOOKUP($A453,Pacjenci!$A$2:$E$817,2,FALSE)</f>
        <v>Bolek</v>
      </c>
      <c r="D453" t="str">
        <f>VLOOKUP($A453,Pacjenci!$A$2:$E$817,3,FALSE)</f>
        <v>Sabina</v>
      </c>
      <c r="E453">
        <f t="shared" si="14"/>
        <v>8</v>
      </c>
      <c r="F453" t="str">
        <f t="shared" si="15"/>
        <v/>
      </c>
    </row>
    <row r="454" spans="1:6" x14ac:dyDescent="0.25">
      <c r="A454">
        <v>68082905768</v>
      </c>
      <c r="B454" t="s">
        <v>1003</v>
      </c>
      <c r="C454" t="str">
        <f>VLOOKUP($A454,Pacjenci!$A$2:$E$817,2,FALSE)</f>
        <v>Bolek</v>
      </c>
      <c r="D454" t="str">
        <f>VLOOKUP($A454,Pacjenci!$A$2:$E$817,3,FALSE)</f>
        <v>Sabina</v>
      </c>
      <c r="E454">
        <f t="shared" si="14"/>
        <v>8</v>
      </c>
      <c r="F454" t="str">
        <f t="shared" si="15"/>
        <v/>
      </c>
    </row>
    <row r="455" spans="1:6" x14ac:dyDescent="0.25">
      <c r="A455">
        <v>68082905768</v>
      </c>
      <c r="B455" t="s">
        <v>989</v>
      </c>
      <c r="C455" t="str">
        <f>VLOOKUP($A455,Pacjenci!$A$2:$E$817,2,FALSE)</f>
        <v>Bolek</v>
      </c>
      <c r="D455" t="str">
        <f>VLOOKUP($A455,Pacjenci!$A$2:$E$817,3,FALSE)</f>
        <v>Sabina</v>
      </c>
      <c r="E455">
        <f t="shared" si="14"/>
        <v>8</v>
      </c>
      <c r="F455" t="str">
        <f t="shared" si="15"/>
        <v/>
      </c>
    </row>
    <row r="456" spans="1:6" x14ac:dyDescent="0.25">
      <c r="A456">
        <v>68082905768</v>
      </c>
      <c r="B456" t="s">
        <v>1009</v>
      </c>
      <c r="C456" t="str">
        <f>VLOOKUP($A456,Pacjenci!$A$2:$E$817,2,FALSE)</f>
        <v>Bolek</v>
      </c>
      <c r="D456" t="str">
        <f>VLOOKUP($A456,Pacjenci!$A$2:$E$817,3,FALSE)</f>
        <v>Sabina</v>
      </c>
      <c r="E456">
        <f t="shared" si="14"/>
        <v>8</v>
      </c>
      <c r="F456" t="str">
        <f t="shared" si="15"/>
        <v/>
      </c>
    </row>
    <row r="457" spans="1:6" x14ac:dyDescent="0.25">
      <c r="A457">
        <v>68082905768</v>
      </c>
      <c r="B457" t="s">
        <v>1001</v>
      </c>
      <c r="C457" t="str">
        <f>VLOOKUP($A457,Pacjenci!$A$2:$E$817,2,FALSE)</f>
        <v>Bolek</v>
      </c>
      <c r="D457" t="str">
        <f>VLOOKUP($A457,Pacjenci!$A$2:$E$817,3,FALSE)</f>
        <v>Sabina</v>
      </c>
      <c r="E457">
        <f t="shared" si="14"/>
        <v>8</v>
      </c>
      <c r="F457" t="str">
        <f t="shared" si="15"/>
        <v/>
      </c>
    </row>
    <row r="458" spans="1:6" x14ac:dyDescent="0.25">
      <c r="A458">
        <v>68082905768</v>
      </c>
      <c r="B458" t="s">
        <v>991</v>
      </c>
      <c r="C458" t="str">
        <f>VLOOKUP($A458,Pacjenci!$A$2:$E$817,2,FALSE)</f>
        <v>Bolek</v>
      </c>
      <c r="D458" t="str">
        <f>VLOOKUP($A458,Pacjenci!$A$2:$E$817,3,FALSE)</f>
        <v>Sabina</v>
      </c>
      <c r="E458">
        <f t="shared" si="14"/>
        <v>8</v>
      </c>
      <c r="F458" t="str">
        <f t="shared" si="15"/>
        <v/>
      </c>
    </row>
    <row r="459" spans="1:6" x14ac:dyDescent="0.25">
      <c r="A459">
        <v>68112308383</v>
      </c>
      <c r="B459" t="s">
        <v>1001</v>
      </c>
      <c r="C459" t="str">
        <f>VLOOKUP($A459,Pacjenci!$A$2:$E$817,2,FALSE)</f>
        <v>Rzelska</v>
      </c>
      <c r="D459" t="str">
        <f>VLOOKUP($A459,Pacjenci!$A$2:$E$817,3,FALSE)</f>
        <v>Jadwiga</v>
      </c>
      <c r="E459">
        <f t="shared" si="14"/>
        <v>3</v>
      </c>
      <c r="F459" t="str">
        <f t="shared" si="15"/>
        <v/>
      </c>
    </row>
    <row r="460" spans="1:6" x14ac:dyDescent="0.25">
      <c r="A460">
        <v>68112308383</v>
      </c>
      <c r="B460" t="s">
        <v>1007</v>
      </c>
      <c r="C460" t="str">
        <f>VLOOKUP($A460,Pacjenci!$A$2:$E$817,2,FALSE)</f>
        <v>Rzelska</v>
      </c>
      <c r="D460" t="str">
        <f>VLOOKUP($A460,Pacjenci!$A$2:$E$817,3,FALSE)</f>
        <v>Jadwiga</v>
      </c>
      <c r="E460">
        <f t="shared" si="14"/>
        <v>3</v>
      </c>
      <c r="F460" t="str">
        <f t="shared" si="15"/>
        <v/>
      </c>
    </row>
    <row r="461" spans="1:6" x14ac:dyDescent="0.25">
      <c r="A461">
        <v>68112308383</v>
      </c>
      <c r="B461" t="s">
        <v>993</v>
      </c>
      <c r="C461" t="str">
        <f>VLOOKUP($A461,Pacjenci!$A$2:$E$817,2,FALSE)</f>
        <v>Rzelska</v>
      </c>
      <c r="D461" t="str">
        <f>VLOOKUP($A461,Pacjenci!$A$2:$E$817,3,FALSE)</f>
        <v>Jadwiga</v>
      </c>
      <c r="E461">
        <f t="shared" si="14"/>
        <v>3</v>
      </c>
      <c r="F461" t="str">
        <f t="shared" si="15"/>
        <v/>
      </c>
    </row>
    <row r="462" spans="1:6" x14ac:dyDescent="0.25">
      <c r="A462">
        <v>68120503439</v>
      </c>
      <c r="B462" t="s">
        <v>995</v>
      </c>
      <c r="C462" t="str">
        <f>VLOOKUP($A462,Pacjenci!$A$2:$E$817,2,FALSE)</f>
        <v>Niczynski</v>
      </c>
      <c r="D462" t="str">
        <f>VLOOKUP($A462,Pacjenci!$A$2:$E$817,3,FALSE)</f>
        <v>Tomasz</v>
      </c>
      <c r="E462">
        <f t="shared" si="14"/>
        <v>1</v>
      </c>
      <c r="F462" t="str">
        <f t="shared" si="15"/>
        <v/>
      </c>
    </row>
    <row r="463" spans="1:6" x14ac:dyDescent="0.25">
      <c r="A463">
        <v>68121704235</v>
      </c>
      <c r="B463" t="s">
        <v>1005</v>
      </c>
      <c r="C463" t="str">
        <f>VLOOKUP($A463,Pacjenci!$A$2:$E$817,2,FALSE)</f>
        <v>Jagoda</v>
      </c>
      <c r="D463" t="str">
        <f>VLOOKUP($A463,Pacjenci!$A$2:$E$817,3,FALSE)</f>
        <v>Radoslaw</v>
      </c>
      <c r="E463">
        <f t="shared" si="14"/>
        <v>3</v>
      </c>
      <c r="F463" t="str">
        <f t="shared" si="15"/>
        <v/>
      </c>
    </row>
    <row r="464" spans="1:6" x14ac:dyDescent="0.25">
      <c r="A464">
        <v>68121704235</v>
      </c>
      <c r="B464" t="s">
        <v>1011</v>
      </c>
      <c r="C464" t="str">
        <f>VLOOKUP($A464,Pacjenci!$A$2:$E$817,2,FALSE)</f>
        <v>Jagoda</v>
      </c>
      <c r="D464" t="str">
        <f>VLOOKUP($A464,Pacjenci!$A$2:$E$817,3,FALSE)</f>
        <v>Radoslaw</v>
      </c>
      <c r="E464">
        <f t="shared" si="14"/>
        <v>3</v>
      </c>
      <c r="F464" t="str">
        <f t="shared" si="15"/>
        <v/>
      </c>
    </row>
    <row r="465" spans="1:6" x14ac:dyDescent="0.25">
      <c r="A465">
        <v>68121704235</v>
      </c>
      <c r="B465" t="s">
        <v>1009</v>
      </c>
      <c r="C465" t="str">
        <f>VLOOKUP($A465,Pacjenci!$A$2:$E$817,2,FALSE)</f>
        <v>Jagoda</v>
      </c>
      <c r="D465" t="str">
        <f>VLOOKUP($A465,Pacjenci!$A$2:$E$817,3,FALSE)</f>
        <v>Radoslaw</v>
      </c>
      <c r="E465">
        <f t="shared" si="14"/>
        <v>3</v>
      </c>
      <c r="F465" t="str">
        <f t="shared" si="15"/>
        <v/>
      </c>
    </row>
    <row r="466" spans="1:6" x14ac:dyDescent="0.25">
      <c r="A466">
        <v>68122105676</v>
      </c>
      <c r="B466" t="s">
        <v>1005</v>
      </c>
      <c r="C466" t="str">
        <f>VLOOKUP($A466,Pacjenci!$A$2:$E$817,2,FALSE)</f>
        <v>Filipowski</v>
      </c>
      <c r="D466" t="str">
        <f>VLOOKUP($A466,Pacjenci!$A$2:$E$817,3,FALSE)</f>
        <v>Patryk</v>
      </c>
      <c r="E466">
        <f t="shared" si="14"/>
        <v>3</v>
      </c>
      <c r="F466" t="str">
        <f t="shared" si="15"/>
        <v/>
      </c>
    </row>
    <row r="467" spans="1:6" x14ac:dyDescent="0.25">
      <c r="A467">
        <v>68122105676</v>
      </c>
      <c r="B467" t="s">
        <v>1011</v>
      </c>
      <c r="C467" t="str">
        <f>VLOOKUP($A467,Pacjenci!$A$2:$E$817,2,FALSE)</f>
        <v>Filipowski</v>
      </c>
      <c r="D467" t="str">
        <f>VLOOKUP($A467,Pacjenci!$A$2:$E$817,3,FALSE)</f>
        <v>Patryk</v>
      </c>
      <c r="E467">
        <f t="shared" si="14"/>
        <v>3</v>
      </c>
      <c r="F467" t="str">
        <f t="shared" si="15"/>
        <v/>
      </c>
    </row>
    <row r="468" spans="1:6" x14ac:dyDescent="0.25">
      <c r="A468">
        <v>68122105676</v>
      </c>
      <c r="B468" t="s">
        <v>1007</v>
      </c>
      <c r="C468" t="str">
        <f>VLOOKUP($A468,Pacjenci!$A$2:$E$817,2,FALSE)</f>
        <v>Filipowski</v>
      </c>
      <c r="D468" t="str">
        <f>VLOOKUP($A468,Pacjenci!$A$2:$E$817,3,FALSE)</f>
        <v>Patryk</v>
      </c>
      <c r="E468">
        <f t="shared" si="14"/>
        <v>3</v>
      </c>
      <c r="F468" t="str">
        <f t="shared" si="15"/>
        <v/>
      </c>
    </row>
    <row r="469" spans="1:6" x14ac:dyDescent="0.25">
      <c r="A469">
        <v>69010602322</v>
      </c>
      <c r="B469" t="s">
        <v>1007</v>
      </c>
      <c r="C469" t="str">
        <f>VLOOKUP($A469,Pacjenci!$A$2:$E$817,2,FALSE)</f>
        <v>Tyrkowska</v>
      </c>
      <c r="D469" t="str">
        <f>VLOOKUP($A469,Pacjenci!$A$2:$E$817,3,FALSE)</f>
        <v>Ewa Krystyna</v>
      </c>
      <c r="E469">
        <f t="shared" si="14"/>
        <v>1</v>
      </c>
      <c r="F469" t="str">
        <f t="shared" si="15"/>
        <v/>
      </c>
    </row>
    <row r="470" spans="1:6" x14ac:dyDescent="0.25">
      <c r="A470">
        <v>69012505586</v>
      </c>
      <c r="B470" t="s">
        <v>995</v>
      </c>
      <c r="C470" t="str">
        <f>VLOOKUP($A470,Pacjenci!$A$2:$E$817,2,FALSE)</f>
        <v>Wierzchowska</v>
      </c>
      <c r="D470" t="str">
        <f>VLOOKUP($A470,Pacjenci!$A$2:$E$817,3,FALSE)</f>
        <v>Franciszka</v>
      </c>
      <c r="E470">
        <f t="shared" si="14"/>
        <v>3</v>
      </c>
      <c r="F470" t="str">
        <f t="shared" si="15"/>
        <v/>
      </c>
    </row>
    <row r="471" spans="1:6" x14ac:dyDescent="0.25">
      <c r="A471">
        <v>69012505586</v>
      </c>
      <c r="B471" t="s">
        <v>1007</v>
      </c>
      <c r="C471" t="str">
        <f>VLOOKUP($A471,Pacjenci!$A$2:$E$817,2,FALSE)</f>
        <v>Wierzchowska</v>
      </c>
      <c r="D471" t="str">
        <f>VLOOKUP($A471,Pacjenci!$A$2:$E$817,3,FALSE)</f>
        <v>Franciszka</v>
      </c>
      <c r="E471">
        <f t="shared" si="14"/>
        <v>3</v>
      </c>
      <c r="F471" t="str">
        <f t="shared" si="15"/>
        <v/>
      </c>
    </row>
    <row r="472" spans="1:6" x14ac:dyDescent="0.25">
      <c r="A472">
        <v>69012505586</v>
      </c>
      <c r="B472" t="s">
        <v>993</v>
      </c>
      <c r="C472" t="str">
        <f>VLOOKUP($A472,Pacjenci!$A$2:$E$817,2,FALSE)</f>
        <v>Wierzchowska</v>
      </c>
      <c r="D472" t="str">
        <f>VLOOKUP($A472,Pacjenci!$A$2:$E$817,3,FALSE)</f>
        <v>Franciszka</v>
      </c>
      <c r="E472">
        <f t="shared" si="14"/>
        <v>3</v>
      </c>
      <c r="F472" t="str">
        <f t="shared" si="15"/>
        <v/>
      </c>
    </row>
    <row r="473" spans="1:6" x14ac:dyDescent="0.25">
      <c r="A473">
        <v>69021102501</v>
      </c>
      <c r="B473" t="s">
        <v>999</v>
      </c>
      <c r="C473" t="str">
        <f>VLOOKUP($A473,Pacjenci!$A$2:$E$817,2,FALSE)</f>
        <v>Beata</v>
      </c>
      <c r="D473" t="str">
        <f>VLOOKUP($A473,Pacjenci!$A$2:$E$817,3,FALSE)</f>
        <v>Marzena</v>
      </c>
      <c r="E473">
        <f t="shared" si="14"/>
        <v>4</v>
      </c>
      <c r="F473" t="str">
        <f t="shared" si="15"/>
        <v/>
      </c>
    </row>
    <row r="474" spans="1:6" x14ac:dyDescent="0.25">
      <c r="A474">
        <v>69021102501</v>
      </c>
      <c r="B474" t="s">
        <v>1003</v>
      </c>
      <c r="C474" t="str">
        <f>VLOOKUP($A474,Pacjenci!$A$2:$E$817,2,FALSE)</f>
        <v>Beata</v>
      </c>
      <c r="D474" t="str">
        <f>VLOOKUP($A474,Pacjenci!$A$2:$E$817,3,FALSE)</f>
        <v>Marzena</v>
      </c>
      <c r="E474">
        <f t="shared" si="14"/>
        <v>4</v>
      </c>
      <c r="F474" t="str">
        <f t="shared" si="15"/>
        <v/>
      </c>
    </row>
    <row r="475" spans="1:6" x14ac:dyDescent="0.25">
      <c r="A475">
        <v>69021102501</v>
      </c>
      <c r="B475" t="s">
        <v>1007</v>
      </c>
      <c r="C475" t="str">
        <f>VLOOKUP($A475,Pacjenci!$A$2:$E$817,2,FALSE)</f>
        <v>Beata</v>
      </c>
      <c r="D475" t="str">
        <f>VLOOKUP($A475,Pacjenci!$A$2:$E$817,3,FALSE)</f>
        <v>Marzena</v>
      </c>
      <c r="E475">
        <f t="shared" si="14"/>
        <v>4</v>
      </c>
      <c r="F475" t="str">
        <f t="shared" si="15"/>
        <v/>
      </c>
    </row>
    <row r="476" spans="1:6" x14ac:dyDescent="0.25">
      <c r="A476">
        <v>69021102501</v>
      </c>
      <c r="B476" t="s">
        <v>993</v>
      </c>
      <c r="C476" t="str">
        <f>VLOOKUP($A476,Pacjenci!$A$2:$E$817,2,FALSE)</f>
        <v>Beata</v>
      </c>
      <c r="D476" t="str">
        <f>VLOOKUP($A476,Pacjenci!$A$2:$E$817,3,FALSE)</f>
        <v>Marzena</v>
      </c>
      <c r="E476">
        <f t="shared" si="14"/>
        <v>4</v>
      </c>
      <c r="F476" t="str">
        <f t="shared" si="15"/>
        <v/>
      </c>
    </row>
    <row r="477" spans="1:6" x14ac:dyDescent="0.25">
      <c r="A477">
        <v>69031508599</v>
      </c>
      <c r="B477" t="s">
        <v>999</v>
      </c>
      <c r="C477" t="str">
        <f>VLOOKUP($A477,Pacjenci!$A$2:$E$817,2,FALSE)</f>
        <v>Bednarz</v>
      </c>
      <c r="D477" t="str">
        <f>VLOOKUP($A477,Pacjenci!$A$2:$E$817,3,FALSE)</f>
        <v>Marek</v>
      </c>
      <c r="E477">
        <f t="shared" si="14"/>
        <v>5</v>
      </c>
      <c r="F477" t="str">
        <f t="shared" si="15"/>
        <v/>
      </c>
    </row>
    <row r="478" spans="1:6" x14ac:dyDescent="0.25">
      <c r="A478">
        <v>69031508599</v>
      </c>
      <c r="B478" t="s">
        <v>989</v>
      </c>
      <c r="C478" t="str">
        <f>VLOOKUP($A478,Pacjenci!$A$2:$E$817,2,FALSE)</f>
        <v>Bednarz</v>
      </c>
      <c r="D478" t="str">
        <f>VLOOKUP($A478,Pacjenci!$A$2:$E$817,3,FALSE)</f>
        <v>Marek</v>
      </c>
      <c r="E478">
        <f t="shared" si="14"/>
        <v>5</v>
      </c>
      <c r="F478" t="str">
        <f t="shared" si="15"/>
        <v/>
      </c>
    </row>
    <row r="479" spans="1:6" x14ac:dyDescent="0.25">
      <c r="A479">
        <v>69031508599</v>
      </c>
      <c r="B479" t="s">
        <v>1007</v>
      </c>
      <c r="C479" t="str">
        <f>VLOOKUP($A479,Pacjenci!$A$2:$E$817,2,FALSE)</f>
        <v>Bednarz</v>
      </c>
      <c r="D479" t="str">
        <f>VLOOKUP($A479,Pacjenci!$A$2:$E$817,3,FALSE)</f>
        <v>Marek</v>
      </c>
      <c r="E479">
        <f t="shared" si="14"/>
        <v>5</v>
      </c>
      <c r="F479" t="str">
        <f t="shared" si="15"/>
        <v/>
      </c>
    </row>
    <row r="480" spans="1:6" x14ac:dyDescent="0.25">
      <c r="A480">
        <v>69031508599</v>
      </c>
      <c r="B480" t="s">
        <v>1003</v>
      </c>
      <c r="C480" t="str">
        <f>VLOOKUP($A480,Pacjenci!$A$2:$E$817,2,FALSE)</f>
        <v>Bednarz</v>
      </c>
      <c r="D480" t="str">
        <f>VLOOKUP($A480,Pacjenci!$A$2:$E$817,3,FALSE)</f>
        <v>Marek</v>
      </c>
      <c r="E480">
        <f t="shared" si="14"/>
        <v>5</v>
      </c>
      <c r="F480" t="str">
        <f t="shared" si="15"/>
        <v/>
      </c>
    </row>
    <row r="481" spans="1:6" x14ac:dyDescent="0.25">
      <c r="A481">
        <v>69031508599</v>
      </c>
      <c r="B481" t="s">
        <v>993</v>
      </c>
      <c r="C481" t="str">
        <f>VLOOKUP($A481,Pacjenci!$A$2:$E$817,2,FALSE)</f>
        <v>Bednarz</v>
      </c>
      <c r="D481" t="str">
        <f>VLOOKUP($A481,Pacjenci!$A$2:$E$817,3,FALSE)</f>
        <v>Marek</v>
      </c>
      <c r="E481">
        <f t="shared" si="14"/>
        <v>5</v>
      </c>
      <c r="F481" t="str">
        <f t="shared" si="15"/>
        <v/>
      </c>
    </row>
    <row r="482" spans="1:6" x14ac:dyDescent="0.25">
      <c r="A482">
        <v>69041813438</v>
      </c>
      <c r="B482" t="s">
        <v>1001</v>
      </c>
      <c r="C482" t="str">
        <f>VLOOKUP($A482,Pacjenci!$A$2:$E$817,2,FALSE)</f>
        <v>Rajczewski</v>
      </c>
      <c r="D482" t="str">
        <f>VLOOKUP($A482,Pacjenci!$A$2:$E$817,3,FALSE)</f>
        <v>Janusz</v>
      </c>
      <c r="E482">
        <f t="shared" si="14"/>
        <v>1</v>
      </c>
      <c r="F482" t="str">
        <f t="shared" si="15"/>
        <v/>
      </c>
    </row>
    <row r="483" spans="1:6" x14ac:dyDescent="0.25">
      <c r="A483">
        <v>69041815225</v>
      </c>
      <c r="B483" t="s">
        <v>1005</v>
      </c>
      <c r="C483" t="str">
        <f>VLOOKUP($A483,Pacjenci!$A$2:$E$817,2,FALSE)</f>
        <v>Smyk</v>
      </c>
      <c r="D483" t="str">
        <f>VLOOKUP($A483,Pacjenci!$A$2:$E$817,3,FALSE)</f>
        <v>Zofia</v>
      </c>
      <c r="E483">
        <f t="shared" si="14"/>
        <v>2</v>
      </c>
      <c r="F483" t="str">
        <f t="shared" si="15"/>
        <v/>
      </c>
    </row>
    <row r="484" spans="1:6" x14ac:dyDescent="0.25">
      <c r="A484">
        <v>69041815225</v>
      </c>
      <c r="B484" t="s">
        <v>995</v>
      </c>
      <c r="C484" t="str">
        <f>VLOOKUP($A484,Pacjenci!$A$2:$E$817,2,FALSE)</f>
        <v>Smyk</v>
      </c>
      <c r="D484" t="str">
        <f>VLOOKUP($A484,Pacjenci!$A$2:$E$817,3,FALSE)</f>
        <v>Zofia</v>
      </c>
      <c r="E484">
        <f t="shared" si="14"/>
        <v>2</v>
      </c>
      <c r="F484" t="str">
        <f t="shared" si="15"/>
        <v/>
      </c>
    </row>
    <row r="485" spans="1:6" x14ac:dyDescent="0.25">
      <c r="A485">
        <v>69052406393</v>
      </c>
      <c r="B485" t="s">
        <v>1005</v>
      </c>
      <c r="C485" t="str">
        <f>VLOOKUP($A485,Pacjenci!$A$2:$E$817,2,FALSE)</f>
        <v>Podlewski</v>
      </c>
      <c r="D485" t="str">
        <f>VLOOKUP($A485,Pacjenci!$A$2:$E$817,3,FALSE)</f>
        <v>Pawel</v>
      </c>
      <c r="E485">
        <f t="shared" si="14"/>
        <v>1</v>
      </c>
      <c r="F485" t="str">
        <f t="shared" si="15"/>
        <v/>
      </c>
    </row>
    <row r="486" spans="1:6" x14ac:dyDescent="0.25">
      <c r="A486">
        <v>69062810931</v>
      </c>
      <c r="B486" t="s">
        <v>1011</v>
      </c>
      <c r="C486" t="str">
        <f>VLOOKUP($A486,Pacjenci!$A$2:$E$817,2,FALSE)</f>
        <v>Markowski</v>
      </c>
      <c r="D486" t="str">
        <f>VLOOKUP($A486,Pacjenci!$A$2:$E$817,3,FALSE)</f>
        <v>Jacek</v>
      </c>
      <c r="E486">
        <f t="shared" si="14"/>
        <v>3</v>
      </c>
      <c r="F486" t="str">
        <f t="shared" si="15"/>
        <v/>
      </c>
    </row>
    <row r="487" spans="1:6" x14ac:dyDescent="0.25">
      <c r="A487">
        <v>69062810931</v>
      </c>
      <c r="B487" t="s">
        <v>995</v>
      </c>
      <c r="C487" t="str">
        <f>VLOOKUP($A487,Pacjenci!$A$2:$E$817,2,FALSE)</f>
        <v>Markowski</v>
      </c>
      <c r="D487" t="str">
        <f>VLOOKUP($A487,Pacjenci!$A$2:$E$817,3,FALSE)</f>
        <v>Jacek</v>
      </c>
      <c r="E487">
        <f t="shared" si="14"/>
        <v>3</v>
      </c>
      <c r="F487" t="str">
        <f t="shared" si="15"/>
        <v/>
      </c>
    </row>
    <row r="488" spans="1:6" x14ac:dyDescent="0.25">
      <c r="A488">
        <v>69062810931</v>
      </c>
      <c r="B488" t="s">
        <v>1009</v>
      </c>
      <c r="C488" t="str">
        <f>VLOOKUP($A488,Pacjenci!$A$2:$E$817,2,FALSE)</f>
        <v>Markowski</v>
      </c>
      <c r="D488" t="str">
        <f>VLOOKUP($A488,Pacjenci!$A$2:$E$817,3,FALSE)</f>
        <v>Jacek</v>
      </c>
      <c r="E488">
        <f t="shared" si="14"/>
        <v>3</v>
      </c>
      <c r="F488" t="str">
        <f t="shared" si="15"/>
        <v/>
      </c>
    </row>
    <row r="489" spans="1:6" x14ac:dyDescent="0.25">
      <c r="A489">
        <v>69072206491</v>
      </c>
      <c r="B489" t="s">
        <v>1025</v>
      </c>
      <c r="C489" t="str">
        <f>VLOOKUP($A489,Pacjenci!$A$2:$E$817,2,FALSE)</f>
        <v>Wolanin</v>
      </c>
      <c r="D489" t="str">
        <f>VLOOKUP($A489,Pacjenci!$A$2:$E$817,3,FALSE)</f>
        <v>Mateusz</v>
      </c>
      <c r="E489">
        <f t="shared" si="14"/>
        <v>1</v>
      </c>
      <c r="F489" t="str">
        <f t="shared" si="15"/>
        <v/>
      </c>
    </row>
    <row r="490" spans="1:6" x14ac:dyDescent="0.25">
      <c r="A490">
        <v>69101800943</v>
      </c>
      <c r="B490" t="s">
        <v>1005</v>
      </c>
      <c r="C490" t="str">
        <f>VLOOKUP($A490,Pacjenci!$A$2:$E$817,2,FALSE)</f>
        <v>Mrozinska</v>
      </c>
      <c r="D490" t="str">
        <f>VLOOKUP($A490,Pacjenci!$A$2:$E$817,3,FALSE)</f>
        <v>Agata</v>
      </c>
      <c r="E490">
        <f t="shared" si="14"/>
        <v>1</v>
      </c>
      <c r="F490" t="str">
        <f t="shared" si="15"/>
        <v/>
      </c>
    </row>
    <row r="491" spans="1:6" x14ac:dyDescent="0.25">
      <c r="A491">
        <v>69111903067</v>
      </c>
      <c r="B491" t="s">
        <v>1011</v>
      </c>
      <c r="C491" t="str">
        <f>VLOOKUP($A491,Pacjenci!$A$2:$E$817,2,FALSE)</f>
        <v>Michalska</v>
      </c>
      <c r="D491" t="str">
        <f>VLOOKUP($A491,Pacjenci!$A$2:$E$817,3,FALSE)</f>
        <v>Jolanta</v>
      </c>
      <c r="E491">
        <f t="shared" si="14"/>
        <v>1</v>
      </c>
      <c r="F491" t="str">
        <f t="shared" si="15"/>
        <v/>
      </c>
    </row>
    <row r="492" spans="1:6" x14ac:dyDescent="0.25">
      <c r="A492">
        <v>69112708104</v>
      </c>
      <c r="B492" t="s">
        <v>1005</v>
      </c>
      <c r="C492" t="str">
        <f>VLOOKUP($A492,Pacjenci!$A$2:$E$817,2,FALSE)</f>
        <v>Roter</v>
      </c>
      <c r="D492" t="str">
        <f>VLOOKUP($A492,Pacjenci!$A$2:$E$817,3,FALSE)</f>
        <v>Marta</v>
      </c>
      <c r="E492">
        <f t="shared" si="14"/>
        <v>7</v>
      </c>
      <c r="F492" t="str">
        <f t="shared" si="15"/>
        <v/>
      </c>
    </row>
    <row r="493" spans="1:6" x14ac:dyDescent="0.25">
      <c r="A493">
        <v>69112708104</v>
      </c>
      <c r="B493" t="s">
        <v>1011</v>
      </c>
      <c r="C493" t="str">
        <f>VLOOKUP($A493,Pacjenci!$A$2:$E$817,2,FALSE)</f>
        <v>Roter</v>
      </c>
      <c r="D493" t="str">
        <f>VLOOKUP($A493,Pacjenci!$A$2:$E$817,3,FALSE)</f>
        <v>Marta</v>
      </c>
      <c r="E493">
        <f t="shared" si="14"/>
        <v>7</v>
      </c>
      <c r="F493" t="str">
        <f t="shared" si="15"/>
        <v/>
      </c>
    </row>
    <row r="494" spans="1:6" x14ac:dyDescent="0.25">
      <c r="A494">
        <v>69112708104</v>
      </c>
      <c r="B494" t="s">
        <v>1009</v>
      </c>
      <c r="C494" t="str">
        <f>VLOOKUP($A494,Pacjenci!$A$2:$E$817,2,FALSE)</f>
        <v>Roter</v>
      </c>
      <c r="D494" t="str">
        <f>VLOOKUP($A494,Pacjenci!$A$2:$E$817,3,FALSE)</f>
        <v>Marta</v>
      </c>
      <c r="E494">
        <f t="shared" si="14"/>
        <v>7</v>
      </c>
      <c r="F494" t="str">
        <f t="shared" si="15"/>
        <v/>
      </c>
    </row>
    <row r="495" spans="1:6" x14ac:dyDescent="0.25">
      <c r="A495">
        <v>69112708104</v>
      </c>
      <c r="B495" t="s">
        <v>995</v>
      </c>
      <c r="C495" t="str">
        <f>VLOOKUP($A495,Pacjenci!$A$2:$E$817,2,FALSE)</f>
        <v>Roter</v>
      </c>
      <c r="D495" t="str">
        <f>VLOOKUP($A495,Pacjenci!$A$2:$E$817,3,FALSE)</f>
        <v>Marta</v>
      </c>
      <c r="E495">
        <f t="shared" si="14"/>
        <v>7</v>
      </c>
      <c r="F495" t="str">
        <f t="shared" si="15"/>
        <v/>
      </c>
    </row>
    <row r="496" spans="1:6" x14ac:dyDescent="0.25">
      <c r="A496">
        <v>69112708104</v>
      </c>
      <c r="B496" t="s">
        <v>991</v>
      </c>
      <c r="C496" t="str">
        <f>VLOOKUP($A496,Pacjenci!$A$2:$E$817,2,FALSE)</f>
        <v>Roter</v>
      </c>
      <c r="D496" t="str">
        <f>VLOOKUP($A496,Pacjenci!$A$2:$E$817,3,FALSE)</f>
        <v>Marta</v>
      </c>
      <c r="E496">
        <f t="shared" si="14"/>
        <v>7</v>
      </c>
      <c r="F496" t="str">
        <f t="shared" si="15"/>
        <v/>
      </c>
    </row>
    <row r="497" spans="1:6" x14ac:dyDescent="0.25">
      <c r="A497">
        <v>69112708104</v>
      </c>
      <c r="B497" t="s">
        <v>1007</v>
      </c>
      <c r="C497" t="str">
        <f>VLOOKUP($A497,Pacjenci!$A$2:$E$817,2,FALSE)</f>
        <v>Roter</v>
      </c>
      <c r="D497" t="str">
        <f>VLOOKUP($A497,Pacjenci!$A$2:$E$817,3,FALSE)</f>
        <v>Marta</v>
      </c>
      <c r="E497">
        <f t="shared" si="14"/>
        <v>7</v>
      </c>
      <c r="F497" t="str">
        <f t="shared" si="15"/>
        <v/>
      </c>
    </row>
    <row r="498" spans="1:6" x14ac:dyDescent="0.25">
      <c r="A498">
        <v>69112708104</v>
      </c>
      <c r="B498" t="s">
        <v>993</v>
      </c>
      <c r="C498" t="str">
        <f>VLOOKUP($A498,Pacjenci!$A$2:$E$817,2,FALSE)</f>
        <v>Roter</v>
      </c>
      <c r="D498" t="str">
        <f>VLOOKUP($A498,Pacjenci!$A$2:$E$817,3,FALSE)</f>
        <v>Marta</v>
      </c>
      <c r="E498">
        <f t="shared" si="14"/>
        <v>7</v>
      </c>
      <c r="F498" t="str">
        <f t="shared" si="15"/>
        <v/>
      </c>
    </row>
    <row r="499" spans="1:6" x14ac:dyDescent="0.25">
      <c r="A499">
        <v>70033004403</v>
      </c>
      <c r="B499" t="s">
        <v>1003</v>
      </c>
      <c r="C499" t="str">
        <f>VLOOKUP($A499,Pacjenci!$A$2:$E$817,2,FALSE)</f>
        <v>Parol</v>
      </c>
      <c r="D499" t="str">
        <f>VLOOKUP($A499,Pacjenci!$A$2:$E$817,3,FALSE)</f>
        <v>Beata</v>
      </c>
      <c r="E499">
        <f t="shared" si="14"/>
        <v>1</v>
      </c>
      <c r="F499" t="str">
        <f t="shared" si="15"/>
        <v/>
      </c>
    </row>
    <row r="500" spans="1:6" x14ac:dyDescent="0.25">
      <c r="A500">
        <v>70041708805</v>
      </c>
      <c r="B500" t="s">
        <v>1005</v>
      </c>
      <c r="C500" t="str">
        <f>VLOOKUP($A500,Pacjenci!$A$2:$E$817,2,FALSE)</f>
        <v>Curuk</v>
      </c>
      <c r="D500" t="str">
        <f>VLOOKUP($A500,Pacjenci!$A$2:$E$817,3,FALSE)</f>
        <v>Blanka</v>
      </c>
      <c r="E500">
        <f t="shared" si="14"/>
        <v>5</v>
      </c>
      <c r="F500" t="str">
        <f t="shared" si="15"/>
        <v/>
      </c>
    </row>
    <row r="501" spans="1:6" x14ac:dyDescent="0.25">
      <c r="A501">
        <v>70041708805</v>
      </c>
      <c r="B501" t="s">
        <v>1011</v>
      </c>
      <c r="C501" t="str">
        <f>VLOOKUP($A501,Pacjenci!$A$2:$E$817,2,FALSE)</f>
        <v>Curuk</v>
      </c>
      <c r="D501" t="str">
        <f>VLOOKUP($A501,Pacjenci!$A$2:$E$817,3,FALSE)</f>
        <v>Blanka</v>
      </c>
      <c r="E501">
        <f t="shared" si="14"/>
        <v>5</v>
      </c>
      <c r="F501" t="str">
        <f t="shared" si="15"/>
        <v/>
      </c>
    </row>
    <row r="502" spans="1:6" x14ac:dyDescent="0.25">
      <c r="A502">
        <v>70041708805</v>
      </c>
      <c r="B502" t="s">
        <v>991</v>
      </c>
      <c r="C502" t="str">
        <f>VLOOKUP($A502,Pacjenci!$A$2:$E$817,2,FALSE)</f>
        <v>Curuk</v>
      </c>
      <c r="D502" t="str">
        <f>VLOOKUP($A502,Pacjenci!$A$2:$E$817,3,FALSE)</f>
        <v>Blanka</v>
      </c>
      <c r="E502">
        <f t="shared" si="14"/>
        <v>5</v>
      </c>
      <c r="F502" t="str">
        <f t="shared" si="15"/>
        <v/>
      </c>
    </row>
    <row r="503" spans="1:6" x14ac:dyDescent="0.25">
      <c r="A503">
        <v>70041708805</v>
      </c>
      <c r="B503" t="s">
        <v>1009</v>
      </c>
      <c r="C503" t="str">
        <f>VLOOKUP($A503,Pacjenci!$A$2:$E$817,2,FALSE)</f>
        <v>Curuk</v>
      </c>
      <c r="D503" t="str">
        <f>VLOOKUP($A503,Pacjenci!$A$2:$E$817,3,FALSE)</f>
        <v>Blanka</v>
      </c>
      <c r="E503">
        <f t="shared" si="14"/>
        <v>5</v>
      </c>
      <c r="F503" t="str">
        <f t="shared" si="15"/>
        <v/>
      </c>
    </row>
    <row r="504" spans="1:6" x14ac:dyDescent="0.25">
      <c r="A504">
        <v>70041708805</v>
      </c>
      <c r="B504" t="s">
        <v>1007</v>
      </c>
      <c r="C504" t="str">
        <f>VLOOKUP($A504,Pacjenci!$A$2:$E$817,2,FALSE)</f>
        <v>Curuk</v>
      </c>
      <c r="D504" t="str">
        <f>VLOOKUP($A504,Pacjenci!$A$2:$E$817,3,FALSE)</f>
        <v>Blanka</v>
      </c>
      <c r="E504">
        <f t="shared" si="14"/>
        <v>5</v>
      </c>
      <c r="F504" t="str">
        <f t="shared" si="15"/>
        <v/>
      </c>
    </row>
    <row r="505" spans="1:6" x14ac:dyDescent="0.25">
      <c r="A505">
        <v>70050606556</v>
      </c>
      <c r="B505" t="s">
        <v>1009</v>
      </c>
      <c r="C505" t="str">
        <f>VLOOKUP($A505,Pacjenci!$A$2:$E$817,2,FALSE)</f>
        <v>Kowalczyk</v>
      </c>
      <c r="D505" t="str">
        <f>VLOOKUP($A505,Pacjenci!$A$2:$E$817,3,FALSE)</f>
        <v>Mariusz</v>
      </c>
      <c r="E505">
        <f t="shared" si="14"/>
        <v>2</v>
      </c>
      <c r="F505" t="str">
        <f t="shared" si="15"/>
        <v/>
      </c>
    </row>
    <row r="506" spans="1:6" x14ac:dyDescent="0.25">
      <c r="A506">
        <v>70050606556</v>
      </c>
      <c r="B506" t="s">
        <v>1011</v>
      </c>
      <c r="C506" t="str">
        <f>VLOOKUP($A506,Pacjenci!$A$2:$E$817,2,FALSE)</f>
        <v>Kowalczyk</v>
      </c>
      <c r="D506" t="str">
        <f>VLOOKUP($A506,Pacjenci!$A$2:$E$817,3,FALSE)</f>
        <v>Mariusz</v>
      </c>
      <c r="E506">
        <f t="shared" si="14"/>
        <v>2</v>
      </c>
      <c r="F506" t="str">
        <f t="shared" si="15"/>
        <v/>
      </c>
    </row>
    <row r="507" spans="1:6" x14ac:dyDescent="0.25">
      <c r="A507">
        <v>70071307137</v>
      </c>
      <c r="B507" t="s">
        <v>999</v>
      </c>
      <c r="C507" t="str">
        <f>VLOOKUP($A507,Pacjenci!$A$2:$E$817,2,FALSE)</f>
        <v>Orczykowski</v>
      </c>
      <c r="D507" t="str">
        <f>VLOOKUP($A507,Pacjenci!$A$2:$E$817,3,FALSE)</f>
        <v>Jan</v>
      </c>
      <c r="E507">
        <f t="shared" si="14"/>
        <v>6</v>
      </c>
      <c r="F507" t="str">
        <f t="shared" si="15"/>
        <v/>
      </c>
    </row>
    <row r="508" spans="1:6" x14ac:dyDescent="0.25">
      <c r="A508">
        <v>70071307137</v>
      </c>
      <c r="B508" t="s">
        <v>1001</v>
      </c>
      <c r="C508" t="str">
        <f>VLOOKUP($A508,Pacjenci!$A$2:$E$817,2,FALSE)</f>
        <v>Orczykowski</v>
      </c>
      <c r="D508" t="str">
        <f>VLOOKUP($A508,Pacjenci!$A$2:$E$817,3,FALSE)</f>
        <v>Jan</v>
      </c>
      <c r="E508">
        <f t="shared" si="14"/>
        <v>6</v>
      </c>
      <c r="F508" t="str">
        <f t="shared" si="15"/>
        <v/>
      </c>
    </row>
    <row r="509" spans="1:6" x14ac:dyDescent="0.25">
      <c r="A509">
        <v>70071307137</v>
      </c>
      <c r="B509" t="s">
        <v>1005</v>
      </c>
      <c r="C509" t="str">
        <f>VLOOKUP($A509,Pacjenci!$A$2:$E$817,2,FALSE)</f>
        <v>Orczykowski</v>
      </c>
      <c r="D509" t="str">
        <f>VLOOKUP($A509,Pacjenci!$A$2:$E$817,3,FALSE)</f>
        <v>Jan</v>
      </c>
      <c r="E509">
        <f t="shared" si="14"/>
        <v>6</v>
      </c>
      <c r="F509" t="str">
        <f t="shared" si="15"/>
        <v/>
      </c>
    </row>
    <row r="510" spans="1:6" x14ac:dyDescent="0.25">
      <c r="A510">
        <v>70071307137</v>
      </c>
      <c r="B510" t="s">
        <v>1011</v>
      </c>
      <c r="C510" t="str">
        <f>VLOOKUP($A510,Pacjenci!$A$2:$E$817,2,FALSE)</f>
        <v>Orczykowski</v>
      </c>
      <c r="D510" t="str">
        <f>VLOOKUP($A510,Pacjenci!$A$2:$E$817,3,FALSE)</f>
        <v>Jan</v>
      </c>
      <c r="E510">
        <f t="shared" si="14"/>
        <v>6</v>
      </c>
      <c r="F510" t="str">
        <f t="shared" si="15"/>
        <v/>
      </c>
    </row>
    <row r="511" spans="1:6" x14ac:dyDescent="0.25">
      <c r="A511">
        <v>70071307137</v>
      </c>
      <c r="B511" t="s">
        <v>995</v>
      </c>
      <c r="C511" t="str">
        <f>VLOOKUP($A511,Pacjenci!$A$2:$E$817,2,FALSE)</f>
        <v>Orczykowski</v>
      </c>
      <c r="D511" t="str">
        <f>VLOOKUP($A511,Pacjenci!$A$2:$E$817,3,FALSE)</f>
        <v>Jan</v>
      </c>
      <c r="E511">
        <f t="shared" si="14"/>
        <v>6</v>
      </c>
      <c r="F511" t="str">
        <f t="shared" si="15"/>
        <v/>
      </c>
    </row>
    <row r="512" spans="1:6" x14ac:dyDescent="0.25">
      <c r="A512">
        <v>70071307137</v>
      </c>
      <c r="B512" t="s">
        <v>1009</v>
      </c>
      <c r="C512" t="str">
        <f>VLOOKUP($A512,Pacjenci!$A$2:$E$817,2,FALSE)</f>
        <v>Orczykowski</v>
      </c>
      <c r="D512" t="str">
        <f>VLOOKUP($A512,Pacjenci!$A$2:$E$817,3,FALSE)</f>
        <v>Jan</v>
      </c>
      <c r="E512">
        <f t="shared" si="14"/>
        <v>6</v>
      </c>
      <c r="F512" t="str">
        <f t="shared" si="15"/>
        <v/>
      </c>
    </row>
    <row r="513" spans="1:6" x14ac:dyDescent="0.25">
      <c r="A513">
        <v>70080221260</v>
      </c>
      <c r="B513" t="s">
        <v>999</v>
      </c>
      <c r="C513" t="str">
        <f>VLOOKUP($A513,Pacjenci!$A$2:$E$817,2,FALSE)</f>
        <v>Smardz</v>
      </c>
      <c r="D513" t="str">
        <f>VLOOKUP($A513,Pacjenci!$A$2:$E$817,3,FALSE)</f>
        <v>Maria</v>
      </c>
      <c r="E513">
        <f t="shared" si="14"/>
        <v>5</v>
      </c>
      <c r="F513" t="str">
        <f t="shared" si="15"/>
        <v/>
      </c>
    </row>
    <row r="514" spans="1:6" x14ac:dyDescent="0.25">
      <c r="A514">
        <v>70080221260</v>
      </c>
      <c r="B514" t="s">
        <v>995</v>
      </c>
      <c r="C514" t="str">
        <f>VLOOKUP($A514,Pacjenci!$A$2:$E$817,2,FALSE)</f>
        <v>Smardz</v>
      </c>
      <c r="D514" t="str">
        <f>VLOOKUP($A514,Pacjenci!$A$2:$E$817,3,FALSE)</f>
        <v>Maria</v>
      </c>
      <c r="E514">
        <f t="shared" ref="E514:E577" si="16">COUNTIF($A$2:$A$2362,A514)</f>
        <v>5</v>
      </c>
      <c r="F514" t="str">
        <f t="shared" ref="F514:F577" si="17">IF(E514=$I$1,1,"")</f>
        <v/>
      </c>
    </row>
    <row r="515" spans="1:6" x14ac:dyDescent="0.25">
      <c r="A515">
        <v>70080221260</v>
      </c>
      <c r="B515" t="s">
        <v>1001</v>
      </c>
      <c r="C515" t="str">
        <f>VLOOKUP($A515,Pacjenci!$A$2:$E$817,2,FALSE)</f>
        <v>Smardz</v>
      </c>
      <c r="D515" t="str">
        <f>VLOOKUP($A515,Pacjenci!$A$2:$E$817,3,FALSE)</f>
        <v>Maria</v>
      </c>
      <c r="E515">
        <f t="shared" si="16"/>
        <v>5</v>
      </c>
      <c r="F515" t="str">
        <f t="shared" si="17"/>
        <v/>
      </c>
    </row>
    <row r="516" spans="1:6" x14ac:dyDescent="0.25">
      <c r="A516">
        <v>70080221260</v>
      </c>
      <c r="B516" t="s">
        <v>991</v>
      </c>
      <c r="C516" t="str">
        <f>VLOOKUP($A516,Pacjenci!$A$2:$E$817,2,FALSE)</f>
        <v>Smardz</v>
      </c>
      <c r="D516" t="str">
        <f>VLOOKUP($A516,Pacjenci!$A$2:$E$817,3,FALSE)</f>
        <v>Maria</v>
      </c>
      <c r="E516">
        <f t="shared" si="16"/>
        <v>5</v>
      </c>
      <c r="F516" t="str">
        <f t="shared" si="17"/>
        <v/>
      </c>
    </row>
    <row r="517" spans="1:6" x14ac:dyDescent="0.25">
      <c r="A517">
        <v>70080221260</v>
      </c>
      <c r="B517" t="s">
        <v>993</v>
      </c>
      <c r="C517" t="str">
        <f>VLOOKUP($A517,Pacjenci!$A$2:$E$817,2,FALSE)</f>
        <v>Smardz</v>
      </c>
      <c r="D517" t="str">
        <f>VLOOKUP($A517,Pacjenci!$A$2:$E$817,3,FALSE)</f>
        <v>Maria</v>
      </c>
      <c r="E517">
        <f t="shared" si="16"/>
        <v>5</v>
      </c>
      <c r="F517" t="str">
        <f t="shared" si="17"/>
        <v/>
      </c>
    </row>
    <row r="518" spans="1:6" x14ac:dyDescent="0.25">
      <c r="A518">
        <v>70082404957</v>
      </c>
      <c r="B518" t="s">
        <v>991</v>
      </c>
      <c r="C518" t="str">
        <f>VLOOKUP($A518,Pacjenci!$A$2:$E$817,2,FALSE)</f>
        <v>Nowakowski</v>
      </c>
      <c r="D518" t="str">
        <f>VLOOKUP($A518,Pacjenci!$A$2:$E$817,3,FALSE)</f>
        <v>Leonard</v>
      </c>
      <c r="E518">
        <f t="shared" si="16"/>
        <v>1</v>
      </c>
      <c r="F518" t="str">
        <f t="shared" si="17"/>
        <v/>
      </c>
    </row>
    <row r="519" spans="1:6" x14ac:dyDescent="0.25">
      <c r="A519">
        <v>70102009065</v>
      </c>
      <c r="B519" t="s">
        <v>1007</v>
      </c>
      <c r="C519" t="str">
        <f>VLOOKUP($A519,Pacjenci!$A$2:$E$817,2,FALSE)</f>
        <v>Swistak</v>
      </c>
      <c r="D519" t="str">
        <f>VLOOKUP($A519,Pacjenci!$A$2:$E$817,3,FALSE)</f>
        <v>Violetta</v>
      </c>
      <c r="E519">
        <f t="shared" si="16"/>
        <v>2</v>
      </c>
      <c r="F519" t="str">
        <f t="shared" si="17"/>
        <v/>
      </c>
    </row>
    <row r="520" spans="1:6" x14ac:dyDescent="0.25">
      <c r="A520">
        <v>70102009065</v>
      </c>
      <c r="B520" t="s">
        <v>993</v>
      </c>
      <c r="C520" t="str">
        <f>VLOOKUP($A520,Pacjenci!$A$2:$E$817,2,FALSE)</f>
        <v>Swistak</v>
      </c>
      <c r="D520" t="str">
        <f>VLOOKUP($A520,Pacjenci!$A$2:$E$817,3,FALSE)</f>
        <v>Violetta</v>
      </c>
      <c r="E520">
        <f t="shared" si="16"/>
        <v>2</v>
      </c>
      <c r="F520" t="str">
        <f t="shared" si="17"/>
        <v/>
      </c>
    </row>
    <row r="521" spans="1:6" x14ac:dyDescent="0.25">
      <c r="A521">
        <v>70102204569</v>
      </c>
      <c r="B521" t="s">
        <v>995</v>
      </c>
      <c r="C521" t="str">
        <f>VLOOKUP($A521,Pacjenci!$A$2:$E$817,2,FALSE)</f>
        <v>Stachura</v>
      </c>
      <c r="D521" t="str">
        <f>VLOOKUP($A521,Pacjenci!$A$2:$E$817,3,FALSE)</f>
        <v>Marzanna</v>
      </c>
      <c r="E521">
        <f t="shared" si="16"/>
        <v>3</v>
      </c>
      <c r="F521" t="str">
        <f t="shared" si="17"/>
        <v/>
      </c>
    </row>
    <row r="522" spans="1:6" x14ac:dyDescent="0.25">
      <c r="A522">
        <v>70102204569</v>
      </c>
      <c r="B522" t="s">
        <v>991</v>
      </c>
      <c r="C522" t="str">
        <f>VLOOKUP($A522,Pacjenci!$A$2:$E$817,2,FALSE)</f>
        <v>Stachura</v>
      </c>
      <c r="D522" t="str">
        <f>VLOOKUP($A522,Pacjenci!$A$2:$E$817,3,FALSE)</f>
        <v>Marzanna</v>
      </c>
      <c r="E522">
        <f t="shared" si="16"/>
        <v>3</v>
      </c>
      <c r="F522" t="str">
        <f t="shared" si="17"/>
        <v/>
      </c>
    </row>
    <row r="523" spans="1:6" x14ac:dyDescent="0.25">
      <c r="A523">
        <v>70102204569</v>
      </c>
      <c r="B523" t="s">
        <v>1007</v>
      </c>
      <c r="C523" t="str">
        <f>VLOOKUP($A523,Pacjenci!$A$2:$E$817,2,FALSE)</f>
        <v>Stachura</v>
      </c>
      <c r="D523" t="str">
        <f>VLOOKUP($A523,Pacjenci!$A$2:$E$817,3,FALSE)</f>
        <v>Marzanna</v>
      </c>
      <c r="E523">
        <f t="shared" si="16"/>
        <v>3</v>
      </c>
      <c r="F523" t="str">
        <f t="shared" si="17"/>
        <v/>
      </c>
    </row>
    <row r="524" spans="1:6" x14ac:dyDescent="0.25">
      <c r="A524">
        <v>70110704666</v>
      </c>
      <c r="B524" t="s">
        <v>999</v>
      </c>
      <c r="C524" t="str">
        <f>VLOOKUP($A524,Pacjenci!$A$2:$E$817,2,FALSE)</f>
        <v>Barucha</v>
      </c>
      <c r="D524" t="str">
        <f>VLOOKUP($A524,Pacjenci!$A$2:$E$817,3,FALSE)</f>
        <v>Zofia</v>
      </c>
      <c r="E524">
        <f t="shared" si="16"/>
        <v>3</v>
      </c>
      <c r="F524" t="str">
        <f t="shared" si="17"/>
        <v/>
      </c>
    </row>
    <row r="525" spans="1:6" x14ac:dyDescent="0.25">
      <c r="A525">
        <v>70110704666</v>
      </c>
      <c r="B525" t="s">
        <v>1007</v>
      </c>
      <c r="C525" t="str">
        <f>VLOOKUP($A525,Pacjenci!$A$2:$E$817,2,FALSE)</f>
        <v>Barucha</v>
      </c>
      <c r="D525" t="str">
        <f>VLOOKUP($A525,Pacjenci!$A$2:$E$817,3,FALSE)</f>
        <v>Zofia</v>
      </c>
      <c r="E525">
        <f t="shared" si="16"/>
        <v>3</v>
      </c>
      <c r="F525" t="str">
        <f t="shared" si="17"/>
        <v/>
      </c>
    </row>
    <row r="526" spans="1:6" x14ac:dyDescent="0.25">
      <c r="A526">
        <v>70110704666</v>
      </c>
      <c r="B526" t="s">
        <v>993</v>
      </c>
      <c r="C526" t="str">
        <f>VLOOKUP($A526,Pacjenci!$A$2:$E$817,2,FALSE)</f>
        <v>Barucha</v>
      </c>
      <c r="D526" t="str">
        <f>VLOOKUP($A526,Pacjenci!$A$2:$E$817,3,FALSE)</f>
        <v>Zofia</v>
      </c>
      <c r="E526">
        <f t="shared" si="16"/>
        <v>3</v>
      </c>
      <c r="F526" t="str">
        <f t="shared" si="17"/>
        <v/>
      </c>
    </row>
    <row r="527" spans="1:6" x14ac:dyDescent="0.25">
      <c r="A527">
        <v>70111203966</v>
      </c>
      <c r="B527" t="s">
        <v>995</v>
      </c>
      <c r="C527" t="str">
        <f>VLOOKUP($A527,Pacjenci!$A$2:$E$817,2,FALSE)</f>
        <v>Burka</v>
      </c>
      <c r="D527" t="str">
        <f>VLOOKUP($A527,Pacjenci!$A$2:$E$817,3,FALSE)</f>
        <v>Danuta</v>
      </c>
      <c r="E527">
        <f t="shared" si="16"/>
        <v>8</v>
      </c>
      <c r="F527" t="str">
        <f t="shared" si="17"/>
        <v/>
      </c>
    </row>
    <row r="528" spans="1:6" x14ac:dyDescent="0.25">
      <c r="A528">
        <v>70111203966</v>
      </c>
      <c r="B528" t="s">
        <v>985</v>
      </c>
      <c r="C528" t="str">
        <f>VLOOKUP($A528,Pacjenci!$A$2:$E$817,2,FALSE)</f>
        <v>Burka</v>
      </c>
      <c r="D528" t="str">
        <f>VLOOKUP($A528,Pacjenci!$A$2:$E$817,3,FALSE)</f>
        <v>Danuta</v>
      </c>
      <c r="E528">
        <f t="shared" si="16"/>
        <v>8</v>
      </c>
      <c r="F528" t="str">
        <f t="shared" si="17"/>
        <v/>
      </c>
    </row>
    <row r="529" spans="1:6" x14ac:dyDescent="0.25">
      <c r="A529">
        <v>70111203966</v>
      </c>
      <c r="B529" t="s">
        <v>1009</v>
      </c>
      <c r="C529" t="str">
        <f>VLOOKUP($A529,Pacjenci!$A$2:$E$817,2,FALSE)</f>
        <v>Burka</v>
      </c>
      <c r="D529" t="str">
        <f>VLOOKUP($A529,Pacjenci!$A$2:$E$817,3,FALSE)</f>
        <v>Danuta</v>
      </c>
      <c r="E529">
        <f t="shared" si="16"/>
        <v>8</v>
      </c>
      <c r="F529" t="str">
        <f t="shared" si="17"/>
        <v/>
      </c>
    </row>
    <row r="530" spans="1:6" x14ac:dyDescent="0.25">
      <c r="A530">
        <v>70111203966</v>
      </c>
      <c r="B530" t="s">
        <v>1001</v>
      </c>
      <c r="C530" t="str">
        <f>VLOOKUP($A530,Pacjenci!$A$2:$E$817,2,FALSE)</f>
        <v>Burka</v>
      </c>
      <c r="D530" t="str">
        <f>VLOOKUP($A530,Pacjenci!$A$2:$E$817,3,FALSE)</f>
        <v>Danuta</v>
      </c>
      <c r="E530">
        <f t="shared" si="16"/>
        <v>8</v>
      </c>
      <c r="F530" t="str">
        <f t="shared" si="17"/>
        <v/>
      </c>
    </row>
    <row r="531" spans="1:6" x14ac:dyDescent="0.25">
      <c r="A531">
        <v>70111203966</v>
      </c>
      <c r="B531" t="s">
        <v>991</v>
      </c>
      <c r="C531" t="str">
        <f>VLOOKUP($A531,Pacjenci!$A$2:$E$817,2,FALSE)</f>
        <v>Burka</v>
      </c>
      <c r="D531" t="str">
        <f>VLOOKUP($A531,Pacjenci!$A$2:$E$817,3,FALSE)</f>
        <v>Danuta</v>
      </c>
      <c r="E531">
        <f t="shared" si="16"/>
        <v>8</v>
      </c>
      <c r="F531" t="str">
        <f t="shared" si="17"/>
        <v/>
      </c>
    </row>
    <row r="532" spans="1:6" x14ac:dyDescent="0.25">
      <c r="A532">
        <v>70111203966</v>
      </c>
      <c r="B532" t="s">
        <v>1007</v>
      </c>
      <c r="C532" t="str">
        <f>VLOOKUP($A532,Pacjenci!$A$2:$E$817,2,FALSE)</f>
        <v>Burka</v>
      </c>
      <c r="D532" t="str">
        <f>VLOOKUP($A532,Pacjenci!$A$2:$E$817,3,FALSE)</f>
        <v>Danuta</v>
      </c>
      <c r="E532">
        <f t="shared" si="16"/>
        <v>8</v>
      </c>
      <c r="F532" t="str">
        <f t="shared" si="17"/>
        <v/>
      </c>
    </row>
    <row r="533" spans="1:6" x14ac:dyDescent="0.25">
      <c r="A533">
        <v>70111203966</v>
      </c>
      <c r="B533" t="s">
        <v>993</v>
      </c>
      <c r="C533" t="str">
        <f>VLOOKUP($A533,Pacjenci!$A$2:$E$817,2,FALSE)</f>
        <v>Burka</v>
      </c>
      <c r="D533" t="str">
        <f>VLOOKUP($A533,Pacjenci!$A$2:$E$817,3,FALSE)</f>
        <v>Danuta</v>
      </c>
      <c r="E533">
        <f t="shared" si="16"/>
        <v>8</v>
      </c>
      <c r="F533" t="str">
        <f t="shared" si="17"/>
        <v/>
      </c>
    </row>
    <row r="534" spans="1:6" x14ac:dyDescent="0.25">
      <c r="A534">
        <v>70111203966</v>
      </c>
      <c r="B534" t="s">
        <v>1005</v>
      </c>
      <c r="C534" t="str">
        <f>VLOOKUP($A534,Pacjenci!$A$2:$E$817,2,FALSE)</f>
        <v>Burka</v>
      </c>
      <c r="D534" t="str">
        <f>VLOOKUP($A534,Pacjenci!$A$2:$E$817,3,FALSE)</f>
        <v>Danuta</v>
      </c>
      <c r="E534">
        <f t="shared" si="16"/>
        <v>8</v>
      </c>
      <c r="F534" t="str">
        <f t="shared" si="17"/>
        <v/>
      </c>
    </row>
    <row r="535" spans="1:6" x14ac:dyDescent="0.25">
      <c r="A535">
        <v>71020705296</v>
      </c>
      <c r="B535" t="s">
        <v>999</v>
      </c>
      <c r="C535" t="str">
        <f>VLOOKUP($A535,Pacjenci!$A$2:$E$817,2,FALSE)</f>
        <v>Szarota</v>
      </c>
      <c r="D535" t="str">
        <f>VLOOKUP($A535,Pacjenci!$A$2:$E$817,3,FALSE)</f>
        <v>Stefan</v>
      </c>
      <c r="E535">
        <f t="shared" si="16"/>
        <v>5</v>
      </c>
      <c r="F535" t="str">
        <f t="shared" si="17"/>
        <v/>
      </c>
    </row>
    <row r="536" spans="1:6" x14ac:dyDescent="0.25">
      <c r="A536">
        <v>71020705296</v>
      </c>
      <c r="B536" t="s">
        <v>1005</v>
      </c>
      <c r="C536" t="str">
        <f>VLOOKUP($A536,Pacjenci!$A$2:$E$817,2,FALSE)</f>
        <v>Szarota</v>
      </c>
      <c r="D536" t="str">
        <f>VLOOKUP($A536,Pacjenci!$A$2:$E$817,3,FALSE)</f>
        <v>Stefan</v>
      </c>
      <c r="E536">
        <f t="shared" si="16"/>
        <v>5</v>
      </c>
      <c r="F536" t="str">
        <f t="shared" si="17"/>
        <v/>
      </c>
    </row>
    <row r="537" spans="1:6" x14ac:dyDescent="0.25">
      <c r="A537">
        <v>71020705296</v>
      </c>
      <c r="B537" t="s">
        <v>1011</v>
      </c>
      <c r="C537" t="str">
        <f>VLOOKUP($A537,Pacjenci!$A$2:$E$817,2,FALSE)</f>
        <v>Szarota</v>
      </c>
      <c r="D537" t="str">
        <f>VLOOKUP($A537,Pacjenci!$A$2:$E$817,3,FALSE)</f>
        <v>Stefan</v>
      </c>
      <c r="E537">
        <f t="shared" si="16"/>
        <v>5</v>
      </c>
      <c r="F537" t="str">
        <f t="shared" si="17"/>
        <v/>
      </c>
    </row>
    <row r="538" spans="1:6" x14ac:dyDescent="0.25">
      <c r="A538">
        <v>71020705296</v>
      </c>
      <c r="B538" t="s">
        <v>987</v>
      </c>
      <c r="C538" t="str">
        <f>VLOOKUP($A538,Pacjenci!$A$2:$E$817,2,FALSE)</f>
        <v>Szarota</v>
      </c>
      <c r="D538" t="str">
        <f>VLOOKUP($A538,Pacjenci!$A$2:$E$817,3,FALSE)</f>
        <v>Stefan</v>
      </c>
      <c r="E538">
        <f t="shared" si="16"/>
        <v>5</v>
      </c>
      <c r="F538" t="str">
        <f t="shared" si="17"/>
        <v/>
      </c>
    </row>
    <row r="539" spans="1:6" x14ac:dyDescent="0.25">
      <c r="A539">
        <v>71020705296</v>
      </c>
      <c r="B539" t="s">
        <v>1001</v>
      </c>
      <c r="C539" t="str">
        <f>VLOOKUP($A539,Pacjenci!$A$2:$E$817,2,FALSE)</f>
        <v>Szarota</v>
      </c>
      <c r="D539" t="str">
        <f>VLOOKUP($A539,Pacjenci!$A$2:$E$817,3,FALSE)</f>
        <v>Stefan</v>
      </c>
      <c r="E539">
        <f t="shared" si="16"/>
        <v>5</v>
      </c>
      <c r="F539" t="str">
        <f t="shared" si="17"/>
        <v/>
      </c>
    </row>
    <row r="540" spans="1:6" x14ac:dyDescent="0.25">
      <c r="A540">
        <v>71030713168</v>
      </c>
      <c r="B540" t="s">
        <v>1001</v>
      </c>
      <c r="C540" t="str">
        <f>VLOOKUP($A540,Pacjenci!$A$2:$E$817,2,FALSE)</f>
        <v>Maska</v>
      </c>
      <c r="D540" t="str">
        <f>VLOOKUP($A540,Pacjenci!$A$2:$E$817,3,FALSE)</f>
        <v>Hanna</v>
      </c>
      <c r="E540">
        <f t="shared" si="16"/>
        <v>7</v>
      </c>
      <c r="F540" t="str">
        <f t="shared" si="17"/>
        <v/>
      </c>
    </row>
    <row r="541" spans="1:6" x14ac:dyDescent="0.25">
      <c r="A541">
        <v>71030713168</v>
      </c>
      <c r="B541" t="s">
        <v>1007</v>
      </c>
      <c r="C541" t="str">
        <f>VLOOKUP($A541,Pacjenci!$A$2:$E$817,2,FALSE)</f>
        <v>Maska</v>
      </c>
      <c r="D541" t="str">
        <f>VLOOKUP($A541,Pacjenci!$A$2:$E$817,3,FALSE)</f>
        <v>Hanna</v>
      </c>
      <c r="E541">
        <f t="shared" si="16"/>
        <v>7</v>
      </c>
      <c r="F541" t="str">
        <f t="shared" si="17"/>
        <v/>
      </c>
    </row>
    <row r="542" spans="1:6" x14ac:dyDescent="0.25">
      <c r="A542">
        <v>71030713168</v>
      </c>
      <c r="B542" t="s">
        <v>993</v>
      </c>
      <c r="C542" t="str">
        <f>VLOOKUP($A542,Pacjenci!$A$2:$E$817,2,FALSE)</f>
        <v>Maska</v>
      </c>
      <c r="D542" t="str">
        <f>VLOOKUP($A542,Pacjenci!$A$2:$E$817,3,FALSE)</f>
        <v>Hanna</v>
      </c>
      <c r="E542">
        <f t="shared" si="16"/>
        <v>7</v>
      </c>
      <c r="F542" t="str">
        <f t="shared" si="17"/>
        <v/>
      </c>
    </row>
    <row r="543" spans="1:6" x14ac:dyDescent="0.25">
      <c r="A543">
        <v>71030713168</v>
      </c>
      <c r="B543" t="s">
        <v>991</v>
      </c>
      <c r="C543" t="str">
        <f>VLOOKUP($A543,Pacjenci!$A$2:$E$817,2,FALSE)</f>
        <v>Maska</v>
      </c>
      <c r="D543" t="str">
        <f>VLOOKUP($A543,Pacjenci!$A$2:$E$817,3,FALSE)</f>
        <v>Hanna</v>
      </c>
      <c r="E543">
        <f t="shared" si="16"/>
        <v>7</v>
      </c>
      <c r="F543" t="str">
        <f t="shared" si="17"/>
        <v/>
      </c>
    </row>
    <row r="544" spans="1:6" x14ac:dyDescent="0.25">
      <c r="A544">
        <v>71030713168</v>
      </c>
      <c r="B544" t="s">
        <v>1005</v>
      </c>
      <c r="C544" t="str">
        <f>VLOOKUP($A544,Pacjenci!$A$2:$E$817,2,FALSE)</f>
        <v>Maska</v>
      </c>
      <c r="D544" t="str">
        <f>VLOOKUP($A544,Pacjenci!$A$2:$E$817,3,FALSE)</f>
        <v>Hanna</v>
      </c>
      <c r="E544">
        <f t="shared" si="16"/>
        <v>7</v>
      </c>
      <c r="F544" t="str">
        <f t="shared" si="17"/>
        <v/>
      </c>
    </row>
    <row r="545" spans="1:6" x14ac:dyDescent="0.25">
      <c r="A545">
        <v>71030713168</v>
      </c>
      <c r="B545" t="s">
        <v>1011</v>
      </c>
      <c r="C545" t="str">
        <f>VLOOKUP($A545,Pacjenci!$A$2:$E$817,2,FALSE)</f>
        <v>Maska</v>
      </c>
      <c r="D545" t="str">
        <f>VLOOKUP($A545,Pacjenci!$A$2:$E$817,3,FALSE)</f>
        <v>Hanna</v>
      </c>
      <c r="E545">
        <f t="shared" si="16"/>
        <v>7</v>
      </c>
      <c r="F545" t="str">
        <f t="shared" si="17"/>
        <v/>
      </c>
    </row>
    <row r="546" spans="1:6" x14ac:dyDescent="0.25">
      <c r="A546">
        <v>71030713168</v>
      </c>
      <c r="B546" t="s">
        <v>1009</v>
      </c>
      <c r="C546" t="str">
        <f>VLOOKUP($A546,Pacjenci!$A$2:$E$817,2,FALSE)</f>
        <v>Maska</v>
      </c>
      <c r="D546" t="str">
        <f>VLOOKUP($A546,Pacjenci!$A$2:$E$817,3,FALSE)</f>
        <v>Hanna</v>
      </c>
      <c r="E546">
        <f t="shared" si="16"/>
        <v>7</v>
      </c>
      <c r="F546" t="str">
        <f t="shared" si="17"/>
        <v/>
      </c>
    </row>
    <row r="547" spans="1:6" x14ac:dyDescent="0.25">
      <c r="A547">
        <v>71041705884</v>
      </c>
      <c r="B547" t="s">
        <v>1005</v>
      </c>
      <c r="C547" t="str">
        <f>VLOOKUP($A547,Pacjenci!$A$2:$E$817,2,FALSE)</f>
        <v>Oleksy</v>
      </c>
      <c r="D547" t="str">
        <f>VLOOKUP($A547,Pacjenci!$A$2:$E$817,3,FALSE)</f>
        <v>Halina</v>
      </c>
      <c r="E547">
        <f t="shared" si="16"/>
        <v>12</v>
      </c>
      <c r="F547" t="str">
        <f t="shared" si="17"/>
        <v/>
      </c>
    </row>
    <row r="548" spans="1:6" x14ac:dyDescent="0.25">
      <c r="A548">
        <v>71041705884</v>
      </c>
      <c r="B548" t="s">
        <v>1011</v>
      </c>
      <c r="C548" t="str">
        <f>VLOOKUP($A548,Pacjenci!$A$2:$E$817,2,FALSE)</f>
        <v>Oleksy</v>
      </c>
      <c r="D548" t="str">
        <f>VLOOKUP($A548,Pacjenci!$A$2:$E$817,3,FALSE)</f>
        <v>Halina</v>
      </c>
      <c r="E548">
        <f t="shared" si="16"/>
        <v>12</v>
      </c>
      <c r="F548" t="str">
        <f t="shared" si="17"/>
        <v/>
      </c>
    </row>
    <row r="549" spans="1:6" x14ac:dyDescent="0.25">
      <c r="A549">
        <v>71041705884</v>
      </c>
      <c r="B549" t="s">
        <v>1003</v>
      </c>
      <c r="C549" t="str">
        <f>VLOOKUP($A549,Pacjenci!$A$2:$E$817,2,FALSE)</f>
        <v>Oleksy</v>
      </c>
      <c r="D549" t="str">
        <f>VLOOKUP($A549,Pacjenci!$A$2:$E$817,3,FALSE)</f>
        <v>Halina</v>
      </c>
      <c r="E549">
        <f t="shared" si="16"/>
        <v>12</v>
      </c>
      <c r="F549" t="str">
        <f t="shared" si="17"/>
        <v/>
      </c>
    </row>
    <row r="550" spans="1:6" x14ac:dyDescent="0.25">
      <c r="A550">
        <v>71041705884</v>
      </c>
      <c r="B550" t="s">
        <v>1005</v>
      </c>
      <c r="C550" t="str">
        <f>VLOOKUP($A550,Pacjenci!$A$2:$E$817,2,FALSE)</f>
        <v>Oleksy</v>
      </c>
      <c r="D550" t="str">
        <f>VLOOKUP($A550,Pacjenci!$A$2:$E$817,3,FALSE)</f>
        <v>Halina</v>
      </c>
      <c r="E550">
        <f t="shared" si="16"/>
        <v>12</v>
      </c>
      <c r="F550" t="str">
        <f t="shared" si="17"/>
        <v/>
      </c>
    </row>
    <row r="551" spans="1:6" x14ac:dyDescent="0.25">
      <c r="A551">
        <v>71041705884</v>
      </c>
      <c r="B551" t="s">
        <v>1011</v>
      </c>
      <c r="C551" t="str">
        <f>VLOOKUP($A551,Pacjenci!$A$2:$E$817,2,FALSE)</f>
        <v>Oleksy</v>
      </c>
      <c r="D551" t="str">
        <f>VLOOKUP($A551,Pacjenci!$A$2:$E$817,3,FALSE)</f>
        <v>Halina</v>
      </c>
      <c r="E551">
        <f t="shared" si="16"/>
        <v>12</v>
      </c>
      <c r="F551" t="str">
        <f t="shared" si="17"/>
        <v/>
      </c>
    </row>
    <row r="552" spans="1:6" x14ac:dyDescent="0.25">
      <c r="A552">
        <v>71041705884</v>
      </c>
      <c r="B552" t="s">
        <v>995</v>
      </c>
      <c r="C552" t="str">
        <f>VLOOKUP($A552,Pacjenci!$A$2:$E$817,2,FALSE)</f>
        <v>Oleksy</v>
      </c>
      <c r="D552" t="str">
        <f>VLOOKUP($A552,Pacjenci!$A$2:$E$817,3,FALSE)</f>
        <v>Halina</v>
      </c>
      <c r="E552">
        <f t="shared" si="16"/>
        <v>12</v>
      </c>
      <c r="F552" t="str">
        <f t="shared" si="17"/>
        <v/>
      </c>
    </row>
    <row r="553" spans="1:6" x14ac:dyDescent="0.25">
      <c r="A553">
        <v>71041705884</v>
      </c>
      <c r="B553" t="s">
        <v>985</v>
      </c>
      <c r="C553" t="str">
        <f>VLOOKUP($A553,Pacjenci!$A$2:$E$817,2,FALSE)</f>
        <v>Oleksy</v>
      </c>
      <c r="D553" t="str">
        <f>VLOOKUP($A553,Pacjenci!$A$2:$E$817,3,FALSE)</f>
        <v>Halina</v>
      </c>
      <c r="E553">
        <f t="shared" si="16"/>
        <v>12</v>
      </c>
      <c r="F553" t="str">
        <f t="shared" si="17"/>
        <v/>
      </c>
    </row>
    <row r="554" spans="1:6" x14ac:dyDescent="0.25">
      <c r="A554">
        <v>71041705884</v>
      </c>
      <c r="B554" t="s">
        <v>1009</v>
      </c>
      <c r="C554" t="str">
        <f>VLOOKUP($A554,Pacjenci!$A$2:$E$817,2,FALSE)</f>
        <v>Oleksy</v>
      </c>
      <c r="D554" t="str">
        <f>VLOOKUP($A554,Pacjenci!$A$2:$E$817,3,FALSE)</f>
        <v>Halina</v>
      </c>
      <c r="E554">
        <f t="shared" si="16"/>
        <v>12</v>
      </c>
      <c r="F554" t="str">
        <f t="shared" si="17"/>
        <v/>
      </c>
    </row>
    <row r="555" spans="1:6" x14ac:dyDescent="0.25">
      <c r="A555">
        <v>71041705884</v>
      </c>
      <c r="B555" t="s">
        <v>1001</v>
      </c>
      <c r="C555" t="str">
        <f>VLOOKUP($A555,Pacjenci!$A$2:$E$817,2,FALSE)</f>
        <v>Oleksy</v>
      </c>
      <c r="D555" t="str">
        <f>VLOOKUP($A555,Pacjenci!$A$2:$E$817,3,FALSE)</f>
        <v>Halina</v>
      </c>
      <c r="E555">
        <f t="shared" si="16"/>
        <v>12</v>
      </c>
      <c r="F555" t="str">
        <f t="shared" si="17"/>
        <v/>
      </c>
    </row>
    <row r="556" spans="1:6" x14ac:dyDescent="0.25">
      <c r="A556">
        <v>71041705884</v>
      </c>
      <c r="B556" t="s">
        <v>991</v>
      </c>
      <c r="C556" t="str">
        <f>VLOOKUP($A556,Pacjenci!$A$2:$E$817,2,FALSE)</f>
        <v>Oleksy</v>
      </c>
      <c r="D556" t="str">
        <f>VLOOKUP($A556,Pacjenci!$A$2:$E$817,3,FALSE)</f>
        <v>Halina</v>
      </c>
      <c r="E556">
        <f t="shared" si="16"/>
        <v>12</v>
      </c>
      <c r="F556" t="str">
        <f t="shared" si="17"/>
        <v/>
      </c>
    </row>
    <row r="557" spans="1:6" x14ac:dyDescent="0.25">
      <c r="A557">
        <v>71041705884</v>
      </c>
      <c r="B557" t="s">
        <v>1007</v>
      </c>
      <c r="C557" t="str">
        <f>VLOOKUP($A557,Pacjenci!$A$2:$E$817,2,FALSE)</f>
        <v>Oleksy</v>
      </c>
      <c r="D557" t="str">
        <f>VLOOKUP($A557,Pacjenci!$A$2:$E$817,3,FALSE)</f>
        <v>Halina</v>
      </c>
      <c r="E557">
        <f t="shared" si="16"/>
        <v>12</v>
      </c>
      <c r="F557" t="str">
        <f t="shared" si="17"/>
        <v/>
      </c>
    </row>
    <row r="558" spans="1:6" x14ac:dyDescent="0.25">
      <c r="A558">
        <v>71041705884</v>
      </c>
      <c r="B558" t="s">
        <v>993</v>
      </c>
      <c r="C558" t="str">
        <f>VLOOKUP($A558,Pacjenci!$A$2:$E$817,2,FALSE)</f>
        <v>Oleksy</v>
      </c>
      <c r="D558" t="str">
        <f>VLOOKUP($A558,Pacjenci!$A$2:$E$817,3,FALSE)</f>
        <v>Halina</v>
      </c>
      <c r="E558">
        <f t="shared" si="16"/>
        <v>12</v>
      </c>
      <c r="F558" t="str">
        <f t="shared" si="17"/>
        <v/>
      </c>
    </row>
    <row r="559" spans="1:6" x14ac:dyDescent="0.25">
      <c r="A559">
        <v>71061303855</v>
      </c>
      <c r="B559" t="s">
        <v>1009</v>
      </c>
      <c r="C559" t="str">
        <f>VLOOKUP($A559,Pacjenci!$A$2:$E$817,2,FALSE)</f>
        <v>Lukas</v>
      </c>
      <c r="D559" t="str">
        <f>VLOOKUP($A559,Pacjenci!$A$2:$E$817,3,FALSE)</f>
        <v>Grzegorz</v>
      </c>
      <c r="E559">
        <f t="shared" si="16"/>
        <v>3</v>
      </c>
      <c r="F559" t="str">
        <f t="shared" si="17"/>
        <v/>
      </c>
    </row>
    <row r="560" spans="1:6" x14ac:dyDescent="0.25">
      <c r="A560">
        <v>71061303855</v>
      </c>
      <c r="B560" t="s">
        <v>1007</v>
      </c>
      <c r="C560" t="str">
        <f>VLOOKUP($A560,Pacjenci!$A$2:$E$817,2,FALSE)</f>
        <v>Lukas</v>
      </c>
      <c r="D560" t="str">
        <f>VLOOKUP($A560,Pacjenci!$A$2:$E$817,3,FALSE)</f>
        <v>Grzegorz</v>
      </c>
      <c r="E560">
        <f t="shared" si="16"/>
        <v>3</v>
      </c>
      <c r="F560" t="str">
        <f t="shared" si="17"/>
        <v/>
      </c>
    </row>
    <row r="561" spans="1:6" x14ac:dyDescent="0.25">
      <c r="A561">
        <v>71061303855</v>
      </c>
      <c r="B561" t="s">
        <v>1011</v>
      </c>
      <c r="C561" t="str">
        <f>VLOOKUP($A561,Pacjenci!$A$2:$E$817,2,FALSE)</f>
        <v>Lukas</v>
      </c>
      <c r="D561" t="str">
        <f>VLOOKUP($A561,Pacjenci!$A$2:$E$817,3,FALSE)</f>
        <v>Grzegorz</v>
      </c>
      <c r="E561">
        <f t="shared" si="16"/>
        <v>3</v>
      </c>
      <c r="F561" t="str">
        <f t="shared" si="17"/>
        <v/>
      </c>
    </row>
    <row r="562" spans="1:6" x14ac:dyDescent="0.25">
      <c r="A562">
        <v>71073306491</v>
      </c>
      <c r="B562" t="s">
        <v>1023</v>
      </c>
      <c r="C562" t="str">
        <f>VLOOKUP($A562,Pacjenci!$A$2:$E$817,2,FALSE)</f>
        <v>Kopacki</v>
      </c>
      <c r="D562" t="str">
        <f>VLOOKUP($A562,Pacjenci!$A$2:$E$817,3,FALSE)</f>
        <v>Jakub</v>
      </c>
      <c r="E562">
        <f t="shared" si="16"/>
        <v>1</v>
      </c>
      <c r="F562" t="str">
        <f t="shared" si="17"/>
        <v/>
      </c>
    </row>
    <row r="563" spans="1:6" x14ac:dyDescent="0.25">
      <c r="A563">
        <v>71082411915</v>
      </c>
      <c r="B563" t="s">
        <v>1001</v>
      </c>
      <c r="C563" t="str">
        <f>VLOOKUP($A563,Pacjenci!$A$2:$E$817,2,FALSE)</f>
        <v>Walasek</v>
      </c>
      <c r="D563" t="str">
        <f>VLOOKUP($A563,Pacjenci!$A$2:$E$817,3,FALSE)</f>
        <v>Miroslaw</v>
      </c>
      <c r="E563">
        <f t="shared" si="16"/>
        <v>1</v>
      </c>
      <c r="F563" t="str">
        <f t="shared" si="17"/>
        <v/>
      </c>
    </row>
    <row r="564" spans="1:6" x14ac:dyDescent="0.25">
      <c r="A564">
        <v>71090207313</v>
      </c>
      <c r="B564" t="s">
        <v>999</v>
      </c>
      <c r="C564" t="str">
        <f>VLOOKUP($A564,Pacjenci!$A$2:$E$817,2,FALSE)</f>
        <v>Wolski</v>
      </c>
      <c r="D564" t="str">
        <f>VLOOKUP($A564,Pacjenci!$A$2:$E$817,3,FALSE)</f>
        <v>Zbigniew</v>
      </c>
      <c r="E564">
        <f t="shared" si="16"/>
        <v>7</v>
      </c>
      <c r="F564" t="str">
        <f t="shared" si="17"/>
        <v/>
      </c>
    </row>
    <row r="565" spans="1:6" x14ac:dyDescent="0.25">
      <c r="A565">
        <v>71090207313</v>
      </c>
      <c r="B565" t="s">
        <v>1011</v>
      </c>
      <c r="C565" t="str">
        <f>VLOOKUP($A565,Pacjenci!$A$2:$E$817,2,FALSE)</f>
        <v>Wolski</v>
      </c>
      <c r="D565" t="str">
        <f>VLOOKUP($A565,Pacjenci!$A$2:$E$817,3,FALSE)</f>
        <v>Zbigniew</v>
      </c>
      <c r="E565">
        <f t="shared" si="16"/>
        <v>7</v>
      </c>
      <c r="F565" t="str">
        <f t="shared" si="17"/>
        <v/>
      </c>
    </row>
    <row r="566" spans="1:6" x14ac:dyDescent="0.25">
      <c r="A566">
        <v>71090207313</v>
      </c>
      <c r="B566" t="s">
        <v>995</v>
      </c>
      <c r="C566" t="str">
        <f>VLOOKUP($A566,Pacjenci!$A$2:$E$817,2,FALSE)</f>
        <v>Wolski</v>
      </c>
      <c r="D566" t="str">
        <f>VLOOKUP($A566,Pacjenci!$A$2:$E$817,3,FALSE)</f>
        <v>Zbigniew</v>
      </c>
      <c r="E566">
        <f t="shared" si="16"/>
        <v>7</v>
      </c>
      <c r="F566" t="str">
        <f t="shared" si="17"/>
        <v/>
      </c>
    </row>
    <row r="567" spans="1:6" x14ac:dyDescent="0.25">
      <c r="A567">
        <v>71090207313</v>
      </c>
      <c r="B567" t="s">
        <v>987</v>
      </c>
      <c r="C567" t="str">
        <f>VLOOKUP($A567,Pacjenci!$A$2:$E$817,2,FALSE)</f>
        <v>Wolski</v>
      </c>
      <c r="D567" t="str">
        <f>VLOOKUP($A567,Pacjenci!$A$2:$E$817,3,FALSE)</f>
        <v>Zbigniew</v>
      </c>
      <c r="E567">
        <f t="shared" si="16"/>
        <v>7</v>
      </c>
      <c r="F567" t="str">
        <f t="shared" si="17"/>
        <v/>
      </c>
    </row>
    <row r="568" spans="1:6" x14ac:dyDescent="0.25">
      <c r="A568">
        <v>71090207313</v>
      </c>
      <c r="B568" t="s">
        <v>991</v>
      </c>
      <c r="C568" t="str">
        <f>VLOOKUP($A568,Pacjenci!$A$2:$E$817,2,FALSE)</f>
        <v>Wolski</v>
      </c>
      <c r="D568" t="str">
        <f>VLOOKUP($A568,Pacjenci!$A$2:$E$817,3,FALSE)</f>
        <v>Zbigniew</v>
      </c>
      <c r="E568">
        <f t="shared" si="16"/>
        <v>7</v>
      </c>
      <c r="F568" t="str">
        <f t="shared" si="17"/>
        <v/>
      </c>
    </row>
    <row r="569" spans="1:6" x14ac:dyDescent="0.25">
      <c r="A569">
        <v>71090207313</v>
      </c>
      <c r="B569" t="s">
        <v>1007</v>
      </c>
      <c r="C569" t="str">
        <f>VLOOKUP($A569,Pacjenci!$A$2:$E$817,2,FALSE)</f>
        <v>Wolski</v>
      </c>
      <c r="D569" t="str">
        <f>VLOOKUP($A569,Pacjenci!$A$2:$E$817,3,FALSE)</f>
        <v>Zbigniew</v>
      </c>
      <c r="E569">
        <f t="shared" si="16"/>
        <v>7</v>
      </c>
      <c r="F569" t="str">
        <f t="shared" si="17"/>
        <v/>
      </c>
    </row>
    <row r="570" spans="1:6" x14ac:dyDescent="0.25">
      <c r="A570">
        <v>71090207313</v>
      </c>
      <c r="B570" t="s">
        <v>993</v>
      </c>
      <c r="C570" t="str">
        <f>VLOOKUP($A570,Pacjenci!$A$2:$E$817,2,FALSE)</f>
        <v>Wolski</v>
      </c>
      <c r="D570" t="str">
        <f>VLOOKUP($A570,Pacjenci!$A$2:$E$817,3,FALSE)</f>
        <v>Zbigniew</v>
      </c>
      <c r="E570">
        <f t="shared" si="16"/>
        <v>7</v>
      </c>
      <c r="F570" t="str">
        <f t="shared" si="17"/>
        <v/>
      </c>
    </row>
    <row r="571" spans="1:6" x14ac:dyDescent="0.25">
      <c r="A571">
        <v>71090405308</v>
      </c>
      <c r="B571" t="s">
        <v>1001</v>
      </c>
      <c r="C571" t="str">
        <f>VLOOKUP($A571,Pacjenci!$A$2:$E$817,2,FALSE)</f>
        <v>Kosno</v>
      </c>
      <c r="D571" t="str">
        <f>VLOOKUP($A571,Pacjenci!$A$2:$E$817,3,FALSE)</f>
        <v>Rozalia</v>
      </c>
      <c r="E571">
        <f t="shared" si="16"/>
        <v>1</v>
      </c>
      <c r="F571" t="str">
        <f t="shared" si="17"/>
        <v/>
      </c>
    </row>
    <row r="572" spans="1:6" x14ac:dyDescent="0.25">
      <c r="A572">
        <v>71090705767</v>
      </c>
      <c r="B572" t="s">
        <v>1009</v>
      </c>
      <c r="C572" t="str">
        <f>VLOOKUP($A572,Pacjenci!$A$2:$E$817,2,FALSE)</f>
        <v>Tymcik</v>
      </c>
      <c r="D572" t="str">
        <f>VLOOKUP($A572,Pacjenci!$A$2:$E$817,3,FALSE)</f>
        <v>Beata</v>
      </c>
      <c r="E572">
        <f t="shared" si="16"/>
        <v>1</v>
      </c>
      <c r="F572" t="str">
        <f t="shared" si="17"/>
        <v/>
      </c>
    </row>
    <row r="573" spans="1:6" x14ac:dyDescent="0.25">
      <c r="A573">
        <v>71091503425</v>
      </c>
      <c r="B573" t="s">
        <v>1007</v>
      </c>
      <c r="C573" t="str">
        <f>VLOOKUP($A573,Pacjenci!$A$2:$E$817,2,FALSE)</f>
        <v>Jatka</v>
      </c>
      <c r="D573" t="str">
        <f>VLOOKUP($A573,Pacjenci!$A$2:$E$817,3,FALSE)</f>
        <v>Anna</v>
      </c>
      <c r="E573">
        <f t="shared" si="16"/>
        <v>2</v>
      </c>
      <c r="F573" t="str">
        <f t="shared" si="17"/>
        <v/>
      </c>
    </row>
    <row r="574" spans="1:6" x14ac:dyDescent="0.25">
      <c r="A574">
        <v>71091503425</v>
      </c>
      <c r="B574" t="s">
        <v>993</v>
      </c>
      <c r="C574" t="str">
        <f>VLOOKUP($A574,Pacjenci!$A$2:$E$817,2,FALSE)</f>
        <v>Jatka</v>
      </c>
      <c r="D574" t="str">
        <f>VLOOKUP($A574,Pacjenci!$A$2:$E$817,3,FALSE)</f>
        <v>Anna</v>
      </c>
      <c r="E574">
        <f t="shared" si="16"/>
        <v>2</v>
      </c>
      <c r="F574" t="str">
        <f t="shared" si="17"/>
        <v/>
      </c>
    </row>
    <row r="575" spans="1:6" x14ac:dyDescent="0.25">
      <c r="A575">
        <v>71100802758</v>
      </c>
      <c r="B575" t="s">
        <v>995</v>
      </c>
      <c r="C575" t="str">
        <f>VLOOKUP($A575,Pacjenci!$A$2:$E$817,2,FALSE)</f>
        <v>Osuch</v>
      </c>
      <c r="D575" t="str">
        <f>VLOOKUP($A575,Pacjenci!$A$2:$E$817,3,FALSE)</f>
        <v>Adam</v>
      </c>
      <c r="E575">
        <f t="shared" si="16"/>
        <v>3</v>
      </c>
      <c r="F575" t="str">
        <f t="shared" si="17"/>
        <v/>
      </c>
    </row>
    <row r="576" spans="1:6" x14ac:dyDescent="0.25">
      <c r="A576">
        <v>71100802758</v>
      </c>
      <c r="B576" t="s">
        <v>987</v>
      </c>
      <c r="C576" t="str">
        <f>VLOOKUP($A576,Pacjenci!$A$2:$E$817,2,FALSE)</f>
        <v>Osuch</v>
      </c>
      <c r="D576" t="str">
        <f>VLOOKUP($A576,Pacjenci!$A$2:$E$817,3,FALSE)</f>
        <v>Adam</v>
      </c>
      <c r="E576">
        <f t="shared" si="16"/>
        <v>3</v>
      </c>
      <c r="F576" t="str">
        <f t="shared" si="17"/>
        <v/>
      </c>
    </row>
    <row r="577" spans="1:6" x14ac:dyDescent="0.25">
      <c r="A577">
        <v>71100802758</v>
      </c>
      <c r="B577" t="s">
        <v>1001</v>
      </c>
      <c r="C577" t="str">
        <f>VLOOKUP($A577,Pacjenci!$A$2:$E$817,2,FALSE)</f>
        <v>Osuch</v>
      </c>
      <c r="D577" t="str">
        <f>VLOOKUP($A577,Pacjenci!$A$2:$E$817,3,FALSE)</f>
        <v>Adam</v>
      </c>
      <c r="E577">
        <f t="shared" si="16"/>
        <v>3</v>
      </c>
      <c r="F577" t="str">
        <f t="shared" si="17"/>
        <v/>
      </c>
    </row>
    <row r="578" spans="1:6" x14ac:dyDescent="0.25">
      <c r="A578">
        <v>71103110221</v>
      </c>
      <c r="B578" t="s">
        <v>1011</v>
      </c>
      <c r="C578" t="str">
        <f>VLOOKUP($A578,Pacjenci!$A$2:$E$817,2,FALSE)</f>
        <v>Golec</v>
      </c>
      <c r="D578" t="str">
        <f>VLOOKUP($A578,Pacjenci!$A$2:$E$817,3,FALSE)</f>
        <v>Beata</v>
      </c>
      <c r="E578">
        <f t="shared" ref="E578:E641" si="18">COUNTIF($A$2:$A$2362,A578)</f>
        <v>2</v>
      </c>
      <c r="F578" t="str">
        <f t="shared" ref="F578:F641" si="19">IF(E578=$I$1,1,"")</f>
        <v/>
      </c>
    </row>
    <row r="579" spans="1:6" x14ac:dyDescent="0.25">
      <c r="A579">
        <v>71103110221</v>
      </c>
      <c r="B579" t="s">
        <v>1009</v>
      </c>
      <c r="C579" t="str">
        <f>VLOOKUP($A579,Pacjenci!$A$2:$E$817,2,FALSE)</f>
        <v>Golec</v>
      </c>
      <c r="D579" t="str">
        <f>VLOOKUP($A579,Pacjenci!$A$2:$E$817,3,FALSE)</f>
        <v>Beata</v>
      </c>
      <c r="E579">
        <f t="shared" si="18"/>
        <v>2</v>
      </c>
      <c r="F579" t="str">
        <f t="shared" si="19"/>
        <v/>
      </c>
    </row>
    <row r="580" spans="1:6" x14ac:dyDescent="0.25">
      <c r="A580">
        <v>71121406229</v>
      </c>
      <c r="B580" t="s">
        <v>1011</v>
      </c>
      <c r="C580" t="str">
        <f>VLOOKUP($A580,Pacjenci!$A$2:$E$817,2,FALSE)</f>
        <v>Franaszek</v>
      </c>
      <c r="D580" t="str">
        <f>VLOOKUP($A580,Pacjenci!$A$2:$E$817,3,FALSE)</f>
        <v>Barbara</v>
      </c>
      <c r="E580">
        <f t="shared" si="18"/>
        <v>1</v>
      </c>
      <c r="F580" t="str">
        <f t="shared" si="19"/>
        <v/>
      </c>
    </row>
    <row r="581" spans="1:6" x14ac:dyDescent="0.25">
      <c r="A581">
        <v>72020107767</v>
      </c>
      <c r="B581" t="s">
        <v>1005</v>
      </c>
      <c r="C581" t="str">
        <f>VLOOKUP($A581,Pacjenci!$A$2:$E$817,2,FALSE)</f>
        <v>Lechowicz</v>
      </c>
      <c r="D581" t="str">
        <f>VLOOKUP($A581,Pacjenci!$A$2:$E$817,3,FALSE)</f>
        <v>Anna</v>
      </c>
      <c r="E581">
        <f t="shared" si="18"/>
        <v>3</v>
      </c>
      <c r="F581" t="str">
        <f t="shared" si="19"/>
        <v/>
      </c>
    </row>
    <row r="582" spans="1:6" x14ac:dyDescent="0.25">
      <c r="A582">
        <v>72020107767</v>
      </c>
      <c r="B582" t="s">
        <v>995</v>
      </c>
      <c r="C582" t="str">
        <f>VLOOKUP($A582,Pacjenci!$A$2:$E$817,2,FALSE)</f>
        <v>Lechowicz</v>
      </c>
      <c r="D582" t="str">
        <f>VLOOKUP($A582,Pacjenci!$A$2:$E$817,3,FALSE)</f>
        <v>Anna</v>
      </c>
      <c r="E582">
        <f t="shared" si="18"/>
        <v>3</v>
      </c>
      <c r="F582" t="str">
        <f t="shared" si="19"/>
        <v/>
      </c>
    </row>
    <row r="583" spans="1:6" x14ac:dyDescent="0.25">
      <c r="A583">
        <v>72020107767</v>
      </c>
      <c r="B583" t="s">
        <v>991</v>
      </c>
      <c r="C583" t="str">
        <f>VLOOKUP($A583,Pacjenci!$A$2:$E$817,2,FALSE)</f>
        <v>Lechowicz</v>
      </c>
      <c r="D583" t="str">
        <f>VLOOKUP($A583,Pacjenci!$A$2:$E$817,3,FALSE)</f>
        <v>Anna</v>
      </c>
      <c r="E583">
        <f t="shared" si="18"/>
        <v>3</v>
      </c>
      <c r="F583" t="str">
        <f t="shared" si="19"/>
        <v/>
      </c>
    </row>
    <row r="584" spans="1:6" x14ac:dyDescent="0.25">
      <c r="A584">
        <v>72021502868</v>
      </c>
      <c r="B584" t="s">
        <v>1011</v>
      </c>
      <c r="C584" t="str">
        <f>VLOOKUP($A584,Pacjenci!$A$2:$E$817,2,FALSE)</f>
        <v>Tereszkiewicz</v>
      </c>
      <c r="D584" t="str">
        <f>VLOOKUP($A584,Pacjenci!$A$2:$E$817,3,FALSE)</f>
        <v>Edyta</v>
      </c>
      <c r="E584">
        <f t="shared" si="18"/>
        <v>3</v>
      </c>
      <c r="F584" t="str">
        <f t="shared" si="19"/>
        <v/>
      </c>
    </row>
    <row r="585" spans="1:6" x14ac:dyDescent="0.25">
      <c r="A585">
        <v>72021502868</v>
      </c>
      <c r="B585" t="s">
        <v>1005</v>
      </c>
      <c r="C585" t="str">
        <f>VLOOKUP($A585,Pacjenci!$A$2:$E$817,2,FALSE)</f>
        <v>Tereszkiewicz</v>
      </c>
      <c r="D585" t="str">
        <f>VLOOKUP($A585,Pacjenci!$A$2:$E$817,3,FALSE)</f>
        <v>Edyta</v>
      </c>
      <c r="E585">
        <f t="shared" si="18"/>
        <v>3</v>
      </c>
      <c r="F585" t="str">
        <f t="shared" si="19"/>
        <v/>
      </c>
    </row>
    <row r="586" spans="1:6" x14ac:dyDescent="0.25">
      <c r="A586">
        <v>72021502868</v>
      </c>
      <c r="B586" t="s">
        <v>1009</v>
      </c>
      <c r="C586" t="str">
        <f>VLOOKUP($A586,Pacjenci!$A$2:$E$817,2,FALSE)</f>
        <v>Tereszkiewicz</v>
      </c>
      <c r="D586" t="str">
        <f>VLOOKUP($A586,Pacjenci!$A$2:$E$817,3,FALSE)</f>
        <v>Edyta</v>
      </c>
      <c r="E586">
        <f t="shared" si="18"/>
        <v>3</v>
      </c>
      <c r="F586" t="str">
        <f t="shared" si="19"/>
        <v/>
      </c>
    </row>
    <row r="587" spans="1:6" x14ac:dyDescent="0.25">
      <c r="A587">
        <v>72040311562</v>
      </c>
      <c r="B587" t="s">
        <v>1011</v>
      </c>
      <c r="C587" t="str">
        <f>VLOOKUP($A587,Pacjenci!$A$2:$E$817,2,FALSE)</f>
        <v>Pasierb</v>
      </c>
      <c r="D587" t="str">
        <f>VLOOKUP($A587,Pacjenci!$A$2:$E$817,3,FALSE)</f>
        <v>Halina</v>
      </c>
      <c r="E587">
        <f t="shared" si="18"/>
        <v>2</v>
      </c>
      <c r="F587" t="str">
        <f t="shared" si="19"/>
        <v/>
      </c>
    </row>
    <row r="588" spans="1:6" x14ac:dyDescent="0.25">
      <c r="A588">
        <v>72040311562</v>
      </c>
      <c r="B588" t="s">
        <v>1009</v>
      </c>
      <c r="C588" t="str">
        <f>VLOOKUP($A588,Pacjenci!$A$2:$E$817,2,FALSE)</f>
        <v>Pasierb</v>
      </c>
      <c r="D588" t="str">
        <f>VLOOKUP($A588,Pacjenci!$A$2:$E$817,3,FALSE)</f>
        <v>Halina</v>
      </c>
      <c r="E588">
        <f t="shared" si="18"/>
        <v>2</v>
      </c>
      <c r="F588" t="str">
        <f t="shared" si="19"/>
        <v/>
      </c>
    </row>
    <row r="589" spans="1:6" x14ac:dyDescent="0.25">
      <c r="A589">
        <v>72040605373</v>
      </c>
      <c r="B589" t="s">
        <v>1011</v>
      </c>
      <c r="C589" t="str">
        <f>VLOOKUP($A589,Pacjenci!$A$2:$E$817,2,FALSE)</f>
        <v>Nykiel</v>
      </c>
      <c r="D589" t="str">
        <f>VLOOKUP($A589,Pacjenci!$A$2:$E$817,3,FALSE)</f>
        <v>Robert</v>
      </c>
      <c r="E589">
        <f t="shared" si="18"/>
        <v>2</v>
      </c>
      <c r="F589" t="str">
        <f t="shared" si="19"/>
        <v/>
      </c>
    </row>
    <row r="590" spans="1:6" x14ac:dyDescent="0.25">
      <c r="A590">
        <v>72040605373</v>
      </c>
      <c r="B590" t="s">
        <v>1009</v>
      </c>
      <c r="C590" t="str">
        <f>VLOOKUP($A590,Pacjenci!$A$2:$E$817,2,FALSE)</f>
        <v>Nykiel</v>
      </c>
      <c r="D590" t="str">
        <f>VLOOKUP($A590,Pacjenci!$A$2:$E$817,3,FALSE)</f>
        <v>Robert</v>
      </c>
      <c r="E590">
        <f t="shared" si="18"/>
        <v>2</v>
      </c>
      <c r="F590" t="str">
        <f t="shared" si="19"/>
        <v/>
      </c>
    </row>
    <row r="591" spans="1:6" x14ac:dyDescent="0.25">
      <c r="A591">
        <v>72051615475</v>
      </c>
      <c r="B591" t="s">
        <v>1005</v>
      </c>
      <c r="C591" t="str">
        <f>VLOOKUP($A591,Pacjenci!$A$2:$E$817,2,FALSE)</f>
        <v>Maliczewski</v>
      </c>
      <c r="D591" t="str">
        <f>VLOOKUP($A591,Pacjenci!$A$2:$E$817,3,FALSE)</f>
        <v>Bartosz</v>
      </c>
      <c r="E591">
        <f t="shared" si="18"/>
        <v>7</v>
      </c>
      <c r="F591" t="str">
        <f t="shared" si="19"/>
        <v/>
      </c>
    </row>
    <row r="592" spans="1:6" x14ac:dyDescent="0.25">
      <c r="A592">
        <v>72051615475</v>
      </c>
      <c r="B592" t="s">
        <v>1011</v>
      </c>
      <c r="C592" t="str">
        <f>VLOOKUP($A592,Pacjenci!$A$2:$E$817,2,FALSE)</f>
        <v>Maliczewski</v>
      </c>
      <c r="D592" t="str">
        <f>VLOOKUP($A592,Pacjenci!$A$2:$E$817,3,FALSE)</f>
        <v>Bartosz</v>
      </c>
      <c r="E592">
        <f t="shared" si="18"/>
        <v>7</v>
      </c>
      <c r="F592" t="str">
        <f t="shared" si="19"/>
        <v/>
      </c>
    </row>
    <row r="593" spans="1:6" x14ac:dyDescent="0.25">
      <c r="A593">
        <v>72051615475</v>
      </c>
      <c r="B593" t="s">
        <v>995</v>
      </c>
      <c r="C593" t="str">
        <f>VLOOKUP($A593,Pacjenci!$A$2:$E$817,2,FALSE)</f>
        <v>Maliczewski</v>
      </c>
      <c r="D593" t="str">
        <f>VLOOKUP($A593,Pacjenci!$A$2:$E$817,3,FALSE)</f>
        <v>Bartosz</v>
      </c>
      <c r="E593">
        <f t="shared" si="18"/>
        <v>7</v>
      </c>
      <c r="F593" t="str">
        <f t="shared" si="19"/>
        <v/>
      </c>
    </row>
    <row r="594" spans="1:6" x14ac:dyDescent="0.25">
      <c r="A594">
        <v>72051615475</v>
      </c>
      <c r="B594" t="s">
        <v>1001</v>
      </c>
      <c r="C594" t="str">
        <f>VLOOKUP($A594,Pacjenci!$A$2:$E$817,2,FALSE)</f>
        <v>Maliczewski</v>
      </c>
      <c r="D594" t="str">
        <f>VLOOKUP($A594,Pacjenci!$A$2:$E$817,3,FALSE)</f>
        <v>Bartosz</v>
      </c>
      <c r="E594">
        <f t="shared" si="18"/>
        <v>7</v>
      </c>
      <c r="F594" t="str">
        <f t="shared" si="19"/>
        <v/>
      </c>
    </row>
    <row r="595" spans="1:6" x14ac:dyDescent="0.25">
      <c r="A595">
        <v>72051615475</v>
      </c>
      <c r="B595" t="s">
        <v>991</v>
      </c>
      <c r="C595" t="str">
        <f>VLOOKUP($A595,Pacjenci!$A$2:$E$817,2,FALSE)</f>
        <v>Maliczewski</v>
      </c>
      <c r="D595" t="str">
        <f>VLOOKUP($A595,Pacjenci!$A$2:$E$817,3,FALSE)</f>
        <v>Bartosz</v>
      </c>
      <c r="E595">
        <f t="shared" si="18"/>
        <v>7</v>
      </c>
      <c r="F595" t="str">
        <f t="shared" si="19"/>
        <v/>
      </c>
    </row>
    <row r="596" spans="1:6" x14ac:dyDescent="0.25">
      <c r="A596">
        <v>72051615475</v>
      </c>
      <c r="B596" t="s">
        <v>1007</v>
      </c>
      <c r="C596" t="str">
        <f>VLOOKUP($A596,Pacjenci!$A$2:$E$817,2,FALSE)</f>
        <v>Maliczewski</v>
      </c>
      <c r="D596" t="str">
        <f>VLOOKUP($A596,Pacjenci!$A$2:$E$817,3,FALSE)</f>
        <v>Bartosz</v>
      </c>
      <c r="E596">
        <f t="shared" si="18"/>
        <v>7</v>
      </c>
      <c r="F596" t="str">
        <f t="shared" si="19"/>
        <v/>
      </c>
    </row>
    <row r="597" spans="1:6" x14ac:dyDescent="0.25">
      <c r="A597">
        <v>72051615475</v>
      </c>
      <c r="B597" t="s">
        <v>993</v>
      </c>
      <c r="C597" t="str">
        <f>VLOOKUP($A597,Pacjenci!$A$2:$E$817,2,FALSE)</f>
        <v>Maliczewski</v>
      </c>
      <c r="D597" t="str">
        <f>VLOOKUP($A597,Pacjenci!$A$2:$E$817,3,FALSE)</f>
        <v>Bartosz</v>
      </c>
      <c r="E597">
        <f t="shared" si="18"/>
        <v>7</v>
      </c>
      <c r="F597" t="str">
        <f t="shared" si="19"/>
        <v/>
      </c>
    </row>
    <row r="598" spans="1:6" x14ac:dyDescent="0.25">
      <c r="A598">
        <v>72062910174</v>
      </c>
      <c r="B598" t="s">
        <v>989</v>
      </c>
      <c r="C598" t="str">
        <f>VLOOKUP($A598,Pacjenci!$A$2:$E$817,2,FALSE)</f>
        <v>Cichon</v>
      </c>
      <c r="D598" t="str">
        <f>VLOOKUP($A598,Pacjenci!$A$2:$E$817,3,FALSE)</f>
        <v>Piotr Ireneusz</v>
      </c>
      <c r="E598">
        <f t="shared" si="18"/>
        <v>1</v>
      </c>
      <c r="F598" t="str">
        <f t="shared" si="19"/>
        <v/>
      </c>
    </row>
    <row r="599" spans="1:6" x14ac:dyDescent="0.25">
      <c r="A599">
        <v>72071601678</v>
      </c>
      <c r="B599" t="s">
        <v>999</v>
      </c>
      <c r="C599" t="str">
        <f>VLOOKUP($A599,Pacjenci!$A$2:$E$817,2,FALSE)</f>
        <v>Kleniuk</v>
      </c>
      <c r="D599" t="str">
        <f>VLOOKUP($A599,Pacjenci!$A$2:$E$817,3,FALSE)</f>
        <v>Mariusz</v>
      </c>
      <c r="E599">
        <f t="shared" si="18"/>
        <v>3</v>
      </c>
      <c r="F599" t="str">
        <f t="shared" si="19"/>
        <v/>
      </c>
    </row>
    <row r="600" spans="1:6" x14ac:dyDescent="0.25">
      <c r="A600">
        <v>72071601678</v>
      </c>
      <c r="B600" t="s">
        <v>1003</v>
      </c>
      <c r="C600" t="str">
        <f>VLOOKUP($A600,Pacjenci!$A$2:$E$817,2,FALSE)</f>
        <v>Kleniuk</v>
      </c>
      <c r="D600" t="str">
        <f>VLOOKUP($A600,Pacjenci!$A$2:$E$817,3,FALSE)</f>
        <v>Mariusz</v>
      </c>
      <c r="E600">
        <f t="shared" si="18"/>
        <v>3</v>
      </c>
      <c r="F600" t="str">
        <f t="shared" si="19"/>
        <v/>
      </c>
    </row>
    <row r="601" spans="1:6" x14ac:dyDescent="0.25">
      <c r="A601">
        <v>72071601678</v>
      </c>
      <c r="B601" t="s">
        <v>985</v>
      </c>
      <c r="C601" t="str">
        <f>VLOOKUP($A601,Pacjenci!$A$2:$E$817,2,FALSE)</f>
        <v>Kleniuk</v>
      </c>
      <c r="D601" t="str">
        <f>VLOOKUP($A601,Pacjenci!$A$2:$E$817,3,FALSE)</f>
        <v>Mariusz</v>
      </c>
      <c r="E601">
        <f t="shared" si="18"/>
        <v>3</v>
      </c>
      <c r="F601" t="str">
        <f t="shared" si="19"/>
        <v/>
      </c>
    </row>
    <row r="602" spans="1:6" x14ac:dyDescent="0.25">
      <c r="A602">
        <v>72081609042</v>
      </c>
      <c r="B602" t="s">
        <v>1005</v>
      </c>
      <c r="C602" t="str">
        <f>VLOOKUP($A602,Pacjenci!$A$2:$E$817,2,FALSE)</f>
        <v>Kowalska</v>
      </c>
      <c r="D602" t="str">
        <f>VLOOKUP($A602,Pacjenci!$A$2:$E$817,3,FALSE)</f>
        <v>Anna</v>
      </c>
      <c r="E602">
        <f t="shared" si="18"/>
        <v>2</v>
      </c>
      <c r="F602" t="str">
        <f t="shared" si="19"/>
        <v/>
      </c>
    </row>
    <row r="603" spans="1:6" x14ac:dyDescent="0.25">
      <c r="A603">
        <v>72081609042</v>
      </c>
      <c r="B603" t="s">
        <v>1009</v>
      </c>
      <c r="C603" t="str">
        <f>VLOOKUP($A603,Pacjenci!$A$2:$E$817,2,FALSE)</f>
        <v>Kowalska</v>
      </c>
      <c r="D603" t="str">
        <f>VLOOKUP($A603,Pacjenci!$A$2:$E$817,3,FALSE)</f>
        <v>Anna</v>
      </c>
      <c r="E603">
        <f t="shared" si="18"/>
        <v>2</v>
      </c>
      <c r="F603" t="str">
        <f t="shared" si="19"/>
        <v/>
      </c>
    </row>
    <row r="604" spans="1:6" x14ac:dyDescent="0.25">
      <c r="A604">
        <v>72081809954</v>
      </c>
      <c r="B604" t="s">
        <v>999</v>
      </c>
      <c r="C604" t="str">
        <f>VLOOKUP($A604,Pacjenci!$A$2:$E$817,2,FALSE)</f>
        <v>Wolski</v>
      </c>
      <c r="D604" t="str">
        <f>VLOOKUP($A604,Pacjenci!$A$2:$E$817,3,FALSE)</f>
        <v>Jacek</v>
      </c>
      <c r="E604">
        <f t="shared" si="18"/>
        <v>7</v>
      </c>
      <c r="F604" t="str">
        <f t="shared" si="19"/>
        <v/>
      </c>
    </row>
    <row r="605" spans="1:6" x14ac:dyDescent="0.25">
      <c r="A605">
        <v>72081809954</v>
      </c>
      <c r="B605" t="s">
        <v>1005</v>
      </c>
      <c r="C605" t="str">
        <f>VLOOKUP($A605,Pacjenci!$A$2:$E$817,2,FALSE)</f>
        <v>Wolski</v>
      </c>
      <c r="D605" t="str">
        <f>VLOOKUP($A605,Pacjenci!$A$2:$E$817,3,FALSE)</f>
        <v>Jacek</v>
      </c>
      <c r="E605">
        <f t="shared" si="18"/>
        <v>7</v>
      </c>
      <c r="F605" t="str">
        <f t="shared" si="19"/>
        <v/>
      </c>
    </row>
    <row r="606" spans="1:6" x14ac:dyDescent="0.25">
      <c r="A606">
        <v>72081809954</v>
      </c>
      <c r="B606" t="s">
        <v>1011</v>
      </c>
      <c r="C606" t="str">
        <f>VLOOKUP($A606,Pacjenci!$A$2:$E$817,2,FALSE)</f>
        <v>Wolski</v>
      </c>
      <c r="D606" t="str">
        <f>VLOOKUP($A606,Pacjenci!$A$2:$E$817,3,FALSE)</f>
        <v>Jacek</v>
      </c>
      <c r="E606">
        <f t="shared" si="18"/>
        <v>7</v>
      </c>
      <c r="F606" t="str">
        <f t="shared" si="19"/>
        <v/>
      </c>
    </row>
    <row r="607" spans="1:6" x14ac:dyDescent="0.25">
      <c r="A607">
        <v>72081809954</v>
      </c>
      <c r="B607" t="s">
        <v>987</v>
      </c>
      <c r="C607" t="str">
        <f>VLOOKUP($A607,Pacjenci!$A$2:$E$817,2,FALSE)</f>
        <v>Wolski</v>
      </c>
      <c r="D607" t="str">
        <f>VLOOKUP($A607,Pacjenci!$A$2:$E$817,3,FALSE)</f>
        <v>Jacek</v>
      </c>
      <c r="E607">
        <f t="shared" si="18"/>
        <v>7</v>
      </c>
      <c r="F607" t="str">
        <f t="shared" si="19"/>
        <v/>
      </c>
    </row>
    <row r="608" spans="1:6" x14ac:dyDescent="0.25">
      <c r="A608">
        <v>72081809954</v>
      </c>
      <c r="B608" t="s">
        <v>1009</v>
      </c>
      <c r="C608" t="str">
        <f>VLOOKUP($A608,Pacjenci!$A$2:$E$817,2,FALSE)</f>
        <v>Wolski</v>
      </c>
      <c r="D608" t="str">
        <f>VLOOKUP($A608,Pacjenci!$A$2:$E$817,3,FALSE)</f>
        <v>Jacek</v>
      </c>
      <c r="E608">
        <f t="shared" si="18"/>
        <v>7</v>
      </c>
      <c r="F608" t="str">
        <f t="shared" si="19"/>
        <v/>
      </c>
    </row>
    <row r="609" spans="1:6" x14ac:dyDescent="0.25">
      <c r="A609">
        <v>72081809954</v>
      </c>
      <c r="B609" t="s">
        <v>1001</v>
      </c>
      <c r="C609" t="str">
        <f>VLOOKUP($A609,Pacjenci!$A$2:$E$817,2,FALSE)</f>
        <v>Wolski</v>
      </c>
      <c r="D609" t="str">
        <f>VLOOKUP($A609,Pacjenci!$A$2:$E$817,3,FALSE)</f>
        <v>Jacek</v>
      </c>
      <c r="E609">
        <f t="shared" si="18"/>
        <v>7</v>
      </c>
      <c r="F609" t="str">
        <f t="shared" si="19"/>
        <v/>
      </c>
    </row>
    <row r="610" spans="1:6" x14ac:dyDescent="0.25">
      <c r="A610">
        <v>72081809954</v>
      </c>
      <c r="B610" t="s">
        <v>991</v>
      </c>
      <c r="C610" t="str">
        <f>VLOOKUP($A610,Pacjenci!$A$2:$E$817,2,FALSE)</f>
        <v>Wolski</v>
      </c>
      <c r="D610" t="str">
        <f>VLOOKUP($A610,Pacjenci!$A$2:$E$817,3,FALSE)</f>
        <v>Jacek</v>
      </c>
      <c r="E610">
        <f t="shared" si="18"/>
        <v>7</v>
      </c>
      <c r="F610" t="str">
        <f t="shared" si="19"/>
        <v/>
      </c>
    </row>
    <row r="611" spans="1:6" x14ac:dyDescent="0.25">
      <c r="A611">
        <v>72090108994</v>
      </c>
      <c r="B611" t="s">
        <v>1019</v>
      </c>
      <c r="C611" t="str">
        <f>VLOOKUP($A611,Pacjenci!$A$2:$E$817,2,FALSE)</f>
        <v>Bielak</v>
      </c>
      <c r="D611" t="str">
        <f>VLOOKUP($A611,Pacjenci!$A$2:$E$817,3,FALSE)</f>
        <v>Marek</v>
      </c>
      <c r="E611">
        <f t="shared" si="18"/>
        <v>5</v>
      </c>
      <c r="F611" t="str">
        <f t="shared" si="19"/>
        <v/>
      </c>
    </row>
    <row r="612" spans="1:6" x14ac:dyDescent="0.25">
      <c r="A612">
        <v>72090108994</v>
      </c>
      <c r="B612" t="s">
        <v>1023</v>
      </c>
      <c r="C612" t="str">
        <f>VLOOKUP($A612,Pacjenci!$A$2:$E$817,2,FALSE)</f>
        <v>Bielak</v>
      </c>
      <c r="D612" t="str">
        <f>VLOOKUP($A612,Pacjenci!$A$2:$E$817,3,FALSE)</f>
        <v>Marek</v>
      </c>
      <c r="E612">
        <f t="shared" si="18"/>
        <v>5</v>
      </c>
      <c r="F612" t="str">
        <f t="shared" si="19"/>
        <v/>
      </c>
    </row>
    <row r="613" spans="1:6" x14ac:dyDescent="0.25">
      <c r="A613">
        <v>72090108994</v>
      </c>
      <c r="B613" t="s">
        <v>979</v>
      </c>
      <c r="C613" t="str">
        <f>VLOOKUP($A613,Pacjenci!$A$2:$E$817,2,FALSE)</f>
        <v>Bielak</v>
      </c>
      <c r="D613" t="str">
        <f>VLOOKUP($A613,Pacjenci!$A$2:$E$817,3,FALSE)</f>
        <v>Marek</v>
      </c>
      <c r="E613">
        <f t="shared" si="18"/>
        <v>5</v>
      </c>
      <c r="F613" t="str">
        <f t="shared" si="19"/>
        <v/>
      </c>
    </row>
    <row r="614" spans="1:6" x14ac:dyDescent="0.25">
      <c r="A614">
        <v>72090108994</v>
      </c>
      <c r="B614" t="s">
        <v>1017</v>
      </c>
      <c r="C614" t="str">
        <f>VLOOKUP($A614,Pacjenci!$A$2:$E$817,2,FALSE)</f>
        <v>Bielak</v>
      </c>
      <c r="D614" t="str">
        <f>VLOOKUP($A614,Pacjenci!$A$2:$E$817,3,FALSE)</f>
        <v>Marek</v>
      </c>
      <c r="E614">
        <f t="shared" si="18"/>
        <v>5</v>
      </c>
      <c r="F614" t="str">
        <f t="shared" si="19"/>
        <v/>
      </c>
    </row>
    <row r="615" spans="1:6" x14ac:dyDescent="0.25">
      <c r="A615">
        <v>72090108994</v>
      </c>
      <c r="B615" t="s">
        <v>983</v>
      </c>
      <c r="C615" t="str">
        <f>VLOOKUP($A615,Pacjenci!$A$2:$E$817,2,FALSE)</f>
        <v>Bielak</v>
      </c>
      <c r="D615" t="str">
        <f>VLOOKUP($A615,Pacjenci!$A$2:$E$817,3,FALSE)</f>
        <v>Marek</v>
      </c>
      <c r="E615">
        <f t="shared" si="18"/>
        <v>5</v>
      </c>
      <c r="F615" t="str">
        <f t="shared" si="19"/>
        <v/>
      </c>
    </row>
    <row r="616" spans="1:6" x14ac:dyDescent="0.25">
      <c r="A616">
        <v>72100213221</v>
      </c>
      <c r="B616" t="s">
        <v>999</v>
      </c>
      <c r="C616" t="str">
        <f>VLOOKUP($A616,Pacjenci!$A$2:$E$817,2,FALSE)</f>
        <v>Szozda</v>
      </c>
      <c r="D616" t="str">
        <f>VLOOKUP($A616,Pacjenci!$A$2:$E$817,3,FALSE)</f>
        <v>Joanna</v>
      </c>
      <c r="E616">
        <f t="shared" si="18"/>
        <v>1</v>
      </c>
      <c r="F616" t="str">
        <f t="shared" si="19"/>
        <v/>
      </c>
    </row>
    <row r="617" spans="1:6" x14ac:dyDescent="0.25">
      <c r="A617">
        <v>72102203080</v>
      </c>
      <c r="B617" t="s">
        <v>1003</v>
      </c>
      <c r="C617" t="str">
        <f>VLOOKUP($A617,Pacjenci!$A$2:$E$817,2,FALSE)</f>
        <v>Ratajska</v>
      </c>
      <c r="D617" t="str">
        <f>VLOOKUP($A617,Pacjenci!$A$2:$E$817,3,FALSE)</f>
        <v>Katarzyna</v>
      </c>
      <c r="E617">
        <f t="shared" si="18"/>
        <v>2</v>
      </c>
      <c r="F617" t="str">
        <f t="shared" si="19"/>
        <v/>
      </c>
    </row>
    <row r="618" spans="1:6" x14ac:dyDescent="0.25">
      <c r="A618">
        <v>72102203080</v>
      </c>
      <c r="B618" t="s">
        <v>989</v>
      </c>
      <c r="C618" t="str">
        <f>VLOOKUP($A618,Pacjenci!$A$2:$E$817,2,FALSE)</f>
        <v>Ratajska</v>
      </c>
      <c r="D618" t="str">
        <f>VLOOKUP($A618,Pacjenci!$A$2:$E$817,3,FALSE)</f>
        <v>Katarzyna</v>
      </c>
      <c r="E618">
        <f t="shared" si="18"/>
        <v>2</v>
      </c>
      <c r="F618" t="str">
        <f t="shared" si="19"/>
        <v/>
      </c>
    </row>
    <row r="619" spans="1:6" x14ac:dyDescent="0.25">
      <c r="A619">
        <v>72110111360</v>
      </c>
      <c r="B619" t="s">
        <v>999</v>
      </c>
      <c r="C619" t="str">
        <f>VLOOKUP($A619,Pacjenci!$A$2:$E$817,2,FALSE)</f>
        <v>Korgol</v>
      </c>
      <c r="D619" t="str">
        <f>VLOOKUP($A619,Pacjenci!$A$2:$E$817,3,FALSE)</f>
        <v>Ewa</v>
      </c>
      <c r="E619">
        <f t="shared" si="18"/>
        <v>1</v>
      </c>
      <c r="F619" t="str">
        <f t="shared" si="19"/>
        <v/>
      </c>
    </row>
    <row r="620" spans="1:6" x14ac:dyDescent="0.25">
      <c r="A620">
        <v>72110410575</v>
      </c>
      <c r="B620" t="s">
        <v>985</v>
      </c>
      <c r="C620" t="str">
        <f>VLOOKUP($A620,Pacjenci!$A$2:$E$817,2,FALSE)</f>
        <v>Jaszczuk</v>
      </c>
      <c r="D620" t="str">
        <f>VLOOKUP($A620,Pacjenci!$A$2:$E$817,3,FALSE)</f>
        <v>Mariusz</v>
      </c>
      <c r="E620">
        <f t="shared" si="18"/>
        <v>2</v>
      </c>
      <c r="F620" t="str">
        <f t="shared" si="19"/>
        <v/>
      </c>
    </row>
    <row r="621" spans="1:6" x14ac:dyDescent="0.25">
      <c r="A621">
        <v>72110410575</v>
      </c>
      <c r="B621" t="s">
        <v>1001</v>
      </c>
      <c r="C621" t="str">
        <f>VLOOKUP($A621,Pacjenci!$A$2:$E$817,2,FALSE)</f>
        <v>Jaszczuk</v>
      </c>
      <c r="D621" t="str">
        <f>VLOOKUP($A621,Pacjenci!$A$2:$E$817,3,FALSE)</f>
        <v>Mariusz</v>
      </c>
      <c r="E621">
        <f t="shared" si="18"/>
        <v>2</v>
      </c>
      <c r="F621" t="str">
        <f t="shared" si="19"/>
        <v/>
      </c>
    </row>
    <row r="622" spans="1:6" x14ac:dyDescent="0.25">
      <c r="A622">
        <v>72120300576</v>
      </c>
      <c r="B622" t="s">
        <v>1005</v>
      </c>
      <c r="C622" t="str">
        <f>VLOOKUP($A622,Pacjenci!$A$2:$E$817,2,FALSE)</f>
        <v>Galarowicz</v>
      </c>
      <c r="D622" t="str">
        <f>VLOOKUP($A622,Pacjenci!$A$2:$E$817,3,FALSE)</f>
        <v>Piotr</v>
      </c>
      <c r="E622">
        <f t="shared" si="18"/>
        <v>1</v>
      </c>
      <c r="F622" t="str">
        <f t="shared" si="19"/>
        <v/>
      </c>
    </row>
    <row r="623" spans="1:6" x14ac:dyDescent="0.25">
      <c r="A623">
        <v>72120701414</v>
      </c>
      <c r="B623" t="s">
        <v>1011</v>
      </c>
      <c r="C623" t="str">
        <f>VLOOKUP($A623,Pacjenci!$A$2:$E$817,2,FALSE)</f>
        <v>Falafel</v>
      </c>
      <c r="D623" t="str">
        <f>VLOOKUP($A623,Pacjenci!$A$2:$E$817,3,FALSE)</f>
        <v>Marek</v>
      </c>
      <c r="E623">
        <f t="shared" si="18"/>
        <v>4</v>
      </c>
      <c r="F623" t="str">
        <f t="shared" si="19"/>
        <v/>
      </c>
    </row>
    <row r="624" spans="1:6" x14ac:dyDescent="0.25">
      <c r="A624">
        <v>72120701414</v>
      </c>
      <c r="B624" t="s">
        <v>1009</v>
      </c>
      <c r="C624" t="str">
        <f>VLOOKUP($A624,Pacjenci!$A$2:$E$817,2,FALSE)</f>
        <v>Falafel</v>
      </c>
      <c r="D624" t="str">
        <f>VLOOKUP($A624,Pacjenci!$A$2:$E$817,3,FALSE)</f>
        <v>Marek</v>
      </c>
      <c r="E624">
        <f t="shared" si="18"/>
        <v>4</v>
      </c>
      <c r="F624" t="str">
        <f t="shared" si="19"/>
        <v/>
      </c>
    </row>
    <row r="625" spans="1:6" x14ac:dyDescent="0.25">
      <c r="A625">
        <v>72120701414</v>
      </c>
      <c r="B625" t="s">
        <v>1007</v>
      </c>
      <c r="C625" t="str">
        <f>VLOOKUP($A625,Pacjenci!$A$2:$E$817,2,FALSE)</f>
        <v>Falafel</v>
      </c>
      <c r="D625" t="str">
        <f>VLOOKUP($A625,Pacjenci!$A$2:$E$817,3,FALSE)</f>
        <v>Marek</v>
      </c>
      <c r="E625">
        <f t="shared" si="18"/>
        <v>4</v>
      </c>
      <c r="F625" t="str">
        <f t="shared" si="19"/>
        <v/>
      </c>
    </row>
    <row r="626" spans="1:6" x14ac:dyDescent="0.25">
      <c r="A626">
        <v>72120701414</v>
      </c>
      <c r="B626" t="s">
        <v>1011</v>
      </c>
      <c r="C626" t="str">
        <f>VLOOKUP($A626,Pacjenci!$A$2:$E$817,2,FALSE)</f>
        <v>Falafel</v>
      </c>
      <c r="D626" t="str">
        <f>VLOOKUP($A626,Pacjenci!$A$2:$E$817,3,FALSE)</f>
        <v>Marek</v>
      </c>
      <c r="E626">
        <f t="shared" si="18"/>
        <v>4</v>
      </c>
      <c r="F626" t="str">
        <f t="shared" si="19"/>
        <v/>
      </c>
    </row>
    <row r="627" spans="1:6" x14ac:dyDescent="0.25">
      <c r="A627">
        <v>73012303174</v>
      </c>
      <c r="B627" t="s">
        <v>1011</v>
      </c>
      <c r="C627" t="str">
        <f>VLOOKUP($A627,Pacjenci!$A$2:$E$817,2,FALSE)</f>
        <v>Nowak</v>
      </c>
      <c r="D627" t="str">
        <f>VLOOKUP($A627,Pacjenci!$A$2:$E$817,3,FALSE)</f>
        <v>Robert</v>
      </c>
      <c r="E627">
        <f t="shared" si="18"/>
        <v>1</v>
      </c>
      <c r="F627" t="str">
        <f t="shared" si="19"/>
        <v/>
      </c>
    </row>
    <row r="628" spans="1:6" x14ac:dyDescent="0.25">
      <c r="A628">
        <v>73020211836</v>
      </c>
      <c r="B628" t="s">
        <v>995</v>
      </c>
      <c r="C628" t="str">
        <f>VLOOKUP($A628,Pacjenci!$A$2:$E$817,2,FALSE)</f>
        <v>Morawski</v>
      </c>
      <c r="D628" t="str">
        <f>VLOOKUP($A628,Pacjenci!$A$2:$E$817,3,FALSE)</f>
        <v>Tomasz</v>
      </c>
      <c r="E628">
        <f t="shared" si="18"/>
        <v>3</v>
      </c>
      <c r="F628" t="str">
        <f t="shared" si="19"/>
        <v/>
      </c>
    </row>
    <row r="629" spans="1:6" x14ac:dyDescent="0.25">
      <c r="A629">
        <v>73020211836</v>
      </c>
      <c r="B629" t="s">
        <v>1007</v>
      </c>
      <c r="C629" t="str">
        <f>VLOOKUP($A629,Pacjenci!$A$2:$E$817,2,FALSE)</f>
        <v>Morawski</v>
      </c>
      <c r="D629" t="str">
        <f>VLOOKUP($A629,Pacjenci!$A$2:$E$817,3,FALSE)</f>
        <v>Tomasz</v>
      </c>
      <c r="E629">
        <f t="shared" si="18"/>
        <v>3</v>
      </c>
      <c r="F629" t="str">
        <f t="shared" si="19"/>
        <v/>
      </c>
    </row>
    <row r="630" spans="1:6" x14ac:dyDescent="0.25">
      <c r="A630">
        <v>73020211836</v>
      </c>
      <c r="B630" t="s">
        <v>993</v>
      </c>
      <c r="C630" t="str">
        <f>VLOOKUP($A630,Pacjenci!$A$2:$E$817,2,FALSE)</f>
        <v>Morawski</v>
      </c>
      <c r="D630" t="str">
        <f>VLOOKUP($A630,Pacjenci!$A$2:$E$817,3,FALSE)</f>
        <v>Tomasz</v>
      </c>
      <c r="E630">
        <f t="shared" si="18"/>
        <v>3</v>
      </c>
      <c r="F630" t="str">
        <f t="shared" si="19"/>
        <v/>
      </c>
    </row>
    <row r="631" spans="1:6" x14ac:dyDescent="0.25">
      <c r="A631">
        <v>73022006443</v>
      </c>
      <c r="B631" t="s">
        <v>1005</v>
      </c>
      <c r="C631" t="str">
        <f>VLOOKUP($A631,Pacjenci!$A$2:$E$817,2,FALSE)</f>
        <v>Partyka</v>
      </c>
      <c r="D631" t="str">
        <f>VLOOKUP($A631,Pacjenci!$A$2:$E$817,3,FALSE)</f>
        <v>Mirian</v>
      </c>
      <c r="E631">
        <f t="shared" si="18"/>
        <v>9</v>
      </c>
      <c r="F631" t="str">
        <f t="shared" si="19"/>
        <v/>
      </c>
    </row>
    <row r="632" spans="1:6" x14ac:dyDescent="0.25">
      <c r="A632">
        <v>73022006443</v>
      </c>
      <c r="B632" t="s">
        <v>1011</v>
      </c>
      <c r="C632" t="str">
        <f>VLOOKUP($A632,Pacjenci!$A$2:$E$817,2,FALSE)</f>
        <v>Partyka</v>
      </c>
      <c r="D632" t="str">
        <f>VLOOKUP($A632,Pacjenci!$A$2:$E$817,3,FALSE)</f>
        <v>Mirian</v>
      </c>
      <c r="E632">
        <f t="shared" si="18"/>
        <v>9</v>
      </c>
      <c r="F632" t="str">
        <f t="shared" si="19"/>
        <v/>
      </c>
    </row>
    <row r="633" spans="1:6" x14ac:dyDescent="0.25">
      <c r="A633">
        <v>73022006443</v>
      </c>
      <c r="B633" t="s">
        <v>1009</v>
      </c>
      <c r="C633" t="str">
        <f>VLOOKUP($A633,Pacjenci!$A$2:$E$817,2,FALSE)</f>
        <v>Partyka</v>
      </c>
      <c r="D633" t="str">
        <f>VLOOKUP($A633,Pacjenci!$A$2:$E$817,3,FALSE)</f>
        <v>Mirian</v>
      </c>
      <c r="E633">
        <f t="shared" si="18"/>
        <v>9</v>
      </c>
      <c r="F633" t="str">
        <f t="shared" si="19"/>
        <v/>
      </c>
    </row>
    <row r="634" spans="1:6" x14ac:dyDescent="0.25">
      <c r="A634">
        <v>73022006443</v>
      </c>
      <c r="B634" t="s">
        <v>1001</v>
      </c>
      <c r="C634" t="str">
        <f>VLOOKUP($A634,Pacjenci!$A$2:$E$817,2,FALSE)</f>
        <v>Partyka</v>
      </c>
      <c r="D634" t="str">
        <f>VLOOKUP($A634,Pacjenci!$A$2:$E$817,3,FALSE)</f>
        <v>Mirian</v>
      </c>
      <c r="E634">
        <f t="shared" si="18"/>
        <v>9</v>
      </c>
      <c r="F634" t="str">
        <f t="shared" si="19"/>
        <v/>
      </c>
    </row>
    <row r="635" spans="1:6" x14ac:dyDescent="0.25">
      <c r="A635">
        <v>73022006443</v>
      </c>
      <c r="B635" t="s">
        <v>995</v>
      </c>
      <c r="C635" t="str">
        <f>VLOOKUP($A635,Pacjenci!$A$2:$E$817,2,FALSE)</f>
        <v>Partyka</v>
      </c>
      <c r="D635" t="str">
        <f>VLOOKUP($A635,Pacjenci!$A$2:$E$817,3,FALSE)</f>
        <v>Mirian</v>
      </c>
      <c r="E635">
        <f t="shared" si="18"/>
        <v>9</v>
      </c>
      <c r="F635" t="str">
        <f t="shared" si="19"/>
        <v/>
      </c>
    </row>
    <row r="636" spans="1:6" x14ac:dyDescent="0.25">
      <c r="A636">
        <v>73022006443</v>
      </c>
      <c r="B636" t="s">
        <v>1003</v>
      </c>
      <c r="C636" t="str">
        <f>VLOOKUP($A636,Pacjenci!$A$2:$E$817,2,FALSE)</f>
        <v>Partyka</v>
      </c>
      <c r="D636" t="str">
        <f>VLOOKUP($A636,Pacjenci!$A$2:$E$817,3,FALSE)</f>
        <v>Mirian</v>
      </c>
      <c r="E636">
        <f t="shared" si="18"/>
        <v>9</v>
      </c>
      <c r="F636" t="str">
        <f t="shared" si="19"/>
        <v/>
      </c>
    </row>
    <row r="637" spans="1:6" x14ac:dyDescent="0.25">
      <c r="A637">
        <v>73022006443</v>
      </c>
      <c r="B637" t="s">
        <v>1009</v>
      </c>
      <c r="C637" t="str">
        <f>VLOOKUP($A637,Pacjenci!$A$2:$E$817,2,FALSE)</f>
        <v>Partyka</v>
      </c>
      <c r="D637" t="str">
        <f>VLOOKUP($A637,Pacjenci!$A$2:$E$817,3,FALSE)</f>
        <v>Mirian</v>
      </c>
      <c r="E637">
        <f t="shared" si="18"/>
        <v>9</v>
      </c>
      <c r="F637" t="str">
        <f t="shared" si="19"/>
        <v/>
      </c>
    </row>
    <row r="638" spans="1:6" x14ac:dyDescent="0.25">
      <c r="A638">
        <v>73022006443</v>
      </c>
      <c r="B638" t="s">
        <v>1007</v>
      </c>
      <c r="C638" t="str">
        <f>VLOOKUP($A638,Pacjenci!$A$2:$E$817,2,FALSE)</f>
        <v>Partyka</v>
      </c>
      <c r="D638" t="str">
        <f>VLOOKUP($A638,Pacjenci!$A$2:$E$817,3,FALSE)</f>
        <v>Mirian</v>
      </c>
      <c r="E638">
        <f t="shared" si="18"/>
        <v>9</v>
      </c>
      <c r="F638" t="str">
        <f t="shared" si="19"/>
        <v/>
      </c>
    </row>
    <row r="639" spans="1:6" x14ac:dyDescent="0.25">
      <c r="A639">
        <v>73022006443</v>
      </c>
      <c r="B639" t="s">
        <v>993</v>
      </c>
      <c r="C639" t="str">
        <f>VLOOKUP($A639,Pacjenci!$A$2:$E$817,2,FALSE)</f>
        <v>Partyka</v>
      </c>
      <c r="D639" t="str">
        <f>VLOOKUP($A639,Pacjenci!$A$2:$E$817,3,FALSE)</f>
        <v>Mirian</v>
      </c>
      <c r="E639">
        <f t="shared" si="18"/>
        <v>9</v>
      </c>
      <c r="F639" t="str">
        <f t="shared" si="19"/>
        <v/>
      </c>
    </row>
    <row r="640" spans="1:6" x14ac:dyDescent="0.25">
      <c r="A640">
        <v>73031011474</v>
      </c>
      <c r="B640" t="s">
        <v>1005</v>
      </c>
      <c r="C640" t="str">
        <f>VLOOKUP($A640,Pacjenci!$A$2:$E$817,2,FALSE)</f>
        <v>Pas</v>
      </c>
      <c r="D640" t="str">
        <f>VLOOKUP($A640,Pacjenci!$A$2:$E$817,3,FALSE)</f>
        <v>Piotr</v>
      </c>
      <c r="E640">
        <f t="shared" si="18"/>
        <v>2</v>
      </c>
      <c r="F640" t="str">
        <f t="shared" si="19"/>
        <v/>
      </c>
    </row>
    <row r="641" spans="1:6" x14ac:dyDescent="0.25">
      <c r="A641">
        <v>73031011474</v>
      </c>
      <c r="B641" t="s">
        <v>995</v>
      </c>
      <c r="C641" t="str">
        <f>VLOOKUP($A641,Pacjenci!$A$2:$E$817,2,FALSE)</f>
        <v>Pas</v>
      </c>
      <c r="D641" t="str">
        <f>VLOOKUP($A641,Pacjenci!$A$2:$E$817,3,FALSE)</f>
        <v>Piotr</v>
      </c>
      <c r="E641">
        <f t="shared" si="18"/>
        <v>2</v>
      </c>
      <c r="F641" t="str">
        <f t="shared" si="19"/>
        <v/>
      </c>
    </row>
    <row r="642" spans="1:6" x14ac:dyDescent="0.25">
      <c r="A642">
        <v>73040301443</v>
      </c>
      <c r="B642" t="s">
        <v>1001</v>
      </c>
      <c r="C642" t="str">
        <f>VLOOKUP($A642,Pacjenci!$A$2:$E$817,2,FALSE)</f>
        <v>Rakoczy</v>
      </c>
      <c r="D642" t="str">
        <f>VLOOKUP($A642,Pacjenci!$A$2:$E$817,3,FALSE)</f>
        <v>Anna</v>
      </c>
      <c r="E642">
        <f t="shared" ref="E642:E705" si="20">COUNTIF($A$2:$A$2362,A642)</f>
        <v>4</v>
      </c>
      <c r="F642" t="str">
        <f t="shared" ref="F642:F705" si="21">IF(E642=$I$1,1,"")</f>
        <v/>
      </c>
    </row>
    <row r="643" spans="1:6" x14ac:dyDescent="0.25">
      <c r="A643">
        <v>73040301443</v>
      </c>
      <c r="B643" t="s">
        <v>1007</v>
      </c>
      <c r="C643" t="str">
        <f>VLOOKUP($A643,Pacjenci!$A$2:$E$817,2,FALSE)</f>
        <v>Rakoczy</v>
      </c>
      <c r="D643" t="str">
        <f>VLOOKUP($A643,Pacjenci!$A$2:$E$817,3,FALSE)</f>
        <v>Anna</v>
      </c>
      <c r="E643">
        <f t="shared" si="20"/>
        <v>4</v>
      </c>
      <c r="F643" t="str">
        <f t="shared" si="21"/>
        <v/>
      </c>
    </row>
    <row r="644" spans="1:6" x14ac:dyDescent="0.25">
      <c r="A644">
        <v>73040301443</v>
      </c>
      <c r="B644" t="s">
        <v>993</v>
      </c>
      <c r="C644" t="str">
        <f>VLOOKUP($A644,Pacjenci!$A$2:$E$817,2,FALSE)</f>
        <v>Rakoczy</v>
      </c>
      <c r="D644" t="str">
        <f>VLOOKUP($A644,Pacjenci!$A$2:$E$817,3,FALSE)</f>
        <v>Anna</v>
      </c>
      <c r="E644">
        <f t="shared" si="20"/>
        <v>4</v>
      </c>
      <c r="F644" t="str">
        <f t="shared" si="21"/>
        <v/>
      </c>
    </row>
    <row r="645" spans="1:6" x14ac:dyDescent="0.25">
      <c r="A645">
        <v>73040301443</v>
      </c>
      <c r="B645" t="s">
        <v>999</v>
      </c>
      <c r="C645" t="str">
        <f>VLOOKUP($A645,Pacjenci!$A$2:$E$817,2,FALSE)</f>
        <v>Rakoczy</v>
      </c>
      <c r="D645" t="str">
        <f>VLOOKUP($A645,Pacjenci!$A$2:$E$817,3,FALSE)</f>
        <v>Anna</v>
      </c>
      <c r="E645">
        <f t="shared" si="20"/>
        <v>4</v>
      </c>
      <c r="F645" t="str">
        <f t="shared" si="21"/>
        <v/>
      </c>
    </row>
    <row r="646" spans="1:6" x14ac:dyDescent="0.25">
      <c r="A646">
        <v>73042514052</v>
      </c>
      <c r="B646" t="s">
        <v>1005</v>
      </c>
      <c r="C646" t="str">
        <f>VLOOKUP($A646,Pacjenci!$A$2:$E$817,2,FALSE)</f>
        <v>Maziarz</v>
      </c>
      <c r="D646" t="str">
        <f>VLOOKUP($A646,Pacjenci!$A$2:$E$817,3,FALSE)</f>
        <v>Adam</v>
      </c>
      <c r="E646">
        <f t="shared" si="20"/>
        <v>5</v>
      </c>
      <c r="F646" t="str">
        <f t="shared" si="21"/>
        <v/>
      </c>
    </row>
    <row r="647" spans="1:6" x14ac:dyDescent="0.25">
      <c r="A647">
        <v>73042514052</v>
      </c>
      <c r="B647" t="s">
        <v>1011</v>
      </c>
      <c r="C647" t="str">
        <f>VLOOKUP($A647,Pacjenci!$A$2:$E$817,2,FALSE)</f>
        <v>Maziarz</v>
      </c>
      <c r="D647" t="str">
        <f>VLOOKUP($A647,Pacjenci!$A$2:$E$817,3,FALSE)</f>
        <v>Adam</v>
      </c>
      <c r="E647">
        <f t="shared" si="20"/>
        <v>5</v>
      </c>
      <c r="F647" t="str">
        <f t="shared" si="21"/>
        <v/>
      </c>
    </row>
    <row r="648" spans="1:6" x14ac:dyDescent="0.25">
      <c r="A648">
        <v>73042514052</v>
      </c>
      <c r="B648" t="s">
        <v>1009</v>
      </c>
      <c r="C648" t="str">
        <f>VLOOKUP($A648,Pacjenci!$A$2:$E$817,2,FALSE)</f>
        <v>Maziarz</v>
      </c>
      <c r="D648" t="str">
        <f>VLOOKUP($A648,Pacjenci!$A$2:$E$817,3,FALSE)</f>
        <v>Adam</v>
      </c>
      <c r="E648">
        <f t="shared" si="20"/>
        <v>5</v>
      </c>
      <c r="F648" t="str">
        <f t="shared" si="21"/>
        <v/>
      </c>
    </row>
    <row r="649" spans="1:6" x14ac:dyDescent="0.25">
      <c r="A649">
        <v>73042514052</v>
      </c>
      <c r="B649" t="s">
        <v>1001</v>
      </c>
      <c r="C649" t="str">
        <f>VLOOKUP($A649,Pacjenci!$A$2:$E$817,2,FALSE)</f>
        <v>Maziarz</v>
      </c>
      <c r="D649" t="str">
        <f>VLOOKUP($A649,Pacjenci!$A$2:$E$817,3,FALSE)</f>
        <v>Adam</v>
      </c>
      <c r="E649">
        <f t="shared" si="20"/>
        <v>5</v>
      </c>
      <c r="F649" t="str">
        <f t="shared" si="21"/>
        <v/>
      </c>
    </row>
    <row r="650" spans="1:6" x14ac:dyDescent="0.25">
      <c r="A650">
        <v>73042514052</v>
      </c>
      <c r="B650" t="s">
        <v>1007</v>
      </c>
      <c r="C650" t="str">
        <f>VLOOKUP($A650,Pacjenci!$A$2:$E$817,2,FALSE)</f>
        <v>Maziarz</v>
      </c>
      <c r="D650" t="str">
        <f>VLOOKUP($A650,Pacjenci!$A$2:$E$817,3,FALSE)</f>
        <v>Adam</v>
      </c>
      <c r="E650">
        <f t="shared" si="20"/>
        <v>5</v>
      </c>
      <c r="F650" t="str">
        <f t="shared" si="21"/>
        <v/>
      </c>
    </row>
    <row r="651" spans="1:6" x14ac:dyDescent="0.25">
      <c r="A651">
        <v>73050611967</v>
      </c>
      <c r="B651" t="s">
        <v>1011</v>
      </c>
      <c r="C651" t="str">
        <f>VLOOKUP($A651,Pacjenci!$A$2:$E$817,2,FALSE)</f>
        <v>Herz</v>
      </c>
      <c r="D651" t="str">
        <f>VLOOKUP($A651,Pacjenci!$A$2:$E$817,3,FALSE)</f>
        <v>Edyta</v>
      </c>
      <c r="E651">
        <f t="shared" si="20"/>
        <v>2</v>
      </c>
      <c r="F651" t="str">
        <f t="shared" si="21"/>
        <v/>
      </c>
    </row>
    <row r="652" spans="1:6" x14ac:dyDescent="0.25">
      <c r="A652">
        <v>73050611967</v>
      </c>
      <c r="B652" t="s">
        <v>1009</v>
      </c>
      <c r="C652" t="str">
        <f>VLOOKUP($A652,Pacjenci!$A$2:$E$817,2,FALSE)</f>
        <v>Herz</v>
      </c>
      <c r="D652" t="str">
        <f>VLOOKUP($A652,Pacjenci!$A$2:$E$817,3,FALSE)</f>
        <v>Edyta</v>
      </c>
      <c r="E652">
        <f t="shared" si="20"/>
        <v>2</v>
      </c>
      <c r="F652" t="str">
        <f t="shared" si="21"/>
        <v/>
      </c>
    </row>
    <row r="653" spans="1:6" x14ac:dyDescent="0.25">
      <c r="A653">
        <v>73051005415</v>
      </c>
      <c r="B653" t="s">
        <v>999</v>
      </c>
      <c r="C653" t="str">
        <f>VLOOKUP($A653,Pacjenci!$A$2:$E$817,2,FALSE)</f>
        <v>Klark</v>
      </c>
      <c r="D653" t="str">
        <f>VLOOKUP($A653,Pacjenci!$A$2:$E$817,3,FALSE)</f>
        <v>Waldemar</v>
      </c>
      <c r="E653">
        <f t="shared" si="20"/>
        <v>3</v>
      </c>
      <c r="F653" t="str">
        <f t="shared" si="21"/>
        <v/>
      </c>
    </row>
    <row r="654" spans="1:6" x14ac:dyDescent="0.25">
      <c r="A654">
        <v>73051005415</v>
      </c>
      <c r="B654" t="s">
        <v>1003</v>
      </c>
      <c r="C654" t="str">
        <f>VLOOKUP($A654,Pacjenci!$A$2:$E$817,2,FALSE)</f>
        <v>Klark</v>
      </c>
      <c r="D654" t="str">
        <f>VLOOKUP($A654,Pacjenci!$A$2:$E$817,3,FALSE)</f>
        <v>Waldemar</v>
      </c>
      <c r="E654">
        <f t="shared" si="20"/>
        <v>3</v>
      </c>
      <c r="F654" t="str">
        <f t="shared" si="21"/>
        <v/>
      </c>
    </row>
    <row r="655" spans="1:6" x14ac:dyDescent="0.25">
      <c r="A655">
        <v>73051005415</v>
      </c>
      <c r="B655" t="s">
        <v>1001</v>
      </c>
      <c r="C655" t="str">
        <f>VLOOKUP($A655,Pacjenci!$A$2:$E$817,2,FALSE)</f>
        <v>Klark</v>
      </c>
      <c r="D655" t="str">
        <f>VLOOKUP($A655,Pacjenci!$A$2:$E$817,3,FALSE)</f>
        <v>Waldemar</v>
      </c>
      <c r="E655">
        <f t="shared" si="20"/>
        <v>3</v>
      </c>
      <c r="F655" t="str">
        <f t="shared" si="21"/>
        <v/>
      </c>
    </row>
    <row r="656" spans="1:6" x14ac:dyDescent="0.25">
      <c r="A656">
        <v>73061804623</v>
      </c>
      <c r="B656" t="s">
        <v>1005</v>
      </c>
      <c r="C656" t="str">
        <f>VLOOKUP($A656,Pacjenci!$A$2:$E$817,2,FALSE)</f>
        <v>Hugat</v>
      </c>
      <c r="D656" t="str">
        <f>VLOOKUP($A656,Pacjenci!$A$2:$E$817,3,FALSE)</f>
        <v>Maria</v>
      </c>
      <c r="E656">
        <f t="shared" si="20"/>
        <v>6</v>
      </c>
      <c r="F656" t="str">
        <f t="shared" si="21"/>
        <v/>
      </c>
    </row>
    <row r="657" spans="1:6" x14ac:dyDescent="0.25">
      <c r="A657">
        <v>73061804623</v>
      </c>
      <c r="B657" t="s">
        <v>1011</v>
      </c>
      <c r="C657" t="str">
        <f>VLOOKUP($A657,Pacjenci!$A$2:$E$817,2,FALSE)</f>
        <v>Hugat</v>
      </c>
      <c r="D657" t="str">
        <f>VLOOKUP($A657,Pacjenci!$A$2:$E$817,3,FALSE)</f>
        <v>Maria</v>
      </c>
      <c r="E657">
        <f t="shared" si="20"/>
        <v>6</v>
      </c>
      <c r="F657" t="str">
        <f t="shared" si="21"/>
        <v/>
      </c>
    </row>
    <row r="658" spans="1:6" x14ac:dyDescent="0.25">
      <c r="A658">
        <v>73061804623</v>
      </c>
      <c r="B658" t="s">
        <v>1003</v>
      </c>
      <c r="C658" t="str">
        <f>VLOOKUP($A658,Pacjenci!$A$2:$E$817,2,FALSE)</f>
        <v>Hugat</v>
      </c>
      <c r="D658" t="str">
        <f>VLOOKUP($A658,Pacjenci!$A$2:$E$817,3,FALSE)</f>
        <v>Maria</v>
      </c>
      <c r="E658">
        <f t="shared" si="20"/>
        <v>6</v>
      </c>
      <c r="F658" t="str">
        <f t="shared" si="21"/>
        <v/>
      </c>
    </row>
    <row r="659" spans="1:6" x14ac:dyDescent="0.25">
      <c r="A659">
        <v>73061804623</v>
      </c>
      <c r="B659" t="s">
        <v>989</v>
      </c>
      <c r="C659" t="str">
        <f>VLOOKUP($A659,Pacjenci!$A$2:$E$817,2,FALSE)</f>
        <v>Hugat</v>
      </c>
      <c r="D659" t="str">
        <f>VLOOKUP($A659,Pacjenci!$A$2:$E$817,3,FALSE)</f>
        <v>Maria</v>
      </c>
      <c r="E659">
        <f t="shared" si="20"/>
        <v>6</v>
      </c>
      <c r="F659" t="str">
        <f t="shared" si="21"/>
        <v/>
      </c>
    </row>
    <row r="660" spans="1:6" x14ac:dyDescent="0.25">
      <c r="A660">
        <v>73061804623</v>
      </c>
      <c r="B660" t="s">
        <v>999</v>
      </c>
      <c r="C660" t="str">
        <f>VLOOKUP($A660,Pacjenci!$A$2:$E$817,2,FALSE)</f>
        <v>Hugat</v>
      </c>
      <c r="D660" t="str">
        <f>VLOOKUP($A660,Pacjenci!$A$2:$E$817,3,FALSE)</f>
        <v>Maria</v>
      </c>
      <c r="E660">
        <f t="shared" si="20"/>
        <v>6</v>
      </c>
      <c r="F660" t="str">
        <f t="shared" si="21"/>
        <v/>
      </c>
    </row>
    <row r="661" spans="1:6" x14ac:dyDescent="0.25">
      <c r="A661">
        <v>73061804623</v>
      </c>
      <c r="B661" t="s">
        <v>1009</v>
      </c>
      <c r="C661" t="str">
        <f>VLOOKUP($A661,Pacjenci!$A$2:$E$817,2,FALSE)</f>
        <v>Hugat</v>
      </c>
      <c r="D661" t="str">
        <f>VLOOKUP($A661,Pacjenci!$A$2:$E$817,3,FALSE)</f>
        <v>Maria</v>
      </c>
      <c r="E661">
        <f t="shared" si="20"/>
        <v>6</v>
      </c>
      <c r="F661" t="str">
        <f t="shared" si="21"/>
        <v/>
      </c>
    </row>
    <row r="662" spans="1:6" x14ac:dyDescent="0.25">
      <c r="A662">
        <v>73062213991</v>
      </c>
      <c r="B662" t="s">
        <v>1005</v>
      </c>
      <c r="C662" t="str">
        <f>VLOOKUP($A662,Pacjenci!$A$2:$E$817,2,FALSE)</f>
        <v>Rzeszowski</v>
      </c>
      <c r="D662" t="str">
        <f>VLOOKUP($A662,Pacjenci!$A$2:$E$817,3,FALSE)</f>
        <v>Ryszard</v>
      </c>
      <c r="E662">
        <f t="shared" si="20"/>
        <v>3</v>
      </c>
      <c r="F662" t="str">
        <f t="shared" si="21"/>
        <v/>
      </c>
    </row>
    <row r="663" spans="1:6" x14ac:dyDescent="0.25">
      <c r="A663">
        <v>73062213991</v>
      </c>
      <c r="B663" t="s">
        <v>1011</v>
      </c>
      <c r="C663" t="str">
        <f>VLOOKUP($A663,Pacjenci!$A$2:$E$817,2,FALSE)</f>
        <v>Rzeszowski</v>
      </c>
      <c r="D663" t="str">
        <f>VLOOKUP($A663,Pacjenci!$A$2:$E$817,3,FALSE)</f>
        <v>Ryszard</v>
      </c>
      <c r="E663">
        <f t="shared" si="20"/>
        <v>3</v>
      </c>
      <c r="F663" t="str">
        <f t="shared" si="21"/>
        <v/>
      </c>
    </row>
    <row r="664" spans="1:6" x14ac:dyDescent="0.25">
      <c r="A664">
        <v>73062213991</v>
      </c>
      <c r="B664" t="s">
        <v>1009</v>
      </c>
      <c r="C664" t="str">
        <f>VLOOKUP($A664,Pacjenci!$A$2:$E$817,2,FALSE)</f>
        <v>Rzeszowski</v>
      </c>
      <c r="D664" t="str">
        <f>VLOOKUP($A664,Pacjenci!$A$2:$E$817,3,FALSE)</f>
        <v>Ryszard</v>
      </c>
      <c r="E664">
        <f t="shared" si="20"/>
        <v>3</v>
      </c>
      <c r="F664" t="str">
        <f t="shared" si="21"/>
        <v/>
      </c>
    </row>
    <row r="665" spans="1:6" x14ac:dyDescent="0.25">
      <c r="A665">
        <v>73070313250</v>
      </c>
      <c r="B665" t="s">
        <v>1011</v>
      </c>
      <c r="C665" t="str">
        <f>VLOOKUP($A665,Pacjenci!$A$2:$E$817,2,FALSE)</f>
        <v>Zajdel</v>
      </c>
      <c r="D665" t="str">
        <f>VLOOKUP($A665,Pacjenci!$A$2:$E$817,3,FALSE)</f>
        <v>Jacek</v>
      </c>
      <c r="E665">
        <f t="shared" si="20"/>
        <v>7</v>
      </c>
      <c r="F665" t="str">
        <f t="shared" si="21"/>
        <v/>
      </c>
    </row>
    <row r="666" spans="1:6" x14ac:dyDescent="0.25">
      <c r="A666">
        <v>73070313250</v>
      </c>
      <c r="B666" t="s">
        <v>991</v>
      </c>
      <c r="C666" t="str">
        <f>VLOOKUP($A666,Pacjenci!$A$2:$E$817,2,FALSE)</f>
        <v>Zajdel</v>
      </c>
      <c r="D666" t="str">
        <f>VLOOKUP($A666,Pacjenci!$A$2:$E$817,3,FALSE)</f>
        <v>Jacek</v>
      </c>
      <c r="E666">
        <f t="shared" si="20"/>
        <v>7</v>
      </c>
      <c r="F666" t="str">
        <f t="shared" si="21"/>
        <v/>
      </c>
    </row>
    <row r="667" spans="1:6" x14ac:dyDescent="0.25">
      <c r="A667">
        <v>73070313250</v>
      </c>
      <c r="B667" t="s">
        <v>1007</v>
      </c>
      <c r="C667" t="str">
        <f>VLOOKUP($A667,Pacjenci!$A$2:$E$817,2,FALSE)</f>
        <v>Zajdel</v>
      </c>
      <c r="D667" t="str">
        <f>VLOOKUP($A667,Pacjenci!$A$2:$E$817,3,FALSE)</f>
        <v>Jacek</v>
      </c>
      <c r="E667">
        <f t="shared" si="20"/>
        <v>7</v>
      </c>
      <c r="F667" t="str">
        <f t="shared" si="21"/>
        <v/>
      </c>
    </row>
    <row r="668" spans="1:6" x14ac:dyDescent="0.25">
      <c r="A668">
        <v>73070313250</v>
      </c>
      <c r="B668" t="s">
        <v>995</v>
      </c>
      <c r="C668" t="str">
        <f>VLOOKUP($A668,Pacjenci!$A$2:$E$817,2,FALSE)</f>
        <v>Zajdel</v>
      </c>
      <c r="D668" t="str">
        <f>VLOOKUP($A668,Pacjenci!$A$2:$E$817,3,FALSE)</f>
        <v>Jacek</v>
      </c>
      <c r="E668">
        <f t="shared" si="20"/>
        <v>7</v>
      </c>
      <c r="F668" t="str">
        <f t="shared" si="21"/>
        <v/>
      </c>
    </row>
    <row r="669" spans="1:6" x14ac:dyDescent="0.25">
      <c r="A669">
        <v>73070313250</v>
      </c>
      <c r="B669" t="s">
        <v>993</v>
      </c>
      <c r="C669" t="str">
        <f>VLOOKUP($A669,Pacjenci!$A$2:$E$817,2,FALSE)</f>
        <v>Zajdel</v>
      </c>
      <c r="D669" t="str">
        <f>VLOOKUP($A669,Pacjenci!$A$2:$E$817,3,FALSE)</f>
        <v>Jacek</v>
      </c>
      <c r="E669">
        <f t="shared" si="20"/>
        <v>7</v>
      </c>
      <c r="F669" t="str">
        <f t="shared" si="21"/>
        <v/>
      </c>
    </row>
    <row r="670" spans="1:6" x14ac:dyDescent="0.25">
      <c r="A670">
        <v>73070313250</v>
      </c>
      <c r="B670" t="s">
        <v>1005</v>
      </c>
      <c r="C670" t="str">
        <f>VLOOKUP($A670,Pacjenci!$A$2:$E$817,2,FALSE)</f>
        <v>Zajdel</v>
      </c>
      <c r="D670" t="str">
        <f>VLOOKUP($A670,Pacjenci!$A$2:$E$817,3,FALSE)</f>
        <v>Jacek</v>
      </c>
      <c r="E670">
        <f t="shared" si="20"/>
        <v>7</v>
      </c>
      <c r="F670" t="str">
        <f t="shared" si="21"/>
        <v/>
      </c>
    </row>
    <row r="671" spans="1:6" x14ac:dyDescent="0.25">
      <c r="A671">
        <v>73070313250</v>
      </c>
      <c r="B671" t="s">
        <v>1009</v>
      </c>
      <c r="C671" t="str">
        <f>VLOOKUP($A671,Pacjenci!$A$2:$E$817,2,FALSE)</f>
        <v>Zajdel</v>
      </c>
      <c r="D671" t="str">
        <f>VLOOKUP($A671,Pacjenci!$A$2:$E$817,3,FALSE)</f>
        <v>Jacek</v>
      </c>
      <c r="E671">
        <f t="shared" si="20"/>
        <v>7</v>
      </c>
      <c r="F671" t="str">
        <f t="shared" si="21"/>
        <v/>
      </c>
    </row>
    <row r="672" spans="1:6" x14ac:dyDescent="0.25">
      <c r="A672">
        <v>73071412460</v>
      </c>
      <c r="B672" t="s">
        <v>995</v>
      </c>
      <c r="C672" t="str">
        <f>VLOOKUP($A672,Pacjenci!$A$2:$E$817,2,FALSE)</f>
        <v>Wrotka</v>
      </c>
      <c r="D672" t="str">
        <f>VLOOKUP($A672,Pacjenci!$A$2:$E$817,3,FALSE)</f>
        <v>Iwona</v>
      </c>
      <c r="E672">
        <f t="shared" si="20"/>
        <v>2</v>
      </c>
      <c r="F672" t="str">
        <f t="shared" si="21"/>
        <v/>
      </c>
    </row>
    <row r="673" spans="1:6" x14ac:dyDescent="0.25">
      <c r="A673">
        <v>73071412460</v>
      </c>
      <c r="B673" t="s">
        <v>991</v>
      </c>
      <c r="C673" t="str">
        <f>VLOOKUP($A673,Pacjenci!$A$2:$E$817,2,FALSE)</f>
        <v>Wrotka</v>
      </c>
      <c r="D673" t="str">
        <f>VLOOKUP($A673,Pacjenci!$A$2:$E$817,3,FALSE)</f>
        <v>Iwona</v>
      </c>
      <c r="E673">
        <f t="shared" si="20"/>
        <v>2</v>
      </c>
      <c r="F673" t="str">
        <f t="shared" si="21"/>
        <v/>
      </c>
    </row>
    <row r="674" spans="1:6" x14ac:dyDescent="0.25">
      <c r="A674">
        <v>73072304898</v>
      </c>
      <c r="B674" t="s">
        <v>1005</v>
      </c>
      <c r="C674" t="str">
        <f>VLOOKUP($A674,Pacjenci!$A$2:$E$817,2,FALSE)</f>
        <v>Komasa</v>
      </c>
      <c r="D674" t="str">
        <f>VLOOKUP($A674,Pacjenci!$A$2:$E$817,3,FALSE)</f>
        <v>Piotr</v>
      </c>
      <c r="E674">
        <f t="shared" si="20"/>
        <v>3</v>
      </c>
      <c r="F674" t="str">
        <f t="shared" si="21"/>
        <v/>
      </c>
    </row>
    <row r="675" spans="1:6" x14ac:dyDescent="0.25">
      <c r="A675">
        <v>73072304898</v>
      </c>
      <c r="B675" t="s">
        <v>1011</v>
      </c>
      <c r="C675" t="str">
        <f>VLOOKUP($A675,Pacjenci!$A$2:$E$817,2,FALSE)</f>
        <v>Komasa</v>
      </c>
      <c r="D675" t="str">
        <f>VLOOKUP($A675,Pacjenci!$A$2:$E$817,3,FALSE)</f>
        <v>Piotr</v>
      </c>
      <c r="E675">
        <f t="shared" si="20"/>
        <v>3</v>
      </c>
      <c r="F675" t="str">
        <f t="shared" si="21"/>
        <v/>
      </c>
    </row>
    <row r="676" spans="1:6" x14ac:dyDescent="0.25">
      <c r="A676">
        <v>73072304898</v>
      </c>
      <c r="B676" t="s">
        <v>1009</v>
      </c>
      <c r="C676" t="str">
        <f>VLOOKUP($A676,Pacjenci!$A$2:$E$817,2,FALSE)</f>
        <v>Komasa</v>
      </c>
      <c r="D676" t="str">
        <f>VLOOKUP($A676,Pacjenci!$A$2:$E$817,3,FALSE)</f>
        <v>Piotr</v>
      </c>
      <c r="E676">
        <f t="shared" si="20"/>
        <v>3</v>
      </c>
      <c r="F676" t="str">
        <f t="shared" si="21"/>
        <v/>
      </c>
    </row>
    <row r="677" spans="1:6" x14ac:dyDescent="0.25">
      <c r="A677">
        <v>73072705613</v>
      </c>
      <c r="B677" t="s">
        <v>999</v>
      </c>
      <c r="C677" t="str">
        <f>VLOOKUP($A677,Pacjenci!$A$2:$E$817,2,FALSE)</f>
        <v>Polka</v>
      </c>
      <c r="D677" t="str">
        <f>VLOOKUP($A677,Pacjenci!$A$2:$E$817,3,FALSE)</f>
        <v>Marek</v>
      </c>
      <c r="E677">
        <f t="shared" si="20"/>
        <v>2</v>
      </c>
      <c r="F677" t="str">
        <f t="shared" si="21"/>
        <v/>
      </c>
    </row>
    <row r="678" spans="1:6" x14ac:dyDescent="0.25">
      <c r="A678">
        <v>73072705613</v>
      </c>
      <c r="B678" t="s">
        <v>1003</v>
      </c>
      <c r="C678" t="str">
        <f>VLOOKUP($A678,Pacjenci!$A$2:$E$817,2,FALSE)</f>
        <v>Polka</v>
      </c>
      <c r="D678" t="str">
        <f>VLOOKUP($A678,Pacjenci!$A$2:$E$817,3,FALSE)</f>
        <v>Marek</v>
      </c>
      <c r="E678">
        <f t="shared" si="20"/>
        <v>2</v>
      </c>
      <c r="F678" t="str">
        <f t="shared" si="21"/>
        <v/>
      </c>
    </row>
    <row r="679" spans="1:6" x14ac:dyDescent="0.25">
      <c r="A679">
        <v>73091413838</v>
      </c>
      <c r="B679" t="s">
        <v>1001</v>
      </c>
      <c r="C679" t="str">
        <f>VLOOKUP($A679,Pacjenci!$A$2:$E$817,2,FALSE)</f>
        <v>Grzembski</v>
      </c>
      <c r="D679" t="str">
        <f>VLOOKUP($A679,Pacjenci!$A$2:$E$817,3,FALSE)</f>
        <v>Mariusz</v>
      </c>
      <c r="E679">
        <f t="shared" si="20"/>
        <v>1</v>
      </c>
      <c r="F679" t="str">
        <f t="shared" si="21"/>
        <v/>
      </c>
    </row>
    <row r="680" spans="1:6" x14ac:dyDescent="0.25">
      <c r="A680">
        <v>73100811112</v>
      </c>
      <c r="B680" t="s">
        <v>999</v>
      </c>
      <c r="C680" t="str">
        <f>VLOOKUP($A680,Pacjenci!$A$2:$E$817,2,FALSE)</f>
        <v>Paszkiewicz</v>
      </c>
      <c r="D680" t="str">
        <f>VLOOKUP($A680,Pacjenci!$A$2:$E$817,3,FALSE)</f>
        <v>Marek</v>
      </c>
      <c r="E680">
        <f t="shared" si="20"/>
        <v>1</v>
      </c>
      <c r="F680" t="str">
        <f t="shared" si="21"/>
        <v/>
      </c>
    </row>
    <row r="681" spans="1:6" x14ac:dyDescent="0.25">
      <c r="A681">
        <v>73103007260</v>
      </c>
      <c r="B681" t="s">
        <v>1007</v>
      </c>
      <c r="C681" t="str">
        <f>VLOOKUP($A681,Pacjenci!$A$2:$E$817,2,FALSE)</f>
        <v>Zalwert</v>
      </c>
      <c r="D681" t="str">
        <f>VLOOKUP($A681,Pacjenci!$A$2:$E$817,3,FALSE)</f>
        <v>Beata</v>
      </c>
      <c r="E681">
        <f t="shared" si="20"/>
        <v>1</v>
      </c>
      <c r="F681" t="str">
        <f t="shared" si="21"/>
        <v/>
      </c>
    </row>
    <row r="682" spans="1:6" x14ac:dyDescent="0.25">
      <c r="A682">
        <v>73111010733</v>
      </c>
      <c r="B682" t="s">
        <v>1005</v>
      </c>
      <c r="C682" t="str">
        <f>VLOOKUP($A682,Pacjenci!$A$2:$E$817,2,FALSE)</f>
        <v>Barcikowski</v>
      </c>
      <c r="D682" t="str">
        <f>VLOOKUP($A682,Pacjenci!$A$2:$E$817,3,FALSE)</f>
        <v>Pawel</v>
      </c>
      <c r="E682">
        <f t="shared" si="20"/>
        <v>3</v>
      </c>
      <c r="F682" t="str">
        <f t="shared" si="21"/>
        <v/>
      </c>
    </row>
    <row r="683" spans="1:6" x14ac:dyDescent="0.25">
      <c r="A683">
        <v>73111010733</v>
      </c>
      <c r="B683" t="s">
        <v>1011</v>
      </c>
      <c r="C683" t="str">
        <f>VLOOKUP($A683,Pacjenci!$A$2:$E$817,2,FALSE)</f>
        <v>Barcikowski</v>
      </c>
      <c r="D683" t="str">
        <f>VLOOKUP($A683,Pacjenci!$A$2:$E$817,3,FALSE)</f>
        <v>Pawel</v>
      </c>
      <c r="E683">
        <f t="shared" si="20"/>
        <v>3</v>
      </c>
      <c r="F683" t="str">
        <f t="shared" si="21"/>
        <v/>
      </c>
    </row>
    <row r="684" spans="1:6" x14ac:dyDescent="0.25">
      <c r="A684">
        <v>73111010733</v>
      </c>
      <c r="B684" t="s">
        <v>1009</v>
      </c>
      <c r="C684" t="str">
        <f>VLOOKUP($A684,Pacjenci!$A$2:$E$817,2,FALSE)</f>
        <v>Barcikowski</v>
      </c>
      <c r="D684" t="str">
        <f>VLOOKUP($A684,Pacjenci!$A$2:$E$817,3,FALSE)</f>
        <v>Pawel</v>
      </c>
      <c r="E684">
        <f t="shared" si="20"/>
        <v>3</v>
      </c>
      <c r="F684" t="str">
        <f t="shared" si="21"/>
        <v/>
      </c>
    </row>
    <row r="685" spans="1:6" x14ac:dyDescent="0.25">
      <c r="A685">
        <v>73111111472</v>
      </c>
      <c r="B685" t="s">
        <v>987</v>
      </c>
      <c r="C685" t="str">
        <f>VLOOKUP($A685,Pacjenci!$A$2:$E$817,2,FALSE)</f>
        <v>Kondrat</v>
      </c>
      <c r="D685" t="str">
        <f>VLOOKUP($A685,Pacjenci!$A$2:$E$817,3,FALSE)</f>
        <v>Krzysztof</v>
      </c>
      <c r="E685">
        <f t="shared" si="20"/>
        <v>2</v>
      </c>
      <c r="F685" t="str">
        <f t="shared" si="21"/>
        <v/>
      </c>
    </row>
    <row r="686" spans="1:6" x14ac:dyDescent="0.25">
      <c r="A686">
        <v>73111111472</v>
      </c>
      <c r="B686" t="s">
        <v>1001</v>
      </c>
      <c r="C686" t="str">
        <f>VLOOKUP($A686,Pacjenci!$A$2:$E$817,2,FALSE)</f>
        <v>Kondrat</v>
      </c>
      <c r="D686" t="str">
        <f>VLOOKUP($A686,Pacjenci!$A$2:$E$817,3,FALSE)</f>
        <v>Krzysztof</v>
      </c>
      <c r="E686">
        <f t="shared" si="20"/>
        <v>2</v>
      </c>
      <c r="F686" t="str">
        <f t="shared" si="21"/>
        <v/>
      </c>
    </row>
    <row r="687" spans="1:6" x14ac:dyDescent="0.25">
      <c r="A687">
        <v>73112103661</v>
      </c>
      <c r="B687" t="s">
        <v>989</v>
      </c>
      <c r="C687" t="str">
        <f>VLOOKUP($A687,Pacjenci!$A$2:$E$817,2,FALSE)</f>
        <v>Szemiot</v>
      </c>
      <c r="D687" t="str">
        <f>VLOOKUP($A687,Pacjenci!$A$2:$E$817,3,FALSE)</f>
        <v>Barbara</v>
      </c>
      <c r="E687">
        <f t="shared" si="20"/>
        <v>3</v>
      </c>
      <c r="F687" t="str">
        <f t="shared" si="21"/>
        <v/>
      </c>
    </row>
    <row r="688" spans="1:6" x14ac:dyDescent="0.25">
      <c r="A688">
        <v>73112103661</v>
      </c>
      <c r="B688" t="s">
        <v>1001</v>
      </c>
      <c r="C688" t="str">
        <f>VLOOKUP($A688,Pacjenci!$A$2:$E$817,2,FALSE)</f>
        <v>Szemiot</v>
      </c>
      <c r="D688" t="str">
        <f>VLOOKUP($A688,Pacjenci!$A$2:$E$817,3,FALSE)</f>
        <v>Barbara</v>
      </c>
      <c r="E688">
        <f t="shared" si="20"/>
        <v>3</v>
      </c>
      <c r="F688" t="str">
        <f t="shared" si="21"/>
        <v/>
      </c>
    </row>
    <row r="689" spans="1:6" x14ac:dyDescent="0.25">
      <c r="A689">
        <v>73112103661</v>
      </c>
      <c r="B689" t="s">
        <v>1003</v>
      </c>
      <c r="C689" t="str">
        <f>VLOOKUP($A689,Pacjenci!$A$2:$E$817,2,FALSE)</f>
        <v>Szemiot</v>
      </c>
      <c r="D689" t="str">
        <f>VLOOKUP($A689,Pacjenci!$A$2:$E$817,3,FALSE)</f>
        <v>Barbara</v>
      </c>
      <c r="E689">
        <f t="shared" si="20"/>
        <v>3</v>
      </c>
      <c r="F689" t="str">
        <f t="shared" si="21"/>
        <v/>
      </c>
    </row>
    <row r="690" spans="1:6" x14ac:dyDescent="0.25">
      <c r="A690">
        <v>73112811371</v>
      </c>
      <c r="B690" t="s">
        <v>999</v>
      </c>
      <c r="C690" t="str">
        <f>VLOOKUP($A690,Pacjenci!$A$2:$E$817,2,FALSE)</f>
        <v>Grabowski</v>
      </c>
      <c r="D690" t="str">
        <f>VLOOKUP($A690,Pacjenci!$A$2:$E$817,3,FALSE)</f>
        <v>Grzegorz</v>
      </c>
      <c r="E690">
        <f t="shared" si="20"/>
        <v>1</v>
      </c>
      <c r="F690" t="str">
        <f t="shared" si="21"/>
        <v/>
      </c>
    </row>
    <row r="691" spans="1:6" x14ac:dyDescent="0.25">
      <c r="A691">
        <v>73120209742</v>
      </c>
      <c r="B691" t="s">
        <v>1003</v>
      </c>
      <c r="C691" t="str">
        <f>VLOOKUP($A691,Pacjenci!$A$2:$E$817,2,FALSE)</f>
        <v>Czernik</v>
      </c>
      <c r="D691" t="str">
        <f>VLOOKUP($A691,Pacjenci!$A$2:$E$817,3,FALSE)</f>
        <v>Sylwia</v>
      </c>
      <c r="E691">
        <f t="shared" si="20"/>
        <v>2</v>
      </c>
      <c r="F691" t="str">
        <f t="shared" si="21"/>
        <v/>
      </c>
    </row>
    <row r="692" spans="1:6" x14ac:dyDescent="0.25">
      <c r="A692">
        <v>73120209742</v>
      </c>
      <c r="B692" t="s">
        <v>987</v>
      </c>
      <c r="C692" t="str">
        <f>VLOOKUP($A692,Pacjenci!$A$2:$E$817,2,FALSE)</f>
        <v>Czernik</v>
      </c>
      <c r="D692" t="str">
        <f>VLOOKUP($A692,Pacjenci!$A$2:$E$817,3,FALSE)</f>
        <v>Sylwia</v>
      </c>
      <c r="E692">
        <f t="shared" si="20"/>
        <v>2</v>
      </c>
      <c r="F692" t="str">
        <f t="shared" si="21"/>
        <v/>
      </c>
    </row>
    <row r="693" spans="1:6" x14ac:dyDescent="0.25">
      <c r="A693">
        <v>73120502340</v>
      </c>
      <c r="B693" t="s">
        <v>999</v>
      </c>
      <c r="C693" t="str">
        <f>VLOOKUP($A693,Pacjenci!$A$2:$E$817,2,FALSE)</f>
        <v>Widomska</v>
      </c>
      <c r="D693" t="str">
        <f>VLOOKUP($A693,Pacjenci!$A$2:$E$817,3,FALSE)</f>
        <v>Anna</v>
      </c>
      <c r="E693">
        <f t="shared" si="20"/>
        <v>1</v>
      </c>
      <c r="F693" t="str">
        <f t="shared" si="21"/>
        <v/>
      </c>
    </row>
    <row r="694" spans="1:6" x14ac:dyDescent="0.25">
      <c r="A694">
        <v>73120510983</v>
      </c>
      <c r="B694" t="s">
        <v>999</v>
      </c>
      <c r="C694" t="str">
        <f>VLOOKUP($A694,Pacjenci!$A$2:$E$817,2,FALSE)</f>
        <v>Kulak</v>
      </c>
      <c r="D694" t="str">
        <f>VLOOKUP($A694,Pacjenci!$A$2:$E$817,3,FALSE)</f>
        <v>Barbara</v>
      </c>
      <c r="E694">
        <f t="shared" si="20"/>
        <v>3</v>
      </c>
      <c r="F694" t="str">
        <f t="shared" si="21"/>
        <v/>
      </c>
    </row>
    <row r="695" spans="1:6" x14ac:dyDescent="0.25">
      <c r="A695">
        <v>73120510983</v>
      </c>
      <c r="B695" t="s">
        <v>1007</v>
      </c>
      <c r="C695" t="str">
        <f>VLOOKUP($A695,Pacjenci!$A$2:$E$817,2,FALSE)</f>
        <v>Kulak</v>
      </c>
      <c r="D695" t="str">
        <f>VLOOKUP($A695,Pacjenci!$A$2:$E$817,3,FALSE)</f>
        <v>Barbara</v>
      </c>
      <c r="E695">
        <f t="shared" si="20"/>
        <v>3</v>
      </c>
      <c r="F695" t="str">
        <f t="shared" si="21"/>
        <v/>
      </c>
    </row>
    <row r="696" spans="1:6" x14ac:dyDescent="0.25">
      <c r="A696">
        <v>73120510983</v>
      </c>
      <c r="B696" t="s">
        <v>993</v>
      </c>
      <c r="C696" t="str">
        <f>VLOOKUP($A696,Pacjenci!$A$2:$E$817,2,FALSE)</f>
        <v>Kulak</v>
      </c>
      <c r="D696" t="str">
        <f>VLOOKUP($A696,Pacjenci!$A$2:$E$817,3,FALSE)</f>
        <v>Barbara</v>
      </c>
      <c r="E696">
        <f t="shared" si="20"/>
        <v>3</v>
      </c>
      <c r="F696" t="str">
        <f t="shared" si="21"/>
        <v/>
      </c>
    </row>
    <row r="697" spans="1:6" x14ac:dyDescent="0.25">
      <c r="A697">
        <v>73120603409</v>
      </c>
      <c r="B697" t="s">
        <v>1005</v>
      </c>
      <c r="C697" t="str">
        <f>VLOOKUP($A697,Pacjenci!$A$2:$E$817,2,FALSE)</f>
        <v>Rynduch</v>
      </c>
      <c r="D697" t="str">
        <f>VLOOKUP($A697,Pacjenci!$A$2:$E$817,3,FALSE)</f>
        <v>Kamilla</v>
      </c>
      <c r="E697">
        <f t="shared" si="20"/>
        <v>2</v>
      </c>
      <c r="F697" t="str">
        <f t="shared" si="21"/>
        <v/>
      </c>
    </row>
    <row r="698" spans="1:6" x14ac:dyDescent="0.25">
      <c r="A698">
        <v>73120603409</v>
      </c>
      <c r="B698" t="s">
        <v>1011</v>
      </c>
      <c r="C698" t="str">
        <f>VLOOKUP($A698,Pacjenci!$A$2:$E$817,2,FALSE)</f>
        <v>Rynduch</v>
      </c>
      <c r="D698" t="str">
        <f>VLOOKUP($A698,Pacjenci!$A$2:$E$817,3,FALSE)</f>
        <v>Kamilla</v>
      </c>
      <c r="E698">
        <f t="shared" si="20"/>
        <v>2</v>
      </c>
      <c r="F698" t="str">
        <f t="shared" si="21"/>
        <v/>
      </c>
    </row>
    <row r="699" spans="1:6" x14ac:dyDescent="0.25">
      <c r="A699">
        <v>73121406179</v>
      </c>
      <c r="B699" t="s">
        <v>999</v>
      </c>
      <c r="C699" t="str">
        <f>VLOOKUP($A699,Pacjenci!$A$2:$E$817,2,FALSE)</f>
        <v>Zenka</v>
      </c>
      <c r="D699" t="str">
        <f>VLOOKUP($A699,Pacjenci!$A$2:$E$817,3,FALSE)</f>
        <v>Sylwester</v>
      </c>
      <c r="E699">
        <f t="shared" si="20"/>
        <v>10</v>
      </c>
      <c r="F699" t="str">
        <f t="shared" si="21"/>
        <v/>
      </c>
    </row>
    <row r="700" spans="1:6" x14ac:dyDescent="0.25">
      <c r="A700">
        <v>73121406179</v>
      </c>
      <c r="B700" t="s">
        <v>1005</v>
      </c>
      <c r="C700" t="str">
        <f>VLOOKUP($A700,Pacjenci!$A$2:$E$817,2,FALSE)</f>
        <v>Zenka</v>
      </c>
      <c r="D700" t="str">
        <f>VLOOKUP($A700,Pacjenci!$A$2:$E$817,3,FALSE)</f>
        <v>Sylwester</v>
      </c>
      <c r="E700">
        <f t="shared" si="20"/>
        <v>10</v>
      </c>
      <c r="F700" t="str">
        <f t="shared" si="21"/>
        <v/>
      </c>
    </row>
    <row r="701" spans="1:6" x14ac:dyDescent="0.25">
      <c r="A701">
        <v>73121406179</v>
      </c>
      <c r="B701" t="s">
        <v>1011</v>
      </c>
      <c r="C701" t="str">
        <f>VLOOKUP($A701,Pacjenci!$A$2:$E$817,2,FALSE)</f>
        <v>Zenka</v>
      </c>
      <c r="D701" t="str">
        <f>VLOOKUP($A701,Pacjenci!$A$2:$E$817,3,FALSE)</f>
        <v>Sylwester</v>
      </c>
      <c r="E701">
        <f t="shared" si="20"/>
        <v>10</v>
      </c>
      <c r="F701" t="str">
        <f t="shared" si="21"/>
        <v/>
      </c>
    </row>
    <row r="702" spans="1:6" x14ac:dyDescent="0.25">
      <c r="A702">
        <v>73121406179</v>
      </c>
      <c r="B702" t="s">
        <v>995</v>
      </c>
      <c r="C702" t="str">
        <f>VLOOKUP($A702,Pacjenci!$A$2:$E$817,2,FALSE)</f>
        <v>Zenka</v>
      </c>
      <c r="D702" t="str">
        <f>VLOOKUP($A702,Pacjenci!$A$2:$E$817,3,FALSE)</f>
        <v>Sylwester</v>
      </c>
      <c r="E702">
        <f t="shared" si="20"/>
        <v>10</v>
      </c>
      <c r="F702" t="str">
        <f t="shared" si="21"/>
        <v/>
      </c>
    </row>
    <row r="703" spans="1:6" x14ac:dyDescent="0.25">
      <c r="A703">
        <v>73121406179</v>
      </c>
      <c r="B703" t="s">
        <v>1003</v>
      </c>
      <c r="C703" t="str">
        <f>VLOOKUP($A703,Pacjenci!$A$2:$E$817,2,FALSE)</f>
        <v>Zenka</v>
      </c>
      <c r="D703" t="str">
        <f>VLOOKUP($A703,Pacjenci!$A$2:$E$817,3,FALSE)</f>
        <v>Sylwester</v>
      </c>
      <c r="E703">
        <f t="shared" si="20"/>
        <v>10</v>
      </c>
      <c r="F703" t="str">
        <f t="shared" si="21"/>
        <v/>
      </c>
    </row>
    <row r="704" spans="1:6" x14ac:dyDescent="0.25">
      <c r="A704">
        <v>73121406179</v>
      </c>
      <c r="B704" t="s">
        <v>989</v>
      </c>
      <c r="C704" t="str">
        <f>VLOOKUP($A704,Pacjenci!$A$2:$E$817,2,FALSE)</f>
        <v>Zenka</v>
      </c>
      <c r="D704" t="str">
        <f>VLOOKUP($A704,Pacjenci!$A$2:$E$817,3,FALSE)</f>
        <v>Sylwester</v>
      </c>
      <c r="E704">
        <f t="shared" si="20"/>
        <v>10</v>
      </c>
      <c r="F704" t="str">
        <f t="shared" si="21"/>
        <v/>
      </c>
    </row>
    <row r="705" spans="1:6" x14ac:dyDescent="0.25">
      <c r="A705">
        <v>73121406179</v>
      </c>
      <c r="B705" t="s">
        <v>1009</v>
      </c>
      <c r="C705" t="str">
        <f>VLOOKUP($A705,Pacjenci!$A$2:$E$817,2,FALSE)</f>
        <v>Zenka</v>
      </c>
      <c r="D705" t="str">
        <f>VLOOKUP($A705,Pacjenci!$A$2:$E$817,3,FALSE)</f>
        <v>Sylwester</v>
      </c>
      <c r="E705">
        <f t="shared" si="20"/>
        <v>10</v>
      </c>
      <c r="F705" t="str">
        <f t="shared" si="21"/>
        <v/>
      </c>
    </row>
    <row r="706" spans="1:6" x14ac:dyDescent="0.25">
      <c r="A706">
        <v>73121406179</v>
      </c>
      <c r="B706" t="s">
        <v>991</v>
      </c>
      <c r="C706" t="str">
        <f>VLOOKUP($A706,Pacjenci!$A$2:$E$817,2,FALSE)</f>
        <v>Zenka</v>
      </c>
      <c r="D706" t="str">
        <f>VLOOKUP($A706,Pacjenci!$A$2:$E$817,3,FALSE)</f>
        <v>Sylwester</v>
      </c>
      <c r="E706">
        <f t="shared" ref="E706:E769" si="22">COUNTIF($A$2:$A$2362,A706)</f>
        <v>10</v>
      </c>
      <c r="F706" t="str">
        <f t="shared" ref="F706:F769" si="23">IF(E706=$I$1,1,"")</f>
        <v/>
      </c>
    </row>
    <row r="707" spans="1:6" x14ac:dyDescent="0.25">
      <c r="A707">
        <v>73121406179</v>
      </c>
      <c r="B707" t="s">
        <v>1007</v>
      </c>
      <c r="C707" t="str">
        <f>VLOOKUP($A707,Pacjenci!$A$2:$E$817,2,FALSE)</f>
        <v>Zenka</v>
      </c>
      <c r="D707" t="str">
        <f>VLOOKUP($A707,Pacjenci!$A$2:$E$817,3,FALSE)</f>
        <v>Sylwester</v>
      </c>
      <c r="E707">
        <f t="shared" si="22"/>
        <v>10</v>
      </c>
      <c r="F707" t="str">
        <f t="shared" si="23"/>
        <v/>
      </c>
    </row>
    <row r="708" spans="1:6" x14ac:dyDescent="0.25">
      <c r="A708">
        <v>73121406179</v>
      </c>
      <c r="B708" t="s">
        <v>993</v>
      </c>
      <c r="C708" t="str">
        <f>VLOOKUP($A708,Pacjenci!$A$2:$E$817,2,FALSE)</f>
        <v>Zenka</v>
      </c>
      <c r="D708" t="str">
        <f>VLOOKUP($A708,Pacjenci!$A$2:$E$817,3,FALSE)</f>
        <v>Sylwester</v>
      </c>
      <c r="E708">
        <f t="shared" si="22"/>
        <v>10</v>
      </c>
      <c r="F708" t="str">
        <f t="shared" si="23"/>
        <v/>
      </c>
    </row>
    <row r="709" spans="1:6" x14ac:dyDescent="0.25">
      <c r="A709">
        <v>74011612571</v>
      </c>
      <c r="B709" t="s">
        <v>999</v>
      </c>
      <c r="C709" t="str">
        <f>VLOOKUP($A709,Pacjenci!$A$2:$E$817,2,FALSE)</f>
        <v>Woroch</v>
      </c>
      <c r="D709" t="str">
        <f>VLOOKUP($A709,Pacjenci!$A$2:$E$817,3,FALSE)</f>
        <v>Mariusz</v>
      </c>
      <c r="E709">
        <f t="shared" si="22"/>
        <v>1</v>
      </c>
      <c r="F709" t="str">
        <f t="shared" si="23"/>
        <v/>
      </c>
    </row>
    <row r="710" spans="1:6" x14ac:dyDescent="0.25">
      <c r="A710">
        <v>74022105637</v>
      </c>
      <c r="B710" t="s">
        <v>995</v>
      </c>
      <c r="C710" t="str">
        <f>VLOOKUP($A710,Pacjenci!$A$2:$E$817,2,FALSE)</f>
        <v>Smolka</v>
      </c>
      <c r="D710" t="str">
        <f>VLOOKUP($A710,Pacjenci!$A$2:$E$817,3,FALSE)</f>
        <v>Wojciech Zbigniew</v>
      </c>
      <c r="E710">
        <f t="shared" si="22"/>
        <v>3</v>
      </c>
      <c r="F710" t="str">
        <f t="shared" si="23"/>
        <v/>
      </c>
    </row>
    <row r="711" spans="1:6" x14ac:dyDescent="0.25">
      <c r="A711">
        <v>74022105637</v>
      </c>
      <c r="B711" t="s">
        <v>1001</v>
      </c>
      <c r="C711" t="str">
        <f>VLOOKUP($A711,Pacjenci!$A$2:$E$817,2,FALSE)</f>
        <v>Smolka</v>
      </c>
      <c r="D711" t="str">
        <f>VLOOKUP($A711,Pacjenci!$A$2:$E$817,3,FALSE)</f>
        <v>Wojciech Zbigniew</v>
      </c>
      <c r="E711">
        <f t="shared" si="22"/>
        <v>3</v>
      </c>
      <c r="F711" t="str">
        <f t="shared" si="23"/>
        <v/>
      </c>
    </row>
    <row r="712" spans="1:6" x14ac:dyDescent="0.25">
      <c r="A712">
        <v>74022105637</v>
      </c>
      <c r="B712" t="s">
        <v>985</v>
      </c>
      <c r="C712" t="str">
        <f>VLOOKUP($A712,Pacjenci!$A$2:$E$817,2,FALSE)</f>
        <v>Smolka</v>
      </c>
      <c r="D712" t="str">
        <f>VLOOKUP($A712,Pacjenci!$A$2:$E$817,3,FALSE)</f>
        <v>Wojciech Zbigniew</v>
      </c>
      <c r="E712">
        <f t="shared" si="22"/>
        <v>3</v>
      </c>
      <c r="F712" t="str">
        <f t="shared" si="23"/>
        <v/>
      </c>
    </row>
    <row r="713" spans="1:6" x14ac:dyDescent="0.25">
      <c r="A713">
        <v>74022717610</v>
      </c>
      <c r="B713" t="s">
        <v>995</v>
      </c>
      <c r="C713" t="str">
        <f>VLOOKUP($A713,Pacjenci!$A$2:$E$817,2,FALSE)</f>
        <v>Gromek</v>
      </c>
      <c r="D713" t="str">
        <f>VLOOKUP($A713,Pacjenci!$A$2:$E$817,3,FALSE)</f>
        <v>Jerzy</v>
      </c>
      <c r="E713">
        <f t="shared" si="22"/>
        <v>5</v>
      </c>
      <c r="F713" t="str">
        <f t="shared" si="23"/>
        <v/>
      </c>
    </row>
    <row r="714" spans="1:6" x14ac:dyDescent="0.25">
      <c r="A714">
        <v>74022717610</v>
      </c>
      <c r="B714" t="s">
        <v>1003</v>
      </c>
      <c r="C714" t="str">
        <f>VLOOKUP($A714,Pacjenci!$A$2:$E$817,2,FALSE)</f>
        <v>Gromek</v>
      </c>
      <c r="D714" t="str">
        <f>VLOOKUP($A714,Pacjenci!$A$2:$E$817,3,FALSE)</f>
        <v>Jerzy</v>
      </c>
      <c r="E714">
        <f t="shared" si="22"/>
        <v>5</v>
      </c>
      <c r="F714" t="str">
        <f t="shared" si="23"/>
        <v/>
      </c>
    </row>
    <row r="715" spans="1:6" x14ac:dyDescent="0.25">
      <c r="A715">
        <v>74022717610</v>
      </c>
      <c r="B715" t="s">
        <v>989</v>
      </c>
      <c r="C715" t="str">
        <f>VLOOKUP($A715,Pacjenci!$A$2:$E$817,2,FALSE)</f>
        <v>Gromek</v>
      </c>
      <c r="D715" t="str">
        <f>VLOOKUP($A715,Pacjenci!$A$2:$E$817,3,FALSE)</f>
        <v>Jerzy</v>
      </c>
      <c r="E715">
        <f t="shared" si="22"/>
        <v>5</v>
      </c>
      <c r="F715" t="str">
        <f t="shared" si="23"/>
        <v/>
      </c>
    </row>
    <row r="716" spans="1:6" x14ac:dyDescent="0.25">
      <c r="A716">
        <v>74022717610</v>
      </c>
      <c r="B716" t="s">
        <v>1001</v>
      </c>
      <c r="C716" t="str">
        <f>VLOOKUP($A716,Pacjenci!$A$2:$E$817,2,FALSE)</f>
        <v>Gromek</v>
      </c>
      <c r="D716" t="str">
        <f>VLOOKUP($A716,Pacjenci!$A$2:$E$817,3,FALSE)</f>
        <v>Jerzy</v>
      </c>
      <c r="E716">
        <f t="shared" si="22"/>
        <v>5</v>
      </c>
      <c r="F716" t="str">
        <f t="shared" si="23"/>
        <v/>
      </c>
    </row>
    <row r="717" spans="1:6" x14ac:dyDescent="0.25">
      <c r="A717">
        <v>74022717610</v>
      </c>
      <c r="B717" t="s">
        <v>993</v>
      </c>
      <c r="C717" t="str">
        <f>VLOOKUP($A717,Pacjenci!$A$2:$E$817,2,FALSE)</f>
        <v>Gromek</v>
      </c>
      <c r="D717" t="str">
        <f>VLOOKUP($A717,Pacjenci!$A$2:$E$817,3,FALSE)</f>
        <v>Jerzy</v>
      </c>
      <c r="E717">
        <f t="shared" si="22"/>
        <v>5</v>
      </c>
      <c r="F717" t="str">
        <f t="shared" si="23"/>
        <v/>
      </c>
    </row>
    <row r="718" spans="1:6" x14ac:dyDescent="0.25">
      <c r="A718">
        <v>74031900092</v>
      </c>
      <c r="B718" t="s">
        <v>1011</v>
      </c>
      <c r="C718" t="str">
        <f>VLOOKUP($A718,Pacjenci!$A$2:$E$817,2,FALSE)</f>
        <v>Witok</v>
      </c>
      <c r="D718" t="str">
        <f>VLOOKUP($A718,Pacjenci!$A$2:$E$817,3,FALSE)</f>
        <v>Hubert</v>
      </c>
      <c r="E718">
        <f t="shared" si="22"/>
        <v>2</v>
      </c>
      <c r="F718" t="str">
        <f t="shared" si="23"/>
        <v/>
      </c>
    </row>
    <row r="719" spans="1:6" x14ac:dyDescent="0.25">
      <c r="A719">
        <v>74031900092</v>
      </c>
      <c r="B719" t="s">
        <v>1009</v>
      </c>
      <c r="C719" t="str">
        <f>VLOOKUP($A719,Pacjenci!$A$2:$E$817,2,FALSE)</f>
        <v>Witok</v>
      </c>
      <c r="D719" t="str">
        <f>VLOOKUP($A719,Pacjenci!$A$2:$E$817,3,FALSE)</f>
        <v>Hubert</v>
      </c>
      <c r="E719">
        <f t="shared" si="22"/>
        <v>2</v>
      </c>
      <c r="F719" t="str">
        <f t="shared" si="23"/>
        <v/>
      </c>
    </row>
    <row r="720" spans="1:6" x14ac:dyDescent="0.25">
      <c r="A720">
        <v>74032409572</v>
      </c>
      <c r="B720" t="s">
        <v>999</v>
      </c>
      <c r="C720" t="str">
        <f>VLOOKUP($A720,Pacjenci!$A$2:$E$817,2,FALSE)</f>
        <v>Nowak</v>
      </c>
      <c r="D720" t="str">
        <f>VLOOKUP($A720,Pacjenci!$A$2:$E$817,3,FALSE)</f>
        <v>Piotr</v>
      </c>
      <c r="E720">
        <f t="shared" si="22"/>
        <v>5</v>
      </c>
      <c r="F720" t="str">
        <f t="shared" si="23"/>
        <v/>
      </c>
    </row>
    <row r="721" spans="1:6" x14ac:dyDescent="0.25">
      <c r="A721">
        <v>74032409572</v>
      </c>
      <c r="B721" t="s">
        <v>1001</v>
      </c>
      <c r="C721" t="str">
        <f>VLOOKUP($A721,Pacjenci!$A$2:$E$817,2,FALSE)</f>
        <v>Nowak</v>
      </c>
      <c r="D721" t="str">
        <f>VLOOKUP($A721,Pacjenci!$A$2:$E$817,3,FALSE)</f>
        <v>Piotr</v>
      </c>
      <c r="E721">
        <f t="shared" si="22"/>
        <v>5</v>
      </c>
      <c r="F721" t="str">
        <f t="shared" si="23"/>
        <v/>
      </c>
    </row>
    <row r="722" spans="1:6" x14ac:dyDescent="0.25">
      <c r="A722">
        <v>74032409572</v>
      </c>
      <c r="B722" t="s">
        <v>1005</v>
      </c>
      <c r="C722" t="str">
        <f>VLOOKUP($A722,Pacjenci!$A$2:$E$817,2,FALSE)</f>
        <v>Nowak</v>
      </c>
      <c r="D722" t="str">
        <f>VLOOKUP($A722,Pacjenci!$A$2:$E$817,3,FALSE)</f>
        <v>Piotr</v>
      </c>
      <c r="E722">
        <f t="shared" si="22"/>
        <v>5</v>
      </c>
      <c r="F722" t="str">
        <f t="shared" si="23"/>
        <v/>
      </c>
    </row>
    <row r="723" spans="1:6" x14ac:dyDescent="0.25">
      <c r="A723">
        <v>74032409572</v>
      </c>
      <c r="B723" t="s">
        <v>1011</v>
      </c>
      <c r="C723" t="str">
        <f>VLOOKUP($A723,Pacjenci!$A$2:$E$817,2,FALSE)</f>
        <v>Nowak</v>
      </c>
      <c r="D723" t="str">
        <f>VLOOKUP($A723,Pacjenci!$A$2:$E$817,3,FALSE)</f>
        <v>Piotr</v>
      </c>
      <c r="E723">
        <f t="shared" si="22"/>
        <v>5</v>
      </c>
      <c r="F723" t="str">
        <f t="shared" si="23"/>
        <v/>
      </c>
    </row>
    <row r="724" spans="1:6" x14ac:dyDescent="0.25">
      <c r="A724">
        <v>74032409572</v>
      </c>
      <c r="B724" t="s">
        <v>995</v>
      </c>
      <c r="C724" t="str">
        <f>VLOOKUP($A724,Pacjenci!$A$2:$E$817,2,FALSE)</f>
        <v>Nowak</v>
      </c>
      <c r="D724" t="str">
        <f>VLOOKUP($A724,Pacjenci!$A$2:$E$817,3,FALSE)</f>
        <v>Piotr</v>
      </c>
      <c r="E724">
        <f t="shared" si="22"/>
        <v>5</v>
      </c>
      <c r="F724" t="str">
        <f t="shared" si="23"/>
        <v/>
      </c>
    </row>
    <row r="725" spans="1:6" x14ac:dyDescent="0.25">
      <c r="A725">
        <v>74040213103</v>
      </c>
      <c r="B725" t="s">
        <v>987</v>
      </c>
      <c r="C725" t="str">
        <f>VLOOKUP($A725,Pacjenci!$A$2:$E$817,2,FALSE)</f>
        <v>Martyniak</v>
      </c>
      <c r="D725" t="str">
        <f>VLOOKUP($A725,Pacjenci!$A$2:$E$817,3,FALSE)</f>
        <v>Agnieszka Sylwia</v>
      </c>
      <c r="E725">
        <f t="shared" si="22"/>
        <v>2</v>
      </c>
      <c r="F725" t="str">
        <f t="shared" si="23"/>
        <v/>
      </c>
    </row>
    <row r="726" spans="1:6" x14ac:dyDescent="0.25">
      <c r="A726">
        <v>74040213103</v>
      </c>
      <c r="B726" t="s">
        <v>991</v>
      </c>
      <c r="C726" t="str">
        <f>VLOOKUP($A726,Pacjenci!$A$2:$E$817,2,FALSE)</f>
        <v>Martyniak</v>
      </c>
      <c r="D726" t="str">
        <f>VLOOKUP($A726,Pacjenci!$A$2:$E$817,3,FALSE)</f>
        <v>Agnieszka Sylwia</v>
      </c>
      <c r="E726">
        <f t="shared" si="22"/>
        <v>2</v>
      </c>
      <c r="F726" t="str">
        <f t="shared" si="23"/>
        <v/>
      </c>
    </row>
    <row r="727" spans="1:6" x14ac:dyDescent="0.25">
      <c r="A727">
        <v>74041201978</v>
      </c>
      <c r="B727" t="s">
        <v>1011</v>
      </c>
      <c r="C727" t="str">
        <f>VLOOKUP($A727,Pacjenci!$A$2:$E$817,2,FALSE)</f>
        <v>Sikorski</v>
      </c>
      <c r="D727" t="str">
        <f>VLOOKUP($A727,Pacjenci!$A$2:$E$817,3,FALSE)</f>
        <v>Robert</v>
      </c>
      <c r="E727">
        <f t="shared" si="22"/>
        <v>2</v>
      </c>
      <c r="F727" t="str">
        <f t="shared" si="23"/>
        <v/>
      </c>
    </row>
    <row r="728" spans="1:6" x14ac:dyDescent="0.25">
      <c r="A728">
        <v>74041201978</v>
      </c>
      <c r="B728" t="s">
        <v>1007</v>
      </c>
      <c r="C728" t="str">
        <f>VLOOKUP($A728,Pacjenci!$A$2:$E$817,2,FALSE)</f>
        <v>Sikorski</v>
      </c>
      <c r="D728" t="str">
        <f>VLOOKUP($A728,Pacjenci!$A$2:$E$817,3,FALSE)</f>
        <v>Robert</v>
      </c>
      <c r="E728">
        <f t="shared" si="22"/>
        <v>2</v>
      </c>
      <c r="F728" t="str">
        <f t="shared" si="23"/>
        <v/>
      </c>
    </row>
    <row r="729" spans="1:6" x14ac:dyDescent="0.25">
      <c r="A729">
        <v>74041315750</v>
      </c>
      <c r="B729" t="s">
        <v>989</v>
      </c>
      <c r="C729" t="str">
        <f>VLOOKUP($A729,Pacjenci!$A$2:$E$817,2,FALSE)</f>
        <v>Krzemien</v>
      </c>
      <c r="D729" t="str">
        <f>VLOOKUP($A729,Pacjenci!$A$2:$E$817,3,FALSE)</f>
        <v>Filip</v>
      </c>
      <c r="E729">
        <f t="shared" si="22"/>
        <v>4</v>
      </c>
      <c r="F729" t="str">
        <f t="shared" si="23"/>
        <v/>
      </c>
    </row>
    <row r="730" spans="1:6" x14ac:dyDescent="0.25">
      <c r="A730">
        <v>74041315750</v>
      </c>
      <c r="B730" t="s">
        <v>991</v>
      </c>
      <c r="C730" t="str">
        <f>VLOOKUP($A730,Pacjenci!$A$2:$E$817,2,FALSE)</f>
        <v>Krzemien</v>
      </c>
      <c r="D730" t="str">
        <f>VLOOKUP($A730,Pacjenci!$A$2:$E$817,3,FALSE)</f>
        <v>Filip</v>
      </c>
      <c r="E730">
        <f t="shared" si="22"/>
        <v>4</v>
      </c>
      <c r="F730" t="str">
        <f t="shared" si="23"/>
        <v/>
      </c>
    </row>
    <row r="731" spans="1:6" x14ac:dyDescent="0.25">
      <c r="A731">
        <v>74041315750</v>
      </c>
      <c r="B731" t="s">
        <v>1007</v>
      </c>
      <c r="C731" t="str">
        <f>VLOOKUP($A731,Pacjenci!$A$2:$E$817,2,FALSE)</f>
        <v>Krzemien</v>
      </c>
      <c r="D731" t="str">
        <f>VLOOKUP($A731,Pacjenci!$A$2:$E$817,3,FALSE)</f>
        <v>Filip</v>
      </c>
      <c r="E731">
        <f t="shared" si="22"/>
        <v>4</v>
      </c>
      <c r="F731" t="str">
        <f t="shared" si="23"/>
        <v/>
      </c>
    </row>
    <row r="732" spans="1:6" x14ac:dyDescent="0.25">
      <c r="A732">
        <v>74041315750</v>
      </c>
      <c r="B732" t="s">
        <v>993</v>
      </c>
      <c r="C732" t="str">
        <f>VLOOKUP($A732,Pacjenci!$A$2:$E$817,2,FALSE)</f>
        <v>Krzemien</v>
      </c>
      <c r="D732" t="str">
        <f>VLOOKUP($A732,Pacjenci!$A$2:$E$817,3,FALSE)</f>
        <v>Filip</v>
      </c>
      <c r="E732">
        <f t="shared" si="22"/>
        <v>4</v>
      </c>
      <c r="F732" t="str">
        <f t="shared" si="23"/>
        <v/>
      </c>
    </row>
    <row r="733" spans="1:6" x14ac:dyDescent="0.25">
      <c r="A733">
        <v>74041907393</v>
      </c>
      <c r="B733" t="s">
        <v>999</v>
      </c>
      <c r="C733" t="str">
        <f>VLOOKUP($A733,Pacjenci!$A$2:$E$817,2,FALSE)</f>
        <v>Gembara</v>
      </c>
      <c r="D733" t="str">
        <f>VLOOKUP($A733,Pacjenci!$A$2:$E$817,3,FALSE)</f>
        <v>Piotr</v>
      </c>
      <c r="E733">
        <f t="shared" si="22"/>
        <v>4</v>
      </c>
      <c r="F733" t="str">
        <f t="shared" si="23"/>
        <v/>
      </c>
    </row>
    <row r="734" spans="1:6" x14ac:dyDescent="0.25">
      <c r="A734">
        <v>74041907393</v>
      </c>
      <c r="B734" t="s">
        <v>1005</v>
      </c>
      <c r="C734" t="str">
        <f>VLOOKUP($A734,Pacjenci!$A$2:$E$817,2,FALSE)</f>
        <v>Gembara</v>
      </c>
      <c r="D734" t="str">
        <f>VLOOKUP($A734,Pacjenci!$A$2:$E$817,3,FALSE)</f>
        <v>Piotr</v>
      </c>
      <c r="E734">
        <f t="shared" si="22"/>
        <v>4</v>
      </c>
      <c r="F734" t="str">
        <f t="shared" si="23"/>
        <v/>
      </c>
    </row>
    <row r="735" spans="1:6" x14ac:dyDescent="0.25">
      <c r="A735">
        <v>74041907393</v>
      </c>
      <c r="B735" t="s">
        <v>1009</v>
      </c>
      <c r="C735" t="str">
        <f>VLOOKUP($A735,Pacjenci!$A$2:$E$817,2,FALSE)</f>
        <v>Gembara</v>
      </c>
      <c r="D735" t="str">
        <f>VLOOKUP($A735,Pacjenci!$A$2:$E$817,3,FALSE)</f>
        <v>Piotr</v>
      </c>
      <c r="E735">
        <f t="shared" si="22"/>
        <v>4</v>
      </c>
      <c r="F735" t="str">
        <f t="shared" si="23"/>
        <v/>
      </c>
    </row>
    <row r="736" spans="1:6" x14ac:dyDescent="0.25">
      <c r="A736">
        <v>74041907393</v>
      </c>
      <c r="B736" t="s">
        <v>1011</v>
      </c>
      <c r="C736" t="str">
        <f>VLOOKUP($A736,Pacjenci!$A$2:$E$817,2,FALSE)</f>
        <v>Gembara</v>
      </c>
      <c r="D736" t="str">
        <f>VLOOKUP($A736,Pacjenci!$A$2:$E$817,3,FALSE)</f>
        <v>Piotr</v>
      </c>
      <c r="E736">
        <f t="shared" si="22"/>
        <v>4</v>
      </c>
      <c r="F736" t="str">
        <f t="shared" si="23"/>
        <v/>
      </c>
    </row>
    <row r="737" spans="1:6" x14ac:dyDescent="0.25">
      <c r="A737">
        <v>74041914966</v>
      </c>
      <c r="B737" t="s">
        <v>1005</v>
      </c>
      <c r="C737" t="str">
        <f>VLOOKUP($A737,Pacjenci!$A$2:$E$817,2,FALSE)</f>
        <v>Rybacka</v>
      </c>
      <c r="D737" t="str">
        <f>VLOOKUP($A737,Pacjenci!$A$2:$E$817,3,FALSE)</f>
        <v>Ewa</v>
      </c>
      <c r="E737">
        <f t="shared" si="22"/>
        <v>3</v>
      </c>
      <c r="F737" t="str">
        <f t="shared" si="23"/>
        <v/>
      </c>
    </row>
    <row r="738" spans="1:6" x14ac:dyDescent="0.25">
      <c r="A738">
        <v>74041914966</v>
      </c>
      <c r="B738" t="s">
        <v>1009</v>
      </c>
      <c r="C738" t="str">
        <f>VLOOKUP($A738,Pacjenci!$A$2:$E$817,2,FALSE)</f>
        <v>Rybacka</v>
      </c>
      <c r="D738" t="str">
        <f>VLOOKUP($A738,Pacjenci!$A$2:$E$817,3,FALSE)</f>
        <v>Ewa</v>
      </c>
      <c r="E738">
        <f t="shared" si="22"/>
        <v>3</v>
      </c>
      <c r="F738" t="str">
        <f t="shared" si="23"/>
        <v/>
      </c>
    </row>
    <row r="739" spans="1:6" x14ac:dyDescent="0.25">
      <c r="A739">
        <v>74041914966</v>
      </c>
      <c r="B739" t="s">
        <v>1011</v>
      </c>
      <c r="C739" t="str">
        <f>VLOOKUP($A739,Pacjenci!$A$2:$E$817,2,FALSE)</f>
        <v>Rybacka</v>
      </c>
      <c r="D739" t="str">
        <f>VLOOKUP($A739,Pacjenci!$A$2:$E$817,3,FALSE)</f>
        <v>Ewa</v>
      </c>
      <c r="E739">
        <f t="shared" si="22"/>
        <v>3</v>
      </c>
      <c r="F739" t="str">
        <f t="shared" si="23"/>
        <v/>
      </c>
    </row>
    <row r="740" spans="1:6" x14ac:dyDescent="0.25">
      <c r="A740">
        <v>74051410975</v>
      </c>
      <c r="B740" t="s">
        <v>999</v>
      </c>
      <c r="C740" t="str">
        <f>VLOOKUP($A740,Pacjenci!$A$2:$E$817,2,FALSE)</f>
        <v>Kisiel</v>
      </c>
      <c r="D740" t="str">
        <f>VLOOKUP($A740,Pacjenci!$A$2:$E$817,3,FALSE)</f>
        <v>Piotr</v>
      </c>
      <c r="E740">
        <f t="shared" si="22"/>
        <v>1</v>
      </c>
      <c r="F740" t="str">
        <f t="shared" si="23"/>
        <v/>
      </c>
    </row>
    <row r="741" spans="1:6" x14ac:dyDescent="0.25">
      <c r="A741">
        <v>74051811530</v>
      </c>
      <c r="B741" t="s">
        <v>1005</v>
      </c>
      <c r="C741" t="str">
        <f>VLOOKUP($A741,Pacjenci!$A$2:$E$817,2,FALSE)</f>
        <v>Bonter</v>
      </c>
      <c r="D741" t="str">
        <f>VLOOKUP($A741,Pacjenci!$A$2:$E$817,3,FALSE)</f>
        <v>Krzysztof</v>
      </c>
      <c r="E741">
        <f t="shared" si="22"/>
        <v>4</v>
      </c>
      <c r="F741" t="str">
        <f t="shared" si="23"/>
        <v/>
      </c>
    </row>
    <row r="742" spans="1:6" x14ac:dyDescent="0.25">
      <c r="A742">
        <v>74051811530</v>
      </c>
      <c r="B742" t="s">
        <v>1011</v>
      </c>
      <c r="C742" t="str">
        <f>VLOOKUP($A742,Pacjenci!$A$2:$E$817,2,FALSE)</f>
        <v>Bonter</v>
      </c>
      <c r="D742" t="str">
        <f>VLOOKUP($A742,Pacjenci!$A$2:$E$817,3,FALSE)</f>
        <v>Krzysztof</v>
      </c>
      <c r="E742">
        <f t="shared" si="22"/>
        <v>4</v>
      </c>
      <c r="F742" t="str">
        <f t="shared" si="23"/>
        <v/>
      </c>
    </row>
    <row r="743" spans="1:6" x14ac:dyDescent="0.25">
      <c r="A743">
        <v>74051811530</v>
      </c>
      <c r="B743" t="s">
        <v>1009</v>
      </c>
      <c r="C743" t="str">
        <f>VLOOKUP($A743,Pacjenci!$A$2:$E$817,2,FALSE)</f>
        <v>Bonter</v>
      </c>
      <c r="D743" t="str">
        <f>VLOOKUP($A743,Pacjenci!$A$2:$E$817,3,FALSE)</f>
        <v>Krzysztof</v>
      </c>
      <c r="E743">
        <f t="shared" si="22"/>
        <v>4</v>
      </c>
      <c r="F743" t="str">
        <f t="shared" si="23"/>
        <v/>
      </c>
    </row>
    <row r="744" spans="1:6" x14ac:dyDescent="0.25">
      <c r="A744">
        <v>74051811530</v>
      </c>
      <c r="B744" t="s">
        <v>1007</v>
      </c>
      <c r="C744" t="str">
        <f>VLOOKUP($A744,Pacjenci!$A$2:$E$817,2,FALSE)</f>
        <v>Bonter</v>
      </c>
      <c r="D744" t="str">
        <f>VLOOKUP($A744,Pacjenci!$A$2:$E$817,3,FALSE)</f>
        <v>Krzysztof</v>
      </c>
      <c r="E744">
        <f t="shared" si="22"/>
        <v>4</v>
      </c>
      <c r="F744" t="str">
        <f t="shared" si="23"/>
        <v/>
      </c>
    </row>
    <row r="745" spans="1:6" x14ac:dyDescent="0.25">
      <c r="A745">
        <v>74061904866</v>
      </c>
      <c r="B745" t="s">
        <v>999</v>
      </c>
      <c r="C745" t="str">
        <f>VLOOKUP($A745,Pacjenci!$A$2:$E$817,2,FALSE)</f>
        <v>Odziemek</v>
      </c>
      <c r="D745" t="str">
        <f>VLOOKUP($A745,Pacjenci!$A$2:$E$817,3,FALSE)</f>
        <v>Grzegorz</v>
      </c>
      <c r="E745">
        <f t="shared" si="22"/>
        <v>1</v>
      </c>
      <c r="F745" t="str">
        <f t="shared" si="23"/>
        <v/>
      </c>
    </row>
    <row r="746" spans="1:6" x14ac:dyDescent="0.25">
      <c r="A746">
        <v>74072100897</v>
      </c>
      <c r="B746" t="s">
        <v>999</v>
      </c>
      <c r="C746" t="str">
        <f>VLOOKUP($A746,Pacjenci!$A$2:$E$817,2,FALSE)</f>
        <v>Tyblewski</v>
      </c>
      <c r="D746" t="str">
        <f>VLOOKUP($A746,Pacjenci!$A$2:$E$817,3,FALSE)</f>
        <v>Tomasz</v>
      </c>
      <c r="E746">
        <f t="shared" si="22"/>
        <v>7</v>
      </c>
      <c r="F746" t="str">
        <f t="shared" si="23"/>
        <v/>
      </c>
    </row>
    <row r="747" spans="1:6" x14ac:dyDescent="0.25">
      <c r="A747">
        <v>74072100897</v>
      </c>
      <c r="B747" t="s">
        <v>1003</v>
      </c>
      <c r="C747" t="str">
        <f>VLOOKUP($A747,Pacjenci!$A$2:$E$817,2,FALSE)</f>
        <v>Tyblewski</v>
      </c>
      <c r="D747" t="str">
        <f>VLOOKUP($A747,Pacjenci!$A$2:$E$817,3,FALSE)</f>
        <v>Tomasz</v>
      </c>
      <c r="E747">
        <f t="shared" si="22"/>
        <v>7</v>
      </c>
      <c r="F747" t="str">
        <f t="shared" si="23"/>
        <v/>
      </c>
    </row>
    <row r="748" spans="1:6" x14ac:dyDescent="0.25">
      <c r="A748">
        <v>74072100897</v>
      </c>
      <c r="B748" t="s">
        <v>1007</v>
      </c>
      <c r="C748" t="str">
        <f>VLOOKUP($A748,Pacjenci!$A$2:$E$817,2,FALSE)</f>
        <v>Tyblewski</v>
      </c>
      <c r="D748" t="str">
        <f>VLOOKUP($A748,Pacjenci!$A$2:$E$817,3,FALSE)</f>
        <v>Tomasz</v>
      </c>
      <c r="E748">
        <f t="shared" si="22"/>
        <v>7</v>
      </c>
      <c r="F748" t="str">
        <f t="shared" si="23"/>
        <v/>
      </c>
    </row>
    <row r="749" spans="1:6" x14ac:dyDescent="0.25">
      <c r="A749">
        <v>74072100897</v>
      </c>
      <c r="B749" t="s">
        <v>993</v>
      </c>
      <c r="C749" t="str">
        <f>VLOOKUP($A749,Pacjenci!$A$2:$E$817,2,FALSE)</f>
        <v>Tyblewski</v>
      </c>
      <c r="D749" t="str">
        <f>VLOOKUP($A749,Pacjenci!$A$2:$E$817,3,FALSE)</f>
        <v>Tomasz</v>
      </c>
      <c r="E749">
        <f t="shared" si="22"/>
        <v>7</v>
      </c>
      <c r="F749" t="str">
        <f t="shared" si="23"/>
        <v/>
      </c>
    </row>
    <row r="750" spans="1:6" x14ac:dyDescent="0.25">
      <c r="A750">
        <v>74072100897</v>
      </c>
      <c r="B750" t="s">
        <v>1005</v>
      </c>
      <c r="C750" t="str">
        <f>VLOOKUP($A750,Pacjenci!$A$2:$E$817,2,FALSE)</f>
        <v>Tyblewski</v>
      </c>
      <c r="D750" t="str">
        <f>VLOOKUP($A750,Pacjenci!$A$2:$E$817,3,FALSE)</f>
        <v>Tomasz</v>
      </c>
      <c r="E750">
        <f t="shared" si="22"/>
        <v>7</v>
      </c>
      <c r="F750" t="str">
        <f t="shared" si="23"/>
        <v/>
      </c>
    </row>
    <row r="751" spans="1:6" x14ac:dyDescent="0.25">
      <c r="A751">
        <v>74072100897</v>
      </c>
      <c r="B751" t="s">
        <v>1011</v>
      </c>
      <c r="C751" t="str">
        <f>VLOOKUP($A751,Pacjenci!$A$2:$E$817,2,FALSE)</f>
        <v>Tyblewski</v>
      </c>
      <c r="D751" t="str">
        <f>VLOOKUP($A751,Pacjenci!$A$2:$E$817,3,FALSE)</f>
        <v>Tomasz</v>
      </c>
      <c r="E751">
        <f t="shared" si="22"/>
        <v>7</v>
      </c>
      <c r="F751" t="str">
        <f t="shared" si="23"/>
        <v/>
      </c>
    </row>
    <row r="752" spans="1:6" x14ac:dyDescent="0.25">
      <c r="A752">
        <v>74072100897</v>
      </c>
      <c r="B752" t="s">
        <v>1009</v>
      </c>
      <c r="C752" t="str">
        <f>VLOOKUP($A752,Pacjenci!$A$2:$E$817,2,FALSE)</f>
        <v>Tyblewski</v>
      </c>
      <c r="D752" t="str">
        <f>VLOOKUP($A752,Pacjenci!$A$2:$E$817,3,FALSE)</f>
        <v>Tomasz</v>
      </c>
      <c r="E752">
        <f t="shared" si="22"/>
        <v>7</v>
      </c>
      <c r="F752" t="str">
        <f t="shared" si="23"/>
        <v/>
      </c>
    </row>
    <row r="753" spans="1:6" x14ac:dyDescent="0.25">
      <c r="A753">
        <v>74080413057</v>
      </c>
      <c r="B753" t="s">
        <v>1005</v>
      </c>
      <c r="C753" t="str">
        <f>VLOOKUP($A753,Pacjenci!$A$2:$E$817,2,FALSE)</f>
        <v>Magdziarz</v>
      </c>
      <c r="D753" t="str">
        <f>VLOOKUP($A753,Pacjenci!$A$2:$E$817,3,FALSE)</f>
        <v>Piotr</v>
      </c>
      <c r="E753">
        <f t="shared" si="22"/>
        <v>2</v>
      </c>
      <c r="F753" t="str">
        <f t="shared" si="23"/>
        <v/>
      </c>
    </row>
    <row r="754" spans="1:6" x14ac:dyDescent="0.25">
      <c r="A754">
        <v>74080413057</v>
      </c>
      <c r="B754" t="s">
        <v>1011</v>
      </c>
      <c r="C754" t="str">
        <f>VLOOKUP($A754,Pacjenci!$A$2:$E$817,2,FALSE)</f>
        <v>Magdziarz</v>
      </c>
      <c r="D754" t="str">
        <f>VLOOKUP($A754,Pacjenci!$A$2:$E$817,3,FALSE)</f>
        <v>Piotr</v>
      </c>
      <c r="E754">
        <f t="shared" si="22"/>
        <v>2</v>
      </c>
      <c r="F754" t="str">
        <f t="shared" si="23"/>
        <v/>
      </c>
    </row>
    <row r="755" spans="1:6" x14ac:dyDescent="0.25">
      <c r="A755">
        <v>74080616573</v>
      </c>
      <c r="B755" t="s">
        <v>1005</v>
      </c>
      <c r="C755" t="str">
        <f>VLOOKUP($A755,Pacjenci!$A$2:$E$817,2,FALSE)</f>
        <v>Kuriata</v>
      </c>
      <c r="D755" t="str">
        <f>VLOOKUP($A755,Pacjenci!$A$2:$E$817,3,FALSE)</f>
        <v>Piotr</v>
      </c>
      <c r="E755">
        <f t="shared" si="22"/>
        <v>2</v>
      </c>
      <c r="F755" t="str">
        <f t="shared" si="23"/>
        <v/>
      </c>
    </row>
    <row r="756" spans="1:6" x14ac:dyDescent="0.25">
      <c r="A756">
        <v>74080616573</v>
      </c>
      <c r="B756" t="s">
        <v>1009</v>
      </c>
      <c r="C756" t="str">
        <f>VLOOKUP($A756,Pacjenci!$A$2:$E$817,2,FALSE)</f>
        <v>Kuriata</v>
      </c>
      <c r="D756" t="str">
        <f>VLOOKUP($A756,Pacjenci!$A$2:$E$817,3,FALSE)</f>
        <v>Piotr</v>
      </c>
      <c r="E756">
        <f t="shared" si="22"/>
        <v>2</v>
      </c>
      <c r="F756" t="str">
        <f t="shared" si="23"/>
        <v/>
      </c>
    </row>
    <row r="757" spans="1:6" x14ac:dyDescent="0.25">
      <c r="A757">
        <v>74081905364</v>
      </c>
      <c r="B757" t="s">
        <v>999</v>
      </c>
      <c r="C757" t="str">
        <f>VLOOKUP($A757,Pacjenci!$A$2:$E$817,2,FALSE)</f>
        <v>Wloka</v>
      </c>
      <c r="D757" t="str">
        <f>VLOOKUP($A757,Pacjenci!$A$2:$E$817,3,FALSE)</f>
        <v>Dorota</v>
      </c>
      <c r="E757">
        <f t="shared" si="22"/>
        <v>1</v>
      </c>
      <c r="F757" t="str">
        <f t="shared" si="23"/>
        <v/>
      </c>
    </row>
    <row r="758" spans="1:6" x14ac:dyDescent="0.25">
      <c r="A758">
        <v>74082602956</v>
      </c>
      <c r="B758" t="s">
        <v>999</v>
      </c>
      <c r="C758" t="str">
        <f>VLOOKUP($A758,Pacjenci!$A$2:$E$817,2,FALSE)</f>
        <v>Hanelt</v>
      </c>
      <c r="D758" t="str">
        <f>VLOOKUP($A758,Pacjenci!$A$2:$E$817,3,FALSE)</f>
        <v>Marek</v>
      </c>
      <c r="E758">
        <f t="shared" si="22"/>
        <v>5</v>
      </c>
      <c r="F758" t="str">
        <f t="shared" si="23"/>
        <v/>
      </c>
    </row>
    <row r="759" spans="1:6" x14ac:dyDescent="0.25">
      <c r="A759">
        <v>74082602956</v>
      </c>
      <c r="B759" t="s">
        <v>1005</v>
      </c>
      <c r="C759" t="str">
        <f>VLOOKUP($A759,Pacjenci!$A$2:$E$817,2,FALSE)</f>
        <v>Hanelt</v>
      </c>
      <c r="D759" t="str">
        <f>VLOOKUP($A759,Pacjenci!$A$2:$E$817,3,FALSE)</f>
        <v>Marek</v>
      </c>
      <c r="E759">
        <f t="shared" si="22"/>
        <v>5</v>
      </c>
      <c r="F759" t="str">
        <f t="shared" si="23"/>
        <v/>
      </c>
    </row>
    <row r="760" spans="1:6" x14ac:dyDescent="0.25">
      <c r="A760">
        <v>74082602956</v>
      </c>
      <c r="B760" t="s">
        <v>1011</v>
      </c>
      <c r="C760" t="str">
        <f>VLOOKUP($A760,Pacjenci!$A$2:$E$817,2,FALSE)</f>
        <v>Hanelt</v>
      </c>
      <c r="D760" t="str">
        <f>VLOOKUP($A760,Pacjenci!$A$2:$E$817,3,FALSE)</f>
        <v>Marek</v>
      </c>
      <c r="E760">
        <f t="shared" si="22"/>
        <v>5</v>
      </c>
      <c r="F760" t="str">
        <f t="shared" si="23"/>
        <v/>
      </c>
    </row>
    <row r="761" spans="1:6" x14ac:dyDescent="0.25">
      <c r="A761">
        <v>74082602956</v>
      </c>
      <c r="B761" t="s">
        <v>995</v>
      </c>
      <c r="C761" t="str">
        <f>VLOOKUP($A761,Pacjenci!$A$2:$E$817,2,FALSE)</f>
        <v>Hanelt</v>
      </c>
      <c r="D761" t="str">
        <f>VLOOKUP($A761,Pacjenci!$A$2:$E$817,3,FALSE)</f>
        <v>Marek</v>
      </c>
      <c r="E761">
        <f t="shared" si="22"/>
        <v>5</v>
      </c>
      <c r="F761" t="str">
        <f t="shared" si="23"/>
        <v/>
      </c>
    </row>
    <row r="762" spans="1:6" x14ac:dyDescent="0.25">
      <c r="A762">
        <v>74082602956</v>
      </c>
      <c r="B762" t="s">
        <v>1009</v>
      </c>
      <c r="C762" t="str">
        <f>VLOOKUP($A762,Pacjenci!$A$2:$E$817,2,FALSE)</f>
        <v>Hanelt</v>
      </c>
      <c r="D762" t="str">
        <f>VLOOKUP($A762,Pacjenci!$A$2:$E$817,3,FALSE)</f>
        <v>Marek</v>
      </c>
      <c r="E762">
        <f t="shared" si="22"/>
        <v>5</v>
      </c>
      <c r="F762" t="str">
        <f t="shared" si="23"/>
        <v/>
      </c>
    </row>
    <row r="763" spans="1:6" x14ac:dyDescent="0.25">
      <c r="A763">
        <v>74090104574</v>
      </c>
      <c r="B763" t="s">
        <v>999</v>
      </c>
      <c r="C763" t="str">
        <f>VLOOKUP($A763,Pacjenci!$A$2:$E$817,2,FALSE)</f>
        <v>Andrzejewski</v>
      </c>
      <c r="D763" t="str">
        <f>VLOOKUP($A763,Pacjenci!$A$2:$E$817,3,FALSE)</f>
        <v>Przemyslaw</v>
      </c>
      <c r="E763">
        <f t="shared" si="22"/>
        <v>6</v>
      </c>
      <c r="F763" t="str">
        <f t="shared" si="23"/>
        <v/>
      </c>
    </row>
    <row r="764" spans="1:6" x14ac:dyDescent="0.25">
      <c r="A764">
        <v>74090104574</v>
      </c>
      <c r="B764" t="s">
        <v>991</v>
      </c>
      <c r="C764" t="str">
        <f>VLOOKUP($A764,Pacjenci!$A$2:$E$817,2,FALSE)</f>
        <v>Andrzejewski</v>
      </c>
      <c r="D764" t="str">
        <f>VLOOKUP($A764,Pacjenci!$A$2:$E$817,3,FALSE)</f>
        <v>Przemyslaw</v>
      </c>
      <c r="E764">
        <f t="shared" si="22"/>
        <v>6</v>
      </c>
      <c r="F764" t="str">
        <f t="shared" si="23"/>
        <v/>
      </c>
    </row>
    <row r="765" spans="1:6" x14ac:dyDescent="0.25">
      <c r="A765">
        <v>74090104574</v>
      </c>
      <c r="B765" t="s">
        <v>993</v>
      </c>
      <c r="C765" t="str">
        <f>VLOOKUP($A765,Pacjenci!$A$2:$E$817,2,FALSE)</f>
        <v>Andrzejewski</v>
      </c>
      <c r="D765" t="str">
        <f>VLOOKUP($A765,Pacjenci!$A$2:$E$817,3,FALSE)</f>
        <v>Przemyslaw</v>
      </c>
      <c r="E765">
        <f t="shared" si="22"/>
        <v>6</v>
      </c>
      <c r="F765" t="str">
        <f t="shared" si="23"/>
        <v/>
      </c>
    </row>
    <row r="766" spans="1:6" x14ac:dyDescent="0.25">
      <c r="A766">
        <v>74090104574</v>
      </c>
      <c r="B766" t="s">
        <v>1005</v>
      </c>
      <c r="C766" t="str">
        <f>VLOOKUP($A766,Pacjenci!$A$2:$E$817,2,FALSE)</f>
        <v>Andrzejewski</v>
      </c>
      <c r="D766" t="str">
        <f>VLOOKUP($A766,Pacjenci!$A$2:$E$817,3,FALSE)</f>
        <v>Przemyslaw</v>
      </c>
      <c r="E766">
        <f t="shared" si="22"/>
        <v>6</v>
      </c>
      <c r="F766" t="str">
        <f t="shared" si="23"/>
        <v/>
      </c>
    </row>
    <row r="767" spans="1:6" x14ac:dyDescent="0.25">
      <c r="A767">
        <v>74090104574</v>
      </c>
      <c r="B767" t="s">
        <v>1011</v>
      </c>
      <c r="C767" t="str">
        <f>VLOOKUP($A767,Pacjenci!$A$2:$E$817,2,FALSE)</f>
        <v>Andrzejewski</v>
      </c>
      <c r="D767" t="str">
        <f>VLOOKUP($A767,Pacjenci!$A$2:$E$817,3,FALSE)</f>
        <v>Przemyslaw</v>
      </c>
      <c r="E767">
        <f t="shared" si="22"/>
        <v>6</v>
      </c>
      <c r="F767" t="str">
        <f t="shared" si="23"/>
        <v/>
      </c>
    </row>
    <row r="768" spans="1:6" x14ac:dyDescent="0.25">
      <c r="A768">
        <v>74090104574</v>
      </c>
      <c r="B768" t="s">
        <v>989</v>
      </c>
      <c r="C768" t="str">
        <f>VLOOKUP($A768,Pacjenci!$A$2:$E$817,2,FALSE)</f>
        <v>Andrzejewski</v>
      </c>
      <c r="D768" t="str">
        <f>VLOOKUP($A768,Pacjenci!$A$2:$E$817,3,FALSE)</f>
        <v>Przemyslaw</v>
      </c>
      <c r="E768">
        <f t="shared" si="22"/>
        <v>6</v>
      </c>
      <c r="F768" t="str">
        <f t="shared" si="23"/>
        <v/>
      </c>
    </row>
    <row r="769" spans="1:6" x14ac:dyDescent="0.25">
      <c r="A769">
        <v>74092209857</v>
      </c>
      <c r="B769" t="s">
        <v>1011</v>
      </c>
      <c r="C769" t="str">
        <f>VLOOKUP($A769,Pacjenci!$A$2:$E$817,2,FALSE)</f>
        <v>Dobroszewski</v>
      </c>
      <c r="D769" t="str">
        <f>VLOOKUP($A769,Pacjenci!$A$2:$E$817,3,FALSE)</f>
        <v>Mariusz</v>
      </c>
      <c r="E769">
        <f t="shared" si="22"/>
        <v>3</v>
      </c>
      <c r="F769" t="str">
        <f t="shared" si="23"/>
        <v/>
      </c>
    </row>
    <row r="770" spans="1:6" x14ac:dyDescent="0.25">
      <c r="A770">
        <v>74092209857</v>
      </c>
      <c r="B770" t="s">
        <v>1009</v>
      </c>
      <c r="C770" t="str">
        <f>VLOOKUP($A770,Pacjenci!$A$2:$E$817,2,FALSE)</f>
        <v>Dobroszewski</v>
      </c>
      <c r="D770" t="str">
        <f>VLOOKUP($A770,Pacjenci!$A$2:$E$817,3,FALSE)</f>
        <v>Mariusz</v>
      </c>
      <c r="E770">
        <f t="shared" ref="E770:E833" si="24">COUNTIF($A$2:$A$2362,A770)</f>
        <v>3</v>
      </c>
      <c r="F770" t="str">
        <f t="shared" ref="F770:F833" si="25">IF(E770=$I$1,1,"")</f>
        <v/>
      </c>
    </row>
    <row r="771" spans="1:6" x14ac:dyDescent="0.25">
      <c r="A771">
        <v>74092209857</v>
      </c>
      <c r="B771" t="s">
        <v>1007</v>
      </c>
      <c r="C771" t="str">
        <f>VLOOKUP($A771,Pacjenci!$A$2:$E$817,2,FALSE)</f>
        <v>Dobroszewski</v>
      </c>
      <c r="D771" t="str">
        <f>VLOOKUP($A771,Pacjenci!$A$2:$E$817,3,FALSE)</f>
        <v>Mariusz</v>
      </c>
      <c r="E771">
        <f t="shared" si="24"/>
        <v>3</v>
      </c>
      <c r="F771" t="str">
        <f t="shared" si="25"/>
        <v/>
      </c>
    </row>
    <row r="772" spans="1:6" x14ac:dyDescent="0.25">
      <c r="A772">
        <v>74092807512</v>
      </c>
      <c r="B772" t="s">
        <v>1001</v>
      </c>
      <c r="C772" t="str">
        <f>VLOOKUP($A772,Pacjenci!$A$2:$E$817,2,FALSE)</f>
        <v>Molek</v>
      </c>
      <c r="D772" t="str">
        <f>VLOOKUP($A772,Pacjenci!$A$2:$E$817,3,FALSE)</f>
        <v>Damian</v>
      </c>
      <c r="E772">
        <f t="shared" si="24"/>
        <v>3</v>
      </c>
      <c r="F772" t="str">
        <f t="shared" si="25"/>
        <v/>
      </c>
    </row>
    <row r="773" spans="1:6" x14ac:dyDescent="0.25">
      <c r="A773">
        <v>74092807512</v>
      </c>
      <c r="B773" t="s">
        <v>1007</v>
      </c>
      <c r="C773" t="str">
        <f>VLOOKUP($A773,Pacjenci!$A$2:$E$817,2,FALSE)</f>
        <v>Molek</v>
      </c>
      <c r="D773" t="str">
        <f>VLOOKUP($A773,Pacjenci!$A$2:$E$817,3,FALSE)</f>
        <v>Damian</v>
      </c>
      <c r="E773">
        <f t="shared" si="24"/>
        <v>3</v>
      </c>
      <c r="F773" t="str">
        <f t="shared" si="25"/>
        <v/>
      </c>
    </row>
    <row r="774" spans="1:6" x14ac:dyDescent="0.25">
      <c r="A774">
        <v>74092807512</v>
      </c>
      <c r="B774" t="s">
        <v>993</v>
      </c>
      <c r="C774" t="str">
        <f>VLOOKUP($A774,Pacjenci!$A$2:$E$817,2,FALSE)</f>
        <v>Molek</v>
      </c>
      <c r="D774" t="str">
        <f>VLOOKUP($A774,Pacjenci!$A$2:$E$817,3,FALSE)</f>
        <v>Damian</v>
      </c>
      <c r="E774">
        <f t="shared" si="24"/>
        <v>3</v>
      </c>
      <c r="F774" t="str">
        <f t="shared" si="25"/>
        <v/>
      </c>
    </row>
    <row r="775" spans="1:6" x14ac:dyDescent="0.25">
      <c r="A775">
        <v>74110103172</v>
      </c>
      <c r="B775" t="s">
        <v>995</v>
      </c>
      <c r="C775" t="str">
        <f>VLOOKUP($A775,Pacjenci!$A$2:$E$817,2,FALSE)</f>
        <v>Jakowicz</v>
      </c>
      <c r="D775" t="str">
        <f>VLOOKUP($A775,Pacjenci!$A$2:$E$817,3,FALSE)</f>
        <v>Bartosz</v>
      </c>
      <c r="E775">
        <f t="shared" si="24"/>
        <v>7</v>
      </c>
      <c r="F775" t="str">
        <f t="shared" si="25"/>
        <v/>
      </c>
    </row>
    <row r="776" spans="1:6" x14ac:dyDescent="0.25">
      <c r="A776">
        <v>74110103172</v>
      </c>
      <c r="B776" t="s">
        <v>1001</v>
      </c>
      <c r="C776" t="str">
        <f>VLOOKUP($A776,Pacjenci!$A$2:$E$817,2,FALSE)</f>
        <v>Jakowicz</v>
      </c>
      <c r="D776" t="str">
        <f>VLOOKUP($A776,Pacjenci!$A$2:$E$817,3,FALSE)</f>
        <v>Bartosz</v>
      </c>
      <c r="E776">
        <f t="shared" si="24"/>
        <v>7</v>
      </c>
      <c r="F776" t="str">
        <f t="shared" si="25"/>
        <v/>
      </c>
    </row>
    <row r="777" spans="1:6" x14ac:dyDescent="0.25">
      <c r="A777">
        <v>74110103172</v>
      </c>
      <c r="B777" t="s">
        <v>991</v>
      </c>
      <c r="C777" t="str">
        <f>VLOOKUP($A777,Pacjenci!$A$2:$E$817,2,FALSE)</f>
        <v>Jakowicz</v>
      </c>
      <c r="D777" t="str">
        <f>VLOOKUP($A777,Pacjenci!$A$2:$E$817,3,FALSE)</f>
        <v>Bartosz</v>
      </c>
      <c r="E777">
        <f t="shared" si="24"/>
        <v>7</v>
      </c>
      <c r="F777" t="str">
        <f t="shared" si="25"/>
        <v/>
      </c>
    </row>
    <row r="778" spans="1:6" x14ac:dyDescent="0.25">
      <c r="A778">
        <v>74110103172</v>
      </c>
      <c r="B778" t="s">
        <v>1007</v>
      </c>
      <c r="C778" t="str">
        <f>VLOOKUP($A778,Pacjenci!$A$2:$E$817,2,FALSE)</f>
        <v>Jakowicz</v>
      </c>
      <c r="D778" t="str">
        <f>VLOOKUP($A778,Pacjenci!$A$2:$E$817,3,FALSE)</f>
        <v>Bartosz</v>
      </c>
      <c r="E778">
        <f t="shared" si="24"/>
        <v>7</v>
      </c>
      <c r="F778" t="str">
        <f t="shared" si="25"/>
        <v/>
      </c>
    </row>
    <row r="779" spans="1:6" x14ac:dyDescent="0.25">
      <c r="A779">
        <v>74110103172</v>
      </c>
      <c r="B779" t="s">
        <v>993</v>
      </c>
      <c r="C779" t="str">
        <f>VLOOKUP($A779,Pacjenci!$A$2:$E$817,2,FALSE)</f>
        <v>Jakowicz</v>
      </c>
      <c r="D779" t="str">
        <f>VLOOKUP($A779,Pacjenci!$A$2:$E$817,3,FALSE)</f>
        <v>Bartosz</v>
      </c>
      <c r="E779">
        <f t="shared" si="24"/>
        <v>7</v>
      </c>
      <c r="F779" t="str">
        <f t="shared" si="25"/>
        <v/>
      </c>
    </row>
    <row r="780" spans="1:6" x14ac:dyDescent="0.25">
      <c r="A780">
        <v>74110103172</v>
      </c>
      <c r="B780" t="s">
        <v>1011</v>
      </c>
      <c r="C780" t="str">
        <f>VLOOKUP($A780,Pacjenci!$A$2:$E$817,2,FALSE)</f>
        <v>Jakowicz</v>
      </c>
      <c r="D780" t="str">
        <f>VLOOKUP($A780,Pacjenci!$A$2:$E$817,3,FALSE)</f>
        <v>Bartosz</v>
      </c>
      <c r="E780">
        <f t="shared" si="24"/>
        <v>7</v>
      </c>
      <c r="F780" t="str">
        <f t="shared" si="25"/>
        <v/>
      </c>
    </row>
    <row r="781" spans="1:6" x14ac:dyDescent="0.25">
      <c r="A781">
        <v>74110103172</v>
      </c>
      <c r="B781" t="s">
        <v>1009</v>
      </c>
      <c r="C781" t="str">
        <f>VLOOKUP($A781,Pacjenci!$A$2:$E$817,2,FALSE)</f>
        <v>Jakowicz</v>
      </c>
      <c r="D781" t="str">
        <f>VLOOKUP($A781,Pacjenci!$A$2:$E$817,3,FALSE)</f>
        <v>Bartosz</v>
      </c>
      <c r="E781">
        <f t="shared" si="24"/>
        <v>7</v>
      </c>
      <c r="F781" t="str">
        <f t="shared" si="25"/>
        <v/>
      </c>
    </row>
    <row r="782" spans="1:6" x14ac:dyDescent="0.25">
      <c r="A782">
        <v>74122401262</v>
      </c>
      <c r="B782" t="s">
        <v>995</v>
      </c>
      <c r="C782" t="str">
        <f>VLOOKUP($A782,Pacjenci!$A$2:$E$817,2,FALSE)</f>
        <v>Hajduk</v>
      </c>
      <c r="D782" t="str">
        <f>VLOOKUP($A782,Pacjenci!$A$2:$E$817,3,FALSE)</f>
        <v>Beata</v>
      </c>
      <c r="E782">
        <f t="shared" si="24"/>
        <v>1</v>
      </c>
      <c r="F782" t="str">
        <f t="shared" si="25"/>
        <v/>
      </c>
    </row>
    <row r="783" spans="1:6" x14ac:dyDescent="0.25">
      <c r="A783">
        <v>75012616816</v>
      </c>
      <c r="B783" t="s">
        <v>1011</v>
      </c>
      <c r="C783" t="str">
        <f>VLOOKUP($A783,Pacjenci!$A$2:$E$817,2,FALSE)</f>
        <v>Podolski</v>
      </c>
      <c r="D783" t="str">
        <f>VLOOKUP($A783,Pacjenci!$A$2:$E$817,3,FALSE)</f>
        <v>Leszek</v>
      </c>
      <c r="E783">
        <f t="shared" si="24"/>
        <v>3</v>
      </c>
      <c r="F783" t="str">
        <f t="shared" si="25"/>
        <v/>
      </c>
    </row>
    <row r="784" spans="1:6" x14ac:dyDescent="0.25">
      <c r="A784">
        <v>75012616816</v>
      </c>
      <c r="B784" t="s">
        <v>1009</v>
      </c>
      <c r="C784" t="str">
        <f>VLOOKUP($A784,Pacjenci!$A$2:$E$817,2,FALSE)</f>
        <v>Podolski</v>
      </c>
      <c r="D784" t="str">
        <f>VLOOKUP($A784,Pacjenci!$A$2:$E$817,3,FALSE)</f>
        <v>Leszek</v>
      </c>
      <c r="E784">
        <f t="shared" si="24"/>
        <v>3</v>
      </c>
      <c r="F784" t="str">
        <f t="shared" si="25"/>
        <v/>
      </c>
    </row>
    <row r="785" spans="1:6" x14ac:dyDescent="0.25">
      <c r="A785">
        <v>75012616816</v>
      </c>
      <c r="B785" t="s">
        <v>991</v>
      </c>
      <c r="C785" t="str">
        <f>VLOOKUP($A785,Pacjenci!$A$2:$E$817,2,FALSE)</f>
        <v>Podolski</v>
      </c>
      <c r="D785" t="str">
        <f>VLOOKUP($A785,Pacjenci!$A$2:$E$817,3,FALSE)</f>
        <v>Leszek</v>
      </c>
      <c r="E785">
        <f t="shared" si="24"/>
        <v>3</v>
      </c>
      <c r="F785" t="str">
        <f t="shared" si="25"/>
        <v/>
      </c>
    </row>
    <row r="786" spans="1:6" x14ac:dyDescent="0.25">
      <c r="A786">
        <v>75013001112</v>
      </c>
      <c r="B786" t="s">
        <v>999</v>
      </c>
      <c r="C786" t="str">
        <f>VLOOKUP($A786,Pacjenci!$A$2:$E$817,2,FALSE)</f>
        <v>Skrzypczak</v>
      </c>
      <c r="D786" t="str">
        <f>VLOOKUP($A786,Pacjenci!$A$2:$E$817,3,FALSE)</f>
        <v>Adam</v>
      </c>
      <c r="E786">
        <f t="shared" si="24"/>
        <v>2</v>
      </c>
      <c r="F786" t="str">
        <f t="shared" si="25"/>
        <v/>
      </c>
    </row>
    <row r="787" spans="1:6" x14ac:dyDescent="0.25">
      <c r="A787">
        <v>75013001112</v>
      </c>
      <c r="B787" t="s">
        <v>1005</v>
      </c>
      <c r="C787" t="str">
        <f>VLOOKUP($A787,Pacjenci!$A$2:$E$817,2,FALSE)</f>
        <v>Skrzypczak</v>
      </c>
      <c r="D787" t="str">
        <f>VLOOKUP($A787,Pacjenci!$A$2:$E$817,3,FALSE)</f>
        <v>Adam</v>
      </c>
      <c r="E787">
        <f t="shared" si="24"/>
        <v>2</v>
      </c>
      <c r="F787" t="str">
        <f t="shared" si="25"/>
        <v/>
      </c>
    </row>
    <row r="788" spans="1:6" x14ac:dyDescent="0.25">
      <c r="A788">
        <v>75040908514</v>
      </c>
      <c r="B788" t="s">
        <v>1011</v>
      </c>
      <c r="C788" t="str">
        <f>VLOOKUP($A788,Pacjenci!$A$2:$E$817,2,FALSE)</f>
        <v>Kawiarowski</v>
      </c>
      <c r="D788" t="str">
        <f>VLOOKUP($A788,Pacjenci!$A$2:$E$817,3,FALSE)</f>
        <v>Mariusz Grzegorz</v>
      </c>
      <c r="E788">
        <f t="shared" si="24"/>
        <v>1</v>
      </c>
      <c r="F788" t="str">
        <f t="shared" si="25"/>
        <v/>
      </c>
    </row>
    <row r="789" spans="1:6" x14ac:dyDescent="0.25">
      <c r="A789">
        <v>75073113561</v>
      </c>
      <c r="B789" t="s">
        <v>1005</v>
      </c>
      <c r="C789" t="str">
        <f>VLOOKUP($A789,Pacjenci!$A$2:$E$817,2,FALSE)</f>
        <v>Nosek</v>
      </c>
      <c r="D789" t="str">
        <f>VLOOKUP($A789,Pacjenci!$A$2:$E$817,3,FALSE)</f>
        <v>Weronika</v>
      </c>
      <c r="E789">
        <f t="shared" si="24"/>
        <v>5</v>
      </c>
      <c r="F789" t="str">
        <f t="shared" si="25"/>
        <v/>
      </c>
    </row>
    <row r="790" spans="1:6" x14ac:dyDescent="0.25">
      <c r="A790">
        <v>75073113561</v>
      </c>
      <c r="B790" t="s">
        <v>1011</v>
      </c>
      <c r="C790" t="str">
        <f>VLOOKUP($A790,Pacjenci!$A$2:$E$817,2,FALSE)</f>
        <v>Nosek</v>
      </c>
      <c r="D790" t="str">
        <f>VLOOKUP($A790,Pacjenci!$A$2:$E$817,3,FALSE)</f>
        <v>Weronika</v>
      </c>
      <c r="E790">
        <f t="shared" si="24"/>
        <v>5</v>
      </c>
      <c r="F790" t="str">
        <f t="shared" si="25"/>
        <v/>
      </c>
    </row>
    <row r="791" spans="1:6" x14ac:dyDescent="0.25">
      <c r="A791">
        <v>75073113561</v>
      </c>
      <c r="B791" t="s">
        <v>995</v>
      </c>
      <c r="C791" t="str">
        <f>VLOOKUP($A791,Pacjenci!$A$2:$E$817,2,FALSE)</f>
        <v>Nosek</v>
      </c>
      <c r="D791" t="str">
        <f>VLOOKUP($A791,Pacjenci!$A$2:$E$817,3,FALSE)</f>
        <v>Weronika</v>
      </c>
      <c r="E791">
        <f t="shared" si="24"/>
        <v>5</v>
      </c>
      <c r="F791" t="str">
        <f t="shared" si="25"/>
        <v/>
      </c>
    </row>
    <row r="792" spans="1:6" x14ac:dyDescent="0.25">
      <c r="A792">
        <v>75073113561</v>
      </c>
      <c r="B792" t="s">
        <v>989</v>
      </c>
      <c r="C792" t="str">
        <f>VLOOKUP($A792,Pacjenci!$A$2:$E$817,2,FALSE)</f>
        <v>Nosek</v>
      </c>
      <c r="D792" t="str">
        <f>VLOOKUP($A792,Pacjenci!$A$2:$E$817,3,FALSE)</f>
        <v>Weronika</v>
      </c>
      <c r="E792">
        <f t="shared" si="24"/>
        <v>5</v>
      </c>
      <c r="F792" t="str">
        <f t="shared" si="25"/>
        <v/>
      </c>
    </row>
    <row r="793" spans="1:6" x14ac:dyDescent="0.25">
      <c r="A793">
        <v>75073113561</v>
      </c>
      <c r="B793" t="s">
        <v>1009</v>
      </c>
      <c r="C793" t="str">
        <f>VLOOKUP($A793,Pacjenci!$A$2:$E$817,2,FALSE)</f>
        <v>Nosek</v>
      </c>
      <c r="D793" t="str">
        <f>VLOOKUP($A793,Pacjenci!$A$2:$E$817,3,FALSE)</f>
        <v>Weronika</v>
      </c>
      <c r="E793">
        <f t="shared" si="24"/>
        <v>5</v>
      </c>
      <c r="F793" t="str">
        <f t="shared" si="25"/>
        <v/>
      </c>
    </row>
    <row r="794" spans="1:6" x14ac:dyDescent="0.25">
      <c r="A794">
        <v>75101514551</v>
      </c>
      <c r="B794" t="s">
        <v>995</v>
      </c>
      <c r="C794" t="str">
        <f>VLOOKUP($A794,Pacjenci!$A$2:$E$817,2,FALSE)</f>
        <v>Zygmunt</v>
      </c>
      <c r="D794" t="str">
        <f>VLOOKUP($A794,Pacjenci!$A$2:$E$817,3,FALSE)</f>
        <v>Roman</v>
      </c>
      <c r="E794">
        <f t="shared" si="24"/>
        <v>5</v>
      </c>
      <c r="F794" t="str">
        <f t="shared" si="25"/>
        <v/>
      </c>
    </row>
    <row r="795" spans="1:6" x14ac:dyDescent="0.25">
      <c r="A795">
        <v>75101514551</v>
      </c>
      <c r="B795" t="s">
        <v>1009</v>
      </c>
      <c r="C795" t="str">
        <f>VLOOKUP($A795,Pacjenci!$A$2:$E$817,2,FALSE)</f>
        <v>Zygmunt</v>
      </c>
      <c r="D795" t="str">
        <f>VLOOKUP($A795,Pacjenci!$A$2:$E$817,3,FALSE)</f>
        <v>Roman</v>
      </c>
      <c r="E795">
        <f t="shared" si="24"/>
        <v>5</v>
      </c>
      <c r="F795" t="str">
        <f t="shared" si="25"/>
        <v/>
      </c>
    </row>
    <row r="796" spans="1:6" x14ac:dyDescent="0.25">
      <c r="A796">
        <v>75101514551</v>
      </c>
      <c r="B796" t="s">
        <v>991</v>
      </c>
      <c r="C796" t="str">
        <f>VLOOKUP($A796,Pacjenci!$A$2:$E$817,2,FALSE)</f>
        <v>Zygmunt</v>
      </c>
      <c r="D796" t="str">
        <f>VLOOKUP($A796,Pacjenci!$A$2:$E$817,3,FALSE)</f>
        <v>Roman</v>
      </c>
      <c r="E796">
        <f t="shared" si="24"/>
        <v>5</v>
      </c>
      <c r="F796" t="str">
        <f t="shared" si="25"/>
        <v/>
      </c>
    </row>
    <row r="797" spans="1:6" x14ac:dyDescent="0.25">
      <c r="A797">
        <v>75101514551</v>
      </c>
      <c r="B797" t="s">
        <v>1007</v>
      </c>
      <c r="C797" t="str">
        <f>VLOOKUP($A797,Pacjenci!$A$2:$E$817,2,FALSE)</f>
        <v>Zygmunt</v>
      </c>
      <c r="D797" t="str">
        <f>VLOOKUP($A797,Pacjenci!$A$2:$E$817,3,FALSE)</f>
        <v>Roman</v>
      </c>
      <c r="E797">
        <f t="shared" si="24"/>
        <v>5</v>
      </c>
      <c r="F797" t="str">
        <f t="shared" si="25"/>
        <v/>
      </c>
    </row>
    <row r="798" spans="1:6" x14ac:dyDescent="0.25">
      <c r="A798">
        <v>75101514551</v>
      </c>
      <c r="B798" t="s">
        <v>993</v>
      </c>
      <c r="C798" t="str">
        <f>VLOOKUP($A798,Pacjenci!$A$2:$E$817,2,FALSE)</f>
        <v>Zygmunt</v>
      </c>
      <c r="D798" t="str">
        <f>VLOOKUP($A798,Pacjenci!$A$2:$E$817,3,FALSE)</f>
        <v>Roman</v>
      </c>
      <c r="E798">
        <f t="shared" si="24"/>
        <v>5</v>
      </c>
      <c r="F798" t="str">
        <f t="shared" si="25"/>
        <v/>
      </c>
    </row>
    <row r="799" spans="1:6" x14ac:dyDescent="0.25">
      <c r="A799">
        <v>75110805538</v>
      </c>
      <c r="B799" t="s">
        <v>1005</v>
      </c>
      <c r="C799" t="str">
        <f>VLOOKUP($A799,Pacjenci!$A$2:$E$817,2,FALSE)</f>
        <v>Imbryk</v>
      </c>
      <c r="D799" t="str">
        <f>VLOOKUP($A799,Pacjenci!$A$2:$E$817,3,FALSE)</f>
        <v>Wiktor</v>
      </c>
      <c r="E799">
        <f t="shared" si="24"/>
        <v>3</v>
      </c>
      <c r="F799" t="str">
        <f t="shared" si="25"/>
        <v/>
      </c>
    </row>
    <row r="800" spans="1:6" x14ac:dyDescent="0.25">
      <c r="A800">
        <v>75110805538</v>
      </c>
      <c r="B800" t="s">
        <v>1011</v>
      </c>
      <c r="C800" t="str">
        <f>VLOOKUP($A800,Pacjenci!$A$2:$E$817,2,FALSE)</f>
        <v>Imbryk</v>
      </c>
      <c r="D800" t="str">
        <f>VLOOKUP($A800,Pacjenci!$A$2:$E$817,3,FALSE)</f>
        <v>Wiktor</v>
      </c>
      <c r="E800">
        <f t="shared" si="24"/>
        <v>3</v>
      </c>
      <c r="F800" t="str">
        <f t="shared" si="25"/>
        <v/>
      </c>
    </row>
    <row r="801" spans="1:6" x14ac:dyDescent="0.25">
      <c r="A801">
        <v>75110805538</v>
      </c>
      <c r="B801" t="s">
        <v>1009</v>
      </c>
      <c r="C801" t="str">
        <f>VLOOKUP($A801,Pacjenci!$A$2:$E$817,2,FALSE)</f>
        <v>Imbryk</v>
      </c>
      <c r="D801" t="str">
        <f>VLOOKUP($A801,Pacjenci!$A$2:$E$817,3,FALSE)</f>
        <v>Wiktor</v>
      </c>
      <c r="E801">
        <f t="shared" si="24"/>
        <v>3</v>
      </c>
      <c r="F801" t="str">
        <f t="shared" si="25"/>
        <v/>
      </c>
    </row>
    <row r="802" spans="1:6" x14ac:dyDescent="0.25">
      <c r="A802">
        <v>75112002667</v>
      </c>
      <c r="B802" t="s">
        <v>1007</v>
      </c>
      <c r="C802" t="str">
        <f>VLOOKUP($A802,Pacjenci!$A$2:$E$817,2,FALSE)</f>
        <v>Popielska</v>
      </c>
      <c r="D802" t="str">
        <f>VLOOKUP($A802,Pacjenci!$A$2:$E$817,3,FALSE)</f>
        <v>Sabina</v>
      </c>
      <c r="E802">
        <f t="shared" si="24"/>
        <v>2</v>
      </c>
      <c r="F802" t="str">
        <f t="shared" si="25"/>
        <v/>
      </c>
    </row>
    <row r="803" spans="1:6" x14ac:dyDescent="0.25">
      <c r="A803">
        <v>75112002667</v>
      </c>
      <c r="B803" t="s">
        <v>993</v>
      </c>
      <c r="C803" t="str">
        <f>VLOOKUP($A803,Pacjenci!$A$2:$E$817,2,FALSE)</f>
        <v>Popielska</v>
      </c>
      <c r="D803" t="str">
        <f>VLOOKUP($A803,Pacjenci!$A$2:$E$817,3,FALSE)</f>
        <v>Sabina</v>
      </c>
      <c r="E803">
        <f t="shared" si="24"/>
        <v>2</v>
      </c>
      <c r="F803" t="str">
        <f t="shared" si="25"/>
        <v/>
      </c>
    </row>
    <row r="804" spans="1:6" x14ac:dyDescent="0.25">
      <c r="A804">
        <v>75112705294</v>
      </c>
      <c r="B804" t="s">
        <v>999</v>
      </c>
      <c r="C804" t="str">
        <f>VLOOKUP($A804,Pacjenci!$A$2:$E$817,2,FALSE)</f>
        <v>Pic</v>
      </c>
      <c r="D804" t="str">
        <f>VLOOKUP($A804,Pacjenci!$A$2:$E$817,3,FALSE)</f>
        <v>Antonii</v>
      </c>
      <c r="E804">
        <f t="shared" si="24"/>
        <v>3</v>
      </c>
      <c r="F804" t="str">
        <f t="shared" si="25"/>
        <v/>
      </c>
    </row>
    <row r="805" spans="1:6" x14ac:dyDescent="0.25">
      <c r="A805">
        <v>75112705294</v>
      </c>
      <c r="B805" t="s">
        <v>1005</v>
      </c>
      <c r="C805" t="str">
        <f>VLOOKUP($A805,Pacjenci!$A$2:$E$817,2,FALSE)</f>
        <v>Pic</v>
      </c>
      <c r="D805" t="str">
        <f>VLOOKUP($A805,Pacjenci!$A$2:$E$817,3,FALSE)</f>
        <v>Antonii</v>
      </c>
      <c r="E805">
        <f t="shared" si="24"/>
        <v>3</v>
      </c>
      <c r="F805" t="str">
        <f t="shared" si="25"/>
        <v/>
      </c>
    </row>
    <row r="806" spans="1:6" x14ac:dyDescent="0.25">
      <c r="A806">
        <v>75112705294</v>
      </c>
      <c r="B806" t="s">
        <v>1011</v>
      </c>
      <c r="C806" t="str">
        <f>VLOOKUP($A806,Pacjenci!$A$2:$E$817,2,FALSE)</f>
        <v>Pic</v>
      </c>
      <c r="D806" t="str">
        <f>VLOOKUP($A806,Pacjenci!$A$2:$E$817,3,FALSE)</f>
        <v>Antonii</v>
      </c>
      <c r="E806">
        <f t="shared" si="24"/>
        <v>3</v>
      </c>
      <c r="F806" t="str">
        <f t="shared" si="25"/>
        <v/>
      </c>
    </row>
    <row r="807" spans="1:6" x14ac:dyDescent="0.25">
      <c r="A807">
        <v>76010512128</v>
      </c>
      <c r="B807" t="s">
        <v>999</v>
      </c>
      <c r="C807" t="str">
        <f>VLOOKUP($A807,Pacjenci!$A$2:$E$817,2,FALSE)</f>
        <v>Beska</v>
      </c>
      <c r="D807" t="str">
        <f>VLOOKUP($A807,Pacjenci!$A$2:$E$817,3,FALSE)</f>
        <v>Alicja</v>
      </c>
      <c r="E807">
        <f t="shared" si="24"/>
        <v>5</v>
      </c>
      <c r="F807" t="str">
        <f t="shared" si="25"/>
        <v/>
      </c>
    </row>
    <row r="808" spans="1:6" x14ac:dyDescent="0.25">
      <c r="A808">
        <v>76010512128</v>
      </c>
      <c r="B808" t="s">
        <v>1003</v>
      </c>
      <c r="C808" t="str">
        <f>VLOOKUP($A808,Pacjenci!$A$2:$E$817,2,FALSE)</f>
        <v>Beska</v>
      </c>
      <c r="D808" t="str">
        <f>VLOOKUP($A808,Pacjenci!$A$2:$E$817,3,FALSE)</f>
        <v>Alicja</v>
      </c>
      <c r="E808">
        <f t="shared" si="24"/>
        <v>5</v>
      </c>
      <c r="F808" t="str">
        <f t="shared" si="25"/>
        <v/>
      </c>
    </row>
    <row r="809" spans="1:6" x14ac:dyDescent="0.25">
      <c r="A809">
        <v>76010512128</v>
      </c>
      <c r="B809" t="s">
        <v>989</v>
      </c>
      <c r="C809" t="str">
        <f>VLOOKUP($A809,Pacjenci!$A$2:$E$817,2,FALSE)</f>
        <v>Beska</v>
      </c>
      <c r="D809" t="str">
        <f>VLOOKUP($A809,Pacjenci!$A$2:$E$817,3,FALSE)</f>
        <v>Alicja</v>
      </c>
      <c r="E809">
        <f t="shared" si="24"/>
        <v>5</v>
      </c>
      <c r="F809" t="str">
        <f t="shared" si="25"/>
        <v/>
      </c>
    </row>
    <row r="810" spans="1:6" x14ac:dyDescent="0.25">
      <c r="A810">
        <v>76010512128</v>
      </c>
      <c r="B810" t="s">
        <v>1009</v>
      </c>
      <c r="C810" t="str">
        <f>VLOOKUP($A810,Pacjenci!$A$2:$E$817,2,FALSE)</f>
        <v>Beska</v>
      </c>
      <c r="D810" t="str">
        <f>VLOOKUP($A810,Pacjenci!$A$2:$E$817,3,FALSE)</f>
        <v>Alicja</v>
      </c>
      <c r="E810">
        <f t="shared" si="24"/>
        <v>5</v>
      </c>
      <c r="F810" t="str">
        <f t="shared" si="25"/>
        <v/>
      </c>
    </row>
    <row r="811" spans="1:6" x14ac:dyDescent="0.25">
      <c r="A811">
        <v>76010512128</v>
      </c>
      <c r="B811" t="s">
        <v>1001</v>
      </c>
      <c r="C811" t="str">
        <f>VLOOKUP($A811,Pacjenci!$A$2:$E$817,2,FALSE)</f>
        <v>Beska</v>
      </c>
      <c r="D811" t="str">
        <f>VLOOKUP($A811,Pacjenci!$A$2:$E$817,3,FALSE)</f>
        <v>Alicja</v>
      </c>
      <c r="E811">
        <f t="shared" si="24"/>
        <v>5</v>
      </c>
      <c r="F811" t="str">
        <f t="shared" si="25"/>
        <v/>
      </c>
    </row>
    <row r="812" spans="1:6" x14ac:dyDescent="0.25">
      <c r="A812">
        <v>76010814381</v>
      </c>
      <c r="B812" t="s">
        <v>999</v>
      </c>
      <c r="C812" t="str">
        <f>VLOOKUP($A812,Pacjenci!$A$2:$E$817,2,FALSE)</f>
        <v>Wertel</v>
      </c>
      <c r="D812" t="str">
        <f>VLOOKUP($A812,Pacjenci!$A$2:$E$817,3,FALSE)</f>
        <v>Barbara</v>
      </c>
      <c r="E812">
        <f t="shared" si="24"/>
        <v>1</v>
      </c>
      <c r="F812" t="str">
        <f t="shared" si="25"/>
        <v/>
      </c>
    </row>
    <row r="813" spans="1:6" x14ac:dyDescent="0.25">
      <c r="A813">
        <v>76020715560</v>
      </c>
      <c r="B813" t="s">
        <v>995</v>
      </c>
      <c r="C813" t="str">
        <f>VLOOKUP($A813,Pacjenci!$A$2:$E$817,2,FALSE)</f>
        <v>Krak</v>
      </c>
      <c r="D813" t="str">
        <f>VLOOKUP($A813,Pacjenci!$A$2:$E$817,3,FALSE)</f>
        <v>Anna</v>
      </c>
      <c r="E813">
        <f t="shared" si="24"/>
        <v>3</v>
      </c>
      <c r="F813" t="str">
        <f t="shared" si="25"/>
        <v/>
      </c>
    </row>
    <row r="814" spans="1:6" x14ac:dyDescent="0.25">
      <c r="A814">
        <v>76020715560</v>
      </c>
      <c r="B814" t="s">
        <v>1009</v>
      </c>
      <c r="C814" t="str">
        <f>VLOOKUP($A814,Pacjenci!$A$2:$E$817,2,FALSE)</f>
        <v>Krak</v>
      </c>
      <c r="D814" t="str">
        <f>VLOOKUP($A814,Pacjenci!$A$2:$E$817,3,FALSE)</f>
        <v>Anna</v>
      </c>
      <c r="E814">
        <f t="shared" si="24"/>
        <v>3</v>
      </c>
      <c r="F814" t="str">
        <f t="shared" si="25"/>
        <v/>
      </c>
    </row>
    <row r="815" spans="1:6" x14ac:dyDescent="0.25">
      <c r="A815">
        <v>76020715560</v>
      </c>
      <c r="B815" t="s">
        <v>991</v>
      </c>
      <c r="C815" t="str">
        <f>VLOOKUP($A815,Pacjenci!$A$2:$E$817,2,FALSE)</f>
        <v>Krak</v>
      </c>
      <c r="D815" t="str">
        <f>VLOOKUP($A815,Pacjenci!$A$2:$E$817,3,FALSE)</f>
        <v>Anna</v>
      </c>
      <c r="E815">
        <f t="shared" si="24"/>
        <v>3</v>
      </c>
      <c r="F815" t="str">
        <f t="shared" si="25"/>
        <v/>
      </c>
    </row>
    <row r="816" spans="1:6" x14ac:dyDescent="0.25">
      <c r="A816">
        <v>76021112229</v>
      </c>
      <c r="B816" t="s">
        <v>1005</v>
      </c>
      <c r="C816" t="str">
        <f>VLOOKUP($A816,Pacjenci!$A$2:$E$817,2,FALSE)</f>
        <v>Cepal</v>
      </c>
      <c r="D816" t="str">
        <f>VLOOKUP($A816,Pacjenci!$A$2:$E$817,3,FALSE)</f>
        <v>Marlena</v>
      </c>
      <c r="E816">
        <f t="shared" si="24"/>
        <v>2</v>
      </c>
      <c r="F816" t="str">
        <f t="shared" si="25"/>
        <v/>
      </c>
    </row>
    <row r="817" spans="1:6" x14ac:dyDescent="0.25">
      <c r="A817">
        <v>76021112229</v>
      </c>
      <c r="B817" t="s">
        <v>1009</v>
      </c>
      <c r="C817" t="str">
        <f>VLOOKUP($A817,Pacjenci!$A$2:$E$817,2,FALSE)</f>
        <v>Cepal</v>
      </c>
      <c r="D817" t="str">
        <f>VLOOKUP($A817,Pacjenci!$A$2:$E$817,3,FALSE)</f>
        <v>Marlena</v>
      </c>
      <c r="E817">
        <f t="shared" si="24"/>
        <v>2</v>
      </c>
      <c r="F817" t="str">
        <f t="shared" si="25"/>
        <v/>
      </c>
    </row>
    <row r="818" spans="1:6" x14ac:dyDescent="0.25">
      <c r="A818">
        <v>76030319994</v>
      </c>
      <c r="B818" t="s">
        <v>995</v>
      </c>
      <c r="C818" t="str">
        <f>VLOOKUP($A818,Pacjenci!$A$2:$E$817,2,FALSE)</f>
        <v>Netras</v>
      </c>
      <c r="D818" t="str">
        <f>VLOOKUP($A818,Pacjenci!$A$2:$E$817,3,FALSE)</f>
        <v>Marian</v>
      </c>
      <c r="E818">
        <f t="shared" si="24"/>
        <v>4</v>
      </c>
      <c r="F818" t="str">
        <f t="shared" si="25"/>
        <v/>
      </c>
    </row>
    <row r="819" spans="1:6" x14ac:dyDescent="0.25">
      <c r="A819">
        <v>76030319994</v>
      </c>
      <c r="B819" t="s">
        <v>1009</v>
      </c>
      <c r="C819" t="str">
        <f>VLOOKUP($A819,Pacjenci!$A$2:$E$817,2,FALSE)</f>
        <v>Netras</v>
      </c>
      <c r="D819" t="str">
        <f>VLOOKUP($A819,Pacjenci!$A$2:$E$817,3,FALSE)</f>
        <v>Marian</v>
      </c>
      <c r="E819">
        <f t="shared" si="24"/>
        <v>4</v>
      </c>
      <c r="F819" t="str">
        <f t="shared" si="25"/>
        <v/>
      </c>
    </row>
    <row r="820" spans="1:6" x14ac:dyDescent="0.25">
      <c r="A820">
        <v>76030319994</v>
      </c>
      <c r="B820" t="s">
        <v>1011</v>
      </c>
      <c r="C820" t="str">
        <f>VLOOKUP($A820,Pacjenci!$A$2:$E$817,2,FALSE)</f>
        <v>Netras</v>
      </c>
      <c r="D820" t="str">
        <f>VLOOKUP($A820,Pacjenci!$A$2:$E$817,3,FALSE)</f>
        <v>Marian</v>
      </c>
      <c r="E820">
        <f t="shared" si="24"/>
        <v>4</v>
      </c>
      <c r="F820" t="str">
        <f t="shared" si="25"/>
        <v/>
      </c>
    </row>
    <row r="821" spans="1:6" x14ac:dyDescent="0.25">
      <c r="A821">
        <v>76030319994</v>
      </c>
      <c r="B821" t="s">
        <v>987</v>
      </c>
      <c r="C821" t="str">
        <f>VLOOKUP($A821,Pacjenci!$A$2:$E$817,2,FALSE)</f>
        <v>Netras</v>
      </c>
      <c r="D821" t="str">
        <f>VLOOKUP($A821,Pacjenci!$A$2:$E$817,3,FALSE)</f>
        <v>Marian</v>
      </c>
      <c r="E821">
        <f t="shared" si="24"/>
        <v>4</v>
      </c>
      <c r="F821" t="str">
        <f t="shared" si="25"/>
        <v/>
      </c>
    </row>
    <row r="822" spans="1:6" x14ac:dyDescent="0.25">
      <c r="A822">
        <v>76031210003</v>
      </c>
      <c r="B822" t="s">
        <v>1003</v>
      </c>
      <c r="C822" t="str">
        <f>VLOOKUP($A822,Pacjenci!$A$2:$E$817,2,FALSE)</f>
        <v>Sabura</v>
      </c>
      <c r="D822" t="str">
        <f>VLOOKUP($A822,Pacjenci!$A$2:$E$817,3,FALSE)</f>
        <v>Anna</v>
      </c>
      <c r="E822">
        <f t="shared" si="24"/>
        <v>2</v>
      </c>
      <c r="F822" t="str">
        <f t="shared" si="25"/>
        <v/>
      </c>
    </row>
    <row r="823" spans="1:6" x14ac:dyDescent="0.25">
      <c r="A823">
        <v>76031210003</v>
      </c>
      <c r="B823" t="s">
        <v>989</v>
      </c>
      <c r="C823" t="str">
        <f>VLOOKUP($A823,Pacjenci!$A$2:$E$817,2,FALSE)</f>
        <v>Sabura</v>
      </c>
      <c r="D823" t="str">
        <f>VLOOKUP($A823,Pacjenci!$A$2:$E$817,3,FALSE)</f>
        <v>Anna</v>
      </c>
      <c r="E823">
        <f t="shared" si="24"/>
        <v>2</v>
      </c>
      <c r="F823" t="str">
        <f t="shared" si="25"/>
        <v/>
      </c>
    </row>
    <row r="824" spans="1:6" x14ac:dyDescent="0.25">
      <c r="A824">
        <v>76031317632</v>
      </c>
      <c r="B824" t="s">
        <v>999</v>
      </c>
      <c r="C824" t="str">
        <f>VLOOKUP($A824,Pacjenci!$A$2:$E$817,2,FALSE)</f>
        <v>Dolka</v>
      </c>
      <c r="D824" t="str">
        <f>VLOOKUP($A824,Pacjenci!$A$2:$E$817,3,FALSE)</f>
        <v>Piotr</v>
      </c>
      <c r="E824">
        <f t="shared" si="24"/>
        <v>2</v>
      </c>
      <c r="F824" t="str">
        <f t="shared" si="25"/>
        <v/>
      </c>
    </row>
    <row r="825" spans="1:6" x14ac:dyDescent="0.25">
      <c r="A825">
        <v>76031317632</v>
      </c>
      <c r="B825" t="s">
        <v>1005</v>
      </c>
      <c r="C825" t="str">
        <f>VLOOKUP($A825,Pacjenci!$A$2:$E$817,2,FALSE)</f>
        <v>Dolka</v>
      </c>
      <c r="D825" t="str">
        <f>VLOOKUP($A825,Pacjenci!$A$2:$E$817,3,FALSE)</f>
        <v>Piotr</v>
      </c>
      <c r="E825">
        <f t="shared" si="24"/>
        <v>2</v>
      </c>
      <c r="F825" t="str">
        <f t="shared" si="25"/>
        <v/>
      </c>
    </row>
    <row r="826" spans="1:6" x14ac:dyDescent="0.25">
      <c r="A826">
        <v>76040616580</v>
      </c>
      <c r="B826" t="s">
        <v>1005</v>
      </c>
      <c r="C826" t="str">
        <f>VLOOKUP($A826,Pacjenci!$A$2:$E$817,2,FALSE)</f>
        <v>Stryk</v>
      </c>
      <c r="D826" t="str">
        <f>VLOOKUP($A826,Pacjenci!$A$2:$E$817,3,FALSE)</f>
        <v>Aneta</v>
      </c>
      <c r="E826">
        <f t="shared" si="24"/>
        <v>1</v>
      </c>
      <c r="F826" t="str">
        <f t="shared" si="25"/>
        <v/>
      </c>
    </row>
    <row r="827" spans="1:6" x14ac:dyDescent="0.25">
      <c r="A827">
        <v>76041417494</v>
      </c>
      <c r="B827" t="s">
        <v>1005</v>
      </c>
      <c r="C827" t="str">
        <f>VLOOKUP($A827,Pacjenci!$A$2:$E$817,2,FALSE)</f>
        <v>Bochnia</v>
      </c>
      <c r="D827" t="str">
        <f>VLOOKUP($A827,Pacjenci!$A$2:$E$817,3,FALSE)</f>
        <v>Feliks</v>
      </c>
      <c r="E827">
        <f t="shared" si="24"/>
        <v>4</v>
      </c>
      <c r="F827" t="str">
        <f t="shared" si="25"/>
        <v/>
      </c>
    </row>
    <row r="828" spans="1:6" x14ac:dyDescent="0.25">
      <c r="A828">
        <v>76041417494</v>
      </c>
      <c r="B828" t="s">
        <v>995</v>
      </c>
      <c r="C828" t="str">
        <f>VLOOKUP($A828,Pacjenci!$A$2:$E$817,2,FALSE)</f>
        <v>Bochnia</v>
      </c>
      <c r="D828" t="str">
        <f>VLOOKUP($A828,Pacjenci!$A$2:$E$817,3,FALSE)</f>
        <v>Feliks</v>
      </c>
      <c r="E828">
        <f t="shared" si="24"/>
        <v>4</v>
      </c>
      <c r="F828" t="str">
        <f t="shared" si="25"/>
        <v/>
      </c>
    </row>
    <row r="829" spans="1:6" x14ac:dyDescent="0.25">
      <c r="A829">
        <v>76041417494</v>
      </c>
      <c r="B829" t="s">
        <v>1003</v>
      </c>
      <c r="C829" t="str">
        <f>VLOOKUP($A829,Pacjenci!$A$2:$E$817,2,FALSE)</f>
        <v>Bochnia</v>
      </c>
      <c r="D829" t="str">
        <f>VLOOKUP($A829,Pacjenci!$A$2:$E$817,3,FALSE)</f>
        <v>Feliks</v>
      </c>
      <c r="E829">
        <f t="shared" si="24"/>
        <v>4</v>
      </c>
      <c r="F829" t="str">
        <f t="shared" si="25"/>
        <v/>
      </c>
    </row>
    <row r="830" spans="1:6" x14ac:dyDescent="0.25">
      <c r="A830">
        <v>76041417494</v>
      </c>
      <c r="B830" t="s">
        <v>993</v>
      </c>
      <c r="C830" t="str">
        <f>VLOOKUP($A830,Pacjenci!$A$2:$E$817,2,FALSE)</f>
        <v>Bochnia</v>
      </c>
      <c r="D830" t="str">
        <f>VLOOKUP($A830,Pacjenci!$A$2:$E$817,3,FALSE)</f>
        <v>Feliks</v>
      </c>
      <c r="E830">
        <f t="shared" si="24"/>
        <v>4</v>
      </c>
      <c r="F830" t="str">
        <f t="shared" si="25"/>
        <v/>
      </c>
    </row>
    <row r="831" spans="1:6" x14ac:dyDescent="0.25">
      <c r="A831">
        <v>76082105309</v>
      </c>
      <c r="B831" t="s">
        <v>1011</v>
      </c>
      <c r="C831" t="str">
        <f>VLOOKUP($A831,Pacjenci!$A$2:$E$817,2,FALSE)</f>
        <v>Laska</v>
      </c>
      <c r="D831" t="str">
        <f>VLOOKUP($A831,Pacjenci!$A$2:$E$817,3,FALSE)</f>
        <v>Ewa</v>
      </c>
      <c r="E831">
        <f t="shared" si="24"/>
        <v>2</v>
      </c>
      <c r="F831" t="str">
        <f t="shared" si="25"/>
        <v/>
      </c>
    </row>
    <row r="832" spans="1:6" x14ac:dyDescent="0.25">
      <c r="A832">
        <v>76082105309</v>
      </c>
      <c r="B832" t="s">
        <v>1009</v>
      </c>
      <c r="C832" t="str">
        <f>VLOOKUP($A832,Pacjenci!$A$2:$E$817,2,FALSE)</f>
        <v>Laska</v>
      </c>
      <c r="D832" t="str">
        <f>VLOOKUP($A832,Pacjenci!$A$2:$E$817,3,FALSE)</f>
        <v>Ewa</v>
      </c>
      <c r="E832">
        <f t="shared" si="24"/>
        <v>2</v>
      </c>
      <c r="F832" t="str">
        <f t="shared" si="25"/>
        <v/>
      </c>
    </row>
    <row r="833" spans="1:6" x14ac:dyDescent="0.25">
      <c r="A833">
        <v>76082908582</v>
      </c>
      <c r="B833" t="s">
        <v>1011</v>
      </c>
      <c r="C833" t="str">
        <f>VLOOKUP($A833,Pacjenci!$A$2:$E$817,2,FALSE)</f>
        <v>Kosinski</v>
      </c>
      <c r="D833" t="str">
        <f>VLOOKUP($A833,Pacjenci!$A$2:$E$817,3,FALSE)</f>
        <v>Bozena</v>
      </c>
      <c r="E833">
        <f t="shared" si="24"/>
        <v>2</v>
      </c>
      <c r="F833" t="str">
        <f t="shared" si="25"/>
        <v/>
      </c>
    </row>
    <row r="834" spans="1:6" x14ac:dyDescent="0.25">
      <c r="A834">
        <v>76082908582</v>
      </c>
      <c r="B834" t="s">
        <v>1009</v>
      </c>
      <c r="C834" t="str">
        <f>VLOOKUP($A834,Pacjenci!$A$2:$E$817,2,FALSE)</f>
        <v>Kosinski</v>
      </c>
      <c r="D834" t="str">
        <f>VLOOKUP($A834,Pacjenci!$A$2:$E$817,3,FALSE)</f>
        <v>Bozena</v>
      </c>
      <c r="E834">
        <f t="shared" ref="E834:E897" si="26">COUNTIF($A$2:$A$2362,A834)</f>
        <v>2</v>
      </c>
      <c r="F834" t="str">
        <f t="shared" ref="F834:F897" si="27">IF(E834=$I$1,1,"")</f>
        <v/>
      </c>
    </row>
    <row r="835" spans="1:6" x14ac:dyDescent="0.25">
      <c r="A835">
        <v>76090410790</v>
      </c>
      <c r="B835" t="s">
        <v>995</v>
      </c>
      <c r="C835" t="str">
        <f>VLOOKUP($A835,Pacjenci!$A$2:$E$817,2,FALSE)</f>
        <v>Wierzbicki</v>
      </c>
      <c r="D835" t="str">
        <f>VLOOKUP($A835,Pacjenci!$A$2:$E$817,3,FALSE)</f>
        <v>Grzegorz</v>
      </c>
      <c r="E835">
        <f t="shared" si="26"/>
        <v>3</v>
      </c>
      <c r="F835" t="str">
        <f t="shared" si="27"/>
        <v/>
      </c>
    </row>
    <row r="836" spans="1:6" x14ac:dyDescent="0.25">
      <c r="A836">
        <v>76090410790</v>
      </c>
      <c r="B836" t="s">
        <v>1007</v>
      </c>
      <c r="C836" t="str">
        <f>VLOOKUP($A836,Pacjenci!$A$2:$E$817,2,FALSE)</f>
        <v>Wierzbicki</v>
      </c>
      <c r="D836" t="str">
        <f>VLOOKUP($A836,Pacjenci!$A$2:$E$817,3,FALSE)</f>
        <v>Grzegorz</v>
      </c>
      <c r="E836">
        <f t="shared" si="26"/>
        <v>3</v>
      </c>
      <c r="F836" t="str">
        <f t="shared" si="27"/>
        <v/>
      </c>
    </row>
    <row r="837" spans="1:6" x14ac:dyDescent="0.25">
      <c r="A837">
        <v>76090410790</v>
      </c>
      <c r="B837" t="s">
        <v>993</v>
      </c>
      <c r="C837" t="str">
        <f>VLOOKUP($A837,Pacjenci!$A$2:$E$817,2,FALSE)</f>
        <v>Wierzbicki</v>
      </c>
      <c r="D837" t="str">
        <f>VLOOKUP($A837,Pacjenci!$A$2:$E$817,3,FALSE)</f>
        <v>Grzegorz</v>
      </c>
      <c r="E837">
        <f t="shared" si="26"/>
        <v>3</v>
      </c>
      <c r="F837" t="str">
        <f t="shared" si="27"/>
        <v/>
      </c>
    </row>
    <row r="838" spans="1:6" x14ac:dyDescent="0.25">
      <c r="A838">
        <v>76100405054</v>
      </c>
      <c r="B838" t="s">
        <v>989</v>
      </c>
      <c r="C838" t="str">
        <f>VLOOKUP($A838,Pacjenci!$A$2:$E$817,2,FALSE)</f>
        <v>Kuran</v>
      </c>
      <c r="D838" t="str">
        <f>VLOOKUP($A838,Pacjenci!$A$2:$E$817,3,FALSE)</f>
        <v>Mateusz</v>
      </c>
      <c r="E838">
        <f t="shared" si="26"/>
        <v>1</v>
      </c>
      <c r="F838" t="str">
        <f t="shared" si="27"/>
        <v/>
      </c>
    </row>
    <row r="839" spans="1:6" x14ac:dyDescent="0.25">
      <c r="A839">
        <v>76100503653</v>
      </c>
      <c r="B839" t="s">
        <v>999</v>
      </c>
      <c r="C839" t="str">
        <f>VLOOKUP($A839,Pacjenci!$A$2:$E$817,2,FALSE)</f>
        <v>Szatarski</v>
      </c>
      <c r="D839" t="str">
        <f>VLOOKUP($A839,Pacjenci!$A$2:$E$817,3,FALSE)</f>
        <v>Wiktor</v>
      </c>
      <c r="E839">
        <f t="shared" si="26"/>
        <v>1</v>
      </c>
      <c r="F839" t="str">
        <f t="shared" si="27"/>
        <v/>
      </c>
    </row>
    <row r="840" spans="1:6" x14ac:dyDescent="0.25">
      <c r="A840">
        <v>76102200375</v>
      </c>
      <c r="B840" t="s">
        <v>999</v>
      </c>
      <c r="C840" t="str">
        <f>VLOOKUP($A840,Pacjenci!$A$2:$E$817,2,FALSE)</f>
        <v>Swetryk</v>
      </c>
      <c r="D840" t="str">
        <f>VLOOKUP($A840,Pacjenci!$A$2:$E$817,3,FALSE)</f>
        <v>Robert</v>
      </c>
      <c r="E840">
        <f t="shared" si="26"/>
        <v>4</v>
      </c>
      <c r="F840" t="str">
        <f t="shared" si="27"/>
        <v/>
      </c>
    </row>
    <row r="841" spans="1:6" x14ac:dyDescent="0.25">
      <c r="A841">
        <v>76102200375</v>
      </c>
      <c r="B841" t="s">
        <v>1005</v>
      </c>
      <c r="C841" t="str">
        <f>VLOOKUP($A841,Pacjenci!$A$2:$E$817,2,FALSE)</f>
        <v>Swetryk</v>
      </c>
      <c r="D841" t="str">
        <f>VLOOKUP($A841,Pacjenci!$A$2:$E$817,3,FALSE)</f>
        <v>Robert</v>
      </c>
      <c r="E841">
        <f t="shared" si="26"/>
        <v>4</v>
      </c>
      <c r="F841" t="str">
        <f t="shared" si="27"/>
        <v/>
      </c>
    </row>
    <row r="842" spans="1:6" x14ac:dyDescent="0.25">
      <c r="A842">
        <v>76102200375</v>
      </c>
      <c r="B842" t="s">
        <v>1011</v>
      </c>
      <c r="C842" t="str">
        <f>VLOOKUP($A842,Pacjenci!$A$2:$E$817,2,FALSE)</f>
        <v>Swetryk</v>
      </c>
      <c r="D842" t="str">
        <f>VLOOKUP($A842,Pacjenci!$A$2:$E$817,3,FALSE)</f>
        <v>Robert</v>
      </c>
      <c r="E842">
        <f t="shared" si="26"/>
        <v>4</v>
      </c>
      <c r="F842" t="str">
        <f t="shared" si="27"/>
        <v/>
      </c>
    </row>
    <row r="843" spans="1:6" x14ac:dyDescent="0.25">
      <c r="A843">
        <v>76102200375</v>
      </c>
      <c r="B843" t="s">
        <v>995</v>
      </c>
      <c r="C843" t="str">
        <f>VLOOKUP($A843,Pacjenci!$A$2:$E$817,2,FALSE)</f>
        <v>Swetryk</v>
      </c>
      <c r="D843" t="str">
        <f>VLOOKUP($A843,Pacjenci!$A$2:$E$817,3,FALSE)</f>
        <v>Robert</v>
      </c>
      <c r="E843">
        <f t="shared" si="26"/>
        <v>4</v>
      </c>
      <c r="F843" t="str">
        <f t="shared" si="27"/>
        <v/>
      </c>
    </row>
    <row r="844" spans="1:6" x14ac:dyDescent="0.25">
      <c r="A844">
        <v>76103015255</v>
      </c>
      <c r="B844" t="s">
        <v>1011</v>
      </c>
      <c r="C844" t="str">
        <f>VLOOKUP($A844,Pacjenci!$A$2:$E$817,2,FALSE)</f>
        <v>Kozak</v>
      </c>
      <c r="D844" t="str">
        <f>VLOOKUP($A844,Pacjenci!$A$2:$E$817,3,FALSE)</f>
        <v>Andrzej</v>
      </c>
      <c r="E844">
        <f t="shared" si="26"/>
        <v>1</v>
      </c>
      <c r="F844" t="str">
        <f t="shared" si="27"/>
        <v/>
      </c>
    </row>
    <row r="845" spans="1:6" x14ac:dyDescent="0.25">
      <c r="A845">
        <v>76111504730</v>
      </c>
      <c r="B845" t="s">
        <v>999</v>
      </c>
      <c r="C845" t="str">
        <f>VLOOKUP($A845,Pacjenci!$A$2:$E$817,2,FALSE)</f>
        <v>Smyk</v>
      </c>
      <c r="D845" t="str">
        <f>VLOOKUP($A845,Pacjenci!$A$2:$E$817,3,FALSE)</f>
        <v>Pawel</v>
      </c>
      <c r="E845">
        <f t="shared" si="26"/>
        <v>3</v>
      </c>
      <c r="F845" t="str">
        <f t="shared" si="27"/>
        <v/>
      </c>
    </row>
    <row r="846" spans="1:6" x14ac:dyDescent="0.25">
      <c r="A846">
        <v>76111504730</v>
      </c>
      <c r="B846" t="s">
        <v>1005</v>
      </c>
      <c r="C846" t="str">
        <f>VLOOKUP($A846,Pacjenci!$A$2:$E$817,2,FALSE)</f>
        <v>Smyk</v>
      </c>
      <c r="D846" t="str">
        <f>VLOOKUP($A846,Pacjenci!$A$2:$E$817,3,FALSE)</f>
        <v>Pawel</v>
      </c>
      <c r="E846">
        <f t="shared" si="26"/>
        <v>3</v>
      </c>
      <c r="F846" t="str">
        <f t="shared" si="27"/>
        <v/>
      </c>
    </row>
    <row r="847" spans="1:6" x14ac:dyDescent="0.25">
      <c r="A847">
        <v>76111504730</v>
      </c>
      <c r="B847" t="s">
        <v>1011</v>
      </c>
      <c r="C847" t="str">
        <f>VLOOKUP($A847,Pacjenci!$A$2:$E$817,2,FALSE)</f>
        <v>Smyk</v>
      </c>
      <c r="D847" t="str">
        <f>VLOOKUP($A847,Pacjenci!$A$2:$E$817,3,FALSE)</f>
        <v>Pawel</v>
      </c>
      <c r="E847">
        <f t="shared" si="26"/>
        <v>3</v>
      </c>
      <c r="F847" t="str">
        <f t="shared" si="27"/>
        <v/>
      </c>
    </row>
    <row r="848" spans="1:6" x14ac:dyDescent="0.25">
      <c r="A848">
        <v>76111902521</v>
      </c>
      <c r="B848" t="s">
        <v>999</v>
      </c>
      <c r="C848" t="str">
        <f>VLOOKUP($A848,Pacjenci!$A$2:$E$817,2,FALSE)</f>
        <v>Podpelski</v>
      </c>
      <c r="D848" t="str">
        <f>VLOOKUP($A848,Pacjenci!$A$2:$E$817,3,FALSE)</f>
        <v>Elzbieta</v>
      </c>
      <c r="E848">
        <f t="shared" si="26"/>
        <v>8</v>
      </c>
      <c r="F848" t="str">
        <f t="shared" si="27"/>
        <v/>
      </c>
    </row>
    <row r="849" spans="1:6" x14ac:dyDescent="0.25">
      <c r="A849">
        <v>76111902521</v>
      </c>
      <c r="B849" t="s">
        <v>1005</v>
      </c>
      <c r="C849" t="str">
        <f>VLOOKUP($A849,Pacjenci!$A$2:$E$817,2,FALSE)</f>
        <v>Podpelski</v>
      </c>
      <c r="D849" t="str">
        <f>VLOOKUP($A849,Pacjenci!$A$2:$E$817,3,FALSE)</f>
        <v>Elzbieta</v>
      </c>
      <c r="E849">
        <f t="shared" si="26"/>
        <v>8</v>
      </c>
      <c r="F849" t="str">
        <f t="shared" si="27"/>
        <v/>
      </c>
    </row>
    <row r="850" spans="1:6" x14ac:dyDescent="0.25">
      <c r="A850">
        <v>76111902521</v>
      </c>
      <c r="B850" t="s">
        <v>1011</v>
      </c>
      <c r="C850" t="str">
        <f>VLOOKUP($A850,Pacjenci!$A$2:$E$817,2,FALSE)</f>
        <v>Podpelski</v>
      </c>
      <c r="D850" t="str">
        <f>VLOOKUP($A850,Pacjenci!$A$2:$E$817,3,FALSE)</f>
        <v>Elzbieta</v>
      </c>
      <c r="E850">
        <f t="shared" si="26"/>
        <v>8</v>
      </c>
      <c r="F850" t="str">
        <f t="shared" si="27"/>
        <v/>
      </c>
    </row>
    <row r="851" spans="1:6" x14ac:dyDescent="0.25">
      <c r="A851">
        <v>76111902521</v>
      </c>
      <c r="B851" t="s">
        <v>995</v>
      </c>
      <c r="C851" t="str">
        <f>VLOOKUP($A851,Pacjenci!$A$2:$E$817,2,FALSE)</f>
        <v>Podpelski</v>
      </c>
      <c r="D851" t="str">
        <f>VLOOKUP($A851,Pacjenci!$A$2:$E$817,3,FALSE)</f>
        <v>Elzbieta</v>
      </c>
      <c r="E851">
        <f t="shared" si="26"/>
        <v>8</v>
      </c>
      <c r="F851" t="str">
        <f t="shared" si="27"/>
        <v/>
      </c>
    </row>
    <row r="852" spans="1:6" x14ac:dyDescent="0.25">
      <c r="A852">
        <v>76111902521</v>
      </c>
      <c r="B852" t="s">
        <v>1009</v>
      </c>
      <c r="C852" t="str">
        <f>VLOOKUP($A852,Pacjenci!$A$2:$E$817,2,FALSE)</f>
        <v>Podpelski</v>
      </c>
      <c r="D852" t="str">
        <f>VLOOKUP($A852,Pacjenci!$A$2:$E$817,3,FALSE)</f>
        <v>Elzbieta</v>
      </c>
      <c r="E852">
        <f t="shared" si="26"/>
        <v>8</v>
      </c>
      <c r="F852" t="str">
        <f t="shared" si="27"/>
        <v/>
      </c>
    </row>
    <row r="853" spans="1:6" x14ac:dyDescent="0.25">
      <c r="A853">
        <v>76111902521</v>
      </c>
      <c r="B853" t="s">
        <v>991</v>
      </c>
      <c r="C853" t="str">
        <f>VLOOKUP($A853,Pacjenci!$A$2:$E$817,2,FALSE)</f>
        <v>Podpelski</v>
      </c>
      <c r="D853" t="str">
        <f>VLOOKUP($A853,Pacjenci!$A$2:$E$817,3,FALSE)</f>
        <v>Elzbieta</v>
      </c>
      <c r="E853">
        <f t="shared" si="26"/>
        <v>8</v>
      </c>
      <c r="F853" t="str">
        <f t="shared" si="27"/>
        <v/>
      </c>
    </row>
    <row r="854" spans="1:6" x14ac:dyDescent="0.25">
      <c r="A854">
        <v>76111902521</v>
      </c>
      <c r="B854" t="s">
        <v>1007</v>
      </c>
      <c r="C854" t="str">
        <f>VLOOKUP($A854,Pacjenci!$A$2:$E$817,2,FALSE)</f>
        <v>Podpelski</v>
      </c>
      <c r="D854" t="str">
        <f>VLOOKUP($A854,Pacjenci!$A$2:$E$817,3,FALSE)</f>
        <v>Elzbieta</v>
      </c>
      <c r="E854">
        <f t="shared" si="26"/>
        <v>8</v>
      </c>
      <c r="F854" t="str">
        <f t="shared" si="27"/>
        <v/>
      </c>
    </row>
    <row r="855" spans="1:6" x14ac:dyDescent="0.25">
      <c r="A855">
        <v>76111902521</v>
      </c>
      <c r="B855" t="s">
        <v>993</v>
      </c>
      <c r="C855" t="str">
        <f>VLOOKUP($A855,Pacjenci!$A$2:$E$817,2,FALSE)</f>
        <v>Podpelski</v>
      </c>
      <c r="D855" t="str">
        <f>VLOOKUP($A855,Pacjenci!$A$2:$E$817,3,FALSE)</f>
        <v>Elzbieta</v>
      </c>
      <c r="E855">
        <f t="shared" si="26"/>
        <v>8</v>
      </c>
      <c r="F855" t="str">
        <f t="shared" si="27"/>
        <v/>
      </c>
    </row>
    <row r="856" spans="1:6" x14ac:dyDescent="0.25">
      <c r="A856">
        <v>76113002380</v>
      </c>
      <c r="B856" t="s">
        <v>999</v>
      </c>
      <c r="C856" t="str">
        <f>VLOOKUP($A856,Pacjenci!$A$2:$E$817,2,FALSE)</f>
        <v>Pawelczyk</v>
      </c>
      <c r="D856" t="str">
        <f>VLOOKUP($A856,Pacjenci!$A$2:$E$817,3,FALSE)</f>
        <v>Agata Regina</v>
      </c>
      <c r="E856">
        <f t="shared" si="26"/>
        <v>2</v>
      </c>
      <c r="F856" t="str">
        <f t="shared" si="27"/>
        <v/>
      </c>
    </row>
    <row r="857" spans="1:6" x14ac:dyDescent="0.25">
      <c r="A857">
        <v>76113002380</v>
      </c>
      <c r="B857" t="s">
        <v>1005</v>
      </c>
      <c r="C857" t="str">
        <f>VLOOKUP($A857,Pacjenci!$A$2:$E$817,2,FALSE)</f>
        <v>Pawelczyk</v>
      </c>
      <c r="D857" t="str">
        <f>VLOOKUP($A857,Pacjenci!$A$2:$E$817,3,FALSE)</f>
        <v>Agata Regina</v>
      </c>
      <c r="E857">
        <f t="shared" si="26"/>
        <v>2</v>
      </c>
      <c r="F857" t="str">
        <f t="shared" si="27"/>
        <v/>
      </c>
    </row>
    <row r="858" spans="1:6" x14ac:dyDescent="0.25">
      <c r="A858">
        <v>76121812245</v>
      </c>
      <c r="B858" t="s">
        <v>1019</v>
      </c>
      <c r="C858" t="str">
        <f>VLOOKUP($A858,Pacjenci!$A$2:$E$817,2,FALSE)</f>
        <v>Kozinska</v>
      </c>
      <c r="D858" t="str">
        <f>VLOOKUP($A858,Pacjenci!$A$2:$E$817,3,FALSE)</f>
        <v>Malgorzata</v>
      </c>
      <c r="E858">
        <f t="shared" si="26"/>
        <v>3</v>
      </c>
      <c r="F858" t="str">
        <f t="shared" si="27"/>
        <v/>
      </c>
    </row>
    <row r="859" spans="1:6" x14ac:dyDescent="0.25">
      <c r="A859">
        <v>76121812245</v>
      </c>
      <c r="B859" t="s">
        <v>983</v>
      </c>
      <c r="C859" t="str">
        <f>VLOOKUP($A859,Pacjenci!$A$2:$E$817,2,FALSE)</f>
        <v>Kozinska</v>
      </c>
      <c r="D859" t="str">
        <f>VLOOKUP($A859,Pacjenci!$A$2:$E$817,3,FALSE)</f>
        <v>Malgorzata</v>
      </c>
      <c r="E859">
        <f t="shared" si="26"/>
        <v>3</v>
      </c>
      <c r="F859" t="str">
        <f t="shared" si="27"/>
        <v/>
      </c>
    </row>
    <row r="860" spans="1:6" x14ac:dyDescent="0.25">
      <c r="A860">
        <v>76121812245</v>
      </c>
      <c r="B860" t="s">
        <v>981</v>
      </c>
      <c r="C860" t="str">
        <f>VLOOKUP($A860,Pacjenci!$A$2:$E$817,2,FALSE)</f>
        <v>Kozinska</v>
      </c>
      <c r="D860" t="str">
        <f>VLOOKUP($A860,Pacjenci!$A$2:$E$817,3,FALSE)</f>
        <v>Malgorzata</v>
      </c>
      <c r="E860">
        <f t="shared" si="26"/>
        <v>3</v>
      </c>
      <c r="F860" t="str">
        <f t="shared" si="27"/>
        <v/>
      </c>
    </row>
    <row r="861" spans="1:6" x14ac:dyDescent="0.25">
      <c r="A861">
        <v>76122202560</v>
      </c>
      <c r="B861" t="s">
        <v>1009</v>
      </c>
      <c r="C861" t="str">
        <f>VLOOKUP($A861,Pacjenci!$A$2:$E$817,2,FALSE)</f>
        <v>Zurek</v>
      </c>
      <c r="D861" t="str">
        <f>VLOOKUP($A861,Pacjenci!$A$2:$E$817,3,FALSE)</f>
        <v>Honorata</v>
      </c>
      <c r="E861">
        <f t="shared" si="26"/>
        <v>1</v>
      </c>
      <c r="F861" t="str">
        <f t="shared" si="27"/>
        <v/>
      </c>
    </row>
    <row r="862" spans="1:6" x14ac:dyDescent="0.25">
      <c r="A862">
        <v>76122705933</v>
      </c>
      <c r="B862" t="s">
        <v>995</v>
      </c>
      <c r="C862" t="str">
        <f>VLOOKUP($A862,Pacjenci!$A$2:$E$817,2,FALSE)</f>
        <v>Sawicki</v>
      </c>
      <c r="D862" t="str">
        <f>VLOOKUP($A862,Pacjenci!$A$2:$E$817,3,FALSE)</f>
        <v>Henryk</v>
      </c>
      <c r="E862">
        <f t="shared" si="26"/>
        <v>2</v>
      </c>
      <c r="F862" t="str">
        <f t="shared" si="27"/>
        <v/>
      </c>
    </row>
    <row r="863" spans="1:6" x14ac:dyDescent="0.25">
      <c r="A863">
        <v>76122705933</v>
      </c>
      <c r="B863" t="s">
        <v>991</v>
      </c>
      <c r="C863" t="str">
        <f>VLOOKUP($A863,Pacjenci!$A$2:$E$817,2,FALSE)</f>
        <v>Sawicki</v>
      </c>
      <c r="D863" t="str">
        <f>VLOOKUP($A863,Pacjenci!$A$2:$E$817,3,FALSE)</f>
        <v>Henryk</v>
      </c>
      <c r="E863">
        <f t="shared" si="26"/>
        <v>2</v>
      </c>
      <c r="F863" t="str">
        <f t="shared" si="27"/>
        <v/>
      </c>
    </row>
    <row r="864" spans="1:6" x14ac:dyDescent="0.25">
      <c r="A864">
        <v>77011011470</v>
      </c>
      <c r="B864" t="s">
        <v>1003</v>
      </c>
      <c r="C864" t="str">
        <f>VLOOKUP($A864,Pacjenci!$A$2:$E$817,2,FALSE)</f>
        <v>Kiel</v>
      </c>
      <c r="D864" t="str">
        <f>VLOOKUP($A864,Pacjenci!$A$2:$E$817,3,FALSE)</f>
        <v>Patryk</v>
      </c>
      <c r="E864">
        <f t="shared" si="26"/>
        <v>1</v>
      </c>
      <c r="F864" t="str">
        <f t="shared" si="27"/>
        <v/>
      </c>
    </row>
    <row r="865" spans="1:6" x14ac:dyDescent="0.25">
      <c r="A865">
        <v>77011405004</v>
      </c>
      <c r="B865" t="s">
        <v>999</v>
      </c>
      <c r="C865" t="str">
        <f>VLOOKUP($A865,Pacjenci!$A$2:$E$817,2,FALSE)</f>
        <v>Kubicka</v>
      </c>
      <c r="D865" t="str">
        <f>VLOOKUP($A865,Pacjenci!$A$2:$E$817,3,FALSE)</f>
        <v>Ilona</v>
      </c>
      <c r="E865">
        <f t="shared" si="26"/>
        <v>8</v>
      </c>
      <c r="F865" t="str">
        <f t="shared" si="27"/>
        <v/>
      </c>
    </row>
    <row r="866" spans="1:6" x14ac:dyDescent="0.25">
      <c r="A866">
        <v>77011405004</v>
      </c>
      <c r="B866" t="s">
        <v>995</v>
      </c>
      <c r="C866" t="str">
        <f>VLOOKUP($A866,Pacjenci!$A$2:$E$817,2,FALSE)</f>
        <v>Kubicka</v>
      </c>
      <c r="D866" t="str">
        <f>VLOOKUP($A866,Pacjenci!$A$2:$E$817,3,FALSE)</f>
        <v>Ilona</v>
      </c>
      <c r="E866">
        <f t="shared" si="26"/>
        <v>8</v>
      </c>
      <c r="F866" t="str">
        <f t="shared" si="27"/>
        <v/>
      </c>
    </row>
    <row r="867" spans="1:6" x14ac:dyDescent="0.25">
      <c r="A867">
        <v>77011405004</v>
      </c>
      <c r="B867" t="s">
        <v>991</v>
      </c>
      <c r="C867" t="str">
        <f>VLOOKUP($A867,Pacjenci!$A$2:$E$817,2,FALSE)</f>
        <v>Kubicka</v>
      </c>
      <c r="D867" t="str">
        <f>VLOOKUP($A867,Pacjenci!$A$2:$E$817,3,FALSE)</f>
        <v>Ilona</v>
      </c>
      <c r="E867">
        <f t="shared" si="26"/>
        <v>8</v>
      </c>
      <c r="F867" t="str">
        <f t="shared" si="27"/>
        <v/>
      </c>
    </row>
    <row r="868" spans="1:6" x14ac:dyDescent="0.25">
      <c r="A868">
        <v>77011405004</v>
      </c>
      <c r="B868" t="s">
        <v>1007</v>
      </c>
      <c r="C868" t="str">
        <f>VLOOKUP($A868,Pacjenci!$A$2:$E$817,2,FALSE)</f>
        <v>Kubicka</v>
      </c>
      <c r="D868" t="str">
        <f>VLOOKUP($A868,Pacjenci!$A$2:$E$817,3,FALSE)</f>
        <v>Ilona</v>
      </c>
      <c r="E868">
        <f t="shared" si="26"/>
        <v>8</v>
      </c>
      <c r="F868" t="str">
        <f t="shared" si="27"/>
        <v/>
      </c>
    </row>
    <row r="869" spans="1:6" x14ac:dyDescent="0.25">
      <c r="A869">
        <v>77011405004</v>
      </c>
      <c r="B869" t="s">
        <v>993</v>
      </c>
      <c r="C869" t="str">
        <f>VLOOKUP($A869,Pacjenci!$A$2:$E$817,2,FALSE)</f>
        <v>Kubicka</v>
      </c>
      <c r="D869" t="str">
        <f>VLOOKUP($A869,Pacjenci!$A$2:$E$817,3,FALSE)</f>
        <v>Ilona</v>
      </c>
      <c r="E869">
        <f t="shared" si="26"/>
        <v>8</v>
      </c>
      <c r="F869" t="str">
        <f t="shared" si="27"/>
        <v/>
      </c>
    </row>
    <row r="870" spans="1:6" x14ac:dyDescent="0.25">
      <c r="A870">
        <v>77011405004</v>
      </c>
      <c r="B870" t="s">
        <v>1005</v>
      </c>
      <c r="C870" t="str">
        <f>VLOOKUP($A870,Pacjenci!$A$2:$E$817,2,FALSE)</f>
        <v>Kubicka</v>
      </c>
      <c r="D870" t="str">
        <f>VLOOKUP($A870,Pacjenci!$A$2:$E$817,3,FALSE)</f>
        <v>Ilona</v>
      </c>
      <c r="E870">
        <f t="shared" si="26"/>
        <v>8</v>
      </c>
      <c r="F870" t="str">
        <f t="shared" si="27"/>
        <v/>
      </c>
    </row>
    <row r="871" spans="1:6" x14ac:dyDescent="0.25">
      <c r="A871">
        <v>77011405004</v>
      </c>
      <c r="B871" t="s">
        <v>1011</v>
      </c>
      <c r="C871" t="str">
        <f>VLOOKUP($A871,Pacjenci!$A$2:$E$817,2,FALSE)</f>
        <v>Kubicka</v>
      </c>
      <c r="D871" t="str">
        <f>VLOOKUP($A871,Pacjenci!$A$2:$E$817,3,FALSE)</f>
        <v>Ilona</v>
      </c>
      <c r="E871">
        <f t="shared" si="26"/>
        <v>8</v>
      </c>
      <c r="F871" t="str">
        <f t="shared" si="27"/>
        <v/>
      </c>
    </row>
    <row r="872" spans="1:6" x14ac:dyDescent="0.25">
      <c r="A872">
        <v>77011405004</v>
      </c>
      <c r="B872" t="s">
        <v>1009</v>
      </c>
      <c r="C872" t="str">
        <f>VLOOKUP($A872,Pacjenci!$A$2:$E$817,2,FALSE)</f>
        <v>Kubicka</v>
      </c>
      <c r="D872" t="str">
        <f>VLOOKUP($A872,Pacjenci!$A$2:$E$817,3,FALSE)</f>
        <v>Ilona</v>
      </c>
      <c r="E872">
        <f t="shared" si="26"/>
        <v>8</v>
      </c>
      <c r="F872" t="str">
        <f t="shared" si="27"/>
        <v/>
      </c>
    </row>
    <row r="873" spans="1:6" x14ac:dyDescent="0.25">
      <c r="A873">
        <v>77013016039</v>
      </c>
      <c r="B873" t="s">
        <v>979</v>
      </c>
      <c r="C873" t="str">
        <f>VLOOKUP($A873,Pacjenci!$A$2:$E$817,2,FALSE)</f>
        <v>Wojtasik</v>
      </c>
      <c r="D873" t="str">
        <f>VLOOKUP($A873,Pacjenci!$A$2:$E$817,3,FALSE)</f>
        <v>Adam</v>
      </c>
      <c r="E873">
        <f t="shared" si="26"/>
        <v>9</v>
      </c>
      <c r="F873" t="str">
        <f t="shared" si="27"/>
        <v/>
      </c>
    </row>
    <row r="874" spans="1:6" x14ac:dyDescent="0.25">
      <c r="A874">
        <v>77013016039</v>
      </c>
      <c r="B874" t="s">
        <v>1017</v>
      </c>
      <c r="C874" t="str">
        <f>VLOOKUP($A874,Pacjenci!$A$2:$E$817,2,FALSE)</f>
        <v>Wojtasik</v>
      </c>
      <c r="D874" t="str">
        <f>VLOOKUP($A874,Pacjenci!$A$2:$E$817,3,FALSE)</f>
        <v>Adam</v>
      </c>
      <c r="E874">
        <f t="shared" si="26"/>
        <v>9</v>
      </c>
      <c r="F874" t="str">
        <f t="shared" si="27"/>
        <v/>
      </c>
    </row>
    <row r="875" spans="1:6" x14ac:dyDescent="0.25">
      <c r="A875">
        <v>77013016039</v>
      </c>
      <c r="B875" t="s">
        <v>983</v>
      </c>
      <c r="C875" t="str">
        <f>VLOOKUP($A875,Pacjenci!$A$2:$E$817,2,FALSE)</f>
        <v>Wojtasik</v>
      </c>
      <c r="D875" t="str">
        <f>VLOOKUP($A875,Pacjenci!$A$2:$E$817,3,FALSE)</f>
        <v>Adam</v>
      </c>
      <c r="E875">
        <f t="shared" si="26"/>
        <v>9</v>
      </c>
      <c r="F875" t="str">
        <f t="shared" si="27"/>
        <v/>
      </c>
    </row>
    <row r="876" spans="1:6" x14ac:dyDescent="0.25">
      <c r="A876">
        <v>77013016039</v>
      </c>
      <c r="B876" t="s">
        <v>997</v>
      </c>
      <c r="C876" t="str">
        <f>VLOOKUP($A876,Pacjenci!$A$2:$E$817,2,FALSE)</f>
        <v>Wojtasik</v>
      </c>
      <c r="D876" t="str">
        <f>VLOOKUP($A876,Pacjenci!$A$2:$E$817,3,FALSE)</f>
        <v>Adam</v>
      </c>
      <c r="E876">
        <f t="shared" si="26"/>
        <v>9</v>
      </c>
      <c r="F876" t="str">
        <f t="shared" si="27"/>
        <v/>
      </c>
    </row>
    <row r="877" spans="1:6" x14ac:dyDescent="0.25">
      <c r="A877">
        <v>77013016039</v>
      </c>
      <c r="B877" t="s">
        <v>1021</v>
      </c>
      <c r="C877" t="str">
        <f>VLOOKUP($A877,Pacjenci!$A$2:$E$817,2,FALSE)</f>
        <v>Wojtasik</v>
      </c>
      <c r="D877" t="str">
        <f>VLOOKUP($A877,Pacjenci!$A$2:$E$817,3,FALSE)</f>
        <v>Adam</v>
      </c>
      <c r="E877">
        <f t="shared" si="26"/>
        <v>9</v>
      </c>
      <c r="F877" t="str">
        <f t="shared" si="27"/>
        <v/>
      </c>
    </row>
    <row r="878" spans="1:6" x14ac:dyDescent="0.25">
      <c r="A878">
        <v>77013016039</v>
      </c>
      <c r="B878" t="s">
        <v>977</v>
      </c>
      <c r="C878" t="str">
        <f>VLOOKUP($A878,Pacjenci!$A$2:$E$817,2,FALSE)</f>
        <v>Wojtasik</v>
      </c>
      <c r="D878" t="str">
        <f>VLOOKUP($A878,Pacjenci!$A$2:$E$817,3,FALSE)</f>
        <v>Adam</v>
      </c>
      <c r="E878">
        <f t="shared" si="26"/>
        <v>9</v>
      </c>
      <c r="F878" t="str">
        <f t="shared" si="27"/>
        <v/>
      </c>
    </row>
    <row r="879" spans="1:6" x14ac:dyDescent="0.25">
      <c r="A879">
        <v>77013016039</v>
      </c>
      <c r="B879" t="s">
        <v>1023</v>
      </c>
      <c r="C879" t="str">
        <f>VLOOKUP($A879,Pacjenci!$A$2:$E$817,2,FALSE)</f>
        <v>Wojtasik</v>
      </c>
      <c r="D879" t="str">
        <f>VLOOKUP($A879,Pacjenci!$A$2:$E$817,3,FALSE)</f>
        <v>Adam</v>
      </c>
      <c r="E879">
        <f t="shared" si="26"/>
        <v>9</v>
      </c>
      <c r="F879" t="str">
        <f t="shared" si="27"/>
        <v/>
      </c>
    </row>
    <row r="880" spans="1:6" x14ac:dyDescent="0.25">
      <c r="A880">
        <v>77013016039</v>
      </c>
      <c r="B880" t="s">
        <v>979</v>
      </c>
      <c r="C880" t="str">
        <f>VLOOKUP($A880,Pacjenci!$A$2:$E$817,2,FALSE)</f>
        <v>Wojtasik</v>
      </c>
      <c r="D880" t="str">
        <f>VLOOKUP($A880,Pacjenci!$A$2:$E$817,3,FALSE)</f>
        <v>Adam</v>
      </c>
      <c r="E880">
        <f t="shared" si="26"/>
        <v>9</v>
      </c>
      <c r="F880" t="str">
        <f t="shared" si="27"/>
        <v/>
      </c>
    </row>
    <row r="881" spans="1:6" x14ac:dyDescent="0.25">
      <c r="A881">
        <v>77013016039</v>
      </c>
      <c r="B881" t="s">
        <v>1021</v>
      </c>
      <c r="C881" t="str">
        <f>VLOOKUP($A881,Pacjenci!$A$2:$E$817,2,FALSE)</f>
        <v>Wojtasik</v>
      </c>
      <c r="D881" t="str">
        <f>VLOOKUP($A881,Pacjenci!$A$2:$E$817,3,FALSE)</f>
        <v>Adam</v>
      </c>
      <c r="E881">
        <f t="shared" si="26"/>
        <v>9</v>
      </c>
      <c r="F881" t="str">
        <f t="shared" si="27"/>
        <v/>
      </c>
    </row>
    <row r="882" spans="1:6" x14ac:dyDescent="0.25">
      <c r="A882">
        <v>77020405662</v>
      </c>
      <c r="B882" t="s">
        <v>1011</v>
      </c>
      <c r="C882" t="str">
        <f>VLOOKUP($A882,Pacjenci!$A$2:$E$817,2,FALSE)</f>
        <v>Maik</v>
      </c>
      <c r="D882" t="str">
        <f>VLOOKUP($A882,Pacjenci!$A$2:$E$817,3,FALSE)</f>
        <v>Aneta</v>
      </c>
      <c r="E882">
        <f t="shared" si="26"/>
        <v>2</v>
      </c>
      <c r="F882" t="str">
        <f t="shared" si="27"/>
        <v/>
      </c>
    </row>
    <row r="883" spans="1:6" x14ac:dyDescent="0.25">
      <c r="A883">
        <v>77020405662</v>
      </c>
      <c r="B883" t="s">
        <v>1009</v>
      </c>
      <c r="C883" t="str">
        <f>VLOOKUP($A883,Pacjenci!$A$2:$E$817,2,FALSE)</f>
        <v>Maik</v>
      </c>
      <c r="D883" t="str">
        <f>VLOOKUP($A883,Pacjenci!$A$2:$E$817,3,FALSE)</f>
        <v>Aneta</v>
      </c>
      <c r="E883">
        <f t="shared" si="26"/>
        <v>2</v>
      </c>
      <c r="F883" t="str">
        <f t="shared" si="27"/>
        <v/>
      </c>
    </row>
    <row r="884" spans="1:6" x14ac:dyDescent="0.25">
      <c r="A884">
        <v>77020413502</v>
      </c>
      <c r="B884" t="s">
        <v>999</v>
      </c>
      <c r="C884" t="str">
        <f>VLOOKUP($A884,Pacjenci!$A$2:$E$817,2,FALSE)</f>
        <v>Blaska</v>
      </c>
      <c r="D884" t="str">
        <f>VLOOKUP($A884,Pacjenci!$A$2:$E$817,3,FALSE)</f>
        <v>Agnieszka</v>
      </c>
      <c r="E884">
        <f t="shared" si="26"/>
        <v>10</v>
      </c>
      <c r="F884" t="str">
        <f t="shared" si="27"/>
        <v/>
      </c>
    </row>
    <row r="885" spans="1:6" x14ac:dyDescent="0.25">
      <c r="A885">
        <v>77020413502</v>
      </c>
      <c r="B885" t="s">
        <v>1005</v>
      </c>
      <c r="C885" t="str">
        <f>VLOOKUP($A885,Pacjenci!$A$2:$E$817,2,FALSE)</f>
        <v>Blaska</v>
      </c>
      <c r="D885" t="str">
        <f>VLOOKUP($A885,Pacjenci!$A$2:$E$817,3,FALSE)</f>
        <v>Agnieszka</v>
      </c>
      <c r="E885">
        <f t="shared" si="26"/>
        <v>10</v>
      </c>
      <c r="F885" t="str">
        <f t="shared" si="27"/>
        <v/>
      </c>
    </row>
    <row r="886" spans="1:6" x14ac:dyDescent="0.25">
      <c r="A886">
        <v>77020413502</v>
      </c>
      <c r="B886" t="s">
        <v>1011</v>
      </c>
      <c r="C886" t="str">
        <f>VLOOKUP($A886,Pacjenci!$A$2:$E$817,2,FALSE)</f>
        <v>Blaska</v>
      </c>
      <c r="D886" t="str">
        <f>VLOOKUP($A886,Pacjenci!$A$2:$E$817,3,FALSE)</f>
        <v>Agnieszka</v>
      </c>
      <c r="E886">
        <f t="shared" si="26"/>
        <v>10</v>
      </c>
      <c r="F886" t="str">
        <f t="shared" si="27"/>
        <v/>
      </c>
    </row>
    <row r="887" spans="1:6" x14ac:dyDescent="0.25">
      <c r="A887">
        <v>77020413502</v>
      </c>
      <c r="B887" t="s">
        <v>1009</v>
      </c>
      <c r="C887" t="str">
        <f>VLOOKUP($A887,Pacjenci!$A$2:$E$817,2,FALSE)</f>
        <v>Blaska</v>
      </c>
      <c r="D887" t="str">
        <f>VLOOKUP($A887,Pacjenci!$A$2:$E$817,3,FALSE)</f>
        <v>Agnieszka</v>
      </c>
      <c r="E887">
        <f t="shared" si="26"/>
        <v>10</v>
      </c>
      <c r="F887" t="str">
        <f t="shared" si="27"/>
        <v/>
      </c>
    </row>
    <row r="888" spans="1:6" x14ac:dyDescent="0.25">
      <c r="A888">
        <v>77020413502</v>
      </c>
      <c r="B888" t="s">
        <v>995</v>
      </c>
      <c r="C888" t="str">
        <f>VLOOKUP($A888,Pacjenci!$A$2:$E$817,2,FALSE)</f>
        <v>Blaska</v>
      </c>
      <c r="D888" t="str">
        <f>VLOOKUP($A888,Pacjenci!$A$2:$E$817,3,FALSE)</f>
        <v>Agnieszka</v>
      </c>
      <c r="E888">
        <f t="shared" si="26"/>
        <v>10</v>
      </c>
      <c r="F888" t="str">
        <f t="shared" si="27"/>
        <v/>
      </c>
    </row>
    <row r="889" spans="1:6" x14ac:dyDescent="0.25">
      <c r="A889">
        <v>77020413502</v>
      </c>
      <c r="B889" t="s">
        <v>987</v>
      </c>
      <c r="C889" t="str">
        <f>VLOOKUP($A889,Pacjenci!$A$2:$E$817,2,FALSE)</f>
        <v>Blaska</v>
      </c>
      <c r="D889" t="str">
        <f>VLOOKUP($A889,Pacjenci!$A$2:$E$817,3,FALSE)</f>
        <v>Agnieszka</v>
      </c>
      <c r="E889">
        <f t="shared" si="26"/>
        <v>10</v>
      </c>
      <c r="F889" t="str">
        <f t="shared" si="27"/>
        <v/>
      </c>
    </row>
    <row r="890" spans="1:6" x14ac:dyDescent="0.25">
      <c r="A890">
        <v>77020413502</v>
      </c>
      <c r="B890" t="s">
        <v>1009</v>
      </c>
      <c r="C890" t="str">
        <f>VLOOKUP($A890,Pacjenci!$A$2:$E$817,2,FALSE)</f>
        <v>Blaska</v>
      </c>
      <c r="D890" t="str">
        <f>VLOOKUP($A890,Pacjenci!$A$2:$E$817,3,FALSE)</f>
        <v>Agnieszka</v>
      </c>
      <c r="E890">
        <f t="shared" si="26"/>
        <v>10</v>
      </c>
      <c r="F890" t="str">
        <f t="shared" si="27"/>
        <v/>
      </c>
    </row>
    <row r="891" spans="1:6" x14ac:dyDescent="0.25">
      <c r="A891">
        <v>77020413502</v>
      </c>
      <c r="B891" t="s">
        <v>991</v>
      </c>
      <c r="C891" t="str">
        <f>VLOOKUP($A891,Pacjenci!$A$2:$E$817,2,FALSE)</f>
        <v>Blaska</v>
      </c>
      <c r="D891" t="str">
        <f>VLOOKUP($A891,Pacjenci!$A$2:$E$817,3,FALSE)</f>
        <v>Agnieszka</v>
      </c>
      <c r="E891">
        <f t="shared" si="26"/>
        <v>10</v>
      </c>
      <c r="F891" t="str">
        <f t="shared" si="27"/>
        <v/>
      </c>
    </row>
    <row r="892" spans="1:6" x14ac:dyDescent="0.25">
      <c r="A892">
        <v>77020413502</v>
      </c>
      <c r="B892" t="s">
        <v>1007</v>
      </c>
      <c r="C892" t="str">
        <f>VLOOKUP($A892,Pacjenci!$A$2:$E$817,2,FALSE)</f>
        <v>Blaska</v>
      </c>
      <c r="D892" t="str">
        <f>VLOOKUP($A892,Pacjenci!$A$2:$E$817,3,FALSE)</f>
        <v>Agnieszka</v>
      </c>
      <c r="E892">
        <f t="shared" si="26"/>
        <v>10</v>
      </c>
      <c r="F892" t="str">
        <f t="shared" si="27"/>
        <v/>
      </c>
    </row>
    <row r="893" spans="1:6" x14ac:dyDescent="0.25">
      <c r="A893">
        <v>77020413502</v>
      </c>
      <c r="B893" t="s">
        <v>993</v>
      </c>
      <c r="C893" t="str">
        <f>VLOOKUP($A893,Pacjenci!$A$2:$E$817,2,FALSE)</f>
        <v>Blaska</v>
      </c>
      <c r="D893" t="str">
        <f>VLOOKUP($A893,Pacjenci!$A$2:$E$817,3,FALSE)</f>
        <v>Agnieszka</v>
      </c>
      <c r="E893">
        <f t="shared" si="26"/>
        <v>10</v>
      </c>
      <c r="F893" t="str">
        <f t="shared" si="27"/>
        <v/>
      </c>
    </row>
    <row r="894" spans="1:6" x14ac:dyDescent="0.25">
      <c r="A894">
        <v>77020807433</v>
      </c>
      <c r="B894" t="s">
        <v>1005</v>
      </c>
      <c r="C894" t="str">
        <f>VLOOKUP($A894,Pacjenci!$A$2:$E$817,2,FALSE)</f>
        <v>Bujek</v>
      </c>
      <c r="D894" t="str">
        <f>VLOOKUP($A894,Pacjenci!$A$2:$E$817,3,FALSE)</f>
        <v>Mariusz</v>
      </c>
      <c r="E894">
        <f t="shared" si="26"/>
        <v>4</v>
      </c>
      <c r="F894" t="str">
        <f t="shared" si="27"/>
        <v/>
      </c>
    </row>
    <row r="895" spans="1:6" x14ac:dyDescent="0.25">
      <c r="A895">
        <v>77020807433</v>
      </c>
      <c r="B895" t="s">
        <v>1011</v>
      </c>
      <c r="C895" t="str">
        <f>VLOOKUP($A895,Pacjenci!$A$2:$E$817,2,FALSE)</f>
        <v>Bujek</v>
      </c>
      <c r="D895" t="str">
        <f>VLOOKUP($A895,Pacjenci!$A$2:$E$817,3,FALSE)</f>
        <v>Mariusz</v>
      </c>
      <c r="E895">
        <f t="shared" si="26"/>
        <v>4</v>
      </c>
      <c r="F895" t="str">
        <f t="shared" si="27"/>
        <v/>
      </c>
    </row>
    <row r="896" spans="1:6" x14ac:dyDescent="0.25">
      <c r="A896">
        <v>77020807433</v>
      </c>
      <c r="B896" t="s">
        <v>989</v>
      </c>
      <c r="C896" t="str">
        <f>VLOOKUP($A896,Pacjenci!$A$2:$E$817,2,FALSE)</f>
        <v>Bujek</v>
      </c>
      <c r="D896" t="str">
        <f>VLOOKUP($A896,Pacjenci!$A$2:$E$817,3,FALSE)</f>
        <v>Mariusz</v>
      </c>
      <c r="E896">
        <f t="shared" si="26"/>
        <v>4</v>
      </c>
      <c r="F896" t="str">
        <f t="shared" si="27"/>
        <v/>
      </c>
    </row>
    <row r="897" spans="1:6" x14ac:dyDescent="0.25">
      <c r="A897">
        <v>77020807433</v>
      </c>
      <c r="B897" t="s">
        <v>1009</v>
      </c>
      <c r="C897" t="str">
        <f>VLOOKUP($A897,Pacjenci!$A$2:$E$817,2,FALSE)</f>
        <v>Bujek</v>
      </c>
      <c r="D897" t="str">
        <f>VLOOKUP($A897,Pacjenci!$A$2:$E$817,3,FALSE)</f>
        <v>Mariusz</v>
      </c>
      <c r="E897">
        <f t="shared" si="26"/>
        <v>4</v>
      </c>
      <c r="F897" t="str">
        <f t="shared" si="27"/>
        <v/>
      </c>
    </row>
    <row r="898" spans="1:6" x14ac:dyDescent="0.25">
      <c r="A898">
        <v>77021713280</v>
      </c>
      <c r="B898" t="s">
        <v>1005</v>
      </c>
      <c r="C898" t="str">
        <f>VLOOKUP($A898,Pacjenci!$A$2:$E$817,2,FALSE)</f>
        <v>Kumorek</v>
      </c>
      <c r="D898" t="str">
        <f>VLOOKUP($A898,Pacjenci!$A$2:$E$817,3,FALSE)</f>
        <v>Krystyna</v>
      </c>
      <c r="E898">
        <f t="shared" ref="E898:E961" si="28">COUNTIF($A$2:$A$2362,A898)</f>
        <v>6</v>
      </c>
      <c r="F898" t="str">
        <f t="shared" ref="F898:F961" si="29">IF(E898=$I$1,1,"")</f>
        <v/>
      </c>
    </row>
    <row r="899" spans="1:6" x14ac:dyDescent="0.25">
      <c r="A899">
        <v>77021713280</v>
      </c>
      <c r="B899" t="s">
        <v>1011</v>
      </c>
      <c r="C899" t="str">
        <f>VLOOKUP($A899,Pacjenci!$A$2:$E$817,2,FALSE)</f>
        <v>Kumorek</v>
      </c>
      <c r="D899" t="str">
        <f>VLOOKUP($A899,Pacjenci!$A$2:$E$817,3,FALSE)</f>
        <v>Krystyna</v>
      </c>
      <c r="E899">
        <f t="shared" si="28"/>
        <v>6</v>
      </c>
      <c r="F899" t="str">
        <f t="shared" si="29"/>
        <v/>
      </c>
    </row>
    <row r="900" spans="1:6" x14ac:dyDescent="0.25">
      <c r="A900">
        <v>77021713280</v>
      </c>
      <c r="B900" t="s">
        <v>995</v>
      </c>
      <c r="C900" t="str">
        <f>VLOOKUP($A900,Pacjenci!$A$2:$E$817,2,FALSE)</f>
        <v>Kumorek</v>
      </c>
      <c r="D900" t="str">
        <f>VLOOKUP($A900,Pacjenci!$A$2:$E$817,3,FALSE)</f>
        <v>Krystyna</v>
      </c>
      <c r="E900">
        <f t="shared" si="28"/>
        <v>6</v>
      </c>
      <c r="F900" t="str">
        <f t="shared" si="29"/>
        <v/>
      </c>
    </row>
    <row r="901" spans="1:6" x14ac:dyDescent="0.25">
      <c r="A901">
        <v>77021713280</v>
      </c>
      <c r="B901" t="s">
        <v>1003</v>
      </c>
      <c r="C901" t="str">
        <f>VLOOKUP($A901,Pacjenci!$A$2:$E$817,2,FALSE)</f>
        <v>Kumorek</v>
      </c>
      <c r="D901" t="str">
        <f>VLOOKUP($A901,Pacjenci!$A$2:$E$817,3,FALSE)</f>
        <v>Krystyna</v>
      </c>
      <c r="E901">
        <f t="shared" si="28"/>
        <v>6</v>
      </c>
      <c r="F901" t="str">
        <f t="shared" si="29"/>
        <v/>
      </c>
    </row>
    <row r="902" spans="1:6" x14ac:dyDescent="0.25">
      <c r="A902">
        <v>77021713280</v>
      </c>
      <c r="B902" t="s">
        <v>989</v>
      </c>
      <c r="C902" t="str">
        <f>VLOOKUP($A902,Pacjenci!$A$2:$E$817,2,FALSE)</f>
        <v>Kumorek</v>
      </c>
      <c r="D902" t="str">
        <f>VLOOKUP($A902,Pacjenci!$A$2:$E$817,3,FALSE)</f>
        <v>Krystyna</v>
      </c>
      <c r="E902">
        <f t="shared" si="28"/>
        <v>6</v>
      </c>
      <c r="F902" t="str">
        <f t="shared" si="29"/>
        <v/>
      </c>
    </row>
    <row r="903" spans="1:6" x14ac:dyDescent="0.25">
      <c r="A903">
        <v>77021713280</v>
      </c>
      <c r="B903" t="s">
        <v>1009</v>
      </c>
      <c r="C903" t="str">
        <f>VLOOKUP($A903,Pacjenci!$A$2:$E$817,2,FALSE)</f>
        <v>Kumorek</v>
      </c>
      <c r="D903" t="str">
        <f>VLOOKUP($A903,Pacjenci!$A$2:$E$817,3,FALSE)</f>
        <v>Krystyna</v>
      </c>
      <c r="E903">
        <f t="shared" si="28"/>
        <v>6</v>
      </c>
      <c r="F903" t="str">
        <f t="shared" si="29"/>
        <v/>
      </c>
    </row>
    <row r="904" spans="1:6" x14ac:dyDescent="0.25">
      <c r="A904">
        <v>77030713085</v>
      </c>
      <c r="B904" t="s">
        <v>991</v>
      </c>
      <c r="C904" t="str">
        <f>VLOOKUP($A904,Pacjenci!$A$2:$E$817,2,FALSE)</f>
        <v>Gadzimska</v>
      </c>
      <c r="D904" t="str">
        <f>VLOOKUP($A904,Pacjenci!$A$2:$E$817,3,FALSE)</f>
        <v>Renata</v>
      </c>
      <c r="E904">
        <f t="shared" si="28"/>
        <v>3</v>
      </c>
      <c r="F904" t="str">
        <f t="shared" si="29"/>
        <v/>
      </c>
    </row>
    <row r="905" spans="1:6" x14ac:dyDescent="0.25">
      <c r="A905">
        <v>77030713085</v>
      </c>
      <c r="B905" t="s">
        <v>1007</v>
      </c>
      <c r="C905" t="str">
        <f>VLOOKUP($A905,Pacjenci!$A$2:$E$817,2,FALSE)</f>
        <v>Gadzimska</v>
      </c>
      <c r="D905" t="str">
        <f>VLOOKUP($A905,Pacjenci!$A$2:$E$817,3,FALSE)</f>
        <v>Renata</v>
      </c>
      <c r="E905">
        <f t="shared" si="28"/>
        <v>3</v>
      </c>
      <c r="F905" t="str">
        <f t="shared" si="29"/>
        <v/>
      </c>
    </row>
    <row r="906" spans="1:6" x14ac:dyDescent="0.25">
      <c r="A906">
        <v>77030713085</v>
      </c>
      <c r="B906" t="s">
        <v>993</v>
      </c>
      <c r="C906" t="str">
        <f>VLOOKUP($A906,Pacjenci!$A$2:$E$817,2,FALSE)</f>
        <v>Gadzimska</v>
      </c>
      <c r="D906" t="str">
        <f>VLOOKUP($A906,Pacjenci!$A$2:$E$817,3,FALSE)</f>
        <v>Renata</v>
      </c>
      <c r="E906">
        <f t="shared" si="28"/>
        <v>3</v>
      </c>
      <c r="F906" t="str">
        <f t="shared" si="29"/>
        <v/>
      </c>
    </row>
    <row r="907" spans="1:6" x14ac:dyDescent="0.25">
      <c r="A907">
        <v>77032211260</v>
      </c>
      <c r="B907" t="s">
        <v>999</v>
      </c>
      <c r="C907" t="str">
        <f>VLOOKUP($A907,Pacjenci!$A$2:$E$817,2,FALSE)</f>
        <v>Mazur</v>
      </c>
      <c r="D907" t="str">
        <f>VLOOKUP($A907,Pacjenci!$A$2:$E$817,3,FALSE)</f>
        <v>Bozena</v>
      </c>
      <c r="E907">
        <f t="shared" si="28"/>
        <v>5</v>
      </c>
      <c r="F907" t="str">
        <f t="shared" si="29"/>
        <v/>
      </c>
    </row>
    <row r="908" spans="1:6" x14ac:dyDescent="0.25">
      <c r="A908">
        <v>77032211260</v>
      </c>
      <c r="B908" t="s">
        <v>1005</v>
      </c>
      <c r="C908" t="str">
        <f>VLOOKUP($A908,Pacjenci!$A$2:$E$817,2,FALSE)</f>
        <v>Mazur</v>
      </c>
      <c r="D908" t="str">
        <f>VLOOKUP($A908,Pacjenci!$A$2:$E$817,3,FALSE)</f>
        <v>Bozena</v>
      </c>
      <c r="E908">
        <f t="shared" si="28"/>
        <v>5</v>
      </c>
      <c r="F908" t="str">
        <f t="shared" si="29"/>
        <v/>
      </c>
    </row>
    <row r="909" spans="1:6" x14ac:dyDescent="0.25">
      <c r="A909">
        <v>77032211260</v>
      </c>
      <c r="B909" t="s">
        <v>1011</v>
      </c>
      <c r="C909" t="str">
        <f>VLOOKUP($A909,Pacjenci!$A$2:$E$817,2,FALSE)</f>
        <v>Mazur</v>
      </c>
      <c r="D909" t="str">
        <f>VLOOKUP($A909,Pacjenci!$A$2:$E$817,3,FALSE)</f>
        <v>Bozena</v>
      </c>
      <c r="E909">
        <f t="shared" si="28"/>
        <v>5</v>
      </c>
      <c r="F909" t="str">
        <f t="shared" si="29"/>
        <v/>
      </c>
    </row>
    <row r="910" spans="1:6" x14ac:dyDescent="0.25">
      <c r="A910">
        <v>77032211260</v>
      </c>
      <c r="B910" t="s">
        <v>1007</v>
      </c>
      <c r="C910" t="str">
        <f>VLOOKUP($A910,Pacjenci!$A$2:$E$817,2,FALSE)</f>
        <v>Mazur</v>
      </c>
      <c r="D910" t="str">
        <f>VLOOKUP($A910,Pacjenci!$A$2:$E$817,3,FALSE)</f>
        <v>Bozena</v>
      </c>
      <c r="E910">
        <f t="shared" si="28"/>
        <v>5</v>
      </c>
      <c r="F910" t="str">
        <f t="shared" si="29"/>
        <v/>
      </c>
    </row>
    <row r="911" spans="1:6" x14ac:dyDescent="0.25">
      <c r="A911">
        <v>77032211260</v>
      </c>
      <c r="B911" t="s">
        <v>993</v>
      </c>
      <c r="C911" t="str">
        <f>VLOOKUP($A911,Pacjenci!$A$2:$E$817,2,FALSE)</f>
        <v>Mazur</v>
      </c>
      <c r="D911" t="str">
        <f>VLOOKUP($A911,Pacjenci!$A$2:$E$817,3,FALSE)</f>
        <v>Bozena</v>
      </c>
      <c r="E911">
        <f t="shared" si="28"/>
        <v>5</v>
      </c>
      <c r="F911" t="str">
        <f t="shared" si="29"/>
        <v/>
      </c>
    </row>
    <row r="912" spans="1:6" x14ac:dyDescent="0.25">
      <c r="A912">
        <v>77041414115</v>
      </c>
      <c r="B912" t="s">
        <v>999</v>
      </c>
      <c r="C912" t="str">
        <f>VLOOKUP($A912,Pacjenci!$A$2:$E$817,2,FALSE)</f>
        <v>Kotek</v>
      </c>
      <c r="D912" t="str">
        <f>VLOOKUP($A912,Pacjenci!$A$2:$E$817,3,FALSE)</f>
        <v>Piotr</v>
      </c>
      <c r="E912">
        <f t="shared" si="28"/>
        <v>1</v>
      </c>
      <c r="F912" t="str">
        <f t="shared" si="29"/>
        <v/>
      </c>
    </row>
    <row r="913" spans="1:6" x14ac:dyDescent="0.25">
      <c r="A913">
        <v>77051511813</v>
      </c>
      <c r="B913" t="s">
        <v>999</v>
      </c>
      <c r="C913" t="str">
        <f>VLOOKUP($A913,Pacjenci!$A$2:$E$817,2,FALSE)</f>
        <v>Gacek</v>
      </c>
      <c r="D913" t="str">
        <f>VLOOKUP($A913,Pacjenci!$A$2:$E$817,3,FALSE)</f>
        <v>Arkadiusz</v>
      </c>
      <c r="E913">
        <f t="shared" si="28"/>
        <v>5</v>
      </c>
      <c r="F913" t="str">
        <f t="shared" si="29"/>
        <v/>
      </c>
    </row>
    <row r="914" spans="1:6" x14ac:dyDescent="0.25">
      <c r="A914">
        <v>77051511813</v>
      </c>
      <c r="B914" t="s">
        <v>1005</v>
      </c>
      <c r="C914" t="str">
        <f>VLOOKUP($A914,Pacjenci!$A$2:$E$817,2,FALSE)</f>
        <v>Gacek</v>
      </c>
      <c r="D914" t="str">
        <f>VLOOKUP($A914,Pacjenci!$A$2:$E$817,3,FALSE)</f>
        <v>Arkadiusz</v>
      </c>
      <c r="E914">
        <f t="shared" si="28"/>
        <v>5</v>
      </c>
      <c r="F914" t="str">
        <f t="shared" si="29"/>
        <v/>
      </c>
    </row>
    <row r="915" spans="1:6" x14ac:dyDescent="0.25">
      <c r="A915">
        <v>77051511813</v>
      </c>
      <c r="B915" t="s">
        <v>1011</v>
      </c>
      <c r="C915" t="str">
        <f>VLOOKUP($A915,Pacjenci!$A$2:$E$817,2,FALSE)</f>
        <v>Gacek</v>
      </c>
      <c r="D915" t="str">
        <f>VLOOKUP($A915,Pacjenci!$A$2:$E$817,3,FALSE)</f>
        <v>Arkadiusz</v>
      </c>
      <c r="E915">
        <f t="shared" si="28"/>
        <v>5</v>
      </c>
      <c r="F915" t="str">
        <f t="shared" si="29"/>
        <v/>
      </c>
    </row>
    <row r="916" spans="1:6" x14ac:dyDescent="0.25">
      <c r="A916">
        <v>77051511813</v>
      </c>
      <c r="B916" t="s">
        <v>1003</v>
      </c>
      <c r="C916" t="str">
        <f>VLOOKUP($A916,Pacjenci!$A$2:$E$817,2,FALSE)</f>
        <v>Gacek</v>
      </c>
      <c r="D916" t="str">
        <f>VLOOKUP($A916,Pacjenci!$A$2:$E$817,3,FALSE)</f>
        <v>Arkadiusz</v>
      </c>
      <c r="E916">
        <f t="shared" si="28"/>
        <v>5</v>
      </c>
      <c r="F916" t="str">
        <f t="shared" si="29"/>
        <v/>
      </c>
    </row>
    <row r="917" spans="1:6" x14ac:dyDescent="0.25">
      <c r="A917">
        <v>77051511813</v>
      </c>
      <c r="B917" t="s">
        <v>1007</v>
      </c>
      <c r="C917" t="str">
        <f>VLOOKUP($A917,Pacjenci!$A$2:$E$817,2,FALSE)</f>
        <v>Gacek</v>
      </c>
      <c r="D917" t="str">
        <f>VLOOKUP($A917,Pacjenci!$A$2:$E$817,3,FALSE)</f>
        <v>Arkadiusz</v>
      </c>
      <c r="E917">
        <f t="shared" si="28"/>
        <v>5</v>
      </c>
      <c r="F917" t="str">
        <f t="shared" si="29"/>
        <v/>
      </c>
    </row>
    <row r="918" spans="1:6" x14ac:dyDescent="0.25">
      <c r="A918">
        <v>77051716095</v>
      </c>
      <c r="B918" t="s">
        <v>1005</v>
      </c>
      <c r="C918" t="str">
        <f>VLOOKUP($A918,Pacjenci!$A$2:$E$817,2,FALSE)</f>
        <v>Romanowicz</v>
      </c>
      <c r="D918" t="str">
        <f>VLOOKUP($A918,Pacjenci!$A$2:$E$817,3,FALSE)</f>
        <v>Marian</v>
      </c>
      <c r="E918">
        <f t="shared" si="28"/>
        <v>3</v>
      </c>
      <c r="F918" t="str">
        <f t="shared" si="29"/>
        <v/>
      </c>
    </row>
    <row r="919" spans="1:6" x14ac:dyDescent="0.25">
      <c r="A919">
        <v>77051716095</v>
      </c>
      <c r="B919" t="s">
        <v>1011</v>
      </c>
      <c r="C919" t="str">
        <f>VLOOKUP($A919,Pacjenci!$A$2:$E$817,2,FALSE)</f>
        <v>Romanowicz</v>
      </c>
      <c r="D919" t="str">
        <f>VLOOKUP($A919,Pacjenci!$A$2:$E$817,3,FALSE)</f>
        <v>Marian</v>
      </c>
      <c r="E919">
        <f t="shared" si="28"/>
        <v>3</v>
      </c>
      <c r="F919" t="str">
        <f t="shared" si="29"/>
        <v/>
      </c>
    </row>
    <row r="920" spans="1:6" x14ac:dyDescent="0.25">
      <c r="A920">
        <v>77051716095</v>
      </c>
      <c r="B920" t="s">
        <v>1009</v>
      </c>
      <c r="C920" t="str">
        <f>VLOOKUP($A920,Pacjenci!$A$2:$E$817,2,FALSE)</f>
        <v>Romanowicz</v>
      </c>
      <c r="D920" t="str">
        <f>VLOOKUP($A920,Pacjenci!$A$2:$E$817,3,FALSE)</f>
        <v>Marian</v>
      </c>
      <c r="E920">
        <f t="shared" si="28"/>
        <v>3</v>
      </c>
      <c r="F920" t="str">
        <f t="shared" si="29"/>
        <v/>
      </c>
    </row>
    <row r="921" spans="1:6" x14ac:dyDescent="0.25">
      <c r="A921">
        <v>77051807107</v>
      </c>
      <c r="B921" t="s">
        <v>1007</v>
      </c>
      <c r="C921" t="str">
        <f>VLOOKUP($A921,Pacjenci!$A$2:$E$817,2,FALSE)</f>
        <v>Maciejewska</v>
      </c>
      <c r="D921" t="str">
        <f>VLOOKUP($A921,Pacjenci!$A$2:$E$817,3,FALSE)</f>
        <v>Anna</v>
      </c>
      <c r="E921">
        <f t="shared" si="28"/>
        <v>1</v>
      </c>
      <c r="F921" t="str">
        <f t="shared" si="29"/>
        <v/>
      </c>
    </row>
    <row r="922" spans="1:6" x14ac:dyDescent="0.25">
      <c r="A922">
        <v>77051910922</v>
      </c>
      <c r="B922" t="s">
        <v>981</v>
      </c>
      <c r="C922" t="str">
        <f>VLOOKUP($A922,Pacjenci!$A$2:$E$817,2,FALSE)</f>
        <v>Kowalska</v>
      </c>
      <c r="D922" t="str">
        <f>VLOOKUP($A922,Pacjenci!$A$2:$E$817,3,FALSE)</f>
        <v>Kamila</v>
      </c>
      <c r="E922">
        <f t="shared" si="28"/>
        <v>1</v>
      </c>
      <c r="F922" t="str">
        <f t="shared" si="29"/>
        <v/>
      </c>
    </row>
    <row r="923" spans="1:6" x14ac:dyDescent="0.25">
      <c r="A923">
        <v>77052508106</v>
      </c>
      <c r="B923" t="s">
        <v>999</v>
      </c>
      <c r="C923" t="str">
        <f>VLOOKUP($A923,Pacjenci!$A$2:$E$817,2,FALSE)</f>
        <v>Doroszewska</v>
      </c>
      <c r="D923" t="str">
        <f>VLOOKUP($A923,Pacjenci!$A$2:$E$817,3,FALSE)</f>
        <v>Dorota</v>
      </c>
      <c r="E923">
        <f t="shared" si="28"/>
        <v>4</v>
      </c>
      <c r="F923" t="str">
        <f t="shared" si="29"/>
        <v/>
      </c>
    </row>
    <row r="924" spans="1:6" x14ac:dyDescent="0.25">
      <c r="A924">
        <v>77052508106</v>
      </c>
      <c r="B924" t="s">
        <v>995</v>
      </c>
      <c r="C924" t="str">
        <f>VLOOKUP($A924,Pacjenci!$A$2:$E$817,2,FALSE)</f>
        <v>Doroszewska</v>
      </c>
      <c r="D924" t="str">
        <f>VLOOKUP($A924,Pacjenci!$A$2:$E$817,3,FALSE)</f>
        <v>Dorota</v>
      </c>
      <c r="E924">
        <f t="shared" si="28"/>
        <v>4</v>
      </c>
      <c r="F924" t="str">
        <f t="shared" si="29"/>
        <v/>
      </c>
    </row>
    <row r="925" spans="1:6" x14ac:dyDescent="0.25">
      <c r="A925">
        <v>77052508106</v>
      </c>
      <c r="B925" t="s">
        <v>1003</v>
      </c>
      <c r="C925" t="str">
        <f>VLOOKUP($A925,Pacjenci!$A$2:$E$817,2,FALSE)</f>
        <v>Doroszewska</v>
      </c>
      <c r="D925" t="str">
        <f>VLOOKUP($A925,Pacjenci!$A$2:$E$817,3,FALSE)</f>
        <v>Dorota</v>
      </c>
      <c r="E925">
        <f t="shared" si="28"/>
        <v>4</v>
      </c>
      <c r="F925" t="str">
        <f t="shared" si="29"/>
        <v/>
      </c>
    </row>
    <row r="926" spans="1:6" x14ac:dyDescent="0.25">
      <c r="A926">
        <v>77052508106</v>
      </c>
      <c r="B926" t="s">
        <v>991</v>
      </c>
      <c r="C926" t="str">
        <f>VLOOKUP($A926,Pacjenci!$A$2:$E$817,2,FALSE)</f>
        <v>Doroszewska</v>
      </c>
      <c r="D926" t="str">
        <f>VLOOKUP($A926,Pacjenci!$A$2:$E$817,3,FALSE)</f>
        <v>Dorota</v>
      </c>
      <c r="E926">
        <f t="shared" si="28"/>
        <v>4</v>
      </c>
      <c r="F926" t="str">
        <f t="shared" si="29"/>
        <v/>
      </c>
    </row>
    <row r="927" spans="1:6" x14ac:dyDescent="0.25">
      <c r="A927">
        <v>77071905180</v>
      </c>
      <c r="B927" t="s">
        <v>1005</v>
      </c>
      <c r="C927" t="str">
        <f>VLOOKUP($A927,Pacjenci!$A$2:$E$817,2,FALSE)</f>
        <v>Czechowska</v>
      </c>
      <c r="D927" t="str">
        <f>VLOOKUP($A927,Pacjenci!$A$2:$E$817,3,FALSE)</f>
        <v>Sylwia</v>
      </c>
      <c r="E927">
        <f t="shared" si="28"/>
        <v>2</v>
      </c>
      <c r="F927" t="str">
        <f t="shared" si="29"/>
        <v/>
      </c>
    </row>
    <row r="928" spans="1:6" x14ac:dyDescent="0.25">
      <c r="A928">
        <v>77071905180</v>
      </c>
      <c r="B928" t="s">
        <v>1011</v>
      </c>
      <c r="C928" t="str">
        <f>VLOOKUP($A928,Pacjenci!$A$2:$E$817,2,FALSE)</f>
        <v>Czechowska</v>
      </c>
      <c r="D928" t="str">
        <f>VLOOKUP($A928,Pacjenci!$A$2:$E$817,3,FALSE)</f>
        <v>Sylwia</v>
      </c>
      <c r="E928">
        <f t="shared" si="28"/>
        <v>2</v>
      </c>
      <c r="F928" t="str">
        <f t="shared" si="29"/>
        <v/>
      </c>
    </row>
    <row r="929" spans="1:6" x14ac:dyDescent="0.25">
      <c r="A929">
        <v>77072206491</v>
      </c>
      <c r="B929" t="s">
        <v>981</v>
      </c>
      <c r="C929" t="str">
        <f>VLOOKUP($A929,Pacjenci!$A$2:$E$817,2,FALSE)</f>
        <v>Kotek</v>
      </c>
      <c r="D929" t="str">
        <f>VLOOKUP($A929,Pacjenci!$A$2:$E$817,3,FALSE)</f>
        <v>Marek</v>
      </c>
      <c r="E929">
        <f t="shared" si="28"/>
        <v>1</v>
      </c>
      <c r="F929" t="str">
        <f t="shared" si="29"/>
        <v/>
      </c>
    </row>
    <row r="930" spans="1:6" x14ac:dyDescent="0.25">
      <c r="A930">
        <v>77073108024</v>
      </c>
      <c r="B930" t="s">
        <v>1005</v>
      </c>
      <c r="C930" t="str">
        <f>VLOOKUP($A930,Pacjenci!$A$2:$E$817,2,FALSE)</f>
        <v>Krzyszowska</v>
      </c>
      <c r="D930" t="str">
        <f>VLOOKUP($A930,Pacjenci!$A$2:$E$817,3,FALSE)</f>
        <v>Magdalena</v>
      </c>
      <c r="E930">
        <f t="shared" si="28"/>
        <v>8</v>
      </c>
      <c r="F930" t="str">
        <f t="shared" si="29"/>
        <v/>
      </c>
    </row>
    <row r="931" spans="1:6" x14ac:dyDescent="0.25">
      <c r="A931">
        <v>77073108024</v>
      </c>
      <c r="B931" t="s">
        <v>1011</v>
      </c>
      <c r="C931" t="str">
        <f>VLOOKUP($A931,Pacjenci!$A$2:$E$817,2,FALSE)</f>
        <v>Krzyszowska</v>
      </c>
      <c r="D931" t="str">
        <f>VLOOKUP($A931,Pacjenci!$A$2:$E$817,3,FALSE)</f>
        <v>Magdalena</v>
      </c>
      <c r="E931">
        <f t="shared" si="28"/>
        <v>8</v>
      </c>
      <c r="F931" t="str">
        <f t="shared" si="29"/>
        <v/>
      </c>
    </row>
    <row r="932" spans="1:6" x14ac:dyDescent="0.25">
      <c r="A932">
        <v>77073108024</v>
      </c>
      <c r="B932" t="s">
        <v>995</v>
      </c>
      <c r="C932" t="str">
        <f>VLOOKUP($A932,Pacjenci!$A$2:$E$817,2,FALSE)</f>
        <v>Krzyszowska</v>
      </c>
      <c r="D932" t="str">
        <f>VLOOKUP($A932,Pacjenci!$A$2:$E$817,3,FALSE)</f>
        <v>Magdalena</v>
      </c>
      <c r="E932">
        <f t="shared" si="28"/>
        <v>8</v>
      </c>
      <c r="F932" t="str">
        <f t="shared" si="29"/>
        <v/>
      </c>
    </row>
    <row r="933" spans="1:6" x14ac:dyDescent="0.25">
      <c r="A933">
        <v>77073108024</v>
      </c>
      <c r="B933" t="s">
        <v>1003</v>
      </c>
      <c r="C933" t="str">
        <f>VLOOKUP($A933,Pacjenci!$A$2:$E$817,2,FALSE)</f>
        <v>Krzyszowska</v>
      </c>
      <c r="D933" t="str">
        <f>VLOOKUP($A933,Pacjenci!$A$2:$E$817,3,FALSE)</f>
        <v>Magdalena</v>
      </c>
      <c r="E933">
        <f t="shared" si="28"/>
        <v>8</v>
      </c>
      <c r="F933" t="str">
        <f t="shared" si="29"/>
        <v/>
      </c>
    </row>
    <row r="934" spans="1:6" x14ac:dyDescent="0.25">
      <c r="A934">
        <v>77073108024</v>
      </c>
      <c r="B934" t="s">
        <v>989</v>
      </c>
      <c r="C934" t="str">
        <f>VLOOKUP($A934,Pacjenci!$A$2:$E$817,2,FALSE)</f>
        <v>Krzyszowska</v>
      </c>
      <c r="D934" t="str">
        <f>VLOOKUP($A934,Pacjenci!$A$2:$E$817,3,FALSE)</f>
        <v>Magdalena</v>
      </c>
      <c r="E934">
        <f t="shared" si="28"/>
        <v>8</v>
      </c>
      <c r="F934" t="str">
        <f t="shared" si="29"/>
        <v/>
      </c>
    </row>
    <row r="935" spans="1:6" x14ac:dyDescent="0.25">
      <c r="A935">
        <v>77073108024</v>
      </c>
      <c r="B935" t="s">
        <v>1009</v>
      </c>
      <c r="C935" t="str">
        <f>VLOOKUP($A935,Pacjenci!$A$2:$E$817,2,FALSE)</f>
        <v>Krzyszowska</v>
      </c>
      <c r="D935" t="str">
        <f>VLOOKUP($A935,Pacjenci!$A$2:$E$817,3,FALSE)</f>
        <v>Magdalena</v>
      </c>
      <c r="E935">
        <f t="shared" si="28"/>
        <v>8</v>
      </c>
      <c r="F935" t="str">
        <f t="shared" si="29"/>
        <v/>
      </c>
    </row>
    <row r="936" spans="1:6" x14ac:dyDescent="0.25">
      <c r="A936">
        <v>77073108024</v>
      </c>
      <c r="B936" t="s">
        <v>1007</v>
      </c>
      <c r="C936" t="str">
        <f>VLOOKUP($A936,Pacjenci!$A$2:$E$817,2,FALSE)</f>
        <v>Krzyszowska</v>
      </c>
      <c r="D936" t="str">
        <f>VLOOKUP($A936,Pacjenci!$A$2:$E$817,3,FALSE)</f>
        <v>Magdalena</v>
      </c>
      <c r="E936">
        <f t="shared" si="28"/>
        <v>8</v>
      </c>
      <c r="F936" t="str">
        <f t="shared" si="29"/>
        <v/>
      </c>
    </row>
    <row r="937" spans="1:6" x14ac:dyDescent="0.25">
      <c r="A937">
        <v>77073108024</v>
      </c>
      <c r="B937" t="s">
        <v>993</v>
      </c>
      <c r="C937" t="str">
        <f>VLOOKUP($A937,Pacjenci!$A$2:$E$817,2,FALSE)</f>
        <v>Krzyszowska</v>
      </c>
      <c r="D937" t="str">
        <f>VLOOKUP($A937,Pacjenci!$A$2:$E$817,3,FALSE)</f>
        <v>Magdalena</v>
      </c>
      <c r="E937">
        <f t="shared" si="28"/>
        <v>8</v>
      </c>
      <c r="F937" t="str">
        <f t="shared" si="29"/>
        <v/>
      </c>
    </row>
    <row r="938" spans="1:6" x14ac:dyDescent="0.25">
      <c r="A938">
        <v>77081402107</v>
      </c>
      <c r="B938" t="s">
        <v>1005</v>
      </c>
      <c r="C938" t="str">
        <f>VLOOKUP($A938,Pacjenci!$A$2:$E$817,2,FALSE)</f>
        <v>Czykiel</v>
      </c>
      <c r="D938" t="str">
        <f>VLOOKUP($A938,Pacjenci!$A$2:$E$817,3,FALSE)</f>
        <v>Iwona</v>
      </c>
      <c r="E938">
        <f t="shared" si="28"/>
        <v>2</v>
      </c>
      <c r="F938" t="str">
        <f t="shared" si="29"/>
        <v/>
      </c>
    </row>
    <row r="939" spans="1:6" x14ac:dyDescent="0.25">
      <c r="A939">
        <v>77081402107</v>
      </c>
      <c r="B939" t="s">
        <v>1011</v>
      </c>
      <c r="C939" t="str">
        <f>VLOOKUP($A939,Pacjenci!$A$2:$E$817,2,FALSE)</f>
        <v>Czykiel</v>
      </c>
      <c r="D939" t="str">
        <f>VLOOKUP($A939,Pacjenci!$A$2:$E$817,3,FALSE)</f>
        <v>Iwona</v>
      </c>
      <c r="E939">
        <f t="shared" si="28"/>
        <v>2</v>
      </c>
      <c r="F939" t="str">
        <f t="shared" si="29"/>
        <v/>
      </c>
    </row>
    <row r="940" spans="1:6" x14ac:dyDescent="0.25">
      <c r="A940">
        <v>77082009891</v>
      </c>
      <c r="B940" t="s">
        <v>1005</v>
      </c>
      <c r="C940" t="str">
        <f>VLOOKUP($A940,Pacjenci!$A$2:$E$817,2,FALSE)</f>
        <v>Molik</v>
      </c>
      <c r="D940" t="str">
        <f>VLOOKUP($A940,Pacjenci!$A$2:$E$817,3,FALSE)</f>
        <v>Sebastian</v>
      </c>
      <c r="E940">
        <f t="shared" si="28"/>
        <v>5</v>
      </c>
      <c r="F940" t="str">
        <f t="shared" si="29"/>
        <v/>
      </c>
    </row>
    <row r="941" spans="1:6" x14ac:dyDescent="0.25">
      <c r="A941">
        <v>77082009891</v>
      </c>
      <c r="B941" t="s">
        <v>995</v>
      </c>
      <c r="C941" t="str">
        <f>VLOOKUP($A941,Pacjenci!$A$2:$E$817,2,FALSE)</f>
        <v>Molik</v>
      </c>
      <c r="D941" t="str">
        <f>VLOOKUP($A941,Pacjenci!$A$2:$E$817,3,FALSE)</f>
        <v>Sebastian</v>
      </c>
      <c r="E941">
        <f t="shared" si="28"/>
        <v>5</v>
      </c>
      <c r="F941" t="str">
        <f t="shared" si="29"/>
        <v/>
      </c>
    </row>
    <row r="942" spans="1:6" x14ac:dyDescent="0.25">
      <c r="A942">
        <v>77082009891</v>
      </c>
      <c r="B942" t="s">
        <v>1011</v>
      </c>
      <c r="C942" t="str">
        <f>VLOOKUP($A942,Pacjenci!$A$2:$E$817,2,FALSE)</f>
        <v>Molik</v>
      </c>
      <c r="D942" t="str">
        <f>VLOOKUP($A942,Pacjenci!$A$2:$E$817,3,FALSE)</f>
        <v>Sebastian</v>
      </c>
      <c r="E942">
        <f t="shared" si="28"/>
        <v>5</v>
      </c>
      <c r="F942" t="str">
        <f t="shared" si="29"/>
        <v/>
      </c>
    </row>
    <row r="943" spans="1:6" x14ac:dyDescent="0.25">
      <c r="A943">
        <v>77082009891</v>
      </c>
      <c r="B943" t="s">
        <v>1009</v>
      </c>
      <c r="C943" t="str">
        <f>VLOOKUP($A943,Pacjenci!$A$2:$E$817,2,FALSE)</f>
        <v>Molik</v>
      </c>
      <c r="D943" t="str">
        <f>VLOOKUP($A943,Pacjenci!$A$2:$E$817,3,FALSE)</f>
        <v>Sebastian</v>
      </c>
      <c r="E943">
        <f t="shared" si="28"/>
        <v>5</v>
      </c>
      <c r="F943" t="str">
        <f t="shared" si="29"/>
        <v/>
      </c>
    </row>
    <row r="944" spans="1:6" x14ac:dyDescent="0.25">
      <c r="A944">
        <v>77082009891</v>
      </c>
      <c r="B944" t="s">
        <v>1007</v>
      </c>
      <c r="C944" t="str">
        <f>VLOOKUP($A944,Pacjenci!$A$2:$E$817,2,FALSE)</f>
        <v>Molik</v>
      </c>
      <c r="D944" t="str">
        <f>VLOOKUP($A944,Pacjenci!$A$2:$E$817,3,FALSE)</f>
        <v>Sebastian</v>
      </c>
      <c r="E944">
        <f t="shared" si="28"/>
        <v>5</v>
      </c>
      <c r="F944" t="str">
        <f t="shared" si="29"/>
        <v/>
      </c>
    </row>
    <row r="945" spans="1:6" x14ac:dyDescent="0.25">
      <c r="A945">
        <v>77112402034</v>
      </c>
      <c r="B945" t="s">
        <v>995</v>
      </c>
      <c r="C945" t="str">
        <f>VLOOKUP($A945,Pacjenci!$A$2:$E$817,2,FALSE)</f>
        <v>Adamczyk</v>
      </c>
      <c r="D945" t="str">
        <f>VLOOKUP($A945,Pacjenci!$A$2:$E$817,3,FALSE)</f>
        <v>Adam</v>
      </c>
      <c r="E945">
        <f t="shared" si="28"/>
        <v>4</v>
      </c>
      <c r="F945" t="str">
        <f t="shared" si="29"/>
        <v/>
      </c>
    </row>
    <row r="946" spans="1:6" x14ac:dyDescent="0.25">
      <c r="A946">
        <v>77112402034</v>
      </c>
      <c r="B946" t="s">
        <v>987</v>
      </c>
      <c r="C946" t="str">
        <f>VLOOKUP($A946,Pacjenci!$A$2:$E$817,2,FALSE)</f>
        <v>Adamczyk</v>
      </c>
      <c r="D946" t="str">
        <f>VLOOKUP($A946,Pacjenci!$A$2:$E$817,3,FALSE)</f>
        <v>Adam</v>
      </c>
      <c r="E946">
        <f t="shared" si="28"/>
        <v>4</v>
      </c>
      <c r="F946" t="str">
        <f t="shared" si="29"/>
        <v/>
      </c>
    </row>
    <row r="947" spans="1:6" x14ac:dyDescent="0.25">
      <c r="A947">
        <v>77112402034</v>
      </c>
      <c r="B947" t="s">
        <v>1001</v>
      </c>
      <c r="C947" t="str">
        <f>VLOOKUP($A947,Pacjenci!$A$2:$E$817,2,FALSE)</f>
        <v>Adamczyk</v>
      </c>
      <c r="D947" t="str">
        <f>VLOOKUP($A947,Pacjenci!$A$2:$E$817,3,FALSE)</f>
        <v>Adam</v>
      </c>
      <c r="E947">
        <f t="shared" si="28"/>
        <v>4</v>
      </c>
      <c r="F947" t="str">
        <f t="shared" si="29"/>
        <v/>
      </c>
    </row>
    <row r="948" spans="1:6" x14ac:dyDescent="0.25">
      <c r="A948">
        <v>77112402034</v>
      </c>
      <c r="B948" t="s">
        <v>991</v>
      </c>
      <c r="C948" t="str">
        <f>VLOOKUP($A948,Pacjenci!$A$2:$E$817,2,FALSE)</f>
        <v>Adamczyk</v>
      </c>
      <c r="D948" t="str">
        <f>VLOOKUP($A948,Pacjenci!$A$2:$E$817,3,FALSE)</f>
        <v>Adam</v>
      </c>
      <c r="E948">
        <f t="shared" si="28"/>
        <v>4</v>
      </c>
      <c r="F948" t="str">
        <f t="shared" si="29"/>
        <v/>
      </c>
    </row>
    <row r="949" spans="1:6" x14ac:dyDescent="0.25">
      <c r="A949">
        <v>78010204038</v>
      </c>
      <c r="B949" t="s">
        <v>999</v>
      </c>
      <c r="C949" t="str">
        <f>VLOOKUP($A949,Pacjenci!$A$2:$E$817,2,FALSE)</f>
        <v>Kaczerzewski</v>
      </c>
      <c r="D949" t="str">
        <f>VLOOKUP($A949,Pacjenci!$A$2:$E$817,3,FALSE)</f>
        <v>Mariusz</v>
      </c>
      <c r="E949">
        <f t="shared" si="28"/>
        <v>5</v>
      </c>
      <c r="F949" t="str">
        <f t="shared" si="29"/>
        <v/>
      </c>
    </row>
    <row r="950" spans="1:6" x14ac:dyDescent="0.25">
      <c r="A950">
        <v>78010204038</v>
      </c>
      <c r="B950" t="s">
        <v>1005</v>
      </c>
      <c r="C950" t="str">
        <f>VLOOKUP($A950,Pacjenci!$A$2:$E$817,2,FALSE)</f>
        <v>Kaczerzewski</v>
      </c>
      <c r="D950" t="str">
        <f>VLOOKUP($A950,Pacjenci!$A$2:$E$817,3,FALSE)</f>
        <v>Mariusz</v>
      </c>
      <c r="E950">
        <f t="shared" si="28"/>
        <v>5</v>
      </c>
      <c r="F950" t="str">
        <f t="shared" si="29"/>
        <v/>
      </c>
    </row>
    <row r="951" spans="1:6" x14ac:dyDescent="0.25">
      <c r="A951">
        <v>78010204038</v>
      </c>
      <c r="B951" t="s">
        <v>1011</v>
      </c>
      <c r="C951" t="str">
        <f>VLOOKUP($A951,Pacjenci!$A$2:$E$817,2,FALSE)</f>
        <v>Kaczerzewski</v>
      </c>
      <c r="D951" t="str">
        <f>VLOOKUP($A951,Pacjenci!$A$2:$E$817,3,FALSE)</f>
        <v>Mariusz</v>
      </c>
      <c r="E951">
        <f t="shared" si="28"/>
        <v>5</v>
      </c>
      <c r="F951" t="str">
        <f t="shared" si="29"/>
        <v/>
      </c>
    </row>
    <row r="952" spans="1:6" x14ac:dyDescent="0.25">
      <c r="A952">
        <v>78010204038</v>
      </c>
      <c r="B952" t="s">
        <v>1003</v>
      </c>
      <c r="C952" t="str">
        <f>VLOOKUP($A952,Pacjenci!$A$2:$E$817,2,FALSE)</f>
        <v>Kaczerzewski</v>
      </c>
      <c r="D952" t="str">
        <f>VLOOKUP($A952,Pacjenci!$A$2:$E$817,3,FALSE)</f>
        <v>Mariusz</v>
      </c>
      <c r="E952">
        <f t="shared" si="28"/>
        <v>5</v>
      </c>
      <c r="F952" t="str">
        <f t="shared" si="29"/>
        <v/>
      </c>
    </row>
    <row r="953" spans="1:6" x14ac:dyDescent="0.25">
      <c r="A953">
        <v>78010204038</v>
      </c>
      <c r="B953" t="s">
        <v>1007</v>
      </c>
      <c r="C953" t="str">
        <f>VLOOKUP($A953,Pacjenci!$A$2:$E$817,2,FALSE)</f>
        <v>Kaczerzewski</v>
      </c>
      <c r="D953" t="str">
        <f>VLOOKUP($A953,Pacjenci!$A$2:$E$817,3,FALSE)</f>
        <v>Mariusz</v>
      </c>
      <c r="E953">
        <f t="shared" si="28"/>
        <v>5</v>
      </c>
      <c r="F953" t="str">
        <f t="shared" si="29"/>
        <v/>
      </c>
    </row>
    <row r="954" spans="1:6" x14ac:dyDescent="0.25">
      <c r="A954">
        <v>78010716914</v>
      </c>
      <c r="B954" t="s">
        <v>995</v>
      </c>
      <c r="C954" t="str">
        <f>VLOOKUP($A954,Pacjenci!$A$2:$E$817,2,FALSE)</f>
        <v>Midal</v>
      </c>
      <c r="D954" t="str">
        <f>VLOOKUP($A954,Pacjenci!$A$2:$E$817,3,FALSE)</f>
        <v>Maciej</v>
      </c>
      <c r="E954">
        <f t="shared" si="28"/>
        <v>7</v>
      </c>
      <c r="F954" t="str">
        <f t="shared" si="29"/>
        <v/>
      </c>
    </row>
    <row r="955" spans="1:6" x14ac:dyDescent="0.25">
      <c r="A955">
        <v>78010716914</v>
      </c>
      <c r="B955" t="s">
        <v>1009</v>
      </c>
      <c r="C955" t="str">
        <f>VLOOKUP($A955,Pacjenci!$A$2:$E$817,2,FALSE)</f>
        <v>Midal</v>
      </c>
      <c r="D955" t="str">
        <f>VLOOKUP($A955,Pacjenci!$A$2:$E$817,3,FALSE)</f>
        <v>Maciej</v>
      </c>
      <c r="E955">
        <f t="shared" si="28"/>
        <v>7</v>
      </c>
      <c r="F955" t="str">
        <f t="shared" si="29"/>
        <v/>
      </c>
    </row>
    <row r="956" spans="1:6" x14ac:dyDescent="0.25">
      <c r="A956">
        <v>78010716914</v>
      </c>
      <c r="B956" t="s">
        <v>1001</v>
      </c>
      <c r="C956" t="str">
        <f>VLOOKUP($A956,Pacjenci!$A$2:$E$817,2,FALSE)</f>
        <v>Midal</v>
      </c>
      <c r="D956" t="str">
        <f>VLOOKUP($A956,Pacjenci!$A$2:$E$817,3,FALSE)</f>
        <v>Maciej</v>
      </c>
      <c r="E956">
        <f t="shared" si="28"/>
        <v>7</v>
      </c>
      <c r="F956" t="str">
        <f t="shared" si="29"/>
        <v/>
      </c>
    </row>
    <row r="957" spans="1:6" x14ac:dyDescent="0.25">
      <c r="A957">
        <v>78010716914</v>
      </c>
      <c r="B957" t="s">
        <v>991</v>
      </c>
      <c r="C957" t="str">
        <f>VLOOKUP($A957,Pacjenci!$A$2:$E$817,2,FALSE)</f>
        <v>Midal</v>
      </c>
      <c r="D957" t="str">
        <f>VLOOKUP($A957,Pacjenci!$A$2:$E$817,3,FALSE)</f>
        <v>Maciej</v>
      </c>
      <c r="E957">
        <f t="shared" si="28"/>
        <v>7</v>
      </c>
      <c r="F957" t="str">
        <f t="shared" si="29"/>
        <v/>
      </c>
    </row>
    <row r="958" spans="1:6" x14ac:dyDescent="0.25">
      <c r="A958">
        <v>78010716914</v>
      </c>
      <c r="B958" t="s">
        <v>993</v>
      </c>
      <c r="C958" t="str">
        <f>VLOOKUP($A958,Pacjenci!$A$2:$E$817,2,FALSE)</f>
        <v>Midal</v>
      </c>
      <c r="D958" t="str">
        <f>VLOOKUP($A958,Pacjenci!$A$2:$E$817,3,FALSE)</f>
        <v>Maciej</v>
      </c>
      <c r="E958">
        <f t="shared" si="28"/>
        <v>7</v>
      </c>
      <c r="F958" t="str">
        <f t="shared" si="29"/>
        <v/>
      </c>
    </row>
    <row r="959" spans="1:6" x14ac:dyDescent="0.25">
      <c r="A959">
        <v>78010716914</v>
      </c>
      <c r="B959" t="s">
        <v>999</v>
      </c>
      <c r="C959" t="str">
        <f>VLOOKUP($A959,Pacjenci!$A$2:$E$817,2,FALSE)</f>
        <v>Midal</v>
      </c>
      <c r="D959" t="str">
        <f>VLOOKUP($A959,Pacjenci!$A$2:$E$817,3,FALSE)</f>
        <v>Maciej</v>
      </c>
      <c r="E959">
        <f t="shared" si="28"/>
        <v>7</v>
      </c>
      <c r="F959" t="str">
        <f t="shared" si="29"/>
        <v/>
      </c>
    </row>
    <row r="960" spans="1:6" x14ac:dyDescent="0.25">
      <c r="A960">
        <v>78010716914</v>
      </c>
      <c r="B960" t="s">
        <v>1005</v>
      </c>
      <c r="C960" t="str">
        <f>VLOOKUP($A960,Pacjenci!$A$2:$E$817,2,FALSE)</f>
        <v>Midal</v>
      </c>
      <c r="D960" t="str">
        <f>VLOOKUP($A960,Pacjenci!$A$2:$E$817,3,FALSE)</f>
        <v>Maciej</v>
      </c>
      <c r="E960">
        <f t="shared" si="28"/>
        <v>7</v>
      </c>
      <c r="F960" t="str">
        <f t="shared" si="29"/>
        <v/>
      </c>
    </row>
    <row r="961" spans="1:6" x14ac:dyDescent="0.25">
      <c r="A961">
        <v>78013002472</v>
      </c>
      <c r="B961" t="s">
        <v>1011</v>
      </c>
      <c r="C961" t="str">
        <f>VLOOKUP($A961,Pacjenci!$A$2:$E$817,2,FALSE)</f>
        <v>Sadek</v>
      </c>
      <c r="D961" t="str">
        <f>VLOOKUP($A961,Pacjenci!$A$2:$E$817,3,FALSE)</f>
        <v>Rafal</v>
      </c>
      <c r="E961">
        <f t="shared" si="28"/>
        <v>4</v>
      </c>
      <c r="F961" t="str">
        <f t="shared" si="29"/>
        <v/>
      </c>
    </row>
    <row r="962" spans="1:6" x14ac:dyDescent="0.25">
      <c r="A962">
        <v>78013002472</v>
      </c>
      <c r="B962" t="s">
        <v>1009</v>
      </c>
      <c r="C962" t="str">
        <f>VLOOKUP($A962,Pacjenci!$A$2:$E$817,2,FALSE)</f>
        <v>Sadek</v>
      </c>
      <c r="D962" t="str">
        <f>VLOOKUP($A962,Pacjenci!$A$2:$E$817,3,FALSE)</f>
        <v>Rafal</v>
      </c>
      <c r="E962">
        <f t="shared" ref="E962:E1025" si="30">COUNTIF($A$2:$A$2362,A962)</f>
        <v>4</v>
      </c>
      <c r="F962" t="str">
        <f t="shared" ref="F962:F1025" si="31">IF(E962=$I$1,1,"")</f>
        <v/>
      </c>
    </row>
    <row r="963" spans="1:6" x14ac:dyDescent="0.25">
      <c r="A963">
        <v>78013002472</v>
      </c>
      <c r="B963" t="s">
        <v>995</v>
      </c>
      <c r="C963" t="str">
        <f>VLOOKUP($A963,Pacjenci!$A$2:$E$817,2,FALSE)</f>
        <v>Sadek</v>
      </c>
      <c r="D963" t="str">
        <f>VLOOKUP($A963,Pacjenci!$A$2:$E$817,3,FALSE)</f>
        <v>Rafal</v>
      </c>
      <c r="E963">
        <f t="shared" si="30"/>
        <v>4</v>
      </c>
      <c r="F963" t="str">
        <f t="shared" si="31"/>
        <v/>
      </c>
    </row>
    <row r="964" spans="1:6" x14ac:dyDescent="0.25">
      <c r="A964">
        <v>78013002472</v>
      </c>
      <c r="B964" t="s">
        <v>987</v>
      </c>
      <c r="C964" t="str">
        <f>VLOOKUP($A964,Pacjenci!$A$2:$E$817,2,FALSE)</f>
        <v>Sadek</v>
      </c>
      <c r="D964" t="str">
        <f>VLOOKUP($A964,Pacjenci!$A$2:$E$817,3,FALSE)</f>
        <v>Rafal</v>
      </c>
      <c r="E964">
        <f t="shared" si="30"/>
        <v>4</v>
      </c>
      <c r="F964" t="str">
        <f t="shared" si="31"/>
        <v/>
      </c>
    </row>
    <row r="965" spans="1:6" x14ac:dyDescent="0.25">
      <c r="A965">
        <v>78020106331</v>
      </c>
      <c r="B965" t="s">
        <v>999</v>
      </c>
      <c r="C965" t="str">
        <f>VLOOKUP($A965,Pacjenci!$A$2:$E$817,2,FALSE)</f>
        <v>Jarkow</v>
      </c>
      <c r="D965" t="str">
        <f>VLOOKUP($A965,Pacjenci!$A$2:$E$817,3,FALSE)</f>
        <v>Andrzej</v>
      </c>
      <c r="E965">
        <f t="shared" si="30"/>
        <v>7</v>
      </c>
      <c r="F965" t="str">
        <f t="shared" si="31"/>
        <v/>
      </c>
    </row>
    <row r="966" spans="1:6" x14ac:dyDescent="0.25">
      <c r="A966">
        <v>78020106331</v>
      </c>
      <c r="B966" t="s">
        <v>1011</v>
      </c>
      <c r="C966" t="str">
        <f>VLOOKUP($A966,Pacjenci!$A$2:$E$817,2,FALSE)</f>
        <v>Jarkow</v>
      </c>
      <c r="D966" t="str">
        <f>VLOOKUP($A966,Pacjenci!$A$2:$E$817,3,FALSE)</f>
        <v>Andrzej</v>
      </c>
      <c r="E966">
        <f t="shared" si="30"/>
        <v>7</v>
      </c>
      <c r="F966" t="str">
        <f t="shared" si="31"/>
        <v/>
      </c>
    </row>
    <row r="967" spans="1:6" x14ac:dyDescent="0.25">
      <c r="A967">
        <v>78020106331</v>
      </c>
      <c r="B967" t="s">
        <v>991</v>
      </c>
      <c r="C967" t="str">
        <f>VLOOKUP($A967,Pacjenci!$A$2:$E$817,2,FALSE)</f>
        <v>Jarkow</v>
      </c>
      <c r="D967" t="str">
        <f>VLOOKUP($A967,Pacjenci!$A$2:$E$817,3,FALSE)</f>
        <v>Andrzej</v>
      </c>
      <c r="E967">
        <f t="shared" si="30"/>
        <v>7</v>
      </c>
      <c r="F967" t="str">
        <f t="shared" si="31"/>
        <v/>
      </c>
    </row>
    <row r="968" spans="1:6" x14ac:dyDescent="0.25">
      <c r="A968">
        <v>78020106331</v>
      </c>
      <c r="B968" t="s">
        <v>1005</v>
      </c>
      <c r="C968" t="str">
        <f>VLOOKUP($A968,Pacjenci!$A$2:$E$817,2,FALSE)</f>
        <v>Jarkow</v>
      </c>
      <c r="D968" t="str">
        <f>VLOOKUP($A968,Pacjenci!$A$2:$E$817,3,FALSE)</f>
        <v>Andrzej</v>
      </c>
      <c r="E968">
        <f t="shared" si="30"/>
        <v>7</v>
      </c>
      <c r="F968" t="str">
        <f t="shared" si="31"/>
        <v/>
      </c>
    </row>
    <row r="969" spans="1:6" x14ac:dyDescent="0.25">
      <c r="A969">
        <v>78020106331</v>
      </c>
      <c r="B969" t="s">
        <v>993</v>
      </c>
      <c r="C969" t="str">
        <f>VLOOKUP($A969,Pacjenci!$A$2:$E$817,2,FALSE)</f>
        <v>Jarkow</v>
      </c>
      <c r="D969" t="str">
        <f>VLOOKUP($A969,Pacjenci!$A$2:$E$817,3,FALSE)</f>
        <v>Andrzej</v>
      </c>
      <c r="E969">
        <f t="shared" si="30"/>
        <v>7</v>
      </c>
      <c r="F969" t="str">
        <f t="shared" si="31"/>
        <v/>
      </c>
    </row>
    <row r="970" spans="1:6" x14ac:dyDescent="0.25">
      <c r="A970">
        <v>78020106331</v>
      </c>
      <c r="B970" t="s">
        <v>995</v>
      </c>
      <c r="C970" t="str">
        <f>VLOOKUP($A970,Pacjenci!$A$2:$E$817,2,FALSE)</f>
        <v>Jarkow</v>
      </c>
      <c r="D970" t="str">
        <f>VLOOKUP($A970,Pacjenci!$A$2:$E$817,3,FALSE)</f>
        <v>Andrzej</v>
      </c>
      <c r="E970">
        <f t="shared" si="30"/>
        <v>7</v>
      </c>
      <c r="F970" t="str">
        <f t="shared" si="31"/>
        <v/>
      </c>
    </row>
    <row r="971" spans="1:6" x14ac:dyDescent="0.25">
      <c r="A971">
        <v>78020106331</v>
      </c>
      <c r="B971" t="s">
        <v>1009</v>
      </c>
      <c r="C971" t="str">
        <f>VLOOKUP($A971,Pacjenci!$A$2:$E$817,2,FALSE)</f>
        <v>Jarkow</v>
      </c>
      <c r="D971" t="str">
        <f>VLOOKUP($A971,Pacjenci!$A$2:$E$817,3,FALSE)</f>
        <v>Andrzej</v>
      </c>
      <c r="E971">
        <f t="shared" si="30"/>
        <v>7</v>
      </c>
      <c r="F971" t="str">
        <f t="shared" si="31"/>
        <v/>
      </c>
    </row>
    <row r="972" spans="1:6" x14ac:dyDescent="0.25">
      <c r="A972">
        <v>78020305679</v>
      </c>
      <c r="B972" t="s">
        <v>999</v>
      </c>
      <c r="C972" t="str">
        <f>VLOOKUP($A972,Pacjenci!$A$2:$E$817,2,FALSE)</f>
        <v>Wyskup</v>
      </c>
      <c r="D972" t="str">
        <f>VLOOKUP($A972,Pacjenci!$A$2:$E$817,3,FALSE)</f>
        <v>Jacek</v>
      </c>
      <c r="E972">
        <f t="shared" si="30"/>
        <v>2</v>
      </c>
      <c r="F972" t="str">
        <f t="shared" si="31"/>
        <v/>
      </c>
    </row>
    <row r="973" spans="1:6" x14ac:dyDescent="0.25">
      <c r="A973">
        <v>78020305679</v>
      </c>
      <c r="B973" t="s">
        <v>1003</v>
      </c>
      <c r="C973" t="str">
        <f>VLOOKUP($A973,Pacjenci!$A$2:$E$817,2,FALSE)</f>
        <v>Wyskup</v>
      </c>
      <c r="D973" t="str">
        <f>VLOOKUP($A973,Pacjenci!$A$2:$E$817,3,FALSE)</f>
        <v>Jacek</v>
      </c>
      <c r="E973">
        <f t="shared" si="30"/>
        <v>2</v>
      </c>
      <c r="F973" t="str">
        <f t="shared" si="31"/>
        <v/>
      </c>
    </row>
    <row r="974" spans="1:6" x14ac:dyDescent="0.25">
      <c r="A974">
        <v>78040912215</v>
      </c>
      <c r="B974" t="s">
        <v>995</v>
      </c>
      <c r="C974" t="str">
        <f>VLOOKUP($A974,Pacjenci!$A$2:$E$817,2,FALSE)</f>
        <v>Andrycz</v>
      </c>
      <c r="D974" t="str">
        <f>VLOOKUP($A974,Pacjenci!$A$2:$E$817,3,FALSE)</f>
        <v>Jaroslaw</v>
      </c>
      <c r="E974">
        <f t="shared" si="30"/>
        <v>4</v>
      </c>
      <c r="F974" t="str">
        <f t="shared" si="31"/>
        <v/>
      </c>
    </row>
    <row r="975" spans="1:6" x14ac:dyDescent="0.25">
      <c r="A975">
        <v>78040912215</v>
      </c>
      <c r="B975" t="s">
        <v>1001</v>
      </c>
      <c r="C975" t="str">
        <f>VLOOKUP($A975,Pacjenci!$A$2:$E$817,2,FALSE)</f>
        <v>Andrycz</v>
      </c>
      <c r="D975" t="str">
        <f>VLOOKUP($A975,Pacjenci!$A$2:$E$817,3,FALSE)</f>
        <v>Jaroslaw</v>
      </c>
      <c r="E975">
        <f t="shared" si="30"/>
        <v>4</v>
      </c>
      <c r="F975" t="str">
        <f t="shared" si="31"/>
        <v/>
      </c>
    </row>
    <row r="976" spans="1:6" x14ac:dyDescent="0.25">
      <c r="A976">
        <v>78040912215</v>
      </c>
      <c r="B976" t="s">
        <v>991</v>
      </c>
      <c r="C976" t="str">
        <f>VLOOKUP($A976,Pacjenci!$A$2:$E$817,2,FALSE)</f>
        <v>Andrycz</v>
      </c>
      <c r="D976" t="str">
        <f>VLOOKUP($A976,Pacjenci!$A$2:$E$817,3,FALSE)</f>
        <v>Jaroslaw</v>
      </c>
      <c r="E976">
        <f t="shared" si="30"/>
        <v>4</v>
      </c>
      <c r="F976" t="str">
        <f t="shared" si="31"/>
        <v/>
      </c>
    </row>
    <row r="977" spans="1:6" x14ac:dyDescent="0.25">
      <c r="A977">
        <v>78040912215</v>
      </c>
      <c r="B977" t="s">
        <v>993</v>
      </c>
      <c r="C977" t="str">
        <f>VLOOKUP($A977,Pacjenci!$A$2:$E$817,2,FALSE)</f>
        <v>Andrycz</v>
      </c>
      <c r="D977" t="str">
        <f>VLOOKUP($A977,Pacjenci!$A$2:$E$817,3,FALSE)</f>
        <v>Jaroslaw</v>
      </c>
      <c r="E977">
        <f t="shared" si="30"/>
        <v>4</v>
      </c>
      <c r="F977" t="str">
        <f t="shared" si="31"/>
        <v/>
      </c>
    </row>
    <row r="978" spans="1:6" x14ac:dyDescent="0.25">
      <c r="A978">
        <v>78041212758</v>
      </c>
      <c r="B978" t="s">
        <v>995</v>
      </c>
      <c r="C978" t="str">
        <f>VLOOKUP($A978,Pacjenci!$A$2:$E$817,2,FALSE)</f>
        <v>Zebrek</v>
      </c>
      <c r="D978" t="str">
        <f>VLOOKUP($A978,Pacjenci!$A$2:$E$817,3,FALSE)</f>
        <v>Jan</v>
      </c>
      <c r="E978">
        <f t="shared" si="30"/>
        <v>1</v>
      </c>
      <c r="F978" t="str">
        <f t="shared" si="31"/>
        <v/>
      </c>
    </row>
    <row r="979" spans="1:6" x14ac:dyDescent="0.25">
      <c r="A979">
        <v>78050206423</v>
      </c>
      <c r="B979" t="s">
        <v>999</v>
      </c>
      <c r="C979" t="str">
        <f>VLOOKUP($A979,Pacjenci!$A$2:$E$817,2,FALSE)</f>
        <v>Wrotka</v>
      </c>
      <c r="D979" t="str">
        <f>VLOOKUP($A979,Pacjenci!$A$2:$E$817,3,FALSE)</f>
        <v>Luiza</v>
      </c>
      <c r="E979">
        <f t="shared" si="30"/>
        <v>3</v>
      </c>
      <c r="F979" t="str">
        <f t="shared" si="31"/>
        <v/>
      </c>
    </row>
    <row r="980" spans="1:6" x14ac:dyDescent="0.25">
      <c r="A980">
        <v>78050206423</v>
      </c>
      <c r="B980" t="s">
        <v>995</v>
      </c>
      <c r="C980" t="str">
        <f>VLOOKUP($A980,Pacjenci!$A$2:$E$817,2,FALSE)</f>
        <v>Wrotka</v>
      </c>
      <c r="D980" t="str">
        <f>VLOOKUP($A980,Pacjenci!$A$2:$E$817,3,FALSE)</f>
        <v>Luiza</v>
      </c>
      <c r="E980">
        <f t="shared" si="30"/>
        <v>3</v>
      </c>
      <c r="F980" t="str">
        <f t="shared" si="31"/>
        <v/>
      </c>
    </row>
    <row r="981" spans="1:6" x14ac:dyDescent="0.25">
      <c r="A981">
        <v>78050206423</v>
      </c>
      <c r="B981" t="s">
        <v>1001</v>
      </c>
      <c r="C981" t="str">
        <f>VLOOKUP($A981,Pacjenci!$A$2:$E$817,2,FALSE)</f>
        <v>Wrotka</v>
      </c>
      <c r="D981" t="str">
        <f>VLOOKUP($A981,Pacjenci!$A$2:$E$817,3,FALSE)</f>
        <v>Luiza</v>
      </c>
      <c r="E981">
        <f t="shared" si="30"/>
        <v>3</v>
      </c>
      <c r="F981" t="str">
        <f t="shared" si="31"/>
        <v/>
      </c>
    </row>
    <row r="982" spans="1:6" x14ac:dyDescent="0.25">
      <c r="A982">
        <v>78053100625</v>
      </c>
      <c r="B982" t="s">
        <v>999</v>
      </c>
      <c r="C982" t="str">
        <f>VLOOKUP($A982,Pacjenci!$A$2:$E$817,2,FALSE)</f>
        <v>Swak</v>
      </c>
      <c r="D982" t="str">
        <f>VLOOKUP($A982,Pacjenci!$A$2:$E$817,3,FALSE)</f>
        <v>Agnieszka</v>
      </c>
      <c r="E982">
        <f t="shared" si="30"/>
        <v>1</v>
      </c>
      <c r="F982" t="str">
        <f t="shared" si="31"/>
        <v/>
      </c>
    </row>
    <row r="983" spans="1:6" x14ac:dyDescent="0.25">
      <c r="A983">
        <v>78060703471</v>
      </c>
      <c r="B983" t="s">
        <v>999</v>
      </c>
      <c r="C983" t="str">
        <f>VLOOKUP($A983,Pacjenci!$A$2:$E$817,2,FALSE)</f>
        <v>Pietrzak</v>
      </c>
      <c r="D983" t="str">
        <f>VLOOKUP($A983,Pacjenci!$A$2:$E$817,3,FALSE)</f>
        <v>Artur</v>
      </c>
      <c r="E983">
        <f t="shared" si="30"/>
        <v>5</v>
      </c>
      <c r="F983" t="str">
        <f t="shared" si="31"/>
        <v/>
      </c>
    </row>
    <row r="984" spans="1:6" x14ac:dyDescent="0.25">
      <c r="A984">
        <v>78060703471</v>
      </c>
      <c r="B984" t="s">
        <v>1005</v>
      </c>
      <c r="C984" t="str">
        <f>VLOOKUP($A984,Pacjenci!$A$2:$E$817,2,FALSE)</f>
        <v>Pietrzak</v>
      </c>
      <c r="D984" t="str">
        <f>VLOOKUP($A984,Pacjenci!$A$2:$E$817,3,FALSE)</f>
        <v>Artur</v>
      </c>
      <c r="E984">
        <f t="shared" si="30"/>
        <v>5</v>
      </c>
      <c r="F984" t="str">
        <f t="shared" si="31"/>
        <v/>
      </c>
    </row>
    <row r="985" spans="1:6" x14ac:dyDescent="0.25">
      <c r="A985">
        <v>78060703471</v>
      </c>
      <c r="B985" t="s">
        <v>1011</v>
      </c>
      <c r="C985" t="str">
        <f>VLOOKUP($A985,Pacjenci!$A$2:$E$817,2,FALSE)</f>
        <v>Pietrzak</v>
      </c>
      <c r="D985" t="str">
        <f>VLOOKUP($A985,Pacjenci!$A$2:$E$817,3,FALSE)</f>
        <v>Artur</v>
      </c>
      <c r="E985">
        <f t="shared" si="30"/>
        <v>5</v>
      </c>
      <c r="F985" t="str">
        <f t="shared" si="31"/>
        <v/>
      </c>
    </row>
    <row r="986" spans="1:6" x14ac:dyDescent="0.25">
      <c r="A986">
        <v>78060703471</v>
      </c>
      <c r="B986" t="s">
        <v>1003</v>
      </c>
      <c r="C986" t="str">
        <f>VLOOKUP($A986,Pacjenci!$A$2:$E$817,2,FALSE)</f>
        <v>Pietrzak</v>
      </c>
      <c r="D986" t="str">
        <f>VLOOKUP($A986,Pacjenci!$A$2:$E$817,3,FALSE)</f>
        <v>Artur</v>
      </c>
      <c r="E986">
        <f t="shared" si="30"/>
        <v>5</v>
      </c>
      <c r="F986" t="str">
        <f t="shared" si="31"/>
        <v/>
      </c>
    </row>
    <row r="987" spans="1:6" x14ac:dyDescent="0.25">
      <c r="A987">
        <v>78060703471</v>
      </c>
      <c r="B987" t="s">
        <v>1007</v>
      </c>
      <c r="C987" t="str">
        <f>VLOOKUP($A987,Pacjenci!$A$2:$E$817,2,FALSE)</f>
        <v>Pietrzak</v>
      </c>
      <c r="D987" t="str">
        <f>VLOOKUP($A987,Pacjenci!$A$2:$E$817,3,FALSE)</f>
        <v>Artur</v>
      </c>
      <c r="E987">
        <f t="shared" si="30"/>
        <v>5</v>
      </c>
      <c r="F987" t="str">
        <f t="shared" si="31"/>
        <v/>
      </c>
    </row>
    <row r="988" spans="1:6" x14ac:dyDescent="0.25">
      <c r="A988">
        <v>78062513119</v>
      </c>
      <c r="B988" t="s">
        <v>999</v>
      </c>
      <c r="C988" t="str">
        <f>VLOOKUP($A988,Pacjenci!$A$2:$E$817,2,FALSE)</f>
        <v>Stawik</v>
      </c>
      <c r="D988" t="str">
        <f>VLOOKUP($A988,Pacjenci!$A$2:$E$817,3,FALSE)</f>
        <v>Roman</v>
      </c>
      <c r="E988">
        <f t="shared" si="30"/>
        <v>4</v>
      </c>
      <c r="F988" t="str">
        <f t="shared" si="31"/>
        <v/>
      </c>
    </row>
    <row r="989" spans="1:6" x14ac:dyDescent="0.25">
      <c r="A989">
        <v>78062513119</v>
      </c>
      <c r="B989" t="s">
        <v>995</v>
      </c>
      <c r="C989" t="str">
        <f>VLOOKUP($A989,Pacjenci!$A$2:$E$817,2,FALSE)</f>
        <v>Stawik</v>
      </c>
      <c r="D989" t="str">
        <f>VLOOKUP($A989,Pacjenci!$A$2:$E$817,3,FALSE)</f>
        <v>Roman</v>
      </c>
      <c r="E989">
        <f t="shared" si="30"/>
        <v>4</v>
      </c>
      <c r="F989" t="str">
        <f t="shared" si="31"/>
        <v/>
      </c>
    </row>
    <row r="990" spans="1:6" x14ac:dyDescent="0.25">
      <c r="A990">
        <v>78062513119</v>
      </c>
      <c r="B990" t="s">
        <v>1001</v>
      </c>
      <c r="C990" t="str">
        <f>VLOOKUP($A990,Pacjenci!$A$2:$E$817,2,FALSE)</f>
        <v>Stawik</v>
      </c>
      <c r="D990" t="str">
        <f>VLOOKUP($A990,Pacjenci!$A$2:$E$817,3,FALSE)</f>
        <v>Roman</v>
      </c>
      <c r="E990">
        <f t="shared" si="30"/>
        <v>4</v>
      </c>
      <c r="F990" t="str">
        <f t="shared" si="31"/>
        <v/>
      </c>
    </row>
    <row r="991" spans="1:6" x14ac:dyDescent="0.25">
      <c r="A991">
        <v>78062513119</v>
      </c>
      <c r="B991" t="s">
        <v>991</v>
      </c>
      <c r="C991" t="str">
        <f>VLOOKUP($A991,Pacjenci!$A$2:$E$817,2,FALSE)</f>
        <v>Stawik</v>
      </c>
      <c r="D991" t="str">
        <f>VLOOKUP($A991,Pacjenci!$A$2:$E$817,3,FALSE)</f>
        <v>Roman</v>
      </c>
      <c r="E991">
        <f t="shared" si="30"/>
        <v>4</v>
      </c>
      <c r="F991" t="str">
        <f t="shared" si="31"/>
        <v/>
      </c>
    </row>
    <row r="992" spans="1:6" x14ac:dyDescent="0.25">
      <c r="A992">
        <v>78070605255</v>
      </c>
      <c r="B992" t="s">
        <v>999</v>
      </c>
      <c r="C992" t="str">
        <f>VLOOKUP($A992,Pacjenci!$A$2:$E$817,2,FALSE)</f>
        <v>Sieradzki</v>
      </c>
      <c r="D992" t="str">
        <f>VLOOKUP($A992,Pacjenci!$A$2:$E$817,3,FALSE)</f>
        <v>Janusz</v>
      </c>
      <c r="E992">
        <f t="shared" si="30"/>
        <v>6</v>
      </c>
      <c r="F992" t="str">
        <f t="shared" si="31"/>
        <v/>
      </c>
    </row>
    <row r="993" spans="1:6" x14ac:dyDescent="0.25">
      <c r="A993">
        <v>78070605255</v>
      </c>
      <c r="B993" t="s">
        <v>1005</v>
      </c>
      <c r="C993" t="str">
        <f>VLOOKUP($A993,Pacjenci!$A$2:$E$817,2,FALSE)</f>
        <v>Sieradzki</v>
      </c>
      <c r="D993" t="str">
        <f>VLOOKUP($A993,Pacjenci!$A$2:$E$817,3,FALSE)</f>
        <v>Janusz</v>
      </c>
      <c r="E993">
        <f t="shared" si="30"/>
        <v>6</v>
      </c>
      <c r="F993" t="str">
        <f t="shared" si="31"/>
        <v/>
      </c>
    </row>
    <row r="994" spans="1:6" x14ac:dyDescent="0.25">
      <c r="A994">
        <v>78070605255</v>
      </c>
      <c r="B994" t="s">
        <v>995</v>
      </c>
      <c r="C994" t="str">
        <f>VLOOKUP($A994,Pacjenci!$A$2:$E$817,2,FALSE)</f>
        <v>Sieradzki</v>
      </c>
      <c r="D994" t="str">
        <f>VLOOKUP($A994,Pacjenci!$A$2:$E$817,3,FALSE)</f>
        <v>Janusz</v>
      </c>
      <c r="E994">
        <f t="shared" si="30"/>
        <v>6</v>
      </c>
      <c r="F994" t="str">
        <f t="shared" si="31"/>
        <v/>
      </c>
    </row>
    <row r="995" spans="1:6" x14ac:dyDescent="0.25">
      <c r="A995">
        <v>78070605255</v>
      </c>
      <c r="B995" t="s">
        <v>1003</v>
      </c>
      <c r="C995" t="str">
        <f>VLOOKUP($A995,Pacjenci!$A$2:$E$817,2,FALSE)</f>
        <v>Sieradzki</v>
      </c>
      <c r="D995" t="str">
        <f>VLOOKUP($A995,Pacjenci!$A$2:$E$817,3,FALSE)</f>
        <v>Janusz</v>
      </c>
      <c r="E995">
        <f t="shared" si="30"/>
        <v>6</v>
      </c>
      <c r="F995" t="str">
        <f t="shared" si="31"/>
        <v/>
      </c>
    </row>
    <row r="996" spans="1:6" x14ac:dyDescent="0.25">
      <c r="A996">
        <v>78070605255</v>
      </c>
      <c r="B996" t="s">
        <v>991</v>
      </c>
      <c r="C996" t="str">
        <f>VLOOKUP($A996,Pacjenci!$A$2:$E$817,2,FALSE)</f>
        <v>Sieradzki</v>
      </c>
      <c r="D996" t="str">
        <f>VLOOKUP($A996,Pacjenci!$A$2:$E$817,3,FALSE)</f>
        <v>Janusz</v>
      </c>
      <c r="E996">
        <f t="shared" si="30"/>
        <v>6</v>
      </c>
      <c r="F996" t="str">
        <f t="shared" si="31"/>
        <v/>
      </c>
    </row>
    <row r="997" spans="1:6" x14ac:dyDescent="0.25">
      <c r="A997">
        <v>78070605255</v>
      </c>
      <c r="B997" t="s">
        <v>1007</v>
      </c>
      <c r="C997" t="str">
        <f>VLOOKUP($A997,Pacjenci!$A$2:$E$817,2,FALSE)</f>
        <v>Sieradzki</v>
      </c>
      <c r="D997" t="str">
        <f>VLOOKUP($A997,Pacjenci!$A$2:$E$817,3,FALSE)</f>
        <v>Janusz</v>
      </c>
      <c r="E997">
        <f t="shared" si="30"/>
        <v>6</v>
      </c>
      <c r="F997" t="str">
        <f t="shared" si="31"/>
        <v/>
      </c>
    </row>
    <row r="998" spans="1:6" x14ac:dyDescent="0.25">
      <c r="A998">
        <v>78071105129</v>
      </c>
      <c r="B998" t="s">
        <v>999</v>
      </c>
      <c r="C998" t="str">
        <f>VLOOKUP($A998,Pacjenci!$A$2:$E$817,2,FALSE)</f>
        <v>Zalotka</v>
      </c>
      <c r="D998" t="str">
        <f>VLOOKUP($A998,Pacjenci!$A$2:$E$817,3,FALSE)</f>
        <v>Mariola</v>
      </c>
      <c r="E998">
        <f t="shared" si="30"/>
        <v>3</v>
      </c>
      <c r="F998" t="str">
        <f t="shared" si="31"/>
        <v/>
      </c>
    </row>
    <row r="999" spans="1:6" x14ac:dyDescent="0.25">
      <c r="A999">
        <v>78071105129</v>
      </c>
      <c r="B999" t="s">
        <v>1011</v>
      </c>
      <c r="C999" t="str">
        <f>VLOOKUP($A999,Pacjenci!$A$2:$E$817,2,FALSE)</f>
        <v>Zalotka</v>
      </c>
      <c r="D999" t="str">
        <f>VLOOKUP($A999,Pacjenci!$A$2:$E$817,3,FALSE)</f>
        <v>Mariola</v>
      </c>
      <c r="E999">
        <f t="shared" si="30"/>
        <v>3</v>
      </c>
      <c r="F999" t="str">
        <f t="shared" si="31"/>
        <v/>
      </c>
    </row>
    <row r="1000" spans="1:6" x14ac:dyDescent="0.25">
      <c r="A1000">
        <v>78071105129</v>
      </c>
      <c r="B1000" t="s">
        <v>991</v>
      </c>
      <c r="C1000" t="str">
        <f>VLOOKUP($A1000,Pacjenci!$A$2:$E$817,2,FALSE)</f>
        <v>Zalotka</v>
      </c>
      <c r="D1000" t="str">
        <f>VLOOKUP($A1000,Pacjenci!$A$2:$E$817,3,FALSE)</f>
        <v>Mariola</v>
      </c>
      <c r="E1000">
        <f t="shared" si="30"/>
        <v>3</v>
      </c>
      <c r="F1000" t="str">
        <f t="shared" si="31"/>
        <v/>
      </c>
    </row>
    <row r="1001" spans="1:6" x14ac:dyDescent="0.25">
      <c r="A1001">
        <v>78073106371</v>
      </c>
      <c r="B1001" t="s">
        <v>1009</v>
      </c>
      <c r="C1001" t="str">
        <f>VLOOKUP($A1001,Pacjenci!$A$2:$E$817,2,FALSE)</f>
        <v>Mularczyk</v>
      </c>
      <c r="D1001" t="str">
        <f>VLOOKUP($A1001,Pacjenci!$A$2:$E$817,3,FALSE)</f>
        <v>Krzysztof</v>
      </c>
      <c r="E1001">
        <f t="shared" si="30"/>
        <v>1</v>
      </c>
      <c r="F1001" t="str">
        <f t="shared" si="31"/>
        <v/>
      </c>
    </row>
    <row r="1002" spans="1:6" x14ac:dyDescent="0.25">
      <c r="A1002">
        <v>78080211201</v>
      </c>
      <c r="B1002" t="s">
        <v>1011</v>
      </c>
      <c r="C1002" t="str">
        <f>VLOOKUP($A1002,Pacjenci!$A$2:$E$817,2,FALSE)</f>
        <v>Nowak</v>
      </c>
      <c r="D1002" t="str">
        <f>VLOOKUP($A1002,Pacjenci!$A$2:$E$817,3,FALSE)</f>
        <v>Sylwia</v>
      </c>
      <c r="E1002">
        <f t="shared" si="30"/>
        <v>2</v>
      </c>
      <c r="F1002" t="str">
        <f t="shared" si="31"/>
        <v/>
      </c>
    </row>
    <row r="1003" spans="1:6" x14ac:dyDescent="0.25">
      <c r="A1003">
        <v>78080211201</v>
      </c>
      <c r="B1003" t="s">
        <v>995</v>
      </c>
      <c r="C1003" t="str">
        <f>VLOOKUP($A1003,Pacjenci!$A$2:$E$817,2,FALSE)</f>
        <v>Nowak</v>
      </c>
      <c r="D1003" t="str">
        <f>VLOOKUP($A1003,Pacjenci!$A$2:$E$817,3,FALSE)</f>
        <v>Sylwia</v>
      </c>
      <c r="E1003">
        <f t="shared" si="30"/>
        <v>2</v>
      </c>
      <c r="F1003" t="str">
        <f t="shared" si="31"/>
        <v/>
      </c>
    </row>
    <row r="1004" spans="1:6" x14ac:dyDescent="0.25">
      <c r="A1004">
        <v>78081205677</v>
      </c>
      <c r="B1004" t="s">
        <v>1011</v>
      </c>
      <c r="C1004" t="str">
        <f>VLOOKUP($A1004,Pacjenci!$A$2:$E$817,2,FALSE)</f>
        <v>Woznak</v>
      </c>
      <c r="D1004" t="str">
        <f>VLOOKUP($A1004,Pacjenci!$A$2:$E$817,3,FALSE)</f>
        <v>Krzysztof</v>
      </c>
      <c r="E1004">
        <f t="shared" si="30"/>
        <v>2</v>
      </c>
      <c r="F1004" t="str">
        <f t="shared" si="31"/>
        <v/>
      </c>
    </row>
    <row r="1005" spans="1:6" x14ac:dyDescent="0.25">
      <c r="A1005">
        <v>78081205677</v>
      </c>
      <c r="B1005" t="s">
        <v>1009</v>
      </c>
      <c r="C1005" t="str">
        <f>VLOOKUP($A1005,Pacjenci!$A$2:$E$817,2,FALSE)</f>
        <v>Woznak</v>
      </c>
      <c r="D1005" t="str">
        <f>VLOOKUP($A1005,Pacjenci!$A$2:$E$817,3,FALSE)</f>
        <v>Krzysztof</v>
      </c>
      <c r="E1005">
        <f t="shared" si="30"/>
        <v>2</v>
      </c>
      <c r="F1005" t="str">
        <f t="shared" si="31"/>
        <v/>
      </c>
    </row>
    <row r="1006" spans="1:6" x14ac:dyDescent="0.25">
      <c r="A1006">
        <v>78090410169</v>
      </c>
      <c r="B1006" t="s">
        <v>1011</v>
      </c>
      <c r="C1006" t="str">
        <f>VLOOKUP($A1006,Pacjenci!$A$2:$E$817,2,FALSE)</f>
        <v>Kozik</v>
      </c>
      <c r="D1006" t="str">
        <f>VLOOKUP($A1006,Pacjenci!$A$2:$E$817,3,FALSE)</f>
        <v>Jolanta</v>
      </c>
      <c r="E1006">
        <f t="shared" si="30"/>
        <v>3</v>
      </c>
      <c r="F1006" t="str">
        <f t="shared" si="31"/>
        <v/>
      </c>
    </row>
    <row r="1007" spans="1:6" x14ac:dyDescent="0.25">
      <c r="A1007">
        <v>78090410169</v>
      </c>
      <c r="B1007" t="s">
        <v>1009</v>
      </c>
      <c r="C1007" t="str">
        <f>VLOOKUP($A1007,Pacjenci!$A$2:$E$817,2,FALSE)</f>
        <v>Kozik</v>
      </c>
      <c r="D1007" t="str">
        <f>VLOOKUP($A1007,Pacjenci!$A$2:$E$817,3,FALSE)</f>
        <v>Jolanta</v>
      </c>
      <c r="E1007">
        <f t="shared" si="30"/>
        <v>3</v>
      </c>
      <c r="F1007" t="str">
        <f t="shared" si="31"/>
        <v/>
      </c>
    </row>
    <row r="1008" spans="1:6" x14ac:dyDescent="0.25">
      <c r="A1008">
        <v>78090410169</v>
      </c>
      <c r="B1008" t="s">
        <v>1007</v>
      </c>
      <c r="C1008" t="str">
        <f>VLOOKUP($A1008,Pacjenci!$A$2:$E$817,2,FALSE)</f>
        <v>Kozik</v>
      </c>
      <c r="D1008" t="str">
        <f>VLOOKUP($A1008,Pacjenci!$A$2:$E$817,3,FALSE)</f>
        <v>Jolanta</v>
      </c>
      <c r="E1008">
        <f t="shared" si="30"/>
        <v>3</v>
      </c>
      <c r="F1008" t="str">
        <f t="shared" si="31"/>
        <v/>
      </c>
    </row>
    <row r="1009" spans="1:6" x14ac:dyDescent="0.25">
      <c r="A1009">
        <v>78092312636</v>
      </c>
      <c r="B1009" t="s">
        <v>1009</v>
      </c>
      <c r="C1009" t="str">
        <f>VLOOKUP($A1009,Pacjenci!$A$2:$E$817,2,FALSE)</f>
        <v>Bielik</v>
      </c>
      <c r="D1009" t="str">
        <f>VLOOKUP($A1009,Pacjenci!$A$2:$E$817,3,FALSE)</f>
        <v>Daniel</v>
      </c>
      <c r="E1009">
        <f t="shared" si="30"/>
        <v>2</v>
      </c>
      <c r="F1009" t="str">
        <f t="shared" si="31"/>
        <v/>
      </c>
    </row>
    <row r="1010" spans="1:6" x14ac:dyDescent="0.25">
      <c r="A1010">
        <v>78092312636</v>
      </c>
      <c r="B1010" t="s">
        <v>1009</v>
      </c>
      <c r="C1010" t="str">
        <f>VLOOKUP($A1010,Pacjenci!$A$2:$E$817,2,FALSE)</f>
        <v>Bielik</v>
      </c>
      <c r="D1010" t="str">
        <f>VLOOKUP($A1010,Pacjenci!$A$2:$E$817,3,FALSE)</f>
        <v>Daniel</v>
      </c>
      <c r="E1010">
        <f t="shared" si="30"/>
        <v>2</v>
      </c>
      <c r="F1010" t="str">
        <f t="shared" si="31"/>
        <v/>
      </c>
    </row>
    <row r="1011" spans="1:6" x14ac:dyDescent="0.25">
      <c r="A1011">
        <v>78092610177</v>
      </c>
      <c r="B1011" t="s">
        <v>999</v>
      </c>
      <c r="C1011" t="str">
        <f>VLOOKUP($A1011,Pacjenci!$A$2:$E$817,2,FALSE)</f>
        <v>Wasik</v>
      </c>
      <c r="D1011" t="str">
        <f>VLOOKUP($A1011,Pacjenci!$A$2:$E$817,3,FALSE)</f>
        <v>Damian</v>
      </c>
      <c r="E1011">
        <f t="shared" si="30"/>
        <v>6</v>
      </c>
      <c r="F1011" t="str">
        <f t="shared" si="31"/>
        <v/>
      </c>
    </row>
    <row r="1012" spans="1:6" x14ac:dyDescent="0.25">
      <c r="A1012">
        <v>78092610177</v>
      </c>
      <c r="B1012" t="s">
        <v>1005</v>
      </c>
      <c r="C1012" t="str">
        <f>VLOOKUP($A1012,Pacjenci!$A$2:$E$817,2,FALSE)</f>
        <v>Wasik</v>
      </c>
      <c r="D1012" t="str">
        <f>VLOOKUP($A1012,Pacjenci!$A$2:$E$817,3,FALSE)</f>
        <v>Damian</v>
      </c>
      <c r="E1012">
        <f t="shared" si="30"/>
        <v>6</v>
      </c>
      <c r="F1012" t="str">
        <f t="shared" si="31"/>
        <v/>
      </c>
    </row>
    <row r="1013" spans="1:6" x14ac:dyDescent="0.25">
      <c r="A1013">
        <v>78092610177</v>
      </c>
      <c r="B1013" t="s">
        <v>1011</v>
      </c>
      <c r="C1013" t="str">
        <f>VLOOKUP($A1013,Pacjenci!$A$2:$E$817,2,FALSE)</f>
        <v>Wasik</v>
      </c>
      <c r="D1013" t="str">
        <f>VLOOKUP($A1013,Pacjenci!$A$2:$E$817,3,FALSE)</f>
        <v>Damian</v>
      </c>
      <c r="E1013">
        <f t="shared" si="30"/>
        <v>6</v>
      </c>
      <c r="F1013" t="str">
        <f t="shared" si="31"/>
        <v/>
      </c>
    </row>
    <row r="1014" spans="1:6" x14ac:dyDescent="0.25">
      <c r="A1014">
        <v>78092610177</v>
      </c>
      <c r="B1014" t="s">
        <v>1009</v>
      </c>
      <c r="C1014" t="str">
        <f>VLOOKUP($A1014,Pacjenci!$A$2:$E$817,2,FALSE)</f>
        <v>Wasik</v>
      </c>
      <c r="D1014" t="str">
        <f>VLOOKUP($A1014,Pacjenci!$A$2:$E$817,3,FALSE)</f>
        <v>Damian</v>
      </c>
      <c r="E1014">
        <f t="shared" si="30"/>
        <v>6</v>
      </c>
      <c r="F1014" t="str">
        <f t="shared" si="31"/>
        <v/>
      </c>
    </row>
    <row r="1015" spans="1:6" x14ac:dyDescent="0.25">
      <c r="A1015">
        <v>78092610177</v>
      </c>
      <c r="B1015" t="s">
        <v>1019</v>
      </c>
      <c r="C1015" t="str">
        <f>VLOOKUP($A1015,Pacjenci!$A$2:$E$817,2,FALSE)</f>
        <v>Wasik</v>
      </c>
      <c r="D1015" t="str">
        <f>VLOOKUP($A1015,Pacjenci!$A$2:$E$817,3,FALSE)</f>
        <v>Damian</v>
      </c>
      <c r="E1015">
        <f t="shared" si="30"/>
        <v>6</v>
      </c>
      <c r="F1015" t="str">
        <f t="shared" si="31"/>
        <v/>
      </c>
    </row>
    <row r="1016" spans="1:6" x14ac:dyDescent="0.25">
      <c r="A1016">
        <v>78092610177</v>
      </c>
      <c r="B1016" t="s">
        <v>989</v>
      </c>
      <c r="C1016" t="str">
        <f>VLOOKUP($A1016,Pacjenci!$A$2:$E$817,2,FALSE)</f>
        <v>Wasik</v>
      </c>
      <c r="D1016" t="str">
        <f>VLOOKUP($A1016,Pacjenci!$A$2:$E$817,3,FALSE)</f>
        <v>Damian</v>
      </c>
      <c r="E1016">
        <f t="shared" si="30"/>
        <v>6</v>
      </c>
      <c r="F1016" t="str">
        <f t="shared" si="31"/>
        <v/>
      </c>
    </row>
    <row r="1017" spans="1:6" x14ac:dyDescent="0.25">
      <c r="A1017">
        <v>78100113851</v>
      </c>
      <c r="B1017" t="s">
        <v>1011</v>
      </c>
      <c r="C1017" t="str">
        <f>VLOOKUP($A1017,Pacjenci!$A$2:$E$817,2,FALSE)</f>
        <v>Noga</v>
      </c>
      <c r="D1017" t="str">
        <f>VLOOKUP($A1017,Pacjenci!$A$2:$E$817,3,FALSE)</f>
        <v>Sergiusz</v>
      </c>
      <c r="E1017">
        <f t="shared" si="30"/>
        <v>6</v>
      </c>
      <c r="F1017" t="str">
        <f t="shared" si="31"/>
        <v/>
      </c>
    </row>
    <row r="1018" spans="1:6" x14ac:dyDescent="0.25">
      <c r="A1018">
        <v>78100113851</v>
      </c>
      <c r="B1018" t="s">
        <v>995</v>
      </c>
      <c r="C1018" t="str">
        <f>VLOOKUP($A1018,Pacjenci!$A$2:$E$817,2,FALSE)</f>
        <v>Noga</v>
      </c>
      <c r="D1018" t="str">
        <f>VLOOKUP($A1018,Pacjenci!$A$2:$E$817,3,FALSE)</f>
        <v>Sergiusz</v>
      </c>
      <c r="E1018">
        <f t="shared" si="30"/>
        <v>6</v>
      </c>
      <c r="F1018" t="str">
        <f t="shared" si="31"/>
        <v/>
      </c>
    </row>
    <row r="1019" spans="1:6" x14ac:dyDescent="0.25">
      <c r="A1019">
        <v>78100113851</v>
      </c>
      <c r="B1019" t="s">
        <v>1003</v>
      </c>
      <c r="C1019" t="str">
        <f>VLOOKUP($A1019,Pacjenci!$A$2:$E$817,2,FALSE)</f>
        <v>Noga</v>
      </c>
      <c r="D1019" t="str">
        <f>VLOOKUP($A1019,Pacjenci!$A$2:$E$817,3,FALSE)</f>
        <v>Sergiusz</v>
      </c>
      <c r="E1019">
        <f t="shared" si="30"/>
        <v>6</v>
      </c>
      <c r="F1019" t="str">
        <f t="shared" si="31"/>
        <v/>
      </c>
    </row>
    <row r="1020" spans="1:6" x14ac:dyDescent="0.25">
      <c r="A1020">
        <v>78100113851</v>
      </c>
      <c r="B1020" t="s">
        <v>989</v>
      </c>
      <c r="C1020" t="str">
        <f>VLOOKUP($A1020,Pacjenci!$A$2:$E$817,2,FALSE)</f>
        <v>Noga</v>
      </c>
      <c r="D1020" t="str">
        <f>VLOOKUP($A1020,Pacjenci!$A$2:$E$817,3,FALSE)</f>
        <v>Sergiusz</v>
      </c>
      <c r="E1020">
        <f t="shared" si="30"/>
        <v>6</v>
      </c>
      <c r="F1020" t="str">
        <f t="shared" si="31"/>
        <v/>
      </c>
    </row>
    <row r="1021" spans="1:6" x14ac:dyDescent="0.25">
      <c r="A1021">
        <v>78100113851</v>
      </c>
      <c r="B1021" t="s">
        <v>1007</v>
      </c>
      <c r="C1021" t="str">
        <f>VLOOKUP($A1021,Pacjenci!$A$2:$E$817,2,FALSE)</f>
        <v>Noga</v>
      </c>
      <c r="D1021" t="str">
        <f>VLOOKUP($A1021,Pacjenci!$A$2:$E$817,3,FALSE)</f>
        <v>Sergiusz</v>
      </c>
      <c r="E1021">
        <f t="shared" si="30"/>
        <v>6</v>
      </c>
      <c r="F1021" t="str">
        <f t="shared" si="31"/>
        <v/>
      </c>
    </row>
    <row r="1022" spans="1:6" x14ac:dyDescent="0.25">
      <c r="A1022">
        <v>78100113851</v>
      </c>
      <c r="B1022" t="s">
        <v>993</v>
      </c>
      <c r="C1022" t="str">
        <f>VLOOKUP($A1022,Pacjenci!$A$2:$E$817,2,FALSE)</f>
        <v>Noga</v>
      </c>
      <c r="D1022" t="str">
        <f>VLOOKUP($A1022,Pacjenci!$A$2:$E$817,3,FALSE)</f>
        <v>Sergiusz</v>
      </c>
      <c r="E1022">
        <f t="shared" si="30"/>
        <v>6</v>
      </c>
      <c r="F1022" t="str">
        <f t="shared" si="31"/>
        <v/>
      </c>
    </row>
    <row r="1023" spans="1:6" x14ac:dyDescent="0.25">
      <c r="A1023">
        <v>78101210090</v>
      </c>
      <c r="B1023" t="s">
        <v>1011</v>
      </c>
      <c r="C1023" t="str">
        <f>VLOOKUP($A1023,Pacjenci!$A$2:$E$817,2,FALSE)</f>
        <v>Zebrowski</v>
      </c>
      <c r="D1023" t="str">
        <f>VLOOKUP($A1023,Pacjenci!$A$2:$E$817,3,FALSE)</f>
        <v>Marcin</v>
      </c>
      <c r="E1023">
        <f t="shared" si="30"/>
        <v>3</v>
      </c>
      <c r="F1023" t="str">
        <f t="shared" si="31"/>
        <v/>
      </c>
    </row>
    <row r="1024" spans="1:6" x14ac:dyDescent="0.25">
      <c r="A1024">
        <v>78101210090</v>
      </c>
      <c r="B1024" t="s">
        <v>995</v>
      </c>
      <c r="C1024" t="str">
        <f>VLOOKUP($A1024,Pacjenci!$A$2:$E$817,2,FALSE)</f>
        <v>Zebrowski</v>
      </c>
      <c r="D1024" t="str">
        <f>VLOOKUP($A1024,Pacjenci!$A$2:$E$817,3,FALSE)</f>
        <v>Marcin</v>
      </c>
      <c r="E1024">
        <f t="shared" si="30"/>
        <v>3</v>
      </c>
      <c r="F1024" t="str">
        <f t="shared" si="31"/>
        <v/>
      </c>
    </row>
    <row r="1025" spans="1:6" x14ac:dyDescent="0.25">
      <c r="A1025">
        <v>78101210090</v>
      </c>
      <c r="B1025" t="s">
        <v>1009</v>
      </c>
      <c r="C1025" t="str">
        <f>VLOOKUP($A1025,Pacjenci!$A$2:$E$817,2,FALSE)</f>
        <v>Zebrowski</v>
      </c>
      <c r="D1025" t="str">
        <f>VLOOKUP($A1025,Pacjenci!$A$2:$E$817,3,FALSE)</f>
        <v>Marcin</v>
      </c>
      <c r="E1025">
        <f t="shared" si="30"/>
        <v>3</v>
      </c>
      <c r="F1025" t="str">
        <f t="shared" si="31"/>
        <v/>
      </c>
    </row>
    <row r="1026" spans="1:6" x14ac:dyDescent="0.25">
      <c r="A1026">
        <v>78101714150</v>
      </c>
      <c r="B1026" t="s">
        <v>1005</v>
      </c>
      <c r="C1026" t="str">
        <f>VLOOKUP($A1026,Pacjenci!$A$2:$E$817,2,FALSE)</f>
        <v>Papierz</v>
      </c>
      <c r="D1026" t="str">
        <f>VLOOKUP($A1026,Pacjenci!$A$2:$E$817,3,FALSE)</f>
        <v>Sebastian</v>
      </c>
      <c r="E1026">
        <f t="shared" ref="E1026:E1089" si="32">COUNTIF($A$2:$A$2362,A1026)</f>
        <v>6</v>
      </c>
      <c r="F1026" t="str">
        <f t="shared" ref="F1026:F1089" si="33">IF(E1026=$I$1,1,"")</f>
        <v/>
      </c>
    </row>
    <row r="1027" spans="1:6" x14ac:dyDescent="0.25">
      <c r="A1027">
        <v>78101714150</v>
      </c>
      <c r="B1027" t="s">
        <v>995</v>
      </c>
      <c r="C1027" t="str">
        <f>VLOOKUP($A1027,Pacjenci!$A$2:$E$817,2,FALSE)</f>
        <v>Papierz</v>
      </c>
      <c r="D1027" t="str">
        <f>VLOOKUP($A1027,Pacjenci!$A$2:$E$817,3,FALSE)</f>
        <v>Sebastian</v>
      </c>
      <c r="E1027">
        <f t="shared" si="32"/>
        <v>6</v>
      </c>
      <c r="F1027" t="str">
        <f t="shared" si="33"/>
        <v/>
      </c>
    </row>
    <row r="1028" spans="1:6" x14ac:dyDescent="0.25">
      <c r="A1028">
        <v>78101714150</v>
      </c>
      <c r="B1028" t="s">
        <v>1011</v>
      </c>
      <c r="C1028" t="str">
        <f>VLOOKUP($A1028,Pacjenci!$A$2:$E$817,2,FALSE)</f>
        <v>Papierz</v>
      </c>
      <c r="D1028" t="str">
        <f>VLOOKUP($A1028,Pacjenci!$A$2:$E$817,3,FALSE)</f>
        <v>Sebastian</v>
      </c>
      <c r="E1028">
        <f t="shared" si="32"/>
        <v>6</v>
      </c>
      <c r="F1028" t="str">
        <f t="shared" si="33"/>
        <v/>
      </c>
    </row>
    <row r="1029" spans="1:6" x14ac:dyDescent="0.25">
      <c r="A1029">
        <v>78101714150</v>
      </c>
      <c r="B1029" t="s">
        <v>1009</v>
      </c>
      <c r="C1029" t="str">
        <f>VLOOKUP($A1029,Pacjenci!$A$2:$E$817,2,FALSE)</f>
        <v>Papierz</v>
      </c>
      <c r="D1029" t="str">
        <f>VLOOKUP($A1029,Pacjenci!$A$2:$E$817,3,FALSE)</f>
        <v>Sebastian</v>
      </c>
      <c r="E1029">
        <f t="shared" si="32"/>
        <v>6</v>
      </c>
      <c r="F1029" t="str">
        <f t="shared" si="33"/>
        <v/>
      </c>
    </row>
    <row r="1030" spans="1:6" x14ac:dyDescent="0.25">
      <c r="A1030">
        <v>78101714150</v>
      </c>
      <c r="B1030" t="s">
        <v>991</v>
      </c>
      <c r="C1030" t="str">
        <f>VLOOKUP($A1030,Pacjenci!$A$2:$E$817,2,FALSE)</f>
        <v>Papierz</v>
      </c>
      <c r="D1030" t="str">
        <f>VLOOKUP($A1030,Pacjenci!$A$2:$E$817,3,FALSE)</f>
        <v>Sebastian</v>
      </c>
      <c r="E1030">
        <f t="shared" si="32"/>
        <v>6</v>
      </c>
      <c r="F1030" t="str">
        <f t="shared" si="33"/>
        <v/>
      </c>
    </row>
    <row r="1031" spans="1:6" x14ac:dyDescent="0.25">
      <c r="A1031">
        <v>78101714150</v>
      </c>
      <c r="B1031" t="s">
        <v>1007</v>
      </c>
      <c r="C1031" t="str">
        <f>VLOOKUP($A1031,Pacjenci!$A$2:$E$817,2,FALSE)</f>
        <v>Papierz</v>
      </c>
      <c r="D1031" t="str">
        <f>VLOOKUP($A1031,Pacjenci!$A$2:$E$817,3,FALSE)</f>
        <v>Sebastian</v>
      </c>
      <c r="E1031">
        <f t="shared" si="32"/>
        <v>6</v>
      </c>
      <c r="F1031" t="str">
        <f t="shared" si="33"/>
        <v/>
      </c>
    </row>
    <row r="1032" spans="1:6" x14ac:dyDescent="0.25">
      <c r="A1032">
        <v>78110508097</v>
      </c>
      <c r="B1032" t="s">
        <v>1005</v>
      </c>
      <c r="C1032" t="str">
        <f>VLOOKUP($A1032,Pacjenci!$A$2:$E$817,2,FALSE)</f>
        <v>Rybak</v>
      </c>
      <c r="D1032" t="str">
        <f>VLOOKUP($A1032,Pacjenci!$A$2:$E$817,3,FALSE)</f>
        <v>Wojciech</v>
      </c>
      <c r="E1032">
        <f t="shared" si="32"/>
        <v>6</v>
      </c>
      <c r="F1032" t="str">
        <f t="shared" si="33"/>
        <v/>
      </c>
    </row>
    <row r="1033" spans="1:6" x14ac:dyDescent="0.25">
      <c r="A1033">
        <v>78110508097</v>
      </c>
      <c r="B1033" t="s">
        <v>1011</v>
      </c>
      <c r="C1033" t="str">
        <f>VLOOKUP($A1033,Pacjenci!$A$2:$E$817,2,FALSE)</f>
        <v>Rybak</v>
      </c>
      <c r="D1033" t="str">
        <f>VLOOKUP($A1033,Pacjenci!$A$2:$E$817,3,FALSE)</f>
        <v>Wojciech</v>
      </c>
      <c r="E1033">
        <f t="shared" si="32"/>
        <v>6</v>
      </c>
      <c r="F1033" t="str">
        <f t="shared" si="33"/>
        <v/>
      </c>
    </row>
    <row r="1034" spans="1:6" x14ac:dyDescent="0.25">
      <c r="A1034">
        <v>78110508097</v>
      </c>
      <c r="B1034" t="s">
        <v>1003</v>
      </c>
      <c r="C1034" t="str">
        <f>VLOOKUP($A1034,Pacjenci!$A$2:$E$817,2,FALSE)</f>
        <v>Rybak</v>
      </c>
      <c r="D1034" t="str">
        <f>VLOOKUP($A1034,Pacjenci!$A$2:$E$817,3,FALSE)</f>
        <v>Wojciech</v>
      </c>
      <c r="E1034">
        <f t="shared" si="32"/>
        <v>6</v>
      </c>
      <c r="F1034" t="str">
        <f t="shared" si="33"/>
        <v/>
      </c>
    </row>
    <row r="1035" spans="1:6" x14ac:dyDescent="0.25">
      <c r="A1035">
        <v>78110508097</v>
      </c>
      <c r="B1035" t="s">
        <v>989</v>
      </c>
      <c r="C1035" t="str">
        <f>VLOOKUP($A1035,Pacjenci!$A$2:$E$817,2,FALSE)</f>
        <v>Rybak</v>
      </c>
      <c r="D1035" t="str">
        <f>VLOOKUP($A1035,Pacjenci!$A$2:$E$817,3,FALSE)</f>
        <v>Wojciech</v>
      </c>
      <c r="E1035">
        <f t="shared" si="32"/>
        <v>6</v>
      </c>
      <c r="F1035" t="str">
        <f t="shared" si="33"/>
        <v/>
      </c>
    </row>
    <row r="1036" spans="1:6" x14ac:dyDescent="0.25">
      <c r="A1036">
        <v>78110508097</v>
      </c>
      <c r="B1036" t="s">
        <v>1009</v>
      </c>
      <c r="C1036" t="str">
        <f>VLOOKUP($A1036,Pacjenci!$A$2:$E$817,2,FALSE)</f>
        <v>Rybak</v>
      </c>
      <c r="D1036" t="str">
        <f>VLOOKUP($A1036,Pacjenci!$A$2:$E$817,3,FALSE)</f>
        <v>Wojciech</v>
      </c>
      <c r="E1036">
        <f t="shared" si="32"/>
        <v>6</v>
      </c>
      <c r="F1036" t="str">
        <f t="shared" si="33"/>
        <v/>
      </c>
    </row>
    <row r="1037" spans="1:6" x14ac:dyDescent="0.25">
      <c r="A1037">
        <v>78110508097</v>
      </c>
      <c r="B1037" t="s">
        <v>1007</v>
      </c>
      <c r="C1037" t="str">
        <f>VLOOKUP($A1037,Pacjenci!$A$2:$E$817,2,FALSE)</f>
        <v>Rybak</v>
      </c>
      <c r="D1037" t="str">
        <f>VLOOKUP($A1037,Pacjenci!$A$2:$E$817,3,FALSE)</f>
        <v>Wojciech</v>
      </c>
      <c r="E1037">
        <f t="shared" si="32"/>
        <v>6</v>
      </c>
      <c r="F1037" t="str">
        <f t="shared" si="33"/>
        <v/>
      </c>
    </row>
    <row r="1038" spans="1:6" x14ac:dyDescent="0.25">
      <c r="A1038">
        <v>78121216432</v>
      </c>
      <c r="B1038" t="s">
        <v>1005</v>
      </c>
      <c r="C1038" t="str">
        <f>VLOOKUP($A1038,Pacjenci!$A$2:$E$817,2,FALSE)</f>
        <v>Luczyk</v>
      </c>
      <c r="D1038" t="str">
        <f>VLOOKUP($A1038,Pacjenci!$A$2:$E$817,3,FALSE)</f>
        <v>Artur</v>
      </c>
      <c r="E1038">
        <f t="shared" si="32"/>
        <v>6</v>
      </c>
      <c r="F1038" t="str">
        <f t="shared" si="33"/>
        <v/>
      </c>
    </row>
    <row r="1039" spans="1:6" x14ac:dyDescent="0.25">
      <c r="A1039">
        <v>78121216432</v>
      </c>
      <c r="B1039" t="s">
        <v>1011</v>
      </c>
      <c r="C1039" t="str">
        <f>VLOOKUP($A1039,Pacjenci!$A$2:$E$817,2,FALSE)</f>
        <v>Luczyk</v>
      </c>
      <c r="D1039" t="str">
        <f>VLOOKUP($A1039,Pacjenci!$A$2:$E$817,3,FALSE)</f>
        <v>Artur</v>
      </c>
      <c r="E1039">
        <f t="shared" si="32"/>
        <v>6</v>
      </c>
      <c r="F1039" t="str">
        <f t="shared" si="33"/>
        <v/>
      </c>
    </row>
    <row r="1040" spans="1:6" x14ac:dyDescent="0.25">
      <c r="A1040">
        <v>78121216432</v>
      </c>
      <c r="B1040" t="s">
        <v>991</v>
      </c>
      <c r="C1040" t="str">
        <f>VLOOKUP($A1040,Pacjenci!$A$2:$E$817,2,FALSE)</f>
        <v>Luczyk</v>
      </c>
      <c r="D1040" t="str">
        <f>VLOOKUP($A1040,Pacjenci!$A$2:$E$817,3,FALSE)</f>
        <v>Artur</v>
      </c>
      <c r="E1040">
        <f t="shared" si="32"/>
        <v>6</v>
      </c>
      <c r="F1040" t="str">
        <f t="shared" si="33"/>
        <v/>
      </c>
    </row>
    <row r="1041" spans="1:6" x14ac:dyDescent="0.25">
      <c r="A1041">
        <v>78121216432</v>
      </c>
      <c r="B1041" t="s">
        <v>1007</v>
      </c>
      <c r="C1041" t="str">
        <f>VLOOKUP($A1041,Pacjenci!$A$2:$E$817,2,FALSE)</f>
        <v>Luczyk</v>
      </c>
      <c r="D1041" t="str">
        <f>VLOOKUP($A1041,Pacjenci!$A$2:$E$817,3,FALSE)</f>
        <v>Artur</v>
      </c>
      <c r="E1041">
        <f t="shared" si="32"/>
        <v>6</v>
      </c>
      <c r="F1041" t="str">
        <f t="shared" si="33"/>
        <v/>
      </c>
    </row>
    <row r="1042" spans="1:6" x14ac:dyDescent="0.25">
      <c r="A1042">
        <v>78121216432</v>
      </c>
      <c r="B1042" t="s">
        <v>993</v>
      </c>
      <c r="C1042" t="str">
        <f>VLOOKUP($A1042,Pacjenci!$A$2:$E$817,2,FALSE)</f>
        <v>Luczyk</v>
      </c>
      <c r="D1042" t="str">
        <f>VLOOKUP($A1042,Pacjenci!$A$2:$E$817,3,FALSE)</f>
        <v>Artur</v>
      </c>
      <c r="E1042">
        <f t="shared" si="32"/>
        <v>6</v>
      </c>
      <c r="F1042" t="str">
        <f t="shared" si="33"/>
        <v/>
      </c>
    </row>
    <row r="1043" spans="1:6" x14ac:dyDescent="0.25">
      <c r="A1043">
        <v>78121216432</v>
      </c>
      <c r="B1043" t="s">
        <v>1009</v>
      </c>
      <c r="C1043" t="str">
        <f>VLOOKUP($A1043,Pacjenci!$A$2:$E$817,2,FALSE)</f>
        <v>Luczyk</v>
      </c>
      <c r="D1043" t="str">
        <f>VLOOKUP($A1043,Pacjenci!$A$2:$E$817,3,FALSE)</f>
        <v>Artur</v>
      </c>
      <c r="E1043">
        <f t="shared" si="32"/>
        <v>6</v>
      </c>
      <c r="F1043" t="str">
        <f t="shared" si="33"/>
        <v/>
      </c>
    </row>
    <row r="1044" spans="1:6" x14ac:dyDescent="0.25">
      <c r="A1044">
        <v>78123009351</v>
      </c>
      <c r="B1044" t="s">
        <v>999</v>
      </c>
      <c r="C1044" t="str">
        <f>VLOOKUP($A1044,Pacjenci!$A$2:$E$817,2,FALSE)</f>
        <v>Pobudejski</v>
      </c>
      <c r="D1044" t="str">
        <f>VLOOKUP($A1044,Pacjenci!$A$2:$E$817,3,FALSE)</f>
        <v>Krzysztof</v>
      </c>
      <c r="E1044">
        <f t="shared" si="32"/>
        <v>9</v>
      </c>
      <c r="F1044" t="str">
        <f t="shared" si="33"/>
        <v/>
      </c>
    </row>
    <row r="1045" spans="1:6" x14ac:dyDescent="0.25">
      <c r="A1045">
        <v>78123009351</v>
      </c>
      <c r="B1045" t="s">
        <v>995</v>
      </c>
      <c r="C1045" t="str">
        <f>VLOOKUP($A1045,Pacjenci!$A$2:$E$817,2,FALSE)</f>
        <v>Pobudejski</v>
      </c>
      <c r="D1045" t="str">
        <f>VLOOKUP($A1045,Pacjenci!$A$2:$E$817,3,FALSE)</f>
        <v>Krzysztof</v>
      </c>
      <c r="E1045">
        <f t="shared" si="32"/>
        <v>9</v>
      </c>
      <c r="F1045" t="str">
        <f t="shared" si="33"/>
        <v/>
      </c>
    </row>
    <row r="1046" spans="1:6" x14ac:dyDescent="0.25">
      <c r="A1046">
        <v>78123009351</v>
      </c>
      <c r="B1046" t="s">
        <v>1001</v>
      </c>
      <c r="C1046" t="str">
        <f>VLOOKUP($A1046,Pacjenci!$A$2:$E$817,2,FALSE)</f>
        <v>Pobudejski</v>
      </c>
      <c r="D1046" t="str">
        <f>VLOOKUP($A1046,Pacjenci!$A$2:$E$817,3,FALSE)</f>
        <v>Krzysztof</v>
      </c>
      <c r="E1046">
        <f t="shared" si="32"/>
        <v>9</v>
      </c>
      <c r="F1046" t="str">
        <f t="shared" si="33"/>
        <v/>
      </c>
    </row>
    <row r="1047" spans="1:6" x14ac:dyDescent="0.25">
      <c r="A1047">
        <v>78123009351</v>
      </c>
      <c r="B1047" t="s">
        <v>991</v>
      </c>
      <c r="C1047" t="str">
        <f>VLOOKUP($A1047,Pacjenci!$A$2:$E$817,2,FALSE)</f>
        <v>Pobudejski</v>
      </c>
      <c r="D1047" t="str">
        <f>VLOOKUP($A1047,Pacjenci!$A$2:$E$817,3,FALSE)</f>
        <v>Krzysztof</v>
      </c>
      <c r="E1047">
        <f t="shared" si="32"/>
        <v>9</v>
      </c>
      <c r="F1047" t="str">
        <f t="shared" si="33"/>
        <v/>
      </c>
    </row>
    <row r="1048" spans="1:6" x14ac:dyDescent="0.25">
      <c r="A1048">
        <v>78123009351</v>
      </c>
      <c r="B1048" t="s">
        <v>1007</v>
      </c>
      <c r="C1048" t="str">
        <f>VLOOKUP($A1048,Pacjenci!$A$2:$E$817,2,FALSE)</f>
        <v>Pobudejski</v>
      </c>
      <c r="D1048" t="str">
        <f>VLOOKUP($A1048,Pacjenci!$A$2:$E$817,3,FALSE)</f>
        <v>Krzysztof</v>
      </c>
      <c r="E1048">
        <f t="shared" si="32"/>
        <v>9</v>
      </c>
      <c r="F1048" t="str">
        <f t="shared" si="33"/>
        <v/>
      </c>
    </row>
    <row r="1049" spans="1:6" x14ac:dyDescent="0.25">
      <c r="A1049">
        <v>78123009351</v>
      </c>
      <c r="B1049" t="s">
        <v>993</v>
      </c>
      <c r="C1049" t="str">
        <f>VLOOKUP($A1049,Pacjenci!$A$2:$E$817,2,FALSE)</f>
        <v>Pobudejski</v>
      </c>
      <c r="D1049" t="str">
        <f>VLOOKUP($A1049,Pacjenci!$A$2:$E$817,3,FALSE)</f>
        <v>Krzysztof</v>
      </c>
      <c r="E1049">
        <f t="shared" si="32"/>
        <v>9</v>
      </c>
      <c r="F1049" t="str">
        <f t="shared" si="33"/>
        <v/>
      </c>
    </row>
    <row r="1050" spans="1:6" x14ac:dyDescent="0.25">
      <c r="A1050">
        <v>78123009351</v>
      </c>
      <c r="B1050" t="s">
        <v>989</v>
      </c>
      <c r="C1050" t="str">
        <f>VLOOKUP($A1050,Pacjenci!$A$2:$E$817,2,FALSE)</f>
        <v>Pobudejski</v>
      </c>
      <c r="D1050" t="str">
        <f>VLOOKUP($A1050,Pacjenci!$A$2:$E$817,3,FALSE)</f>
        <v>Krzysztof</v>
      </c>
      <c r="E1050">
        <f t="shared" si="32"/>
        <v>9</v>
      </c>
      <c r="F1050" t="str">
        <f t="shared" si="33"/>
        <v/>
      </c>
    </row>
    <row r="1051" spans="1:6" x14ac:dyDescent="0.25">
      <c r="A1051">
        <v>78123009351</v>
      </c>
      <c r="B1051" t="s">
        <v>1009</v>
      </c>
      <c r="C1051" t="str">
        <f>VLOOKUP($A1051,Pacjenci!$A$2:$E$817,2,FALSE)</f>
        <v>Pobudejski</v>
      </c>
      <c r="D1051" t="str">
        <f>VLOOKUP($A1051,Pacjenci!$A$2:$E$817,3,FALSE)</f>
        <v>Krzysztof</v>
      </c>
      <c r="E1051">
        <f t="shared" si="32"/>
        <v>9</v>
      </c>
      <c r="F1051" t="str">
        <f t="shared" si="33"/>
        <v/>
      </c>
    </row>
    <row r="1052" spans="1:6" x14ac:dyDescent="0.25">
      <c r="A1052">
        <v>78123009351</v>
      </c>
      <c r="B1052" t="s">
        <v>1011</v>
      </c>
      <c r="C1052" t="str">
        <f>VLOOKUP($A1052,Pacjenci!$A$2:$E$817,2,FALSE)</f>
        <v>Pobudejski</v>
      </c>
      <c r="D1052" t="str">
        <f>VLOOKUP($A1052,Pacjenci!$A$2:$E$817,3,FALSE)</f>
        <v>Krzysztof</v>
      </c>
      <c r="E1052">
        <f t="shared" si="32"/>
        <v>9</v>
      </c>
      <c r="F1052" t="str">
        <f t="shared" si="33"/>
        <v/>
      </c>
    </row>
    <row r="1053" spans="1:6" x14ac:dyDescent="0.25">
      <c r="A1053">
        <v>79012101902</v>
      </c>
      <c r="B1053" t="s">
        <v>1005</v>
      </c>
      <c r="C1053" t="str">
        <f>VLOOKUP($A1053,Pacjenci!$A$2:$E$817,2,FALSE)</f>
        <v>Milisz</v>
      </c>
      <c r="D1053" t="str">
        <f>VLOOKUP($A1053,Pacjenci!$A$2:$E$817,3,FALSE)</f>
        <v>Dominika</v>
      </c>
      <c r="E1053">
        <f t="shared" si="32"/>
        <v>5</v>
      </c>
      <c r="F1053" t="str">
        <f t="shared" si="33"/>
        <v/>
      </c>
    </row>
    <row r="1054" spans="1:6" x14ac:dyDescent="0.25">
      <c r="A1054">
        <v>79012101902</v>
      </c>
      <c r="B1054" t="s">
        <v>1003</v>
      </c>
      <c r="C1054" t="str">
        <f>VLOOKUP($A1054,Pacjenci!$A$2:$E$817,2,FALSE)</f>
        <v>Milisz</v>
      </c>
      <c r="D1054" t="str">
        <f>VLOOKUP($A1054,Pacjenci!$A$2:$E$817,3,FALSE)</f>
        <v>Dominika</v>
      </c>
      <c r="E1054">
        <f t="shared" si="32"/>
        <v>5</v>
      </c>
      <c r="F1054" t="str">
        <f t="shared" si="33"/>
        <v/>
      </c>
    </row>
    <row r="1055" spans="1:6" x14ac:dyDescent="0.25">
      <c r="A1055">
        <v>79012101902</v>
      </c>
      <c r="B1055" t="s">
        <v>989</v>
      </c>
      <c r="C1055" t="str">
        <f>VLOOKUP($A1055,Pacjenci!$A$2:$E$817,2,FALSE)</f>
        <v>Milisz</v>
      </c>
      <c r="D1055" t="str">
        <f>VLOOKUP($A1055,Pacjenci!$A$2:$E$817,3,FALSE)</f>
        <v>Dominika</v>
      </c>
      <c r="E1055">
        <f t="shared" si="32"/>
        <v>5</v>
      </c>
      <c r="F1055" t="str">
        <f t="shared" si="33"/>
        <v/>
      </c>
    </row>
    <row r="1056" spans="1:6" x14ac:dyDescent="0.25">
      <c r="A1056">
        <v>79012101902</v>
      </c>
      <c r="B1056" t="s">
        <v>1007</v>
      </c>
      <c r="C1056" t="str">
        <f>VLOOKUP($A1056,Pacjenci!$A$2:$E$817,2,FALSE)</f>
        <v>Milisz</v>
      </c>
      <c r="D1056" t="str">
        <f>VLOOKUP($A1056,Pacjenci!$A$2:$E$817,3,FALSE)</f>
        <v>Dominika</v>
      </c>
      <c r="E1056">
        <f t="shared" si="32"/>
        <v>5</v>
      </c>
      <c r="F1056" t="str">
        <f t="shared" si="33"/>
        <v/>
      </c>
    </row>
    <row r="1057" spans="1:6" x14ac:dyDescent="0.25">
      <c r="A1057">
        <v>79012101902</v>
      </c>
      <c r="B1057" t="s">
        <v>993</v>
      </c>
      <c r="C1057" t="str">
        <f>VLOOKUP($A1057,Pacjenci!$A$2:$E$817,2,FALSE)</f>
        <v>Milisz</v>
      </c>
      <c r="D1057" t="str">
        <f>VLOOKUP($A1057,Pacjenci!$A$2:$E$817,3,FALSE)</f>
        <v>Dominika</v>
      </c>
      <c r="E1057">
        <f t="shared" si="32"/>
        <v>5</v>
      </c>
      <c r="F1057" t="str">
        <f t="shared" si="33"/>
        <v/>
      </c>
    </row>
    <row r="1058" spans="1:6" x14ac:dyDescent="0.25">
      <c r="A1058">
        <v>79012214111</v>
      </c>
      <c r="B1058" t="s">
        <v>999</v>
      </c>
      <c r="C1058" t="str">
        <f>VLOOKUP($A1058,Pacjenci!$A$2:$E$817,2,FALSE)</f>
        <v>Osiak</v>
      </c>
      <c r="D1058" t="str">
        <f>VLOOKUP($A1058,Pacjenci!$A$2:$E$817,3,FALSE)</f>
        <v>Damian</v>
      </c>
      <c r="E1058">
        <f t="shared" si="32"/>
        <v>6</v>
      </c>
      <c r="F1058" t="str">
        <f t="shared" si="33"/>
        <v/>
      </c>
    </row>
    <row r="1059" spans="1:6" x14ac:dyDescent="0.25">
      <c r="A1059">
        <v>79012214111</v>
      </c>
      <c r="B1059" t="s">
        <v>1011</v>
      </c>
      <c r="C1059" t="str">
        <f>VLOOKUP($A1059,Pacjenci!$A$2:$E$817,2,FALSE)</f>
        <v>Osiak</v>
      </c>
      <c r="D1059" t="str">
        <f>VLOOKUP($A1059,Pacjenci!$A$2:$E$817,3,FALSE)</f>
        <v>Damian</v>
      </c>
      <c r="E1059">
        <f t="shared" si="32"/>
        <v>6</v>
      </c>
      <c r="F1059" t="str">
        <f t="shared" si="33"/>
        <v/>
      </c>
    </row>
    <row r="1060" spans="1:6" x14ac:dyDescent="0.25">
      <c r="A1060">
        <v>79012214111</v>
      </c>
      <c r="B1060" t="s">
        <v>995</v>
      </c>
      <c r="C1060" t="str">
        <f>VLOOKUP($A1060,Pacjenci!$A$2:$E$817,2,FALSE)</f>
        <v>Osiak</v>
      </c>
      <c r="D1060" t="str">
        <f>VLOOKUP($A1060,Pacjenci!$A$2:$E$817,3,FALSE)</f>
        <v>Damian</v>
      </c>
      <c r="E1060">
        <f t="shared" si="32"/>
        <v>6</v>
      </c>
      <c r="F1060" t="str">
        <f t="shared" si="33"/>
        <v/>
      </c>
    </row>
    <row r="1061" spans="1:6" x14ac:dyDescent="0.25">
      <c r="A1061">
        <v>79012214111</v>
      </c>
      <c r="B1061" t="s">
        <v>1003</v>
      </c>
      <c r="C1061" t="str">
        <f>VLOOKUP($A1061,Pacjenci!$A$2:$E$817,2,FALSE)</f>
        <v>Osiak</v>
      </c>
      <c r="D1061" t="str">
        <f>VLOOKUP($A1061,Pacjenci!$A$2:$E$817,3,FALSE)</f>
        <v>Damian</v>
      </c>
      <c r="E1061">
        <f t="shared" si="32"/>
        <v>6</v>
      </c>
      <c r="F1061" t="str">
        <f t="shared" si="33"/>
        <v/>
      </c>
    </row>
    <row r="1062" spans="1:6" x14ac:dyDescent="0.25">
      <c r="A1062">
        <v>79012214111</v>
      </c>
      <c r="B1062" t="s">
        <v>1007</v>
      </c>
      <c r="C1062" t="str">
        <f>VLOOKUP($A1062,Pacjenci!$A$2:$E$817,2,FALSE)</f>
        <v>Osiak</v>
      </c>
      <c r="D1062" t="str">
        <f>VLOOKUP($A1062,Pacjenci!$A$2:$E$817,3,FALSE)</f>
        <v>Damian</v>
      </c>
      <c r="E1062">
        <f t="shared" si="32"/>
        <v>6</v>
      </c>
      <c r="F1062" t="str">
        <f t="shared" si="33"/>
        <v/>
      </c>
    </row>
    <row r="1063" spans="1:6" x14ac:dyDescent="0.25">
      <c r="A1063">
        <v>79012214111</v>
      </c>
      <c r="B1063" t="s">
        <v>993</v>
      </c>
      <c r="C1063" t="str">
        <f>VLOOKUP($A1063,Pacjenci!$A$2:$E$817,2,FALSE)</f>
        <v>Osiak</v>
      </c>
      <c r="D1063" t="str">
        <f>VLOOKUP($A1063,Pacjenci!$A$2:$E$817,3,FALSE)</f>
        <v>Damian</v>
      </c>
      <c r="E1063">
        <f t="shared" si="32"/>
        <v>6</v>
      </c>
      <c r="F1063" t="str">
        <f t="shared" si="33"/>
        <v/>
      </c>
    </row>
    <row r="1064" spans="1:6" x14ac:dyDescent="0.25">
      <c r="A1064">
        <v>79021111148</v>
      </c>
      <c r="B1064" t="s">
        <v>987</v>
      </c>
      <c r="C1064" t="str">
        <f>VLOOKUP($A1064,Pacjenci!$A$2:$E$817,2,FALSE)</f>
        <v>Podlaska</v>
      </c>
      <c r="D1064" t="str">
        <f>VLOOKUP($A1064,Pacjenci!$A$2:$E$817,3,FALSE)</f>
        <v>Kamila</v>
      </c>
      <c r="E1064">
        <f t="shared" si="32"/>
        <v>1</v>
      </c>
      <c r="F1064" t="str">
        <f t="shared" si="33"/>
        <v/>
      </c>
    </row>
    <row r="1065" spans="1:6" x14ac:dyDescent="0.25">
      <c r="A1065">
        <v>79021111149</v>
      </c>
      <c r="B1065" t="s">
        <v>1001</v>
      </c>
      <c r="C1065" t="str">
        <f>VLOOKUP($A1065,Pacjenci!$A$2:$E$817,2,FALSE)</f>
        <v>Podlaska</v>
      </c>
      <c r="D1065" t="str">
        <f>VLOOKUP($A1065,Pacjenci!$A$2:$E$817,3,FALSE)</f>
        <v>Kamila</v>
      </c>
      <c r="E1065">
        <f t="shared" si="32"/>
        <v>1</v>
      </c>
      <c r="F1065" t="str">
        <f t="shared" si="33"/>
        <v/>
      </c>
    </row>
    <row r="1066" spans="1:6" x14ac:dyDescent="0.25">
      <c r="A1066">
        <v>79021111150</v>
      </c>
      <c r="B1066" t="s">
        <v>991</v>
      </c>
      <c r="C1066" t="str">
        <f>VLOOKUP($A1066,Pacjenci!$A$2:$E$817,2,FALSE)</f>
        <v>Podlaska</v>
      </c>
      <c r="D1066" t="str">
        <f>VLOOKUP($A1066,Pacjenci!$A$2:$E$817,3,FALSE)</f>
        <v>Kamila</v>
      </c>
      <c r="E1066">
        <f t="shared" si="32"/>
        <v>1</v>
      </c>
      <c r="F1066" t="str">
        <f t="shared" si="33"/>
        <v/>
      </c>
    </row>
    <row r="1067" spans="1:6" x14ac:dyDescent="0.25">
      <c r="A1067">
        <v>79021111154</v>
      </c>
      <c r="B1067" t="s">
        <v>1011</v>
      </c>
      <c r="C1067" t="str">
        <f>VLOOKUP($A1067,Pacjenci!$A$2:$E$817,2,FALSE)</f>
        <v>Podlaska</v>
      </c>
      <c r="D1067" t="str">
        <f>VLOOKUP($A1067,Pacjenci!$A$2:$E$817,3,FALSE)</f>
        <v>Kamila</v>
      </c>
      <c r="E1067">
        <f t="shared" si="32"/>
        <v>1</v>
      </c>
      <c r="F1067" t="str">
        <f t="shared" si="33"/>
        <v/>
      </c>
    </row>
    <row r="1068" spans="1:6" x14ac:dyDescent="0.25">
      <c r="A1068">
        <v>79021111155</v>
      </c>
      <c r="B1068" t="s">
        <v>1009</v>
      </c>
      <c r="C1068" t="str">
        <f>VLOOKUP($A1068,Pacjenci!$A$2:$E$817,2,FALSE)</f>
        <v>Podlaska</v>
      </c>
      <c r="D1068" t="str">
        <f>VLOOKUP($A1068,Pacjenci!$A$2:$E$817,3,FALSE)</f>
        <v>Kamila</v>
      </c>
      <c r="E1068">
        <f t="shared" si="32"/>
        <v>1</v>
      </c>
      <c r="F1068" t="str">
        <f t="shared" si="33"/>
        <v/>
      </c>
    </row>
    <row r="1069" spans="1:6" x14ac:dyDescent="0.25">
      <c r="A1069">
        <v>79030209537</v>
      </c>
      <c r="B1069" t="s">
        <v>999</v>
      </c>
      <c r="C1069" t="str">
        <f>VLOOKUP($A1069,Pacjenci!$A$2:$E$817,2,FALSE)</f>
        <v>Sobieracki</v>
      </c>
      <c r="D1069" t="str">
        <f>VLOOKUP($A1069,Pacjenci!$A$2:$E$817,3,FALSE)</f>
        <v>Dariusz</v>
      </c>
      <c r="E1069">
        <f t="shared" si="32"/>
        <v>3</v>
      </c>
      <c r="F1069" t="str">
        <f t="shared" si="33"/>
        <v/>
      </c>
    </row>
    <row r="1070" spans="1:6" x14ac:dyDescent="0.25">
      <c r="A1070">
        <v>79030209537</v>
      </c>
      <c r="B1070" t="s">
        <v>1005</v>
      </c>
      <c r="C1070" t="str">
        <f>VLOOKUP($A1070,Pacjenci!$A$2:$E$817,2,FALSE)</f>
        <v>Sobieracki</v>
      </c>
      <c r="D1070" t="str">
        <f>VLOOKUP($A1070,Pacjenci!$A$2:$E$817,3,FALSE)</f>
        <v>Dariusz</v>
      </c>
      <c r="E1070">
        <f t="shared" si="32"/>
        <v>3</v>
      </c>
      <c r="F1070" t="str">
        <f t="shared" si="33"/>
        <v/>
      </c>
    </row>
    <row r="1071" spans="1:6" x14ac:dyDescent="0.25">
      <c r="A1071">
        <v>79030209537</v>
      </c>
      <c r="B1071" t="s">
        <v>1011</v>
      </c>
      <c r="C1071" t="str">
        <f>VLOOKUP($A1071,Pacjenci!$A$2:$E$817,2,FALSE)</f>
        <v>Sobieracki</v>
      </c>
      <c r="D1071" t="str">
        <f>VLOOKUP($A1071,Pacjenci!$A$2:$E$817,3,FALSE)</f>
        <v>Dariusz</v>
      </c>
      <c r="E1071">
        <f t="shared" si="32"/>
        <v>3</v>
      </c>
      <c r="F1071" t="str">
        <f t="shared" si="33"/>
        <v/>
      </c>
    </row>
    <row r="1072" spans="1:6" x14ac:dyDescent="0.25">
      <c r="A1072">
        <v>79032110785</v>
      </c>
      <c r="B1072" t="s">
        <v>1011</v>
      </c>
      <c r="C1072" t="str">
        <f>VLOOKUP($A1072,Pacjenci!$A$2:$E$817,2,FALSE)</f>
        <v>Galicka</v>
      </c>
      <c r="D1072" t="str">
        <f>VLOOKUP($A1072,Pacjenci!$A$2:$E$817,3,FALSE)</f>
        <v>Renata</v>
      </c>
      <c r="E1072">
        <f t="shared" si="32"/>
        <v>1</v>
      </c>
      <c r="F1072" t="str">
        <f t="shared" si="33"/>
        <v/>
      </c>
    </row>
    <row r="1073" spans="1:6" x14ac:dyDescent="0.25">
      <c r="A1073">
        <v>79032601917</v>
      </c>
      <c r="B1073" t="s">
        <v>999</v>
      </c>
      <c r="C1073" t="str">
        <f>VLOOKUP($A1073,Pacjenci!$A$2:$E$817,2,FALSE)</f>
        <v>Slimak</v>
      </c>
      <c r="D1073" t="str">
        <f>VLOOKUP($A1073,Pacjenci!$A$2:$E$817,3,FALSE)</f>
        <v>Damian</v>
      </c>
      <c r="E1073">
        <f t="shared" si="32"/>
        <v>4</v>
      </c>
      <c r="F1073" t="str">
        <f t="shared" si="33"/>
        <v/>
      </c>
    </row>
    <row r="1074" spans="1:6" x14ac:dyDescent="0.25">
      <c r="A1074">
        <v>79032601917</v>
      </c>
      <c r="B1074" t="s">
        <v>1005</v>
      </c>
      <c r="C1074" t="str">
        <f>VLOOKUP($A1074,Pacjenci!$A$2:$E$817,2,FALSE)</f>
        <v>Slimak</v>
      </c>
      <c r="D1074" t="str">
        <f>VLOOKUP($A1074,Pacjenci!$A$2:$E$817,3,FALSE)</f>
        <v>Damian</v>
      </c>
      <c r="E1074">
        <f t="shared" si="32"/>
        <v>4</v>
      </c>
      <c r="F1074" t="str">
        <f t="shared" si="33"/>
        <v/>
      </c>
    </row>
    <row r="1075" spans="1:6" x14ac:dyDescent="0.25">
      <c r="A1075">
        <v>79032601917</v>
      </c>
      <c r="B1075" t="s">
        <v>1011</v>
      </c>
      <c r="C1075" t="str">
        <f>VLOOKUP($A1075,Pacjenci!$A$2:$E$817,2,FALSE)</f>
        <v>Slimak</v>
      </c>
      <c r="D1075" t="str">
        <f>VLOOKUP($A1075,Pacjenci!$A$2:$E$817,3,FALSE)</f>
        <v>Damian</v>
      </c>
      <c r="E1075">
        <f t="shared" si="32"/>
        <v>4</v>
      </c>
      <c r="F1075" t="str">
        <f t="shared" si="33"/>
        <v/>
      </c>
    </row>
    <row r="1076" spans="1:6" x14ac:dyDescent="0.25">
      <c r="A1076">
        <v>79032601917</v>
      </c>
      <c r="B1076" t="s">
        <v>1003</v>
      </c>
      <c r="C1076" t="str">
        <f>VLOOKUP($A1076,Pacjenci!$A$2:$E$817,2,FALSE)</f>
        <v>Slimak</v>
      </c>
      <c r="D1076" t="str">
        <f>VLOOKUP($A1076,Pacjenci!$A$2:$E$817,3,FALSE)</f>
        <v>Damian</v>
      </c>
      <c r="E1076">
        <f t="shared" si="32"/>
        <v>4</v>
      </c>
      <c r="F1076" t="str">
        <f t="shared" si="33"/>
        <v/>
      </c>
    </row>
    <row r="1077" spans="1:6" x14ac:dyDescent="0.25">
      <c r="A1077">
        <v>79032700937</v>
      </c>
      <c r="B1077" t="s">
        <v>987</v>
      </c>
      <c r="C1077" t="str">
        <f>VLOOKUP($A1077,Pacjenci!$A$2:$E$817,2,FALSE)</f>
        <v>Burek</v>
      </c>
      <c r="D1077" t="str">
        <f>VLOOKUP($A1077,Pacjenci!$A$2:$E$817,3,FALSE)</f>
        <v>Adrian</v>
      </c>
      <c r="E1077">
        <f t="shared" si="32"/>
        <v>7</v>
      </c>
      <c r="F1077" t="str">
        <f t="shared" si="33"/>
        <v/>
      </c>
    </row>
    <row r="1078" spans="1:6" x14ac:dyDescent="0.25">
      <c r="A1078">
        <v>79032700937</v>
      </c>
      <c r="B1078" t="s">
        <v>991</v>
      </c>
      <c r="C1078" t="str">
        <f>VLOOKUP($A1078,Pacjenci!$A$2:$E$817,2,FALSE)</f>
        <v>Burek</v>
      </c>
      <c r="D1078" t="str">
        <f>VLOOKUP($A1078,Pacjenci!$A$2:$E$817,3,FALSE)</f>
        <v>Adrian</v>
      </c>
      <c r="E1078">
        <f t="shared" si="32"/>
        <v>7</v>
      </c>
      <c r="F1078" t="str">
        <f t="shared" si="33"/>
        <v/>
      </c>
    </row>
    <row r="1079" spans="1:6" x14ac:dyDescent="0.25">
      <c r="A1079">
        <v>79032700937</v>
      </c>
      <c r="B1079" t="s">
        <v>1007</v>
      </c>
      <c r="C1079" t="str">
        <f>VLOOKUP($A1079,Pacjenci!$A$2:$E$817,2,FALSE)</f>
        <v>Burek</v>
      </c>
      <c r="D1079" t="str">
        <f>VLOOKUP($A1079,Pacjenci!$A$2:$E$817,3,FALSE)</f>
        <v>Adrian</v>
      </c>
      <c r="E1079">
        <f t="shared" si="32"/>
        <v>7</v>
      </c>
      <c r="F1079" t="str">
        <f t="shared" si="33"/>
        <v/>
      </c>
    </row>
    <row r="1080" spans="1:6" x14ac:dyDescent="0.25">
      <c r="A1080">
        <v>79032700937</v>
      </c>
      <c r="B1080" t="s">
        <v>993</v>
      </c>
      <c r="C1080" t="str">
        <f>VLOOKUP($A1080,Pacjenci!$A$2:$E$817,2,FALSE)</f>
        <v>Burek</v>
      </c>
      <c r="D1080" t="str">
        <f>VLOOKUP($A1080,Pacjenci!$A$2:$E$817,3,FALSE)</f>
        <v>Adrian</v>
      </c>
      <c r="E1080">
        <f t="shared" si="32"/>
        <v>7</v>
      </c>
      <c r="F1080" t="str">
        <f t="shared" si="33"/>
        <v/>
      </c>
    </row>
    <row r="1081" spans="1:6" x14ac:dyDescent="0.25">
      <c r="A1081">
        <v>79032700937</v>
      </c>
      <c r="B1081" t="s">
        <v>999</v>
      </c>
      <c r="C1081" t="str">
        <f>VLOOKUP($A1081,Pacjenci!$A$2:$E$817,2,FALSE)</f>
        <v>Burek</v>
      </c>
      <c r="D1081" t="str">
        <f>VLOOKUP($A1081,Pacjenci!$A$2:$E$817,3,FALSE)</f>
        <v>Adrian</v>
      </c>
      <c r="E1081">
        <f t="shared" si="32"/>
        <v>7</v>
      </c>
      <c r="F1081" t="str">
        <f t="shared" si="33"/>
        <v/>
      </c>
    </row>
    <row r="1082" spans="1:6" x14ac:dyDescent="0.25">
      <c r="A1082">
        <v>79032700937</v>
      </c>
      <c r="B1082" t="s">
        <v>1011</v>
      </c>
      <c r="C1082" t="str">
        <f>VLOOKUP($A1082,Pacjenci!$A$2:$E$817,2,FALSE)</f>
        <v>Burek</v>
      </c>
      <c r="D1082" t="str">
        <f>VLOOKUP($A1082,Pacjenci!$A$2:$E$817,3,FALSE)</f>
        <v>Adrian</v>
      </c>
      <c r="E1082">
        <f t="shared" si="32"/>
        <v>7</v>
      </c>
      <c r="F1082" t="str">
        <f t="shared" si="33"/>
        <v/>
      </c>
    </row>
    <row r="1083" spans="1:6" x14ac:dyDescent="0.25">
      <c r="A1083">
        <v>79032700937</v>
      </c>
      <c r="B1083" t="s">
        <v>995</v>
      </c>
      <c r="C1083" t="str">
        <f>VLOOKUP($A1083,Pacjenci!$A$2:$E$817,2,FALSE)</f>
        <v>Burek</v>
      </c>
      <c r="D1083" t="str">
        <f>VLOOKUP($A1083,Pacjenci!$A$2:$E$817,3,FALSE)</f>
        <v>Adrian</v>
      </c>
      <c r="E1083">
        <f t="shared" si="32"/>
        <v>7</v>
      </c>
      <c r="F1083" t="str">
        <f t="shared" si="33"/>
        <v/>
      </c>
    </row>
    <row r="1084" spans="1:6" x14ac:dyDescent="0.25">
      <c r="A1084">
        <v>79040404278</v>
      </c>
      <c r="B1084" t="s">
        <v>999</v>
      </c>
      <c r="C1084" t="str">
        <f>VLOOKUP($A1084,Pacjenci!$A$2:$E$817,2,FALSE)</f>
        <v>Horak</v>
      </c>
      <c r="D1084" t="str">
        <f>VLOOKUP($A1084,Pacjenci!$A$2:$E$817,3,FALSE)</f>
        <v>Mariusz</v>
      </c>
      <c r="E1084">
        <f t="shared" si="32"/>
        <v>6</v>
      </c>
      <c r="F1084" t="str">
        <f t="shared" si="33"/>
        <v/>
      </c>
    </row>
    <row r="1085" spans="1:6" x14ac:dyDescent="0.25">
      <c r="A1085">
        <v>79040404278</v>
      </c>
      <c r="B1085" t="s">
        <v>1003</v>
      </c>
      <c r="C1085" t="str">
        <f>VLOOKUP($A1085,Pacjenci!$A$2:$E$817,2,FALSE)</f>
        <v>Horak</v>
      </c>
      <c r="D1085" t="str">
        <f>VLOOKUP($A1085,Pacjenci!$A$2:$E$817,3,FALSE)</f>
        <v>Mariusz</v>
      </c>
      <c r="E1085">
        <f t="shared" si="32"/>
        <v>6</v>
      </c>
      <c r="F1085" t="str">
        <f t="shared" si="33"/>
        <v/>
      </c>
    </row>
    <row r="1086" spans="1:6" x14ac:dyDescent="0.25">
      <c r="A1086">
        <v>79040404278</v>
      </c>
      <c r="B1086" t="s">
        <v>989</v>
      </c>
      <c r="C1086" t="str">
        <f>VLOOKUP($A1086,Pacjenci!$A$2:$E$817,2,FALSE)</f>
        <v>Horak</v>
      </c>
      <c r="D1086" t="str">
        <f>VLOOKUP($A1086,Pacjenci!$A$2:$E$817,3,FALSE)</f>
        <v>Mariusz</v>
      </c>
      <c r="E1086">
        <f t="shared" si="32"/>
        <v>6</v>
      </c>
      <c r="F1086" t="str">
        <f t="shared" si="33"/>
        <v/>
      </c>
    </row>
    <row r="1087" spans="1:6" x14ac:dyDescent="0.25">
      <c r="A1087">
        <v>79040404278</v>
      </c>
      <c r="B1087" t="s">
        <v>1009</v>
      </c>
      <c r="C1087" t="str">
        <f>VLOOKUP($A1087,Pacjenci!$A$2:$E$817,2,FALSE)</f>
        <v>Horak</v>
      </c>
      <c r="D1087" t="str">
        <f>VLOOKUP($A1087,Pacjenci!$A$2:$E$817,3,FALSE)</f>
        <v>Mariusz</v>
      </c>
      <c r="E1087">
        <f t="shared" si="32"/>
        <v>6</v>
      </c>
      <c r="F1087" t="str">
        <f t="shared" si="33"/>
        <v/>
      </c>
    </row>
    <row r="1088" spans="1:6" x14ac:dyDescent="0.25">
      <c r="A1088">
        <v>79040404278</v>
      </c>
      <c r="B1088" t="s">
        <v>1007</v>
      </c>
      <c r="C1088" t="str">
        <f>VLOOKUP($A1088,Pacjenci!$A$2:$E$817,2,FALSE)</f>
        <v>Horak</v>
      </c>
      <c r="D1088" t="str">
        <f>VLOOKUP($A1088,Pacjenci!$A$2:$E$817,3,FALSE)</f>
        <v>Mariusz</v>
      </c>
      <c r="E1088">
        <f t="shared" si="32"/>
        <v>6</v>
      </c>
      <c r="F1088" t="str">
        <f t="shared" si="33"/>
        <v/>
      </c>
    </row>
    <row r="1089" spans="1:6" x14ac:dyDescent="0.25">
      <c r="A1089">
        <v>79040404278</v>
      </c>
      <c r="B1089" t="s">
        <v>993</v>
      </c>
      <c r="C1089" t="str">
        <f>VLOOKUP($A1089,Pacjenci!$A$2:$E$817,2,FALSE)</f>
        <v>Horak</v>
      </c>
      <c r="D1089" t="str">
        <f>VLOOKUP($A1089,Pacjenci!$A$2:$E$817,3,FALSE)</f>
        <v>Mariusz</v>
      </c>
      <c r="E1089">
        <f t="shared" si="32"/>
        <v>6</v>
      </c>
      <c r="F1089" t="str">
        <f t="shared" si="33"/>
        <v/>
      </c>
    </row>
    <row r="1090" spans="1:6" x14ac:dyDescent="0.25">
      <c r="A1090">
        <v>79041201492</v>
      </c>
      <c r="B1090" t="s">
        <v>1005</v>
      </c>
      <c r="C1090" t="str">
        <f>VLOOKUP($A1090,Pacjenci!$A$2:$E$817,2,FALSE)</f>
        <v>Stecek</v>
      </c>
      <c r="D1090" t="str">
        <f>VLOOKUP($A1090,Pacjenci!$A$2:$E$817,3,FALSE)</f>
        <v>Michal</v>
      </c>
      <c r="E1090">
        <f t="shared" ref="E1090:E1153" si="34">COUNTIF($A$2:$A$2362,A1090)</f>
        <v>5</v>
      </c>
      <c r="F1090" t="str">
        <f t="shared" ref="F1090:F1153" si="35">IF(E1090=$I$1,1,"")</f>
        <v/>
      </c>
    </row>
    <row r="1091" spans="1:6" x14ac:dyDescent="0.25">
      <c r="A1091">
        <v>79041201492</v>
      </c>
      <c r="B1091" t="s">
        <v>1011</v>
      </c>
      <c r="C1091" t="str">
        <f>VLOOKUP($A1091,Pacjenci!$A$2:$E$817,2,FALSE)</f>
        <v>Stecek</v>
      </c>
      <c r="D1091" t="str">
        <f>VLOOKUP($A1091,Pacjenci!$A$2:$E$817,3,FALSE)</f>
        <v>Michal</v>
      </c>
      <c r="E1091">
        <f t="shared" si="34"/>
        <v>5</v>
      </c>
      <c r="F1091" t="str">
        <f t="shared" si="35"/>
        <v/>
      </c>
    </row>
    <row r="1092" spans="1:6" x14ac:dyDescent="0.25">
      <c r="A1092">
        <v>79041201492</v>
      </c>
      <c r="B1092" t="s">
        <v>1003</v>
      </c>
      <c r="C1092" t="str">
        <f>VLOOKUP($A1092,Pacjenci!$A$2:$E$817,2,FALSE)</f>
        <v>Stecek</v>
      </c>
      <c r="D1092" t="str">
        <f>VLOOKUP($A1092,Pacjenci!$A$2:$E$817,3,FALSE)</f>
        <v>Michal</v>
      </c>
      <c r="E1092">
        <f t="shared" si="34"/>
        <v>5</v>
      </c>
      <c r="F1092" t="str">
        <f t="shared" si="35"/>
        <v/>
      </c>
    </row>
    <row r="1093" spans="1:6" x14ac:dyDescent="0.25">
      <c r="A1093">
        <v>79041201492</v>
      </c>
      <c r="B1093" t="s">
        <v>989</v>
      </c>
      <c r="C1093" t="str">
        <f>VLOOKUP($A1093,Pacjenci!$A$2:$E$817,2,FALSE)</f>
        <v>Stecek</v>
      </c>
      <c r="D1093" t="str">
        <f>VLOOKUP($A1093,Pacjenci!$A$2:$E$817,3,FALSE)</f>
        <v>Michal</v>
      </c>
      <c r="E1093">
        <f t="shared" si="34"/>
        <v>5</v>
      </c>
      <c r="F1093" t="str">
        <f t="shared" si="35"/>
        <v/>
      </c>
    </row>
    <row r="1094" spans="1:6" x14ac:dyDescent="0.25">
      <c r="A1094">
        <v>79041201492</v>
      </c>
      <c r="B1094" t="s">
        <v>1009</v>
      </c>
      <c r="C1094" t="str">
        <f>VLOOKUP($A1094,Pacjenci!$A$2:$E$817,2,FALSE)</f>
        <v>Stecek</v>
      </c>
      <c r="D1094" t="str">
        <f>VLOOKUP($A1094,Pacjenci!$A$2:$E$817,3,FALSE)</f>
        <v>Michal</v>
      </c>
      <c r="E1094">
        <f t="shared" si="34"/>
        <v>5</v>
      </c>
      <c r="F1094" t="str">
        <f t="shared" si="35"/>
        <v/>
      </c>
    </row>
    <row r="1095" spans="1:6" x14ac:dyDescent="0.25">
      <c r="A1095">
        <v>79041211112</v>
      </c>
      <c r="B1095" t="s">
        <v>995</v>
      </c>
      <c r="C1095" t="str">
        <f>VLOOKUP($A1095,Pacjenci!$A$2:$E$817,2,FALSE)</f>
        <v>Holub</v>
      </c>
      <c r="D1095" t="str">
        <f>VLOOKUP($A1095,Pacjenci!$A$2:$E$817,3,FALSE)</f>
        <v>Marian</v>
      </c>
      <c r="E1095">
        <f t="shared" si="34"/>
        <v>4</v>
      </c>
      <c r="F1095" t="str">
        <f t="shared" si="35"/>
        <v/>
      </c>
    </row>
    <row r="1096" spans="1:6" x14ac:dyDescent="0.25">
      <c r="A1096">
        <v>79041211112</v>
      </c>
      <c r="B1096" t="s">
        <v>989</v>
      </c>
      <c r="C1096" t="str">
        <f>VLOOKUP($A1096,Pacjenci!$A$2:$E$817,2,FALSE)</f>
        <v>Holub</v>
      </c>
      <c r="D1096" t="str">
        <f>VLOOKUP($A1096,Pacjenci!$A$2:$E$817,3,FALSE)</f>
        <v>Marian</v>
      </c>
      <c r="E1096">
        <f t="shared" si="34"/>
        <v>4</v>
      </c>
      <c r="F1096" t="str">
        <f t="shared" si="35"/>
        <v/>
      </c>
    </row>
    <row r="1097" spans="1:6" x14ac:dyDescent="0.25">
      <c r="A1097">
        <v>79041211112</v>
      </c>
      <c r="B1097" t="s">
        <v>999</v>
      </c>
      <c r="C1097" t="str">
        <f>VLOOKUP($A1097,Pacjenci!$A$2:$E$817,2,FALSE)</f>
        <v>Holub</v>
      </c>
      <c r="D1097" t="str">
        <f>VLOOKUP($A1097,Pacjenci!$A$2:$E$817,3,FALSE)</f>
        <v>Marian</v>
      </c>
      <c r="E1097">
        <f t="shared" si="34"/>
        <v>4</v>
      </c>
      <c r="F1097" t="str">
        <f t="shared" si="35"/>
        <v/>
      </c>
    </row>
    <row r="1098" spans="1:6" x14ac:dyDescent="0.25">
      <c r="A1098">
        <v>79041211112</v>
      </c>
      <c r="B1098" t="s">
        <v>1011</v>
      </c>
      <c r="C1098" t="str">
        <f>VLOOKUP($A1098,Pacjenci!$A$2:$E$817,2,FALSE)</f>
        <v>Holub</v>
      </c>
      <c r="D1098" t="str">
        <f>VLOOKUP($A1098,Pacjenci!$A$2:$E$817,3,FALSE)</f>
        <v>Marian</v>
      </c>
      <c r="E1098">
        <f t="shared" si="34"/>
        <v>4</v>
      </c>
      <c r="F1098" t="str">
        <f t="shared" si="35"/>
        <v/>
      </c>
    </row>
    <row r="1099" spans="1:6" x14ac:dyDescent="0.25">
      <c r="A1099">
        <v>79043017228</v>
      </c>
      <c r="B1099" t="s">
        <v>983</v>
      </c>
      <c r="C1099" t="str">
        <f>VLOOKUP($A1099,Pacjenci!$A$2:$E$817,2,FALSE)</f>
        <v>Iwan</v>
      </c>
      <c r="D1099" t="str">
        <f>VLOOKUP($A1099,Pacjenci!$A$2:$E$817,3,FALSE)</f>
        <v>Gabriela</v>
      </c>
      <c r="E1099">
        <f t="shared" si="34"/>
        <v>2</v>
      </c>
      <c r="F1099" t="str">
        <f t="shared" si="35"/>
        <v/>
      </c>
    </row>
    <row r="1100" spans="1:6" x14ac:dyDescent="0.25">
      <c r="A1100">
        <v>79043017228</v>
      </c>
      <c r="B1100" t="s">
        <v>1013</v>
      </c>
      <c r="C1100" t="str">
        <f>VLOOKUP($A1100,Pacjenci!$A$2:$E$817,2,FALSE)</f>
        <v>Iwan</v>
      </c>
      <c r="D1100" t="str">
        <f>VLOOKUP($A1100,Pacjenci!$A$2:$E$817,3,FALSE)</f>
        <v>Gabriela</v>
      </c>
      <c r="E1100">
        <f t="shared" si="34"/>
        <v>2</v>
      </c>
      <c r="F1100" t="str">
        <f t="shared" si="35"/>
        <v/>
      </c>
    </row>
    <row r="1101" spans="1:6" x14ac:dyDescent="0.25">
      <c r="A1101">
        <v>79052708579</v>
      </c>
      <c r="B1101" t="s">
        <v>995</v>
      </c>
      <c r="C1101" t="str">
        <f>VLOOKUP($A1101,Pacjenci!$A$2:$E$817,2,FALSE)</f>
        <v>Sadczak</v>
      </c>
      <c r="D1101" t="str">
        <f>VLOOKUP($A1101,Pacjenci!$A$2:$E$817,3,FALSE)</f>
        <v>Rafal</v>
      </c>
      <c r="E1101">
        <f t="shared" si="34"/>
        <v>2</v>
      </c>
      <c r="F1101" t="str">
        <f t="shared" si="35"/>
        <v/>
      </c>
    </row>
    <row r="1102" spans="1:6" x14ac:dyDescent="0.25">
      <c r="A1102">
        <v>79052708579</v>
      </c>
      <c r="B1102" t="s">
        <v>1009</v>
      </c>
      <c r="C1102" t="str">
        <f>VLOOKUP($A1102,Pacjenci!$A$2:$E$817,2,FALSE)</f>
        <v>Sadczak</v>
      </c>
      <c r="D1102" t="str">
        <f>VLOOKUP($A1102,Pacjenci!$A$2:$E$817,3,FALSE)</f>
        <v>Rafal</v>
      </c>
      <c r="E1102">
        <f t="shared" si="34"/>
        <v>2</v>
      </c>
      <c r="F1102" t="str">
        <f t="shared" si="35"/>
        <v/>
      </c>
    </row>
    <row r="1103" spans="1:6" x14ac:dyDescent="0.25">
      <c r="A1103">
        <v>79052813093</v>
      </c>
      <c r="B1103" t="s">
        <v>1005</v>
      </c>
      <c r="C1103" t="str">
        <f>VLOOKUP($A1103,Pacjenci!$A$2:$E$817,2,FALSE)</f>
        <v>Celej</v>
      </c>
      <c r="D1103" t="str">
        <f>VLOOKUP($A1103,Pacjenci!$A$2:$E$817,3,FALSE)</f>
        <v>Piotr</v>
      </c>
      <c r="E1103">
        <f t="shared" si="34"/>
        <v>4</v>
      </c>
      <c r="F1103" t="str">
        <f t="shared" si="35"/>
        <v/>
      </c>
    </row>
    <row r="1104" spans="1:6" x14ac:dyDescent="0.25">
      <c r="A1104">
        <v>79052813093</v>
      </c>
      <c r="B1104" t="s">
        <v>1011</v>
      </c>
      <c r="C1104" t="str">
        <f>VLOOKUP($A1104,Pacjenci!$A$2:$E$817,2,FALSE)</f>
        <v>Celej</v>
      </c>
      <c r="D1104" t="str">
        <f>VLOOKUP($A1104,Pacjenci!$A$2:$E$817,3,FALSE)</f>
        <v>Piotr</v>
      </c>
      <c r="E1104">
        <f t="shared" si="34"/>
        <v>4</v>
      </c>
      <c r="F1104" t="str">
        <f t="shared" si="35"/>
        <v/>
      </c>
    </row>
    <row r="1105" spans="1:6" x14ac:dyDescent="0.25">
      <c r="A1105">
        <v>79052813093</v>
      </c>
      <c r="B1105" t="s">
        <v>989</v>
      </c>
      <c r="C1105" t="str">
        <f>VLOOKUP($A1105,Pacjenci!$A$2:$E$817,2,FALSE)</f>
        <v>Celej</v>
      </c>
      <c r="D1105" t="str">
        <f>VLOOKUP($A1105,Pacjenci!$A$2:$E$817,3,FALSE)</f>
        <v>Piotr</v>
      </c>
      <c r="E1105">
        <f t="shared" si="34"/>
        <v>4</v>
      </c>
      <c r="F1105" t="str">
        <f t="shared" si="35"/>
        <v/>
      </c>
    </row>
    <row r="1106" spans="1:6" x14ac:dyDescent="0.25">
      <c r="A1106">
        <v>79052813093</v>
      </c>
      <c r="B1106" t="s">
        <v>1009</v>
      </c>
      <c r="C1106" t="str">
        <f>VLOOKUP($A1106,Pacjenci!$A$2:$E$817,2,FALSE)</f>
        <v>Celej</v>
      </c>
      <c r="D1106" t="str">
        <f>VLOOKUP($A1106,Pacjenci!$A$2:$E$817,3,FALSE)</f>
        <v>Piotr</v>
      </c>
      <c r="E1106">
        <f t="shared" si="34"/>
        <v>4</v>
      </c>
      <c r="F1106" t="str">
        <f t="shared" si="35"/>
        <v/>
      </c>
    </row>
    <row r="1107" spans="1:6" x14ac:dyDescent="0.25">
      <c r="A1107">
        <v>79060905948</v>
      </c>
      <c r="B1107" t="s">
        <v>1007</v>
      </c>
      <c r="C1107" t="str">
        <f>VLOOKUP($A1107,Pacjenci!$A$2:$E$817,2,FALSE)</f>
        <v>Czerniak</v>
      </c>
      <c r="D1107" t="str">
        <f>VLOOKUP($A1107,Pacjenci!$A$2:$E$817,3,FALSE)</f>
        <v>Anna</v>
      </c>
      <c r="E1107">
        <f t="shared" si="34"/>
        <v>1</v>
      </c>
      <c r="F1107" t="str">
        <f t="shared" si="35"/>
        <v/>
      </c>
    </row>
    <row r="1108" spans="1:6" x14ac:dyDescent="0.25">
      <c r="A1108">
        <v>79071604014</v>
      </c>
      <c r="B1108" t="s">
        <v>999</v>
      </c>
      <c r="C1108" t="str">
        <f>VLOOKUP($A1108,Pacjenci!$A$2:$E$817,2,FALSE)</f>
        <v>Walkowiak</v>
      </c>
      <c r="D1108" t="str">
        <f>VLOOKUP($A1108,Pacjenci!$A$2:$E$817,3,FALSE)</f>
        <v>Daniel</v>
      </c>
      <c r="E1108">
        <f t="shared" si="34"/>
        <v>5</v>
      </c>
      <c r="F1108" t="str">
        <f t="shared" si="35"/>
        <v/>
      </c>
    </row>
    <row r="1109" spans="1:6" x14ac:dyDescent="0.25">
      <c r="A1109">
        <v>79071604014</v>
      </c>
      <c r="B1109" t="s">
        <v>1005</v>
      </c>
      <c r="C1109" t="str">
        <f>VLOOKUP($A1109,Pacjenci!$A$2:$E$817,2,FALSE)</f>
        <v>Walkowiak</v>
      </c>
      <c r="D1109" t="str">
        <f>VLOOKUP($A1109,Pacjenci!$A$2:$E$817,3,FALSE)</f>
        <v>Daniel</v>
      </c>
      <c r="E1109">
        <f t="shared" si="34"/>
        <v>5</v>
      </c>
      <c r="F1109" t="str">
        <f t="shared" si="35"/>
        <v/>
      </c>
    </row>
    <row r="1110" spans="1:6" x14ac:dyDescent="0.25">
      <c r="A1110">
        <v>79071604014</v>
      </c>
      <c r="B1110" t="s">
        <v>1011</v>
      </c>
      <c r="C1110" t="str">
        <f>VLOOKUP($A1110,Pacjenci!$A$2:$E$817,2,FALSE)</f>
        <v>Walkowiak</v>
      </c>
      <c r="D1110" t="str">
        <f>VLOOKUP($A1110,Pacjenci!$A$2:$E$817,3,FALSE)</f>
        <v>Daniel</v>
      </c>
      <c r="E1110">
        <f t="shared" si="34"/>
        <v>5</v>
      </c>
      <c r="F1110" t="str">
        <f t="shared" si="35"/>
        <v/>
      </c>
    </row>
    <row r="1111" spans="1:6" x14ac:dyDescent="0.25">
      <c r="A1111">
        <v>79071604014</v>
      </c>
      <c r="B1111" t="s">
        <v>995</v>
      </c>
      <c r="C1111" t="str">
        <f>VLOOKUP($A1111,Pacjenci!$A$2:$E$817,2,FALSE)</f>
        <v>Walkowiak</v>
      </c>
      <c r="D1111" t="str">
        <f>VLOOKUP($A1111,Pacjenci!$A$2:$E$817,3,FALSE)</f>
        <v>Daniel</v>
      </c>
      <c r="E1111">
        <f t="shared" si="34"/>
        <v>5</v>
      </c>
      <c r="F1111" t="str">
        <f t="shared" si="35"/>
        <v/>
      </c>
    </row>
    <row r="1112" spans="1:6" x14ac:dyDescent="0.25">
      <c r="A1112">
        <v>79071604014</v>
      </c>
      <c r="B1112" t="s">
        <v>1003</v>
      </c>
      <c r="C1112" t="str">
        <f>VLOOKUP($A1112,Pacjenci!$A$2:$E$817,2,FALSE)</f>
        <v>Walkowiak</v>
      </c>
      <c r="D1112" t="str">
        <f>VLOOKUP($A1112,Pacjenci!$A$2:$E$817,3,FALSE)</f>
        <v>Daniel</v>
      </c>
      <c r="E1112">
        <f t="shared" si="34"/>
        <v>5</v>
      </c>
      <c r="F1112" t="str">
        <f t="shared" si="35"/>
        <v/>
      </c>
    </row>
    <row r="1113" spans="1:6" x14ac:dyDescent="0.25">
      <c r="A1113">
        <v>79071817259</v>
      </c>
      <c r="B1113" t="s">
        <v>1005</v>
      </c>
      <c r="C1113" t="str">
        <f>VLOOKUP($A1113,Pacjenci!$A$2:$E$817,2,FALSE)</f>
        <v>Kwiatek</v>
      </c>
      <c r="D1113" t="str">
        <f>VLOOKUP($A1113,Pacjenci!$A$2:$E$817,3,FALSE)</f>
        <v>Tadeusz</v>
      </c>
      <c r="E1113">
        <f t="shared" si="34"/>
        <v>4</v>
      </c>
      <c r="F1113" t="str">
        <f t="shared" si="35"/>
        <v/>
      </c>
    </row>
    <row r="1114" spans="1:6" x14ac:dyDescent="0.25">
      <c r="A1114">
        <v>79071817259</v>
      </c>
      <c r="B1114" t="s">
        <v>1011</v>
      </c>
      <c r="C1114" t="str">
        <f>VLOOKUP($A1114,Pacjenci!$A$2:$E$817,2,FALSE)</f>
        <v>Kwiatek</v>
      </c>
      <c r="D1114" t="str">
        <f>VLOOKUP($A1114,Pacjenci!$A$2:$E$817,3,FALSE)</f>
        <v>Tadeusz</v>
      </c>
      <c r="E1114">
        <f t="shared" si="34"/>
        <v>4</v>
      </c>
      <c r="F1114" t="str">
        <f t="shared" si="35"/>
        <v/>
      </c>
    </row>
    <row r="1115" spans="1:6" x14ac:dyDescent="0.25">
      <c r="A1115">
        <v>79071817259</v>
      </c>
      <c r="B1115" t="s">
        <v>995</v>
      </c>
      <c r="C1115" t="str">
        <f>VLOOKUP($A1115,Pacjenci!$A$2:$E$817,2,FALSE)</f>
        <v>Kwiatek</v>
      </c>
      <c r="D1115" t="str">
        <f>VLOOKUP($A1115,Pacjenci!$A$2:$E$817,3,FALSE)</f>
        <v>Tadeusz</v>
      </c>
      <c r="E1115">
        <f t="shared" si="34"/>
        <v>4</v>
      </c>
      <c r="F1115" t="str">
        <f t="shared" si="35"/>
        <v/>
      </c>
    </row>
    <row r="1116" spans="1:6" x14ac:dyDescent="0.25">
      <c r="A1116">
        <v>79071817259</v>
      </c>
      <c r="B1116" t="s">
        <v>1009</v>
      </c>
      <c r="C1116" t="str">
        <f>VLOOKUP($A1116,Pacjenci!$A$2:$E$817,2,FALSE)</f>
        <v>Kwiatek</v>
      </c>
      <c r="D1116" t="str">
        <f>VLOOKUP($A1116,Pacjenci!$A$2:$E$817,3,FALSE)</f>
        <v>Tadeusz</v>
      </c>
      <c r="E1116">
        <f t="shared" si="34"/>
        <v>4</v>
      </c>
      <c r="F1116" t="str">
        <f t="shared" si="35"/>
        <v/>
      </c>
    </row>
    <row r="1117" spans="1:6" x14ac:dyDescent="0.25">
      <c r="A1117">
        <v>79080601464</v>
      </c>
      <c r="B1117" t="s">
        <v>1009</v>
      </c>
      <c r="C1117" t="str">
        <f>VLOOKUP($A1117,Pacjenci!$A$2:$E$817,2,FALSE)</f>
        <v>Lisowska</v>
      </c>
      <c r="D1117" t="str">
        <f>VLOOKUP($A1117,Pacjenci!$A$2:$E$817,3,FALSE)</f>
        <v>Dorota</v>
      </c>
      <c r="E1117">
        <f t="shared" si="34"/>
        <v>2</v>
      </c>
      <c r="F1117" t="str">
        <f t="shared" si="35"/>
        <v/>
      </c>
    </row>
    <row r="1118" spans="1:6" x14ac:dyDescent="0.25">
      <c r="A1118">
        <v>79080601464</v>
      </c>
      <c r="B1118" t="s">
        <v>1001</v>
      </c>
      <c r="C1118" t="str">
        <f>VLOOKUP($A1118,Pacjenci!$A$2:$E$817,2,FALSE)</f>
        <v>Lisowska</v>
      </c>
      <c r="D1118" t="str">
        <f>VLOOKUP($A1118,Pacjenci!$A$2:$E$817,3,FALSE)</f>
        <v>Dorota</v>
      </c>
      <c r="E1118">
        <f t="shared" si="34"/>
        <v>2</v>
      </c>
      <c r="F1118" t="str">
        <f t="shared" si="35"/>
        <v/>
      </c>
    </row>
    <row r="1119" spans="1:6" x14ac:dyDescent="0.25">
      <c r="A1119">
        <v>79081015215</v>
      </c>
      <c r="B1119" t="s">
        <v>999</v>
      </c>
      <c r="C1119" t="str">
        <f>VLOOKUP($A1119,Pacjenci!$A$2:$E$817,2,FALSE)</f>
        <v>Przybylski</v>
      </c>
      <c r="D1119" t="str">
        <f>VLOOKUP($A1119,Pacjenci!$A$2:$E$817,3,FALSE)</f>
        <v>Roman</v>
      </c>
      <c r="E1119">
        <f t="shared" si="34"/>
        <v>6</v>
      </c>
      <c r="F1119" t="str">
        <f t="shared" si="35"/>
        <v/>
      </c>
    </row>
    <row r="1120" spans="1:6" x14ac:dyDescent="0.25">
      <c r="A1120">
        <v>79081015215</v>
      </c>
      <c r="B1120" t="s">
        <v>1003</v>
      </c>
      <c r="C1120" t="str">
        <f>VLOOKUP($A1120,Pacjenci!$A$2:$E$817,2,FALSE)</f>
        <v>Przybylski</v>
      </c>
      <c r="D1120" t="str">
        <f>VLOOKUP($A1120,Pacjenci!$A$2:$E$817,3,FALSE)</f>
        <v>Roman</v>
      </c>
      <c r="E1120">
        <f t="shared" si="34"/>
        <v>6</v>
      </c>
      <c r="F1120" t="str">
        <f t="shared" si="35"/>
        <v/>
      </c>
    </row>
    <row r="1121" spans="1:6" x14ac:dyDescent="0.25">
      <c r="A1121">
        <v>79081015215</v>
      </c>
      <c r="B1121" t="s">
        <v>987</v>
      </c>
      <c r="C1121" t="str">
        <f>VLOOKUP($A1121,Pacjenci!$A$2:$E$817,2,FALSE)</f>
        <v>Przybylski</v>
      </c>
      <c r="D1121" t="str">
        <f>VLOOKUP($A1121,Pacjenci!$A$2:$E$817,3,FALSE)</f>
        <v>Roman</v>
      </c>
      <c r="E1121">
        <f t="shared" si="34"/>
        <v>6</v>
      </c>
      <c r="F1121" t="str">
        <f t="shared" si="35"/>
        <v/>
      </c>
    </row>
    <row r="1122" spans="1:6" x14ac:dyDescent="0.25">
      <c r="A1122">
        <v>79081015215</v>
      </c>
      <c r="B1122" t="s">
        <v>1001</v>
      </c>
      <c r="C1122" t="str">
        <f>VLOOKUP($A1122,Pacjenci!$A$2:$E$817,2,FALSE)</f>
        <v>Przybylski</v>
      </c>
      <c r="D1122" t="str">
        <f>VLOOKUP($A1122,Pacjenci!$A$2:$E$817,3,FALSE)</f>
        <v>Roman</v>
      </c>
      <c r="E1122">
        <f t="shared" si="34"/>
        <v>6</v>
      </c>
      <c r="F1122" t="str">
        <f t="shared" si="35"/>
        <v/>
      </c>
    </row>
    <row r="1123" spans="1:6" x14ac:dyDescent="0.25">
      <c r="A1123">
        <v>79081015215</v>
      </c>
      <c r="B1123" t="s">
        <v>991</v>
      </c>
      <c r="C1123" t="str">
        <f>VLOOKUP($A1123,Pacjenci!$A$2:$E$817,2,FALSE)</f>
        <v>Przybylski</v>
      </c>
      <c r="D1123" t="str">
        <f>VLOOKUP($A1123,Pacjenci!$A$2:$E$817,3,FALSE)</f>
        <v>Roman</v>
      </c>
      <c r="E1123">
        <f t="shared" si="34"/>
        <v>6</v>
      </c>
      <c r="F1123" t="str">
        <f t="shared" si="35"/>
        <v/>
      </c>
    </row>
    <row r="1124" spans="1:6" x14ac:dyDescent="0.25">
      <c r="A1124">
        <v>79081015215</v>
      </c>
      <c r="B1124" t="s">
        <v>993</v>
      </c>
      <c r="C1124" t="str">
        <f>VLOOKUP($A1124,Pacjenci!$A$2:$E$817,2,FALSE)</f>
        <v>Przybylski</v>
      </c>
      <c r="D1124" t="str">
        <f>VLOOKUP($A1124,Pacjenci!$A$2:$E$817,3,FALSE)</f>
        <v>Roman</v>
      </c>
      <c r="E1124">
        <f t="shared" si="34"/>
        <v>6</v>
      </c>
      <c r="F1124" t="str">
        <f t="shared" si="35"/>
        <v/>
      </c>
    </row>
    <row r="1125" spans="1:6" x14ac:dyDescent="0.25">
      <c r="A1125">
        <v>79082205031</v>
      </c>
      <c r="B1125" t="s">
        <v>1009</v>
      </c>
      <c r="C1125" t="str">
        <f>VLOOKUP($A1125,Pacjenci!$A$2:$E$817,2,FALSE)</f>
        <v>Komarnicki</v>
      </c>
      <c r="D1125" t="str">
        <f>VLOOKUP($A1125,Pacjenci!$A$2:$E$817,3,FALSE)</f>
        <v>Jerzy</v>
      </c>
      <c r="E1125">
        <f t="shared" si="34"/>
        <v>1</v>
      </c>
      <c r="F1125" t="str">
        <f t="shared" si="35"/>
        <v/>
      </c>
    </row>
    <row r="1126" spans="1:6" x14ac:dyDescent="0.25">
      <c r="A1126">
        <v>79083110932</v>
      </c>
      <c r="B1126" t="s">
        <v>999</v>
      </c>
      <c r="C1126" t="str">
        <f>VLOOKUP($A1126,Pacjenci!$A$2:$E$817,2,FALSE)</f>
        <v>Bagilski</v>
      </c>
      <c r="D1126" t="str">
        <f>VLOOKUP($A1126,Pacjenci!$A$2:$E$817,3,FALSE)</f>
        <v>Maciej</v>
      </c>
      <c r="E1126">
        <f t="shared" si="34"/>
        <v>5</v>
      </c>
      <c r="F1126" t="str">
        <f t="shared" si="35"/>
        <v/>
      </c>
    </row>
    <row r="1127" spans="1:6" x14ac:dyDescent="0.25">
      <c r="A1127">
        <v>79083110932</v>
      </c>
      <c r="B1127" t="s">
        <v>1005</v>
      </c>
      <c r="C1127" t="str">
        <f>VLOOKUP($A1127,Pacjenci!$A$2:$E$817,2,FALSE)</f>
        <v>Bagilski</v>
      </c>
      <c r="D1127" t="str">
        <f>VLOOKUP($A1127,Pacjenci!$A$2:$E$817,3,FALSE)</f>
        <v>Maciej</v>
      </c>
      <c r="E1127">
        <f t="shared" si="34"/>
        <v>5</v>
      </c>
      <c r="F1127" t="str">
        <f t="shared" si="35"/>
        <v/>
      </c>
    </row>
    <row r="1128" spans="1:6" x14ac:dyDescent="0.25">
      <c r="A1128">
        <v>79083110932</v>
      </c>
      <c r="B1128" t="s">
        <v>1011</v>
      </c>
      <c r="C1128" t="str">
        <f>VLOOKUP($A1128,Pacjenci!$A$2:$E$817,2,FALSE)</f>
        <v>Bagilski</v>
      </c>
      <c r="D1128" t="str">
        <f>VLOOKUP($A1128,Pacjenci!$A$2:$E$817,3,FALSE)</f>
        <v>Maciej</v>
      </c>
      <c r="E1128">
        <f t="shared" si="34"/>
        <v>5</v>
      </c>
      <c r="F1128" t="str">
        <f t="shared" si="35"/>
        <v/>
      </c>
    </row>
    <row r="1129" spans="1:6" x14ac:dyDescent="0.25">
      <c r="A1129">
        <v>79083110932</v>
      </c>
      <c r="B1129" t="s">
        <v>1003</v>
      </c>
      <c r="C1129" t="str">
        <f>VLOOKUP($A1129,Pacjenci!$A$2:$E$817,2,FALSE)</f>
        <v>Bagilski</v>
      </c>
      <c r="D1129" t="str">
        <f>VLOOKUP($A1129,Pacjenci!$A$2:$E$817,3,FALSE)</f>
        <v>Maciej</v>
      </c>
      <c r="E1129">
        <f t="shared" si="34"/>
        <v>5</v>
      </c>
      <c r="F1129" t="str">
        <f t="shared" si="35"/>
        <v/>
      </c>
    </row>
    <row r="1130" spans="1:6" x14ac:dyDescent="0.25">
      <c r="A1130">
        <v>79083110932</v>
      </c>
      <c r="B1130" t="s">
        <v>1023</v>
      </c>
      <c r="C1130" t="str">
        <f>VLOOKUP($A1130,Pacjenci!$A$2:$E$817,2,FALSE)</f>
        <v>Bagilski</v>
      </c>
      <c r="D1130" t="str">
        <f>VLOOKUP($A1130,Pacjenci!$A$2:$E$817,3,FALSE)</f>
        <v>Maciej</v>
      </c>
      <c r="E1130">
        <f t="shared" si="34"/>
        <v>5</v>
      </c>
      <c r="F1130" t="str">
        <f t="shared" si="35"/>
        <v/>
      </c>
    </row>
    <row r="1131" spans="1:6" x14ac:dyDescent="0.25">
      <c r="A1131">
        <v>79091903091</v>
      </c>
      <c r="B1131" t="s">
        <v>999</v>
      </c>
      <c r="C1131" t="str">
        <f>VLOOKUP($A1131,Pacjenci!$A$2:$E$817,2,FALSE)</f>
        <v>Drug</v>
      </c>
      <c r="D1131" t="str">
        <f>VLOOKUP($A1131,Pacjenci!$A$2:$E$817,3,FALSE)</f>
        <v>Mariusz</v>
      </c>
      <c r="E1131">
        <f t="shared" si="34"/>
        <v>5</v>
      </c>
      <c r="F1131" t="str">
        <f t="shared" si="35"/>
        <v/>
      </c>
    </row>
    <row r="1132" spans="1:6" x14ac:dyDescent="0.25">
      <c r="A1132">
        <v>79091903091</v>
      </c>
      <c r="B1132" t="s">
        <v>995</v>
      </c>
      <c r="C1132" t="str">
        <f>VLOOKUP($A1132,Pacjenci!$A$2:$E$817,2,FALSE)</f>
        <v>Drug</v>
      </c>
      <c r="D1132" t="str">
        <f>VLOOKUP($A1132,Pacjenci!$A$2:$E$817,3,FALSE)</f>
        <v>Mariusz</v>
      </c>
      <c r="E1132">
        <f t="shared" si="34"/>
        <v>5</v>
      </c>
      <c r="F1132" t="str">
        <f t="shared" si="35"/>
        <v/>
      </c>
    </row>
    <row r="1133" spans="1:6" x14ac:dyDescent="0.25">
      <c r="A1133">
        <v>79091903091</v>
      </c>
      <c r="B1133" t="s">
        <v>991</v>
      </c>
      <c r="C1133" t="str">
        <f>VLOOKUP($A1133,Pacjenci!$A$2:$E$817,2,FALSE)</f>
        <v>Drug</v>
      </c>
      <c r="D1133" t="str">
        <f>VLOOKUP($A1133,Pacjenci!$A$2:$E$817,3,FALSE)</f>
        <v>Mariusz</v>
      </c>
      <c r="E1133">
        <f t="shared" si="34"/>
        <v>5</v>
      </c>
      <c r="F1133" t="str">
        <f t="shared" si="35"/>
        <v/>
      </c>
    </row>
    <row r="1134" spans="1:6" x14ac:dyDescent="0.25">
      <c r="A1134">
        <v>79091903091</v>
      </c>
      <c r="B1134" t="s">
        <v>1007</v>
      </c>
      <c r="C1134" t="str">
        <f>VLOOKUP($A1134,Pacjenci!$A$2:$E$817,2,FALSE)</f>
        <v>Drug</v>
      </c>
      <c r="D1134" t="str">
        <f>VLOOKUP($A1134,Pacjenci!$A$2:$E$817,3,FALSE)</f>
        <v>Mariusz</v>
      </c>
      <c r="E1134">
        <f t="shared" si="34"/>
        <v>5</v>
      </c>
      <c r="F1134" t="str">
        <f t="shared" si="35"/>
        <v/>
      </c>
    </row>
    <row r="1135" spans="1:6" x14ac:dyDescent="0.25">
      <c r="A1135">
        <v>79091903091</v>
      </c>
      <c r="B1135" t="s">
        <v>993</v>
      </c>
      <c r="C1135" t="str">
        <f>VLOOKUP($A1135,Pacjenci!$A$2:$E$817,2,FALSE)</f>
        <v>Drug</v>
      </c>
      <c r="D1135" t="str">
        <f>VLOOKUP($A1135,Pacjenci!$A$2:$E$817,3,FALSE)</f>
        <v>Mariusz</v>
      </c>
      <c r="E1135">
        <f t="shared" si="34"/>
        <v>5</v>
      </c>
      <c r="F1135" t="str">
        <f t="shared" si="35"/>
        <v/>
      </c>
    </row>
    <row r="1136" spans="1:6" x14ac:dyDescent="0.25">
      <c r="A1136">
        <v>79102805045</v>
      </c>
      <c r="B1136" t="s">
        <v>1005</v>
      </c>
      <c r="C1136" t="str">
        <f>VLOOKUP($A1136,Pacjenci!$A$2:$E$817,2,FALSE)</f>
        <v>Ludwicka</v>
      </c>
      <c r="D1136" t="str">
        <f>VLOOKUP($A1136,Pacjenci!$A$2:$E$817,3,FALSE)</f>
        <v>Izabela</v>
      </c>
      <c r="E1136">
        <f t="shared" si="34"/>
        <v>4</v>
      </c>
      <c r="F1136" t="str">
        <f t="shared" si="35"/>
        <v/>
      </c>
    </row>
    <row r="1137" spans="1:6" x14ac:dyDescent="0.25">
      <c r="A1137">
        <v>79102805045</v>
      </c>
      <c r="B1137" t="s">
        <v>1011</v>
      </c>
      <c r="C1137" t="str">
        <f>VLOOKUP($A1137,Pacjenci!$A$2:$E$817,2,FALSE)</f>
        <v>Ludwicka</v>
      </c>
      <c r="D1137" t="str">
        <f>VLOOKUP($A1137,Pacjenci!$A$2:$E$817,3,FALSE)</f>
        <v>Izabela</v>
      </c>
      <c r="E1137">
        <f t="shared" si="34"/>
        <v>4</v>
      </c>
      <c r="F1137" t="str">
        <f t="shared" si="35"/>
        <v/>
      </c>
    </row>
    <row r="1138" spans="1:6" x14ac:dyDescent="0.25">
      <c r="A1138">
        <v>79102805045</v>
      </c>
      <c r="B1138" t="s">
        <v>1009</v>
      </c>
      <c r="C1138" t="str">
        <f>VLOOKUP($A1138,Pacjenci!$A$2:$E$817,2,FALSE)</f>
        <v>Ludwicka</v>
      </c>
      <c r="D1138" t="str">
        <f>VLOOKUP($A1138,Pacjenci!$A$2:$E$817,3,FALSE)</f>
        <v>Izabela</v>
      </c>
      <c r="E1138">
        <f t="shared" si="34"/>
        <v>4</v>
      </c>
      <c r="F1138" t="str">
        <f t="shared" si="35"/>
        <v/>
      </c>
    </row>
    <row r="1139" spans="1:6" x14ac:dyDescent="0.25">
      <c r="A1139">
        <v>79102805045</v>
      </c>
      <c r="B1139" t="s">
        <v>995</v>
      </c>
      <c r="C1139" t="str">
        <f>VLOOKUP($A1139,Pacjenci!$A$2:$E$817,2,FALSE)</f>
        <v>Ludwicka</v>
      </c>
      <c r="D1139" t="str">
        <f>VLOOKUP($A1139,Pacjenci!$A$2:$E$817,3,FALSE)</f>
        <v>Izabela</v>
      </c>
      <c r="E1139">
        <f t="shared" si="34"/>
        <v>4</v>
      </c>
      <c r="F1139" t="str">
        <f t="shared" si="35"/>
        <v/>
      </c>
    </row>
    <row r="1140" spans="1:6" x14ac:dyDescent="0.25">
      <c r="A1140">
        <v>79110504145</v>
      </c>
      <c r="B1140" t="s">
        <v>1007</v>
      </c>
      <c r="C1140" t="str">
        <f>VLOOKUP($A1140,Pacjenci!$A$2:$E$817,2,FALSE)</f>
        <v>Olecka</v>
      </c>
      <c r="D1140" t="str">
        <f>VLOOKUP($A1140,Pacjenci!$A$2:$E$817,3,FALSE)</f>
        <v>Beata</v>
      </c>
      <c r="E1140">
        <f t="shared" si="34"/>
        <v>2</v>
      </c>
      <c r="F1140" t="str">
        <f t="shared" si="35"/>
        <v/>
      </c>
    </row>
    <row r="1141" spans="1:6" x14ac:dyDescent="0.25">
      <c r="A1141">
        <v>79110504145</v>
      </c>
      <c r="B1141" t="s">
        <v>993</v>
      </c>
      <c r="C1141" t="str">
        <f>VLOOKUP($A1141,Pacjenci!$A$2:$E$817,2,FALSE)</f>
        <v>Olecka</v>
      </c>
      <c r="D1141" t="str">
        <f>VLOOKUP($A1141,Pacjenci!$A$2:$E$817,3,FALSE)</f>
        <v>Beata</v>
      </c>
      <c r="E1141">
        <f t="shared" si="34"/>
        <v>2</v>
      </c>
      <c r="F1141" t="str">
        <f t="shared" si="35"/>
        <v/>
      </c>
    </row>
    <row r="1142" spans="1:6" x14ac:dyDescent="0.25">
      <c r="A1142">
        <v>79111100738</v>
      </c>
      <c r="B1142" t="s">
        <v>995</v>
      </c>
      <c r="C1142" t="str">
        <f>VLOOKUP($A1142,Pacjenci!$A$2:$E$817,2,FALSE)</f>
        <v>Serwis</v>
      </c>
      <c r="D1142" t="str">
        <f>VLOOKUP($A1142,Pacjenci!$A$2:$E$817,3,FALSE)</f>
        <v>Robert</v>
      </c>
      <c r="E1142">
        <f t="shared" si="34"/>
        <v>9</v>
      </c>
      <c r="F1142" t="str">
        <f t="shared" si="35"/>
        <v/>
      </c>
    </row>
    <row r="1143" spans="1:6" x14ac:dyDescent="0.25">
      <c r="A1143">
        <v>79111100738</v>
      </c>
      <c r="B1143" t="s">
        <v>1001</v>
      </c>
      <c r="C1143" t="str">
        <f>VLOOKUP($A1143,Pacjenci!$A$2:$E$817,2,FALSE)</f>
        <v>Serwis</v>
      </c>
      <c r="D1143" t="str">
        <f>VLOOKUP($A1143,Pacjenci!$A$2:$E$817,3,FALSE)</f>
        <v>Robert</v>
      </c>
      <c r="E1143">
        <f t="shared" si="34"/>
        <v>9</v>
      </c>
      <c r="F1143" t="str">
        <f t="shared" si="35"/>
        <v/>
      </c>
    </row>
    <row r="1144" spans="1:6" x14ac:dyDescent="0.25">
      <c r="A1144">
        <v>79111100738</v>
      </c>
      <c r="B1144" t="s">
        <v>991</v>
      </c>
      <c r="C1144" t="str">
        <f>VLOOKUP($A1144,Pacjenci!$A$2:$E$817,2,FALSE)</f>
        <v>Serwis</v>
      </c>
      <c r="D1144" t="str">
        <f>VLOOKUP($A1144,Pacjenci!$A$2:$E$817,3,FALSE)</f>
        <v>Robert</v>
      </c>
      <c r="E1144">
        <f t="shared" si="34"/>
        <v>9</v>
      </c>
      <c r="F1144" t="str">
        <f t="shared" si="35"/>
        <v/>
      </c>
    </row>
    <row r="1145" spans="1:6" x14ac:dyDescent="0.25">
      <c r="A1145">
        <v>79111100738</v>
      </c>
      <c r="B1145" t="s">
        <v>1007</v>
      </c>
      <c r="C1145" t="str">
        <f>VLOOKUP($A1145,Pacjenci!$A$2:$E$817,2,FALSE)</f>
        <v>Serwis</v>
      </c>
      <c r="D1145" t="str">
        <f>VLOOKUP($A1145,Pacjenci!$A$2:$E$817,3,FALSE)</f>
        <v>Robert</v>
      </c>
      <c r="E1145">
        <f t="shared" si="34"/>
        <v>9</v>
      </c>
      <c r="F1145" t="str">
        <f t="shared" si="35"/>
        <v/>
      </c>
    </row>
    <row r="1146" spans="1:6" x14ac:dyDescent="0.25">
      <c r="A1146">
        <v>79111100738</v>
      </c>
      <c r="B1146" t="s">
        <v>993</v>
      </c>
      <c r="C1146" t="str">
        <f>VLOOKUP($A1146,Pacjenci!$A$2:$E$817,2,FALSE)</f>
        <v>Serwis</v>
      </c>
      <c r="D1146" t="str">
        <f>VLOOKUP($A1146,Pacjenci!$A$2:$E$817,3,FALSE)</f>
        <v>Robert</v>
      </c>
      <c r="E1146">
        <f t="shared" si="34"/>
        <v>9</v>
      </c>
      <c r="F1146" t="str">
        <f t="shared" si="35"/>
        <v/>
      </c>
    </row>
    <row r="1147" spans="1:6" x14ac:dyDescent="0.25">
      <c r="A1147">
        <v>79111100738</v>
      </c>
      <c r="B1147" t="s">
        <v>999</v>
      </c>
      <c r="C1147" t="str">
        <f>VLOOKUP($A1147,Pacjenci!$A$2:$E$817,2,FALSE)</f>
        <v>Serwis</v>
      </c>
      <c r="D1147" t="str">
        <f>VLOOKUP($A1147,Pacjenci!$A$2:$E$817,3,FALSE)</f>
        <v>Robert</v>
      </c>
      <c r="E1147">
        <f t="shared" si="34"/>
        <v>9</v>
      </c>
      <c r="F1147" t="str">
        <f t="shared" si="35"/>
        <v/>
      </c>
    </row>
    <row r="1148" spans="1:6" x14ac:dyDescent="0.25">
      <c r="A1148">
        <v>79111100738</v>
      </c>
      <c r="B1148" t="s">
        <v>1005</v>
      </c>
      <c r="C1148" t="str">
        <f>VLOOKUP($A1148,Pacjenci!$A$2:$E$817,2,FALSE)</f>
        <v>Serwis</v>
      </c>
      <c r="D1148" t="str">
        <f>VLOOKUP($A1148,Pacjenci!$A$2:$E$817,3,FALSE)</f>
        <v>Robert</v>
      </c>
      <c r="E1148">
        <f t="shared" si="34"/>
        <v>9</v>
      </c>
      <c r="F1148" t="str">
        <f t="shared" si="35"/>
        <v/>
      </c>
    </row>
    <row r="1149" spans="1:6" x14ac:dyDescent="0.25">
      <c r="A1149">
        <v>79111100738</v>
      </c>
      <c r="B1149" t="s">
        <v>1011</v>
      </c>
      <c r="C1149" t="str">
        <f>VLOOKUP($A1149,Pacjenci!$A$2:$E$817,2,FALSE)</f>
        <v>Serwis</v>
      </c>
      <c r="D1149" t="str">
        <f>VLOOKUP($A1149,Pacjenci!$A$2:$E$817,3,FALSE)</f>
        <v>Robert</v>
      </c>
      <c r="E1149">
        <f t="shared" si="34"/>
        <v>9</v>
      </c>
      <c r="F1149" t="str">
        <f t="shared" si="35"/>
        <v/>
      </c>
    </row>
    <row r="1150" spans="1:6" x14ac:dyDescent="0.25">
      <c r="A1150">
        <v>79111100738</v>
      </c>
      <c r="B1150" t="s">
        <v>1009</v>
      </c>
      <c r="C1150" t="str">
        <f>VLOOKUP($A1150,Pacjenci!$A$2:$E$817,2,FALSE)</f>
        <v>Serwis</v>
      </c>
      <c r="D1150" t="str">
        <f>VLOOKUP($A1150,Pacjenci!$A$2:$E$817,3,FALSE)</f>
        <v>Robert</v>
      </c>
      <c r="E1150">
        <f t="shared" si="34"/>
        <v>9</v>
      </c>
      <c r="F1150" t="str">
        <f t="shared" si="35"/>
        <v/>
      </c>
    </row>
    <row r="1151" spans="1:6" x14ac:dyDescent="0.25">
      <c r="A1151">
        <v>80010513110</v>
      </c>
      <c r="B1151" t="s">
        <v>999</v>
      </c>
      <c r="C1151" t="str">
        <f>VLOOKUP($A1151,Pacjenci!$A$2:$E$817,2,FALSE)</f>
        <v>Chmiel</v>
      </c>
      <c r="D1151" t="str">
        <f>VLOOKUP($A1151,Pacjenci!$A$2:$E$817,3,FALSE)</f>
        <v>Jaroslaw</v>
      </c>
      <c r="E1151">
        <f t="shared" si="34"/>
        <v>4</v>
      </c>
      <c r="F1151" t="str">
        <f t="shared" si="35"/>
        <v/>
      </c>
    </row>
    <row r="1152" spans="1:6" x14ac:dyDescent="0.25">
      <c r="A1152">
        <v>80010513110</v>
      </c>
      <c r="B1152" t="s">
        <v>1005</v>
      </c>
      <c r="C1152" t="str">
        <f>VLOOKUP($A1152,Pacjenci!$A$2:$E$817,2,FALSE)</f>
        <v>Chmiel</v>
      </c>
      <c r="D1152" t="str">
        <f>VLOOKUP($A1152,Pacjenci!$A$2:$E$817,3,FALSE)</f>
        <v>Jaroslaw</v>
      </c>
      <c r="E1152">
        <f t="shared" si="34"/>
        <v>4</v>
      </c>
      <c r="F1152" t="str">
        <f t="shared" si="35"/>
        <v/>
      </c>
    </row>
    <row r="1153" spans="1:6" x14ac:dyDescent="0.25">
      <c r="A1153">
        <v>80010513110</v>
      </c>
      <c r="B1153" t="s">
        <v>1011</v>
      </c>
      <c r="C1153" t="str">
        <f>VLOOKUP($A1153,Pacjenci!$A$2:$E$817,2,FALSE)</f>
        <v>Chmiel</v>
      </c>
      <c r="D1153" t="str">
        <f>VLOOKUP($A1153,Pacjenci!$A$2:$E$817,3,FALSE)</f>
        <v>Jaroslaw</v>
      </c>
      <c r="E1153">
        <f t="shared" si="34"/>
        <v>4</v>
      </c>
      <c r="F1153" t="str">
        <f t="shared" si="35"/>
        <v/>
      </c>
    </row>
    <row r="1154" spans="1:6" x14ac:dyDescent="0.25">
      <c r="A1154">
        <v>80010513110</v>
      </c>
      <c r="B1154" t="s">
        <v>1007</v>
      </c>
      <c r="C1154" t="str">
        <f>VLOOKUP($A1154,Pacjenci!$A$2:$E$817,2,FALSE)</f>
        <v>Chmiel</v>
      </c>
      <c r="D1154" t="str">
        <f>VLOOKUP($A1154,Pacjenci!$A$2:$E$817,3,FALSE)</f>
        <v>Jaroslaw</v>
      </c>
      <c r="E1154">
        <f t="shared" ref="E1154:E1217" si="36">COUNTIF($A$2:$A$2362,A1154)</f>
        <v>4</v>
      </c>
      <c r="F1154" t="str">
        <f t="shared" ref="F1154:F1217" si="37">IF(E1154=$I$1,1,"")</f>
        <v/>
      </c>
    </row>
    <row r="1155" spans="1:6" x14ac:dyDescent="0.25">
      <c r="A1155">
        <v>80020600297</v>
      </c>
      <c r="B1155" t="s">
        <v>1009</v>
      </c>
      <c r="C1155" t="str">
        <f>VLOOKUP($A1155,Pacjenci!$A$2:$E$817,2,FALSE)</f>
        <v>Kulik</v>
      </c>
      <c r="D1155" t="str">
        <f>VLOOKUP($A1155,Pacjenci!$A$2:$E$817,3,FALSE)</f>
        <v>Bohdan</v>
      </c>
      <c r="E1155">
        <f t="shared" si="36"/>
        <v>1</v>
      </c>
      <c r="F1155" t="str">
        <f t="shared" si="37"/>
        <v/>
      </c>
    </row>
    <row r="1156" spans="1:6" x14ac:dyDescent="0.25">
      <c r="A1156">
        <v>80020900939</v>
      </c>
      <c r="B1156" t="s">
        <v>999</v>
      </c>
      <c r="C1156" t="str">
        <f>VLOOKUP($A1156,Pacjenci!$A$2:$E$817,2,FALSE)</f>
        <v>Dudek</v>
      </c>
      <c r="D1156" t="str">
        <f>VLOOKUP($A1156,Pacjenci!$A$2:$E$817,3,FALSE)</f>
        <v>Damian</v>
      </c>
      <c r="E1156">
        <f t="shared" si="36"/>
        <v>4</v>
      </c>
      <c r="F1156" t="str">
        <f t="shared" si="37"/>
        <v/>
      </c>
    </row>
    <row r="1157" spans="1:6" x14ac:dyDescent="0.25">
      <c r="A1157">
        <v>80020900939</v>
      </c>
      <c r="B1157" t="s">
        <v>1005</v>
      </c>
      <c r="C1157" t="str">
        <f>VLOOKUP($A1157,Pacjenci!$A$2:$E$817,2,FALSE)</f>
        <v>Dudek</v>
      </c>
      <c r="D1157" t="str">
        <f>VLOOKUP($A1157,Pacjenci!$A$2:$E$817,3,FALSE)</f>
        <v>Damian</v>
      </c>
      <c r="E1157">
        <f t="shared" si="36"/>
        <v>4</v>
      </c>
      <c r="F1157" t="str">
        <f t="shared" si="37"/>
        <v/>
      </c>
    </row>
    <row r="1158" spans="1:6" x14ac:dyDescent="0.25">
      <c r="A1158">
        <v>80020900939</v>
      </c>
      <c r="B1158" t="s">
        <v>1011</v>
      </c>
      <c r="C1158" t="str">
        <f>VLOOKUP($A1158,Pacjenci!$A$2:$E$817,2,FALSE)</f>
        <v>Dudek</v>
      </c>
      <c r="D1158" t="str">
        <f>VLOOKUP($A1158,Pacjenci!$A$2:$E$817,3,FALSE)</f>
        <v>Damian</v>
      </c>
      <c r="E1158">
        <f t="shared" si="36"/>
        <v>4</v>
      </c>
      <c r="F1158" t="str">
        <f t="shared" si="37"/>
        <v/>
      </c>
    </row>
    <row r="1159" spans="1:6" x14ac:dyDescent="0.25">
      <c r="A1159">
        <v>80020900939</v>
      </c>
      <c r="B1159" t="s">
        <v>995</v>
      </c>
      <c r="C1159" t="str">
        <f>VLOOKUP($A1159,Pacjenci!$A$2:$E$817,2,FALSE)</f>
        <v>Dudek</v>
      </c>
      <c r="D1159" t="str">
        <f>VLOOKUP($A1159,Pacjenci!$A$2:$E$817,3,FALSE)</f>
        <v>Damian</v>
      </c>
      <c r="E1159">
        <f t="shared" si="36"/>
        <v>4</v>
      </c>
      <c r="F1159" t="str">
        <f t="shared" si="37"/>
        <v/>
      </c>
    </row>
    <row r="1160" spans="1:6" x14ac:dyDescent="0.25">
      <c r="A1160">
        <v>80021114069</v>
      </c>
      <c r="B1160" t="s">
        <v>1009</v>
      </c>
      <c r="C1160" t="str">
        <f>VLOOKUP($A1160,Pacjenci!$A$2:$E$817,2,FALSE)</f>
        <v>Wiatrak</v>
      </c>
      <c r="D1160" t="str">
        <f>VLOOKUP($A1160,Pacjenci!$A$2:$E$817,3,FALSE)</f>
        <v>Agnieszka</v>
      </c>
      <c r="E1160">
        <f t="shared" si="36"/>
        <v>3</v>
      </c>
      <c r="F1160" t="str">
        <f t="shared" si="37"/>
        <v/>
      </c>
    </row>
    <row r="1161" spans="1:6" x14ac:dyDescent="0.25">
      <c r="A1161">
        <v>80021114069</v>
      </c>
      <c r="B1161" t="s">
        <v>1001</v>
      </c>
      <c r="C1161" t="str">
        <f>VLOOKUP($A1161,Pacjenci!$A$2:$E$817,2,FALSE)</f>
        <v>Wiatrak</v>
      </c>
      <c r="D1161" t="str">
        <f>VLOOKUP($A1161,Pacjenci!$A$2:$E$817,3,FALSE)</f>
        <v>Agnieszka</v>
      </c>
      <c r="E1161">
        <f t="shared" si="36"/>
        <v>3</v>
      </c>
      <c r="F1161" t="str">
        <f t="shared" si="37"/>
        <v/>
      </c>
    </row>
    <row r="1162" spans="1:6" x14ac:dyDescent="0.25">
      <c r="A1162">
        <v>80021114069</v>
      </c>
      <c r="B1162" t="s">
        <v>1007</v>
      </c>
      <c r="C1162" t="str">
        <f>VLOOKUP($A1162,Pacjenci!$A$2:$E$817,2,FALSE)</f>
        <v>Wiatrak</v>
      </c>
      <c r="D1162" t="str">
        <f>VLOOKUP($A1162,Pacjenci!$A$2:$E$817,3,FALSE)</f>
        <v>Agnieszka</v>
      </c>
      <c r="E1162">
        <f t="shared" si="36"/>
        <v>3</v>
      </c>
      <c r="F1162" t="str">
        <f t="shared" si="37"/>
        <v/>
      </c>
    </row>
    <row r="1163" spans="1:6" x14ac:dyDescent="0.25">
      <c r="A1163">
        <v>80022305879</v>
      </c>
      <c r="B1163" t="s">
        <v>1007</v>
      </c>
      <c r="C1163" t="str">
        <f>VLOOKUP($A1163,Pacjenci!$A$2:$E$817,2,FALSE)</f>
        <v>Szafranski</v>
      </c>
      <c r="D1163" t="str">
        <f>VLOOKUP($A1163,Pacjenci!$A$2:$E$817,3,FALSE)</f>
        <v>Karol</v>
      </c>
      <c r="E1163">
        <f t="shared" si="36"/>
        <v>1</v>
      </c>
      <c r="F1163" t="str">
        <f t="shared" si="37"/>
        <v/>
      </c>
    </row>
    <row r="1164" spans="1:6" x14ac:dyDescent="0.25">
      <c r="A1164">
        <v>80032403462</v>
      </c>
      <c r="B1164" t="s">
        <v>999</v>
      </c>
      <c r="C1164" t="str">
        <f>VLOOKUP($A1164,Pacjenci!$A$2:$E$817,2,FALSE)</f>
        <v>Pasieka</v>
      </c>
      <c r="D1164" t="str">
        <f>VLOOKUP($A1164,Pacjenci!$A$2:$E$817,3,FALSE)</f>
        <v>Joanna</v>
      </c>
      <c r="E1164">
        <f t="shared" si="36"/>
        <v>4</v>
      </c>
      <c r="F1164" t="str">
        <f t="shared" si="37"/>
        <v/>
      </c>
    </row>
    <row r="1165" spans="1:6" x14ac:dyDescent="0.25">
      <c r="A1165">
        <v>80032403462</v>
      </c>
      <c r="B1165" t="s">
        <v>995</v>
      </c>
      <c r="C1165" t="str">
        <f>VLOOKUP($A1165,Pacjenci!$A$2:$E$817,2,FALSE)</f>
        <v>Pasieka</v>
      </c>
      <c r="D1165" t="str">
        <f>VLOOKUP($A1165,Pacjenci!$A$2:$E$817,3,FALSE)</f>
        <v>Joanna</v>
      </c>
      <c r="E1165">
        <f t="shared" si="36"/>
        <v>4</v>
      </c>
      <c r="F1165" t="str">
        <f t="shared" si="37"/>
        <v/>
      </c>
    </row>
    <row r="1166" spans="1:6" x14ac:dyDescent="0.25">
      <c r="A1166">
        <v>80032403462</v>
      </c>
      <c r="B1166" t="s">
        <v>1011</v>
      </c>
      <c r="C1166" t="str">
        <f>VLOOKUP($A1166,Pacjenci!$A$2:$E$817,2,FALSE)</f>
        <v>Pasieka</v>
      </c>
      <c r="D1166" t="str">
        <f>VLOOKUP($A1166,Pacjenci!$A$2:$E$817,3,FALSE)</f>
        <v>Joanna</v>
      </c>
      <c r="E1166">
        <f t="shared" si="36"/>
        <v>4</v>
      </c>
      <c r="F1166" t="str">
        <f t="shared" si="37"/>
        <v/>
      </c>
    </row>
    <row r="1167" spans="1:6" x14ac:dyDescent="0.25">
      <c r="A1167">
        <v>80032403462</v>
      </c>
      <c r="B1167" t="s">
        <v>1009</v>
      </c>
      <c r="C1167" t="str">
        <f>VLOOKUP($A1167,Pacjenci!$A$2:$E$817,2,FALSE)</f>
        <v>Pasieka</v>
      </c>
      <c r="D1167" t="str">
        <f>VLOOKUP($A1167,Pacjenci!$A$2:$E$817,3,FALSE)</f>
        <v>Joanna</v>
      </c>
      <c r="E1167">
        <f t="shared" si="36"/>
        <v>4</v>
      </c>
      <c r="F1167" t="str">
        <f t="shared" si="37"/>
        <v/>
      </c>
    </row>
    <row r="1168" spans="1:6" x14ac:dyDescent="0.25">
      <c r="A1168">
        <v>80032705717</v>
      </c>
      <c r="B1168" t="s">
        <v>1005</v>
      </c>
      <c r="C1168" t="str">
        <f>VLOOKUP($A1168,Pacjenci!$A$2:$E$817,2,FALSE)</f>
        <v>Szumski</v>
      </c>
      <c r="D1168" t="str">
        <f>VLOOKUP($A1168,Pacjenci!$A$2:$E$817,3,FALSE)</f>
        <v>Arkadiusz</v>
      </c>
      <c r="E1168">
        <f t="shared" si="36"/>
        <v>2</v>
      </c>
      <c r="F1168" t="str">
        <f t="shared" si="37"/>
        <v/>
      </c>
    </row>
    <row r="1169" spans="1:6" x14ac:dyDescent="0.25">
      <c r="A1169">
        <v>80032705717</v>
      </c>
      <c r="B1169" t="s">
        <v>985</v>
      </c>
      <c r="C1169" t="str">
        <f>VLOOKUP($A1169,Pacjenci!$A$2:$E$817,2,FALSE)</f>
        <v>Szumski</v>
      </c>
      <c r="D1169" t="str">
        <f>VLOOKUP($A1169,Pacjenci!$A$2:$E$817,3,FALSE)</f>
        <v>Arkadiusz</v>
      </c>
      <c r="E1169">
        <f t="shared" si="36"/>
        <v>2</v>
      </c>
      <c r="F1169" t="str">
        <f t="shared" si="37"/>
        <v/>
      </c>
    </row>
    <row r="1170" spans="1:6" x14ac:dyDescent="0.25">
      <c r="A1170">
        <v>80032914904</v>
      </c>
      <c r="B1170" t="s">
        <v>987</v>
      </c>
      <c r="C1170" t="str">
        <f>VLOOKUP($A1170,Pacjenci!$A$2:$E$817,2,FALSE)</f>
        <v>Krasicka</v>
      </c>
      <c r="D1170" t="str">
        <f>VLOOKUP($A1170,Pacjenci!$A$2:$E$817,3,FALSE)</f>
        <v>Sabina</v>
      </c>
      <c r="E1170">
        <f t="shared" si="36"/>
        <v>2</v>
      </c>
      <c r="F1170" t="str">
        <f t="shared" si="37"/>
        <v/>
      </c>
    </row>
    <row r="1171" spans="1:6" x14ac:dyDescent="0.25">
      <c r="A1171">
        <v>80032914904</v>
      </c>
      <c r="B1171" t="s">
        <v>991</v>
      </c>
      <c r="C1171" t="str">
        <f>VLOOKUP($A1171,Pacjenci!$A$2:$E$817,2,FALSE)</f>
        <v>Krasicka</v>
      </c>
      <c r="D1171" t="str">
        <f>VLOOKUP($A1171,Pacjenci!$A$2:$E$817,3,FALSE)</f>
        <v>Sabina</v>
      </c>
      <c r="E1171">
        <f t="shared" si="36"/>
        <v>2</v>
      </c>
      <c r="F1171" t="str">
        <f t="shared" si="37"/>
        <v/>
      </c>
    </row>
    <row r="1172" spans="1:6" x14ac:dyDescent="0.25">
      <c r="A1172">
        <v>80033119261</v>
      </c>
      <c r="B1172" t="s">
        <v>1003</v>
      </c>
      <c r="C1172" t="str">
        <f>VLOOKUP($A1172,Pacjenci!$A$2:$E$817,2,FALSE)</f>
        <v>Palm</v>
      </c>
      <c r="D1172" t="str">
        <f>VLOOKUP($A1172,Pacjenci!$A$2:$E$817,3,FALSE)</f>
        <v>Joanna</v>
      </c>
      <c r="E1172">
        <f t="shared" si="36"/>
        <v>2</v>
      </c>
      <c r="F1172" t="str">
        <f t="shared" si="37"/>
        <v/>
      </c>
    </row>
    <row r="1173" spans="1:6" x14ac:dyDescent="0.25">
      <c r="A1173">
        <v>80033119261</v>
      </c>
      <c r="B1173" t="s">
        <v>999</v>
      </c>
      <c r="C1173" t="str">
        <f>VLOOKUP($A1173,Pacjenci!$A$2:$E$817,2,FALSE)</f>
        <v>Palm</v>
      </c>
      <c r="D1173" t="str">
        <f>VLOOKUP($A1173,Pacjenci!$A$2:$E$817,3,FALSE)</f>
        <v>Joanna</v>
      </c>
      <c r="E1173">
        <f t="shared" si="36"/>
        <v>2</v>
      </c>
      <c r="F1173" t="str">
        <f t="shared" si="37"/>
        <v/>
      </c>
    </row>
    <row r="1174" spans="1:6" x14ac:dyDescent="0.25">
      <c r="A1174">
        <v>80042305376</v>
      </c>
      <c r="B1174" t="s">
        <v>1007</v>
      </c>
      <c r="C1174" t="str">
        <f>VLOOKUP($A1174,Pacjenci!$A$2:$E$817,2,FALSE)</f>
        <v>Aksamit</v>
      </c>
      <c r="D1174" t="str">
        <f>VLOOKUP($A1174,Pacjenci!$A$2:$E$817,3,FALSE)</f>
        <v>Piotr</v>
      </c>
      <c r="E1174">
        <f t="shared" si="36"/>
        <v>1</v>
      </c>
      <c r="F1174" t="str">
        <f t="shared" si="37"/>
        <v/>
      </c>
    </row>
    <row r="1175" spans="1:6" x14ac:dyDescent="0.25">
      <c r="A1175">
        <v>80050414811</v>
      </c>
      <c r="B1175" t="s">
        <v>999</v>
      </c>
      <c r="C1175" t="str">
        <f>VLOOKUP($A1175,Pacjenci!$A$2:$E$817,2,FALSE)</f>
        <v>Ligocki</v>
      </c>
      <c r="D1175" t="str">
        <f>VLOOKUP($A1175,Pacjenci!$A$2:$E$817,3,FALSE)</f>
        <v>Damian</v>
      </c>
      <c r="E1175">
        <f t="shared" si="36"/>
        <v>3</v>
      </c>
      <c r="F1175" t="str">
        <f t="shared" si="37"/>
        <v/>
      </c>
    </row>
    <row r="1176" spans="1:6" x14ac:dyDescent="0.25">
      <c r="A1176">
        <v>80050414811</v>
      </c>
      <c r="B1176" t="s">
        <v>1001</v>
      </c>
      <c r="C1176" t="str">
        <f>VLOOKUP($A1176,Pacjenci!$A$2:$E$817,2,FALSE)</f>
        <v>Ligocki</v>
      </c>
      <c r="D1176" t="str">
        <f>VLOOKUP($A1176,Pacjenci!$A$2:$E$817,3,FALSE)</f>
        <v>Damian</v>
      </c>
      <c r="E1176">
        <f t="shared" si="36"/>
        <v>3</v>
      </c>
      <c r="F1176" t="str">
        <f t="shared" si="37"/>
        <v/>
      </c>
    </row>
    <row r="1177" spans="1:6" x14ac:dyDescent="0.25">
      <c r="A1177">
        <v>80050414811</v>
      </c>
      <c r="B1177" t="s">
        <v>991</v>
      </c>
      <c r="C1177" t="str">
        <f>VLOOKUP($A1177,Pacjenci!$A$2:$E$817,2,FALSE)</f>
        <v>Ligocki</v>
      </c>
      <c r="D1177" t="str">
        <f>VLOOKUP($A1177,Pacjenci!$A$2:$E$817,3,FALSE)</f>
        <v>Damian</v>
      </c>
      <c r="E1177">
        <f t="shared" si="36"/>
        <v>3</v>
      </c>
      <c r="F1177" t="str">
        <f t="shared" si="37"/>
        <v/>
      </c>
    </row>
    <row r="1178" spans="1:6" x14ac:dyDescent="0.25">
      <c r="A1178">
        <v>80052703588</v>
      </c>
      <c r="B1178" t="s">
        <v>1007</v>
      </c>
      <c r="C1178" t="str">
        <f>VLOOKUP($A1178,Pacjenci!$A$2:$E$817,2,FALSE)</f>
        <v>Lebiecka</v>
      </c>
      <c r="D1178" t="str">
        <f>VLOOKUP($A1178,Pacjenci!$A$2:$E$817,3,FALSE)</f>
        <v>Barbara</v>
      </c>
      <c r="E1178">
        <f t="shared" si="36"/>
        <v>2</v>
      </c>
      <c r="F1178" t="str">
        <f t="shared" si="37"/>
        <v/>
      </c>
    </row>
    <row r="1179" spans="1:6" x14ac:dyDescent="0.25">
      <c r="A1179">
        <v>80052703588</v>
      </c>
      <c r="B1179" t="s">
        <v>993</v>
      </c>
      <c r="C1179" t="str">
        <f>VLOOKUP($A1179,Pacjenci!$A$2:$E$817,2,FALSE)</f>
        <v>Lebiecka</v>
      </c>
      <c r="D1179" t="str">
        <f>VLOOKUP($A1179,Pacjenci!$A$2:$E$817,3,FALSE)</f>
        <v>Barbara</v>
      </c>
      <c r="E1179">
        <f t="shared" si="36"/>
        <v>2</v>
      </c>
      <c r="F1179" t="str">
        <f t="shared" si="37"/>
        <v/>
      </c>
    </row>
    <row r="1180" spans="1:6" x14ac:dyDescent="0.25">
      <c r="A1180">
        <v>80053010304</v>
      </c>
      <c r="B1180" t="s">
        <v>1005</v>
      </c>
      <c r="C1180" t="str">
        <f>VLOOKUP($A1180,Pacjenci!$A$2:$E$817,2,FALSE)</f>
        <v>Rudnicka</v>
      </c>
      <c r="D1180" t="str">
        <f>VLOOKUP($A1180,Pacjenci!$A$2:$E$817,3,FALSE)</f>
        <v>Lila</v>
      </c>
      <c r="E1180">
        <f t="shared" si="36"/>
        <v>3</v>
      </c>
      <c r="F1180" t="str">
        <f t="shared" si="37"/>
        <v/>
      </c>
    </row>
    <row r="1181" spans="1:6" x14ac:dyDescent="0.25">
      <c r="A1181">
        <v>80053010304</v>
      </c>
      <c r="B1181" t="s">
        <v>1011</v>
      </c>
      <c r="C1181" t="str">
        <f>VLOOKUP($A1181,Pacjenci!$A$2:$E$817,2,FALSE)</f>
        <v>Rudnicka</v>
      </c>
      <c r="D1181" t="str">
        <f>VLOOKUP($A1181,Pacjenci!$A$2:$E$817,3,FALSE)</f>
        <v>Lila</v>
      </c>
      <c r="E1181">
        <f t="shared" si="36"/>
        <v>3</v>
      </c>
      <c r="F1181" t="str">
        <f t="shared" si="37"/>
        <v/>
      </c>
    </row>
    <row r="1182" spans="1:6" x14ac:dyDescent="0.25">
      <c r="A1182">
        <v>80053010304</v>
      </c>
      <c r="B1182" t="s">
        <v>1009</v>
      </c>
      <c r="C1182" t="str">
        <f>VLOOKUP($A1182,Pacjenci!$A$2:$E$817,2,FALSE)</f>
        <v>Rudnicka</v>
      </c>
      <c r="D1182" t="str">
        <f>VLOOKUP($A1182,Pacjenci!$A$2:$E$817,3,FALSE)</f>
        <v>Lila</v>
      </c>
      <c r="E1182">
        <f t="shared" si="36"/>
        <v>3</v>
      </c>
      <c r="F1182" t="str">
        <f t="shared" si="37"/>
        <v/>
      </c>
    </row>
    <row r="1183" spans="1:6" x14ac:dyDescent="0.25">
      <c r="A1183">
        <v>80070601934</v>
      </c>
      <c r="B1183" t="s">
        <v>1007</v>
      </c>
      <c r="C1183" t="str">
        <f>VLOOKUP($A1183,Pacjenci!$A$2:$E$817,2,FALSE)</f>
        <v>Durka</v>
      </c>
      <c r="D1183" t="str">
        <f>VLOOKUP($A1183,Pacjenci!$A$2:$E$817,3,FALSE)</f>
        <v>Marcin</v>
      </c>
      <c r="E1183">
        <f t="shared" si="36"/>
        <v>1</v>
      </c>
      <c r="F1183" t="str">
        <f t="shared" si="37"/>
        <v/>
      </c>
    </row>
    <row r="1184" spans="1:6" x14ac:dyDescent="0.25">
      <c r="A1184">
        <v>80071012751</v>
      </c>
      <c r="B1184" t="s">
        <v>1011</v>
      </c>
      <c r="C1184" t="str">
        <f>VLOOKUP($A1184,Pacjenci!$A$2:$E$817,2,FALSE)</f>
        <v>Malec</v>
      </c>
      <c r="D1184" t="str">
        <f>VLOOKUP($A1184,Pacjenci!$A$2:$E$817,3,FALSE)</f>
        <v>Zbigniew</v>
      </c>
      <c r="E1184">
        <f t="shared" si="36"/>
        <v>2</v>
      </c>
      <c r="F1184" t="str">
        <f t="shared" si="37"/>
        <v/>
      </c>
    </row>
    <row r="1185" spans="1:6" x14ac:dyDescent="0.25">
      <c r="A1185">
        <v>80071012751</v>
      </c>
      <c r="B1185" t="s">
        <v>1009</v>
      </c>
      <c r="C1185" t="str">
        <f>VLOOKUP($A1185,Pacjenci!$A$2:$E$817,2,FALSE)</f>
        <v>Malec</v>
      </c>
      <c r="D1185" t="str">
        <f>VLOOKUP($A1185,Pacjenci!$A$2:$E$817,3,FALSE)</f>
        <v>Zbigniew</v>
      </c>
      <c r="E1185">
        <f t="shared" si="36"/>
        <v>2</v>
      </c>
      <c r="F1185" t="str">
        <f t="shared" si="37"/>
        <v/>
      </c>
    </row>
    <row r="1186" spans="1:6" x14ac:dyDescent="0.25">
      <c r="A1186">
        <v>80071505381</v>
      </c>
      <c r="B1186" t="s">
        <v>999</v>
      </c>
      <c r="C1186" t="str">
        <f>VLOOKUP($A1186,Pacjenci!$A$2:$E$817,2,FALSE)</f>
        <v>Palinski</v>
      </c>
      <c r="D1186" t="str">
        <f>VLOOKUP($A1186,Pacjenci!$A$2:$E$817,3,FALSE)</f>
        <v>Tomasz</v>
      </c>
      <c r="E1186">
        <f t="shared" si="36"/>
        <v>4</v>
      </c>
      <c r="F1186" t="str">
        <f t="shared" si="37"/>
        <v/>
      </c>
    </row>
    <row r="1187" spans="1:6" x14ac:dyDescent="0.25">
      <c r="A1187">
        <v>80071505381</v>
      </c>
      <c r="B1187" t="s">
        <v>1011</v>
      </c>
      <c r="C1187" t="str">
        <f>VLOOKUP($A1187,Pacjenci!$A$2:$E$817,2,FALSE)</f>
        <v>Palinski</v>
      </c>
      <c r="D1187" t="str">
        <f>VLOOKUP($A1187,Pacjenci!$A$2:$E$817,3,FALSE)</f>
        <v>Tomasz</v>
      </c>
      <c r="E1187">
        <f t="shared" si="36"/>
        <v>4</v>
      </c>
      <c r="F1187" t="str">
        <f t="shared" si="37"/>
        <v/>
      </c>
    </row>
    <row r="1188" spans="1:6" x14ac:dyDescent="0.25">
      <c r="A1188">
        <v>80071505381</v>
      </c>
      <c r="B1188" t="s">
        <v>991</v>
      </c>
      <c r="C1188" t="str">
        <f>VLOOKUP($A1188,Pacjenci!$A$2:$E$817,2,FALSE)</f>
        <v>Palinski</v>
      </c>
      <c r="D1188" t="str">
        <f>VLOOKUP($A1188,Pacjenci!$A$2:$E$817,3,FALSE)</f>
        <v>Tomasz</v>
      </c>
      <c r="E1188">
        <f t="shared" si="36"/>
        <v>4</v>
      </c>
      <c r="F1188" t="str">
        <f t="shared" si="37"/>
        <v/>
      </c>
    </row>
    <row r="1189" spans="1:6" x14ac:dyDescent="0.25">
      <c r="A1189">
        <v>80071505381</v>
      </c>
      <c r="B1189" t="s">
        <v>1007</v>
      </c>
      <c r="C1189" t="str">
        <f>VLOOKUP($A1189,Pacjenci!$A$2:$E$817,2,FALSE)</f>
        <v>Palinski</v>
      </c>
      <c r="D1189" t="str">
        <f>VLOOKUP($A1189,Pacjenci!$A$2:$E$817,3,FALSE)</f>
        <v>Tomasz</v>
      </c>
      <c r="E1189">
        <f t="shared" si="36"/>
        <v>4</v>
      </c>
      <c r="F1189" t="str">
        <f t="shared" si="37"/>
        <v/>
      </c>
    </row>
    <row r="1190" spans="1:6" x14ac:dyDescent="0.25">
      <c r="A1190">
        <v>80090501526</v>
      </c>
      <c r="B1190" t="s">
        <v>999</v>
      </c>
      <c r="C1190" t="str">
        <f>VLOOKUP($A1190,Pacjenci!$A$2:$E$817,2,FALSE)</f>
        <v>Krug</v>
      </c>
      <c r="D1190" t="str">
        <f>VLOOKUP($A1190,Pacjenci!$A$2:$E$817,3,FALSE)</f>
        <v>Joanna</v>
      </c>
      <c r="E1190">
        <f t="shared" si="36"/>
        <v>4</v>
      </c>
      <c r="F1190" t="str">
        <f t="shared" si="37"/>
        <v/>
      </c>
    </row>
    <row r="1191" spans="1:6" x14ac:dyDescent="0.25">
      <c r="A1191">
        <v>80090501526</v>
      </c>
      <c r="B1191" t="s">
        <v>1005</v>
      </c>
      <c r="C1191" t="str">
        <f>VLOOKUP($A1191,Pacjenci!$A$2:$E$817,2,FALSE)</f>
        <v>Krug</v>
      </c>
      <c r="D1191" t="str">
        <f>VLOOKUP($A1191,Pacjenci!$A$2:$E$817,3,FALSE)</f>
        <v>Joanna</v>
      </c>
      <c r="E1191">
        <f t="shared" si="36"/>
        <v>4</v>
      </c>
      <c r="F1191" t="str">
        <f t="shared" si="37"/>
        <v/>
      </c>
    </row>
    <row r="1192" spans="1:6" x14ac:dyDescent="0.25">
      <c r="A1192">
        <v>80090501526</v>
      </c>
      <c r="B1192" t="s">
        <v>1011</v>
      </c>
      <c r="C1192" t="str">
        <f>VLOOKUP($A1192,Pacjenci!$A$2:$E$817,2,FALSE)</f>
        <v>Krug</v>
      </c>
      <c r="D1192" t="str">
        <f>VLOOKUP($A1192,Pacjenci!$A$2:$E$817,3,FALSE)</f>
        <v>Joanna</v>
      </c>
      <c r="E1192">
        <f t="shared" si="36"/>
        <v>4</v>
      </c>
      <c r="F1192" t="str">
        <f t="shared" si="37"/>
        <v/>
      </c>
    </row>
    <row r="1193" spans="1:6" x14ac:dyDescent="0.25">
      <c r="A1193">
        <v>80090501526</v>
      </c>
      <c r="B1193" t="s">
        <v>995</v>
      </c>
      <c r="C1193" t="str">
        <f>VLOOKUP($A1193,Pacjenci!$A$2:$E$817,2,FALSE)</f>
        <v>Krug</v>
      </c>
      <c r="D1193" t="str">
        <f>VLOOKUP($A1193,Pacjenci!$A$2:$E$817,3,FALSE)</f>
        <v>Joanna</v>
      </c>
      <c r="E1193">
        <f t="shared" si="36"/>
        <v>4</v>
      </c>
      <c r="F1193" t="str">
        <f t="shared" si="37"/>
        <v/>
      </c>
    </row>
    <row r="1194" spans="1:6" x14ac:dyDescent="0.25">
      <c r="A1194">
        <v>80090804360</v>
      </c>
      <c r="B1194" t="s">
        <v>1005</v>
      </c>
      <c r="C1194" t="str">
        <f>VLOOKUP($A1194,Pacjenci!$A$2:$E$817,2,FALSE)</f>
        <v>Duralska</v>
      </c>
      <c r="D1194" t="str">
        <f>VLOOKUP($A1194,Pacjenci!$A$2:$E$817,3,FALSE)</f>
        <v>Karolina</v>
      </c>
      <c r="E1194">
        <f t="shared" si="36"/>
        <v>4</v>
      </c>
      <c r="F1194" t="str">
        <f t="shared" si="37"/>
        <v/>
      </c>
    </row>
    <row r="1195" spans="1:6" x14ac:dyDescent="0.25">
      <c r="A1195">
        <v>80090804360</v>
      </c>
      <c r="B1195" t="s">
        <v>1011</v>
      </c>
      <c r="C1195" t="str">
        <f>VLOOKUP($A1195,Pacjenci!$A$2:$E$817,2,FALSE)</f>
        <v>Duralska</v>
      </c>
      <c r="D1195" t="str">
        <f>VLOOKUP($A1195,Pacjenci!$A$2:$E$817,3,FALSE)</f>
        <v>Karolina</v>
      </c>
      <c r="E1195">
        <f t="shared" si="36"/>
        <v>4</v>
      </c>
      <c r="F1195" t="str">
        <f t="shared" si="37"/>
        <v/>
      </c>
    </row>
    <row r="1196" spans="1:6" x14ac:dyDescent="0.25">
      <c r="A1196">
        <v>80090804360</v>
      </c>
      <c r="B1196" t="s">
        <v>991</v>
      </c>
      <c r="C1196" t="str">
        <f>VLOOKUP($A1196,Pacjenci!$A$2:$E$817,2,FALSE)</f>
        <v>Duralska</v>
      </c>
      <c r="D1196" t="str">
        <f>VLOOKUP($A1196,Pacjenci!$A$2:$E$817,3,FALSE)</f>
        <v>Karolina</v>
      </c>
      <c r="E1196">
        <f t="shared" si="36"/>
        <v>4</v>
      </c>
      <c r="F1196" t="str">
        <f t="shared" si="37"/>
        <v/>
      </c>
    </row>
    <row r="1197" spans="1:6" x14ac:dyDescent="0.25">
      <c r="A1197">
        <v>80090804360</v>
      </c>
      <c r="B1197" t="s">
        <v>1007</v>
      </c>
      <c r="C1197" t="str">
        <f>VLOOKUP($A1197,Pacjenci!$A$2:$E$817,2,FALSE)</f>
        <v>Duralska</v>
      </c>
      <c r="D1197" t="str">
        <f>VLOOKUP($A1197,Pacjenci!$A$2:$E$817,3,FALSE)</f>
        <v>Karolina</v>
      </c>
      <c r="E1197">
        <f t="shared" si="36"/>
        <v>4</v>
      </c>
      <c r="F1197" t="str">
        <f t="shared" si="37"/>
        <v/>
      </c>
    </row>
    <row r="1198" spans="1:6" x14ac:dyDescent="0.25">
      <c r="A1198">
        <v>80092717206</v>
      </c>
      <c r="B1198" t="s">
        <v>1011</v>
      </c>
      <c r="C1198" t="str">
        <f>VLOOKUP($A1198,Pacjenci!$A$2:$E$817,2,FALSE)</f>
        <v>Kujak</v>
      </c>
      <c r="D1198" t="str">
        <f>VLOOKUP($A1198,Pacjenci!$A$2:$E$817,3,FALSE)</f>
        <v>Katarzyna</v>
      </c>
      <c r="E1198">
        <f t="shared" si="36"/>
        <v>4</v>
      </c>
      <c r="F1198" t="str">
        <f t="shared" si="37"/>
        <v/>
      </c>
    </row>
    <row r="1199" spans="1:6" x14ac:dyDescent="0.25">
      <c r="A1199">
        <v>80092717206</v>
      </c>
      <c r="B1199" t="s">
        <v>1009</v>
      </c>
      <c r="C1199" t="str">
        <f>VLOOKUP($A1199,Pacjenci!$A$2:$E$817,2,FALSE)</f>
        <v>Kujak</v>
      </c>
      <c r="D1199" t="str">
        <f>VLOOKUP($A1199,Pacjenci!$A$2:$E$817,3,FALSE)</f>
        <v>Katarzyna</v>
      </c>
      <c r="E1199">
        <f t="shared" si="36"/>
        <v>4</v>
      </c>
      <c r="F1199" t="str">
        <f t="shared" si="37"/>
        <v/>
      </c>
    </row>
    <row r="1200" spans="1:6" x14ac:dyDescent="0.25">
      <c r="A1200">
        <v>80092717206</v>
      </c>
      <c r="B1200" t="s">
        <v>1011</v>
      </c>
      <c r="C1200" t="str">
        <f>VLOOKUP($A1200,Pacjenci!$A$2:$E$817,2,FALSE)</f>
        <v>Kujak</v>
      </c>
      <c r="D1200" t="str">
        <f>VLOOKUP($A1200,Pacjenci!$A$2:$E$817,3,FALSE)</f>
        <v>Katarzyna</v>
      </c>
      <c r="E1200">
        <f t="shared" si="36"/>
        <v>4</v>
      </c>
      <c r="F1200" t="str">
        <f t="shared" si="37"/>
        <v/>
      </c>
    </row>
    <row r="1201" spans="1:6" x14ac:dyDescent="0.25">
      <c r="A1201">
        <v>80092717206</v>
      </c>
      <c r="B1201" t="s">
        <v>1009</v>
      </c>
      <c r="C1201" t="str">
        <f>VLOOKUP($A1201,Pacjenci!$A$2:$E$817,2,FALSE)</f>
        <v>Kujak</v>
      </c>
      <c r="D1201" t="str">
        <f>VLOOKUP($A1201,Pacjenci!$A$2:$E$817,3,FALSE)</f>
        <v>Katarzyna</v>
      </c>
      <c r="E1201">
        <f t="shared" si="36"/>
        <v>4</v>
      </c>
      <c r="F1201" t="str">
        <f t="shared" si="37"/>
        <v/>
      </c>
    </row>
    <row r="1202" spans="1:6" x14ac:dyDescent="0.25">
      <c r="A1202">
        <v>80102111912</v>
      </c>
      <c r="B1202" t="s">
        <v>995</v>
      </c>
      <c r="C1202" t="str">
        <f>VLOOKUP($A1202,Pacjenci!$A$2:$E$817,2,FALSE)</f>
        <v>Wasilewski</v>
      </c>
      <c r="D1202" t="str">
        <f>VLOOKUP($A1202,Pacjenci!$A$2:$E$817,3,FALSE)</f>
        <v>Grzegorz</v>
      </c>
      <c r="E1202">
        <f t="shared" si="36"/>
        <v>5</v>
      </c>
      <c r="F1202" t="str">
        <f t="shared" si="37"/>
        <v/>
      </c>
    </row>
    <row r="1203" spans="1:6" x14ac:dyDescent="0.25">
      <c r="A1203">
        <v>80102111912</v>
      </c>
      <c r="B1203" t="s">
        <v>1001</v>
      </c>
      <c r="C1203" t="str">
        <f>VLOOKUP($A1203,Pacjenci!$A$2:$E$817,2,FALSE)</f>
        <v>Wasilewski</v>
      </c>
      <c r="D1203" t="str">
        <f>VLOOKUP($A1203,Pacjenci!$A$2:$E$817,3,FALSE)</f>
        <v>Grzegorz</v>
      </c>
      <c r="E1203">
        <f t="shared" si="36"/>
        <v>5</v>
      </c>
      <c r="F1203" t="str">
        <f t="shared" si="37"/>
        <v/>
      </c>
    </row>
    <row r="1204" spans="1:6" x14ac:dyDescent="0.25">
      <c r="A1204">
        <v>80102111912</v>
      </c>
      <c r="B1204" t="s">
        <v>991</v>
      </c>
      <c r="C1204" t="str">
        <f>VLOOKUP($A1204,Pacjenci!$A$2:$E$817,2,FALSE)</f>
        <v>Wasilewski</v>
      </c>
      <c r="D1204" t="str">
        <f>VLOOKUP($A1204,Pacjenci!$A$2:$E$817,3,FALSE)</f>
        <v>Grzegorz</v>
      </c>
      <c r="E1204">
        <f t="shared" si="36"/>
        <v>5</v>
      </c>
      <c r="F1204" t="str">
        <f t="shared" si="37"/>
        <v/>
      </c>
    </row>
    <row r="1205" spans="1:6" x14ac:dyDescent="0.25">
      <c r="A1205">
        <v>80102111912</v>
      </c>
      <c r="B1205" t="s">
        <v>1007</v>
      </c>
      <c r="C1205" t="str">
        <f>VLOOKUP($A1205,Pacjenci!$A$2:$E$817,2,FALSE)</f>
        <v>Wasilewski</v>
      </c>
      <c r="D1205" t="str">
        <f>VLOOKUP($A1205,Pacjenci!$A$2:$E$817,3,FALSE)</f>
        <v>Grzegorz</v>
      </c>
      <c r="E1205">
        <f t="shared" si="36"/>
        <v>5</v>
      </c>
      <c r="F1205" t="str">
        <f t="shared" si="37"/>
        <v/>
      </c>
    </row>
    <row r="1206" spans="1:6" x14ac:dyDescent="0.25">
      <c r="A1206">
        <v>80102111912</v>
      </c>
      <c r="B1206" t="s">
        <v>993</v>
      </c>
      <c r="C1206" t="str">
        <f>VLOOKUP($A1206,Pacjenci!$A$2:$E$817,2,FALSE)</f>
        <v>Wasilewski</v>
      </c>
      <c r="D1206" t="str">
        <f>VLOOKUP($A1206,Pacjenci!$A$2:$E$817,3,FALSE)</f>
        <v>Grzegorz</v>
      </c>
      <c r="E1206">
        <f t="shared" si="36"/>
        <v>5</v>
      </c>
      <c r="F1206" t="str">
        <f t="shared" si="37"/>
        <v/>
      </c>
    </row>
    <row r="1207" spans="1:6" x14ac:dyDescent="0.25">
      <c r="A1207">
        <v>80110313348</v>
      </c>
      <c r="B1207" t="s">
        <v>999</v>
      </c>
      <c r="C1207" t="str">
        <f>VLOOKUP($A1207,Pacjenci!$A$2:$E$817,2,FALSE)</f>
        <v>Pogorzelska</v>
      </c>
      <c r="D1207" t="str">
        <f>VLOOKUP($A1207,Pacjenci!$A$2:$E$817,3,FALSE)</f>
        <v>Janina</v>
      </c>
      <c r="E1207">
        <f t="shared" si="36"/>
        <v>5</v>
      </c>
      <c r="F1207" t="str">
        <f t="shared" si="37"/>
        <v/>
      </c>
    </row>
    <row r="1208" spans="1:6" x14ac:dyDescent="0.25">
      <c r="A1208">
        <v>80110313348</v>
      </c>
      <c r="B1208" t="s">
        <v>995</v>
      </c>
      <c r="C1208" t="str">
        <f>VLOOKUP($A1208,Pacjenci!$A$2:$E$817,2,FALSE)</f>
        <v>Pogorzelska</v>
      </c>
      <c r="D1208" t="str">
        <f>VLOOKUP($A1208,Pacjenci!$A$2:$E$817,3,FALSE)</f>
        <v>Janina</v>
      </c>
      <c r="E1208">
        <f t="shared" si="36"/>
        <v>5</v>
      </c>
      <c r="F1208" t="str">
        <f t="shared" si="37"/>
        <v/>
      </c>
    </row>
    <row r="1209" spans="1:6" x14ac:dyDescent="0.25">
      <c r="A1209">
        <v>80110313348</v>
      </c>
      <c r="B1209" t="s">
        <v>1003</v>
      </c>
      <c r="C1209" t="str">
        <f>VLOOKUP($A1209,Pacjenci!$A$2:$E$817,2,FALSE)</f>
        <v>Pogorzelska</v>
      </c>
      <c r="D1209" t="str">
        <f>VLOOKUP($A1209,Pacjenci!$A$2:$E$817,3,FALSE)</f>
        <v>Janina</v>
      </c>
      <c r="E1209">
        <f t="shared" si="36"/>
        <v>5</v>
      </c>
      <c r="F1209" t="str">
        <f t="shared" si="37"/>
        <v/>
      </c>
    </row>
    <row r="1210" spans="1:6" x14ac:dyDescent="0.25">
      <c r="A1210">
        <v>80110313348</v>
      </c>
      <c r="B1210" t="s">
        <v>1005</v>
      </c>
      <c r="C1210" t="str">
        <f>VLOOKUP($A1210,Pacjenci!$A$2:$E$817,2,FALSE)</f>
        <v>Pogorzelska</v>
      </c>
      <c r="D1210" t="str">
        <f>VLOOKUP($A1210,Pacjenci!$A$2:$E$817,3,FALSE)</f>
        <v>Janina</v>
      </c>
      <c r="E1210">
        <f t="shared" si="36"/>
        <v>5</v>
      </c>
      <c r="F1210" t="str">
        <f t="shared" si="37"/>
        <v/>
      </c>
    </row>
    <row r="1211" spans="1:6" x14ac:dyDescent="0.25">
      <c r="A1211">
        <v>80110313348</v>
      </c>
      <c r="B1211" t="s">
        <v>1011</v>
      </c>
      <c r="C1211" t="str">
        <f>VLOOKUP($A1211,Pacjenci!$A$2:$E$817,2,FALSE)</f>
        <v>Pogorzelska</v>
      </c>
      <c r="D1211" t="str">
        <f>VLOOKUP($A1211,Pacjenci!$A$2:$E$817,3,FALSE)</f>
        <v>Janina</v>
      </c>
      <c r="E1211">
        <f t="shared" si="36"/>
        <v>5</v>
      </c>
      <c r="F1211" t="str">
        <f t="shared" si="37"/>
        <v/>
      </c>
    </row>
    <row r="1212" spans="1:6" x14ac:dyDescent="0.25">
      <c r="A1212">
        <v>80112706467</v>
      </c>
      <c r="B1212" t="s">
        <v>999</v>
      </c>
      <c r="C1212" t="str">
        <f>VLOOKUP($A1212,Pacjenci!$A$2:$E$817,2,FALSE)</f>
        <v>Sokiel</v>
      </c>
      <c r="D1212" t="str">
        <f>VLOOKUP($A1212,Pacjenci!$A$2:$E$817,3,FALSE)</f>
        <v>Patrycja</v>
      </c>
      <c r="E1212">
        <f t="shared" si="36"/>
        <v>1</v>
      </c>
      <c r="F1212" t="str">
        <f t="shared" si="37"/>
        <v/>
      </c>
    </row>
    <row r="1213" spans="1:6" x14ac:dyDescent="0.25">
      <c r="A1213">
        <v>80120617405</v>
      </c>
      <c r="B1213" t="s">
        <v>999</v>
      </c>
      <c r="C1213" t="str">
        <f>VLOOKUP($A1213,Pacjenci!$A$2:$E$817,2,FALSE)</f>
        <v>Jegliska</v>
      </c>
      <c r="D1213" t="str">
        <f>VLOOKUP($A1213,Pacjenci!$A$2:$E$817,3,FALSE)</f>
        <v>Anna</v>
      </c>
      <c r="E1213">
        <f t="shared" si="36"/>
        <v>9</v>
      </c>
      <c r="F1213" t="str">
        <f t="shared" si="37"/>
        <v/>
      </c>
    </row>
    <row r="1214" spans="1:6" x14ac:dyDescent="0.25">
      <c r="A1214">
        <v>80120617405</v>
      </c>
      <c r="B1214" t="s">
        <v>1005</v>
      </c>
      <c r="C1214" t="str">
        <f>VLOOKUP($A1214,Pacjenci!$A$2:$E$817,2,FALSE)</f>
        <v>Jegliska</v>
      </c>
      <c r="D1214" t="str">
        <f>VLOOKUP($A1214,Pacjenci!$A$2:$E$817,3,FALSE)</f>
        <v>Anna</v>
      </c>
      <c r="E1214">
        <f t="shared" si="36"/>
        <v>9</v>
      </c>
      <c r="F1214" t="str">
        <f t="shared" si="37"/>
        <v/>
      </c>
    </row>
    <row r="1215" spans="1:6" x14ac:dyDescent="0.25">
      <c r="A1215">
        <v>80120617405</v>
      </c>
      <c r="B1215" t="s">
        <v>1003</v>
      </c>
      <c r="C1215" t="str">
        <f>VLOOKUP($A1215,Pacjenci!$A$2:$E$817,2,FALSE)</f>
        <v>Jegliska</v>
      </c>
      <c r="D1215" t="str">
        <f>VLOOKUP($A1215,Pacjenci!$A$2:$E$817,3,FALSE)</f>
        <v>Anna</v>
      </c>
      <c r="E1215">
        <f t="shared" si="36"/>
        <v>9</v>
      </c>
      <c r="F1215" t="str">
        <f t="shared" si="37"/>
        <v/>
      </c>
    </row>
    <row r="1216" spans="1:6" x14ac:dyDescent="0.25">
      <c r="A1216">
        <v>80120617405</v>
      </c>
      <c r="B1216" t="s">
        <v>1011</v>
      </c>
      <c r="C1216" t="str">
        <f>VLOOKUP($A1216,Pacjenci!$A$2:$E$817,2,FALSE)</f>
        <v>Jegliska</v>
      </c>
      <c r="D1216" t="str">
        <f>VLOOKUP($A1216,Pacjenci!$A$2:$E$817,3,FALSE)</f>
        <v>Anna</v>
      </c>
      <c r="E1216">
        <f t="shared" si="36"/>
        <v>9</v>
      </c>
      <c r="F1216" t="str">
        <f t="shared" si="37"/>
        <v/>
      </c>
    </row>
    <row r="1217" spans="1:6" x14ac:dyDescent="0.25">
      <c r="A1217">
        <v>80120617405</v>
      </c>
      <c r="B1217" t="s">
        <v>995</v>
      </c>
      <c r="C1217" t="str">
        <f>VLOOKUP($A1217,Pacjenci!$A$2:$E$817,2,FALSE)</f>
        <v>Jegliska</v>
      </c>
      <c r="D1217" t="str">
        <f>VLOOKUP($A1217,Pacjenci!$A$2:$E$817,3,FALSE)</f>
        <v>Anna</v>
      </c>
      <c r="E1217">
        <f t="shared" si="36"/>
        <v>9</v>
      </c>
      <c r="F1217" t="str">
        <f t="shared" si="37"/>
        <v/>
      </c>
    </row>
    <row r="1218" spans="1:6" x14ac:dyDescent="0.25">
      <c r="A1218">
        <v>80120617405</v>
      </c>
      <c r="B1218" t="s">
        <v>1009</v>
      </c>
      <c r="C1218" t="str">
        <f>VLOOKUP($A1218,Pacjenci!$A$2:$E$817,2,FALSE)</f>
        <v>Jegliska</v>
      </c>
      <c r="D1218" t="str">
        <f>VLOOKUP($A1218,Pacjenci!$A$2:$E$817,3,FALSE)</f>
        <v>Anna</v>
      </c>
      <c r="E1218">
        <f t="shared" ref="E1218:E1281" si="38">COUNTIF($A$2:$A$2362,A1218)</f>
        <v>9</v>
      </c>
      <c r="F1218" t="str">
        <f t="shared" ref="F1218:F1281" si="39">IF(E1218=$I$1,1,"")</f>
        <v/>
      </c>
    </row>
    <row r="1219" spans="1:6" x14ac:dyDescent="0.25">
      <c r="A1219">
        <v>80120617405</v>
      </c>
      <c r="B1219" t="s">
        <v>1001</v>
      </c>
      <c r="C1219" t="str">
        <f>VLOOKUP($A1219,Pacjenci!$A$2:$E$817,2,FALSE)</f>
        <v>Jegliska</v>
      </c>
      <c r="D1219" t="str">
        <f>VLOOKUP($A1219,Pacjenci!$A$2:$E$817,3,FALSE)</f>
        <v>Anna</v>
      </c>
      <c r="E1219">
        <f t="shared" si="38"/>
        <v>9</v>
      </c>
      <c r="F1219" t="str">
        <f t="shared" si="39"/>
        <v/>
      </c>
    </row>
    <row r="1220" spans="1:6" x14ac:dyDescent="0.25">
      <c r="A1220">
        <v>80120617405</v>
      </c>
      <c r="B1220" t="s">
        <v>991</v>
      </c>
      <c r="C1220" t="str">
        <f>VLOOKUP($A1220,Pacjenci!$A$2:$E$817,2,FALSE)</f>
        <v>Jegliska</v>
      </c>
      <c r="D1220" t="str">
        <f>VLOOKUP($A1220,Pacjenci!$A$2:$E$817,3,FALSE)</f>
        <v>Anna</v>
      </c>
      <c r="E1220">
        <f t="shared" si="38"/>
        <v>9</v>
      </c>
      <c r="F1220" t="str">
        <f t="shared" si="39"/>
        <v/>
      </c>
    </row>
    <row r="1221" spans="1:6" x14ac:dyDescent="0.25">
      <c r="A1221">
        <v>80120617405</v>
      </c>
      <c r="B1221" t="s">
        <v>989</v>
      </c>
      <c r="C1221" t="str">
        <f>VLOOKUP($A1221,Pacjenci!$A$2:$E$817,2,FALSE)</f>
        <v>Jegliska</v>
      </c>
      <c r="D1221" t="str">
        <f>VLOOKUP($A1221,Pacjenci!$A$2:$E$817,3,FALSE)</f>
        <v>Anna</v>
      </c>
      <c r="E1221">
        <f t="shared" si="38"/>
        <v>9</v>
      </c>
      <c r="F1221" t="str">
        <f t="shared" si="39"/>
        <v/>
      </c>
    </row>
    <row r="1222" spans="1:6" x14ac:dyDescent="0.25">
      <c r="A1222">
        <v>80121118134</v>
      </c>
      <c r="B1222" t="s">
        <v>1005</v>
      </c>
      <c r="C1222" t="str">
        <f>VLOOKUP($A1222,Pacjenci!$A$2:$E$817,2,FALSE)</f>
        <v>Tobera</v>
      </c>
      <c r="D1222" t="str">
        <f>VLOOKUP($A1222,Pacjenci!$A$2:$E$817,3,FALSE)</f>
        <v>Rafal</v>
      </c>
      <c r="E1222">
        <f t="shared" si="38"/>
        <v>2</v>
      </c>
      <c r="F1222" t="str">
        <f t="shared" si="39"/>
        <v/>
      </c>
    </row>
    <row r="1223" spans="1:6" x14ac:dyDescent="0.25">
      <c r="A1223">
        <v>80121118134</v>
      </c>
      <c r="B1223" t="s">
        <v>995</v>
      </c>
      <c r="C1223" t="str">
        <f>VLOOKUP($A1223,Pacjenci!$A$2:$E$817,2,FALSE)</f>
        <v>Tobera</v>
      </c>
      <c r="D1223" t="str">
        <f>VLOOKUP($A1223,Pacjenci!$A$2:$E$817,3,FALSE)</f>
        <v>Rafal</v>
      </c>
      <c r="E1223">
        <f t="shared" si="38"/>
        <v>2</v>
      </c>
      <c r="F1223" t="str">
        <f t="shared" si="39"/>
        <v/>
      </c>
    </row>
    <row r="1224" spans="1:6" x14ac:dyDescent="0.25">
      <c r="A1224">
        <v>80121711528</v>
      </c>
      <c r="B1224" t="s">
        <v>1007</v>
      </c>
      <c r="C1224" t="str">
        <f>VLOOKUP($A1224,Pacjenci!$A$2:$E$817,2,FALSE)</f>
        <v>Ogonowska</v>
      </c>
      <c r="D1224" t="str">
        <f>VLOOKUP($A1224,Pacjenci!$A$2:$E$817,3,FALSE)</f>
        <v>Olimpia</v>
      </c>
      <c r="E1224">
        <f t="shared" si="38"/>
        <v>2</v>
      </c>
      <c r="F1224" t="str">
        <f t="shared" si="39"/>
        <v/>
      </c>
    </row>
    <row r="1225" spans="1:6" x14ac:dyDescent="0.25">
      <c r="A1225">
        <v>80121711528</v>
      </c>
      <c r="B1225" t="s">
        <v>993</v>
      </c>
      <c r="C1225" t="str">
        <f>VLOOKUP($A1225,Pacjenci!$A$2:$E$817,2,FALSE)</f>
        <v>Ogonowska</v>
      </c>
      <c r="D1225" t="str">
        <f>VLOOKUP($A1225,Pacjenci!$A$2:$E$817,3,FALSE)</f>
        <v>Olimpia</v>
      </c>
      <c r="E1225">
        <f t="shared" si="38"/>
        <v>2</v>
      </c>
      <c r="F1225" t="str">
        <f t="shared" si="39"/>
        <v/>
      </c>
    </row>
    <row r="1226" spans="1:6" x14ac:dyDescent="0.25">
      <c r="A1226">
        <v>80122200214</v>
      </c>
      <c r="B1226" t="s">
        <v>1011</v>
      </c>
      <c r="C1226" t="str">
        <f>VLOOKUP($A1226,Pacjenci!$A$2:$E$817,2,FALSE)</f>
        <v>Chlastawa</v>
      </c>
      <c r="D1226" t="str">
        <f>VLOOKUP($A1226,Pacjenci!$A$2:$E$817,3,FALSE)</f>
        <v>Marcin</v>
      </c>
      <c r="E1226">
        <f t="shared" si="38"/>
        <v>4</v>
      </c>
      <c r="F1226" t="str">
        <f t="shared" si="39"/>
        <v/>
      </c>
    </row>
    <row r="1227" spans="1:6" x14ac:dyDescent="0.25">
      <c r="A1227">
        <v>80122200214</v>
      </c>
      <c r="B1227" t="s">
        <v>1009</v>
      </c>
      <c r="C1227" t="str">
        <f>VLOOKUP($A1227,Pacjenci!$A$2:$E$817,2,FALSE)</f>
        <v>Chlastawa</v>
      </c>
      <c r="D1227" t="str">
        <f>VLOOKUP($A1227,Pacjenci!$A$2:$E$817,3,FALSE)</f>
        <v>Marcin</v>
      </c>
      <c r="E1227">
        <f t="shared" si="38"/>
        <v>4</v>
      </c>
      <c r="F1227" t="str">
        <f t="shared" si="39"/>
        <v/>
      </c>
    </row>
    <row r="1228" spans="1:6" x14ac:dyDescent="0.25">
      <c r="A1228">
        <v>80122200214</v>
      </c>
      <c r="B1228" t="s">
        <v>991</v>
      </c>
      <c r="C1228" t="str">
        <f>VLOOKUP($A1228,Pacjenci!$A$2:$E$817,2,FALSE)</f>
        <v>Chlastawa</v>
      </c>
      <c r="D1228" t="str">
        <f>VLOOKUP($A1228,Pacjenci!$A$2:$E$817,3,FALSE)</f>
        <v>Marcin</v>
      </c>
      <c r="E1228">
        <f t="shared" si="38"/>
        <v>4</v>
      </c>
      <c r="F1228" t="str">
        <f t="shared" si="39"/>
        <v/>
      </c>
    </row>
    <row r="1229" spans="1:6" x14ac:dyDescent="0.25">
      <c r="A1229">
        <v>80122200214</v>
      </c>
      <c r="B1229" t="s">
        <v>1007</v>
      </c>
      <c r="C1229" t="str">
        <f>VLOOKUP($A1229,Pacjenci!$A$2:$E$817,2,FALSE)</f>
        <v>Chlastawa</v>
      </c>
      <c r="D1229" t="str">
        <f>VLOOKUP($A1229,Pacjenci!$A$2:$E$817,3,FALSE)</f>
        <v>Marcin</v>
      </c>
      <c r="E1229">
        <f t="shared" si="38"/>
        <v>4</v>
      </c>
      <c r="F1229" t="str">
        <f t="shared" si="39"/>
        <v/>
      </c>
    </row>
    <row r="1230" spans="1:6" x14ac:dyDescent="0.25">
      <c r="A1230">
        <v>81011205762</v>
      </c>
      <c r="B1230" t="s">
        <v>999</v>
      </c>
      <c r="C1230" t="str">
        <f>VLOOKUP($A1230,Pacjenci!$A$2:$E$817,2,FALSE)</f>
        <v>Czaplik</v>
      </c>
      <c r="D1230" t="str">
        <f>VLOOKUP($A1230,Pacjenci!$A$2:$E$817,3,FALSE)</f>
        <v>Monika</v>
      </c>
      <c r="E1230">
        <f t="shared" si="38"/>
        <v>5</v>
      </c>
      <c r="F1230" t="str">
        <f t="shared" si="39"/>
        <v/>
      </c>
    </row>
    <row r="1231" spans="1:6" x14ac:dyDescent="0.25">
      <c r="A1231">
        <v>81011205762</v>
      </c>
      <c r="B1231" t="s">
        <v>1005</v>
      </c>
      <c r="C1231" t="str">
        <f>VLOOKUP($A1231,Pacjenci!$A$2:$E$817,2,FALSE)</f>
        <v>Czaplik</v>
      </c>
      <c r="D1231" t="str">
        <f>VLOOKUP($A1231,Pacjenci!$A$2:$E$817,3,FALSE)</f>
        <v>Monika</v>
      </c>
      <c r="E1231">
        <f t="shared" si="38"/>
        <v>5</v>
      </c>
      <c r="F1231" t="str">
        <f t="shared" si="39"/>
        <v/>
      </c>
    </row>
    <row r="1232" spans="1:6" x14ac:dyDescent="0.25">
      <c r="A1232">
        <v>81011205762</v>
      </c>
      <c r="B1232" t="s">
        <v>1011</v>
      </c>
      <c r="C1232" t="str">
        <f>VLOOKUP($A1232,Pacjenci!$A$2:$E$817,2,FALSE)</f>
        <v>Czaplik</v>
      </c>
      <c r="D1232" t="str">
        <f>VLOOKUP($A1232,Pacjenci!$A$2:$E$817,3,FALSE)</f>
        <v>Monika</v>
      </c>
      <c r="E1232">
        <f t="shared" si="38"/>
        <v>5</v>
      </c>
      <c r="F1232" t="str">
        <f t="shared" si="39"/>
        <v/>
      </c>
    </row>
    <row r="1233" spans="1:6" x14ac:dyDescent="0.25">
      <c r="A1233">
        <v>81011205762</v>
      </c>
      <c r="B1233" t="s">
        <v>1003</v>
      </c>
      <c r="C1233" t="str">
        <f>VLOOKUP($A1233,Pacjenci!$A$2:$E$817,2,FALSE)</f>
        <v>Czaplik</v>
      </c>
      <c r="D1233" t="str">
        <f>VLOOKUP($A1233,Pacjenci!$A$2:$E$817,3,FALSE)</f>
        <v>Monika</v>
      </c>
      <c r="E1233">
        <f t="shared" si="38"/>
        <v>5</v>
      </c>
      <c r="F1233" t="str">
        <f t="shared" si="39"/>
        <v/>
      </c>
    </row>
    <row r="1234" spans="1:6" x14ac:dyDescent="0.25">
      <c r="A1234">
        <v>81011205762</v>
      </c>
      <c r="B1234" t="s">
        <v>1007</v>
      </c>
      <c r="C1234" t="str">
        <f>VLOOKUP($A1234,Pacjenci!$A$2:$E$817,2,FALSE)</f>
        <v>Czaplik</v>
      </c>
      <c r="D1234" t="str">
        <f>VLOOKUP($A1234,Pacjenci!$A$2:$E$817,3,FALSE)</f>
        <v>Monika</v>
      </c>
      <c r="E1234">
        <f t="shared" si="38"/>
        <v>5</v>
      </c>
      <c r="F1234" t="str">
        <f t="shared" si="39"/>
        <v/>
      </c>
    </row>
    <row r="1235" spans="1:6" x14ac:dyDescent="0.25">
      <c r="A1235">
        <v>81012509247</v>
      </c>
      <c r="B1235" t="s">
        <v>999</v>
      </c>
      <c r="C1235" t="str">
        <f>VLOOKUP($A1235,Pacjenci!$A$2:$E$817,2,FALSE)</f>
        <v>Giewik</v>
      </c>
      <c r="D1235" t="str">
        <f>VLOOKUP($A1235,Pacjenci!$A$2:$E$817,3,FALSE)</f>
        <v>Magdalena</v>
      </c>
      <c r="E1235">
        <f t="shared" si="38"/>
        <v>4</v>
      </c>
      <c r="F1235" t="str">
        <f t="shared" si="39"/>
        <v/>
      </c>
    </row>
    <row r="1236" spans="1:6" x14ac:dyDescent="0.25">
      <c r="A1236">
        <v>81012509247</v>
      </c>
      <c r="B1236" t="s">
        <v>1005</v>
      </c>
      <c r="C1236" t="str">
        <f>VLOOKUP($A1236,Pacjenci!$A$2:$E$817,2,FALSE)</f>
        <v>Giewik</v>
      </c>
      <c r="D1236" t="str">
        <f>VLOOKUP($A1236,Pacjenci!$A$2:$E$817,3,FALSE)</f>
        <v>Magdalena</v>
      </c>
      <c r="E1236">
        <f t="shared" si="38"/>
        <v>4</v>
      </c>
      <c r="F1236" t="str">
        <f t="shared" si="39"/>
        <v/>
      </c>
    </row>
    <row r="1237" spans="1:6" x14ac:dyDescent="0.25">
      <c r="A1237">
        <v>81012509247</v>
      </c>
      <c r="B1237" t="s">
        <v>1011</v>
      </c>
      <c r="C1237" t="str">
        <f>VLOOKUP($A1237,Pacjenci!$A$2:$E$817,2,FALSE)</f>
        <v>Giewik</v>
      </c>
      <c r="D1237" t="str">
        <f>VLOOKUP($A1237,Pacjenci!$A$2:$E$817,3,FALSE)</f>
        <v>Magdalena</v>
      </c>
      <c r="E1237">
        <f t="shared" si="38"/>
        <v>4</v>
      </c>
      <c r="F1237" t="str">
        <f t="shared" si="39"/>
        <v/>
      </c>
    </row>
    <row r="1238" spans="1:6" x14ac:dyDescent="0.25">
      <c r="A1238">
        <v>81012509247</v>
      </c>
      <c r="B1238" t="s">
        <v>995</v>
      </c>
      <c r="C1238" t="str">
        <f>VLOOKUP($A1238,Pacjenci!$A$2:$E$817,2,FALSE)</f>
        <v>Giewik</v>
      </c>
      <c r="D1238" t="str">
        <f>VLOOKUP($A1238,Pacjenci!$A$2:$E$817,3,FALSE)</f>
        <v>Magdalena</v>
      </c>
      <c r="E1238">
        <f t="shared" si="38"/>
        <v>4</v>
      </c>
      <c r="F1238" t="str">
        <f t="shared" si="39"/>
        <v/>
      </c>
    </row>
    <row r="1239" spans="1:6" x14ac:dyDescent="0.25">
      <c r="A1239">
        <v>81012702497</v>
      </c>
      <c r="B1239" t="s">
        <v>999</v>
      </c>
      <c r="C1239" t="str">
        <f>VLOOKUP($A1239,Pacjenci!$A$2:$E$817,2,FALSE)</f>
        <v>Szczepaniak</v>
      </c>
      <c r="D1239" t="str">
        <f>VLOOKUP($A1239,Pacjenci!$A$2:$E$817,3,FALSE)</f>
        <v>Kazimierz</v>
      </c>
      <c r="E1239">
        <f t="shared" si="38"/>
        <v>6</v>
      </c>
      <c r="F1239" t="str">
        <f t="shared" si="39"/>
        <v/>
      </c>
    </row>
    <row r="1240" spans="1:6" x14ac:dyDescent="0.25">
      <c r="A1240">
        <v>81012702497</v>
      </c>
      <c r="B1240" t="s">
        <v>1011</v>
      </c>
      <c r="C1240" t="str">
        <f>VLOOKUP($A1240,Pacjenci!$A$2:$E$817,2,FALSE)</f>
        <v>Szczepaniak</v>
      </c>
      <c r="D1240" t="str">
        <f>VLOOKUP($A1240,Pacjenci!$A$2:$E$817,3,FALSE)</f>
        <v>Kazimierz</v>
      </c>
      <c r="E1240">
        <f t="shared" si="38"/>
        <v>6</v>
      </c>
      <c r="F1240" t="str">
        <f t="shared" si="39"/>
        <v/>
      </c>
    </row>
    <row r="1241" spans="1:6" x14ac:dyDescent="0.25">
      <c r="A1241">
        <v>81012702497</v>
      </c>
      <c r="B1241" t="s">
        <v>995</v>
      </c>
      <c r="C1241" t="str">
        <f>VLOOKUP($A1241,Pacjenci!$A$2:$E$817,2,FALSE)</f>
        <v>Szczepaniak</v>
      </c>
      <c r="D1241" t="str">
        <f>VLOOKUP($A1241,Pacjenci!$A$2:$E$817,3,FALSE)</f>
        <v>Kazimierz</v>
      </c>
      <c r="E1241">
        <f t="shared" si="38"/>
        <v>6</v>
      </c>
      <c r="F1241" t="str">
        <f t="shared" si="39"/>
        <v/>
      </c>
    </row>
    <row r="1242" spans="1:6" x14ac:dyDescent="0.25">
      <c r="A1242">
        <v>81012702497</v>
      </c>
      <c r="B1242" t="s">
        <v>1011</v>
      </c>
      <c r="C1242" t="str">
        <f>VLOOKUP($A1242,Pacjenci!$A$2:$E$817,2,FALSE)</f>
        <v>Szczepaniak</v>
      </c>
      <c r="D1242" t="str">
        <f>VLOOKUP($A1242,Pacjenci!$A$2:$E$817,3,FALSE)</f>
        <v>Kazimierz</v>
      </c>
      <c r="E1242">
        <f t="shared" si="38"/>
        <v>6</v>
      </c>
      <c r="F1242" t="str">
        <f t="shared" si="39"/>
        <v/>
      </c>
    </row>
    <row r="1243" spans="1:6" x14ac:dyDescent="0.25">
      <c r="A1243">
        <v>81012702497</v>
      </c>
      <c r="B1243" t="s">
        <v>1003</v>
      </c>
      <c r="C1243" t="str">
        <f>VLOOKUP($A1243,Pacjenci!$A$2:$E$817,2,FALSE)</f>
        <v>Szczepaniak</v>
      </c>
      <c r="D1243" t="str">
        <f>VLOOKUP($A1243,Pacjenci!$A$2:$E$817,3,FALSE)</f>
        <v>Kazimierz</v>
      </c>
      <c r="E1243">
        <f t="shared" si="38"/>
        <v>6</v>
      </c>
      <c r="F1243" t="str">
        <f t="shared" si="39"/>
        <v/>
      </c>
    </row>
    <row r="1244" spans="1:6" x14ac:dyDescent="0.25">
      <c r="A1244">
        <v>81012702497</v>
      </c>
      <c r="B1244" t="s">
        <v>989</v>
      </c>
      <c r="C1244" t="str">
        <f>VLOOKUP($A1244,Pacjenci!$A$2:$E$817,2,FALSE)</f>
        <v>Szczepaniak</v>
      </c>
      <c r="D1244" t="str">
        <f>VLOOKUP($A1244,Pacjenci!$A$2:$E$817,3,FALSE)</f>
        <v>Kazimierz</v>
      </c>
      <c r="E1244">
        <f t="shared" si="38"/>
        <v>6</v>
      </c>
      <c r="F1244" t="str">
        <f t="shared" si="39"/>
        <v/>
      </c>
    </row>
    <row r="1245" spans="1:6" x14ac:dyDescent="0.25">
      <c r="A1245">
        <v>81020503879</v>
      </c>
      <c r="B1245" t="s">
        <v>995</v>
      </c>
      <c r="C1245" t="str">
        <f>VLOOKUP($A1245,Pacjenci!$A$2:$E$817,2,FALSE)</f>
        <v>Kietrys</v>
      </c>
      <c r="D1245" t="str">
        <f>VLOOKUP($A1245,Pacjenci!$A$2:$E$817,3,FALSE)</f>
        <v>Tomasz Piotr</v>
      </c>
      <c r="E1245">
        <f t="shared" si="38"/>
        <v>2</v>
      </c>
      <c r="F1245" t="str">
        <f t="shared" si="39"/>
        <v/>
      </c>
    </row>
    <row r="1246" spans="1:6" x14ac:dyDescent="0.25">
      <c r="A1246">
        <v>81020503879</v>
      </c>
      <c r="B1246" t="s">
        <v>991</v>
      </c>
      <c r="C1246" t="str">
        <f>VLOOKUP($A1246,Pacjenci!$A$2:$E$817,2,FALSE)</f>
        <v>Kietrys</v>
      </c>
      <c r="D1246" t="str">
        <f>VLOOKUP($A1246,Pacjenci!$A$2:$E$817,3,FALSE)</f>
        <v>Tomasz Piotr</v>
      </c>
      <c r="E1246">
        <f t="shared" si="38"/>
        <v>2</v>
      </c>
      <c r="F1246" t="str">
        <f t="shared" si="39"/>
        <v/>
      </c>
    </row>
    <row r="1247" spans="1:6" x14ac:dyDescent="0.25">
      <c r="A1247">
        <v>81020905091</v>
      </c>
      <c r="B1247" t="s">
        <v>1011</v>
      </c>
      <c r="C1247" t="str">
        <f>VLOOKUP($A1247,Pacjenci!$A$2:$E$817,2,FALSE)</f>
        <v>Badowski</v>
      </c>
      <c r="D1247" t="str">
        <f>VLOOKUP($A1247,Pacjenci!$A$2:$E$817,3,FALSE)</f>
        <v>Bartosz</v>
      </c>
      <c r="E1247">
        <f t="shared" si="38"/>
        <v>3</v>
      </c>
      <c r="F1247" t="str">
        <f t="shared" si="39"/>
        <v/>
      </c>
    </row>
    <row r="1248" spans="1:6" x14ac:dyDescent="0.25">
      <c r="A1248">
        <v>81020905091</v>
      </c>
      <c r="B1248" t="s">
        <v>1003</v>
      </c>
      <c r="C1248" t="str">
        <f>VLOOKUP($A1248,Pacjenci!$A$2:$E$817,2,FALSE)</f>
        <v>Badowski</v>
      </c>
      <c r="D1248" t="str">
        <f>VLOOKUP($A1248,Pacjenci!$A$2:$E$817,3,FALSE)</f>
        <v>Bartosz</v>
      </c>
      <c r="E1248">
        <f t="shared" si="38"/>
        <v>3</v>
      </c>
      <c r="F1248" t="str">
        <f t="shared" si="39"/>
        <v/>
      </c>
    </row>
    <row r="1249" spans="1:6" x14ac:dyDescent="0.25">
      <c r="A1249">
        <v>81020905091</v>
      </c>
      <c r="B1249" t="s">
        <v>1007</v>
      </c>
      <c r="C1249" t="str">
        <f>VLOOKUP($A1249,Pacjenci!$A$2:$E$817,2,FALSE)</f>
        <v>Badowski</v>
      </c>
      <c r="D1249" t="str">
        <f>VLOOKUP($A1249,Pacjenci!$A$2:$E$817,3,FALSE)</f>
        <v>Bartosz</v>
      </c>
      <c r="E1249">
        <f t="shared" si="38"/>
        <v>3</v>
      </c>
      <c r="F1249" t="str">
        <f t="shared" si="39"/>
        <v/>
      </c>
    </row>
    <row r="1250" spans="1:6" x14ac:dyDescent="0.25">
      <c r="A1250">
        <v>81041109688</v>
      </c>
      <c r="B1250" t="s">
        <v>1017</v>
      </c>
      <c r="C1250" t="str">
        <f>VLOOKUP($A1250,Pacjenci!$A$2:$E$817,2,FALSE)</f>
        <v>Wojciak</v>
      </c>
      <c r="D1250" t="str">
        <f>VLOOKUP($A1250,Pacjenci!$A$2:$E$817,3,FALSE)</f>
        <v>Anna</v>
      </c>
      <c r="E1250">
        <f t="shared" si="38"/>
        <v>1</v>
      </c>
      <c r="F1250" t="str">
        <f t="shared" si="39"/>
        <v/>
      </c>
    </row>
    <row r="1251" spans="1:6" x14ac:dyDescent="0.25">
      <c r="A1251">
        <v>81041109689</v>
      </c>
      <c r="B1251" t="s">
        <v>983</v>
      </c>
      <c r="C1251" t="str">
        <f>VLOOKUP($A1251,Pacjenci!$A$2:$E$817,2,FALSE)</f>
        <v>Wojciak</v>
      </c>
      <c r="D1251" t="str">
        <f>VLOOKUP($A1251,Pacjenci!$A$2:$E$817,3,FALSE)</f>
        <v>Anna</v>
      </c>
      <c r="E1251">
        <f t="shared" si="38"/>
        <v>1</v>
      </c>
      <c r="F1251" t="str">
        <f t="shared" si="39"/>
        <v/>
      </c>
    </row>
    <row r="1252" spans="1:6" x14ac:dyDescent="0.25">
      <c r="A1252">
        <v>81042920429</v>
      </c>
      <c r="B1252" t="s">
        <v>995</v>
      </c>
      <c r="C1252" t="str">
        <f>VLOOKUP($A1252,Pacjenci!$A$2:$E$817,2,FALSE)</f>
        <v>Klimecka</v>
      </c>
      <c r="D1252" t="str">
        <f>VLOOKUP($A1252,Pacjenci!$A$2:$E$817,3,FALSE)</f>
        <v>Marta</v>
      </c>
      <c r="E1252">
        <f t="shared" si="38"/>
        <v>6</v>
      </c>
      <c r="F1252" t="str">
        <f t="shared" si="39"/>
        <v/>
      </c>
    </row>
    <row r="1253" spans="1:6" x14ac:dyDescent="0.25">
      <c r="A1253">
        <v>81042920429</v>
      </c>
      <c r="B1253" t="s">
        <v>991</v>
      </c>
      <c r="C1253" t="str">
        <f>VLOOKUP($A1253,Pacjenci!$A$2:$E$817,2,FALSE)</f>
        <v>Klimecka</v>
      </c>
      <c r="D1253" t="str">
        <f>VLOOKUP($A1253,Pacjenci!$A$2:$E$817,3,FALSE)</f>
        <v>Marta</v>
      </c>
      <c r="E1253">
        <f t="shared" si="38"/>
        <v>6</v>
      </c>
      <c r="F1253" t="str">
        <f t="shared" si="39"/>
        <v/>
      </c>
    </row>
    <row r="1254" spans="1:6" x14ac:dyDescent="0.25">
      <c r="A1254">
        <v>81042920429</v>
      </c>
      <c r="B1254" t="s">
        <v>1011</v>
      </c>
      <c r="C1254" t="str">
        <f>VLOOKUP($A1254,Pacjenci!$A$2:$E$817,2,FALSE)</f>
        <v>Klimecka</v>
      </c>
      <c r="D1254" t="str">
        <f>VLOOKUP($A1254,Pacjenci!$A$2:$E$817,3,FALSE)</f>
        <v>Marta</v>
      </c>
      <c r="E1254">
        <f t="shared" si="38"/>
        <v>6</v>
      </c>
      <c r="F1254" t="str">
        <f t="shared" si="39"/>
        <v/>
      </c>
    </row>
    <row r="1255" spans="1:6" x14ac:dyDescent="0.25">
      <c r="A1255">
        <v>81042920429</v>
      </c>
      <c r="B1255" t="s">
        <v>995</v>
      </c>
      <c r="C1255" t="str">
        <f>VLOOKUP($A1255,Pacjenci!$A$2:$E$817,2,FALSE)</f>
        <v>Klimecka</v>
      </c>
      <c r="D1255" t="str">
        <f>VLOOKUP($A1255,Pacjenci!$A$2:$E$817,3,FALSE)</f>
        <v>Marta</v>
      </c>
      <c r="E1255">
        <f t="shared" si="38"/>
        <v>6</v>
      </c>
      <c r="F1255" t="str">
        <f t="shared" si="39"/>
        <v/>
      </c>
    </row>
    <row r="1256" spans="1:6" x14ac:dyDescent="0.25">
      <c r="A1256">
        <v>81042920429</v>
      </c>
      <c r="B1256" t="s">
        <v>1001</v>
      </c>
      <c r="C1256" t="str">
        <f>VLOOKUP($A1256,Pacjenci!$A$2:$E$817,2,FALSE)</f>
        <v>Klimecka</v>
      </c>
      <c r="D1256" t="str">
        <f>VLOOKUP($A1256,Pacjenci!$A$2:$E$817,3,FALSE)</f>
        <v>Marta</v>
      </c>
      <c r="E1256">
        <f t="shared" si="38"/>
        <v>6</v>
      </c>
      <c r="F1256" t="str">
        <f t="shared" si="39"/>
        <v/>
      </c>
    </row>
    <row r="1257" spans="1:6" x14ac:dyDescent="0.25">
      <c r="A1257">
        <v>81042920429</v>
      </c>
      <c r="B1257" t="s">
        <v>993</v>
      </c>
      <c r="C1257" t="str">
        <f>VLOOKUP($A1257,Pacjenci!$A$2:$E$817,2,FALSE)</f>
        <v>Klimecka</v>
      </c>
      <c r="D1257" t="str">
        <f>VLOOKUP($A1257,Pacjenci!$A$2:$E$817,3,FALSE)</f>
        <v>Marta</v>
      </c>
      <c r="E1257">
        <f t="shared" si="38"/>
        <v>6</v>
      </c>
      <c r="F1257" t="str">
        <f t="shared" si="39"/>
        <v/>
      </c>
    </row>
    <row r="1258" spans="1:6" x14ac:dyDescent="0.25">
      <c r="A1258">
        <v>81051014146</v>
      </c>
      <c r="B1258" t="s">
        <v>999</v>
      </c>
      <c r="C1258" t="str">
        <f>VLOOKUP($A1258,Pacjenci!$A$2:$E$817,2,FALSE)</f>
        <v>Marciszak</v>
      </c>
      <c r="D1258" t="str">
        <f>VLOOKUP($A1258,Pacjenci!$A$2:$E$817,3,FALSE)</f>
        <v>Malgorzata</v>
      </c>
      <c r="E1258">
        <f t="shared" si="38"/>
        <v>2</v>
      </c>
      <c r="F1258" t="str">
        <f t="shared" si="39"/>
        <v/>
      </c>
    </row>
    <row r="1259" spans="1:6" x14ac:dyDescent="0.25">
      <c r="A1259">
        <v>81051014146</v>
      </c>
      <c r="B1259" t="s">
        <v>993</v>
      </c>
      <c r="C1259" t="str">
        <f>VLOOKUP($A1259,Pacjenci!$A$2:$E$817,2,FALSE)</f>
        <v>Marciszak</v>
      </c>
      <c r="D1259" t="str">
        <f>VLOOKUP($A1259,Pacjenci!$A$2:$E$817,3,FALSE)</f>
        <v>Malgorzata</v>
      </c>
      <c r="E1259">
        <f t="shared" si="38"/>
        <v>2</v>
      </c>
      <c r="F1259" t="str">
        <f t="shared" si="39"/>
        <v/>
      </c>
    </row>
    <row r="1260" spans="1:6" x14ac:dyDescent="0.25">
      <c r="A1260">
        <v>81051400754</v>
      </c>
      <c r="B1260" t="s">
        <v>1005</v>
      </c>
      <c r="C1260" t="str">
        <f>VLOOKUP($A1260,Pacjenci!$A$2:$E$817,2,FALSE)</f>
        <v>Strzelczyk</v>
      </c>
      <c r="D1260" t="str">
        <f>VLOOKUP($A1260,Pacjenci!$A$2:$E$817,3,FALSE)</f>
        <v>Mariusz</v>
      </c>
      <c r="E1260">
        <f t="shared" si="38"/>
        <v>4</v>
      </c>
      <c r="F1260" t="str">
        <f t="shared" si="39"/>
        <v/>
      </c>
    </row>
    <row r="1261" spans="1:6" x14ac:dyDescent="0.25">
      <c r="A1261">
        <v>81051400754</v>
      </c>
      <c r="B1261" t="s">
        <v>1011</v>
      </c>
      <c r="C1261" t="str">
        <f>VLOOKUP($A1261,Pacjenci!$A$2:$E$817,2,FALSE)</f>
        <v>Strzelczyk</v>
      </c>
      <c r="D1261" t="str">
        <f>VLOOKUP($A1261,Pacjenci!$A$2:$E$817,3,FALSE)</f>
        <v>Mariusz</v>
      </c>
      <c r="E1261">
        <f t="shared" si="38"/>
        <v>4</v>
      </c>
      <c r="F1261" t="str">
        <f t="shared" si="39"/>
        <v/>
      </c>
    </row>
    <row r="1262" spans="1:6" x14ac:dyDescent="0.25">
      <c r="A1262">
        <v>81051400754</v>
      </c>
      <c r="B1262" t="s">
        <v>995</v>
      </c>
      <c r="C1262" t="str">
        <f>VLOOKUP($A1262,Pacjenci!$A$2:$E$817,2,FALSE)</f>
        <v>Strzelczyk</v>
      </c>
      <c r="D1262" t="str">
        <f>VLOOKUP($A1262,Pacjenci!$A$2:$E$817,3,FALSE)</f>
        <v>Mariusz</v>
      </c>
      <c r="E1262">
        <f t="shared" si="38"/>
        <v>4</v>
      </c>
      <c r="F1262" t="str">
        <f t="shared" si="39"/>
        <v/>
      </c>
    </row>
    <row r="1263" spans="1:6" x14ac:dyDescent="0.25">
      <c r="A1263">
        <v>81051400754</v>
      </c>
      <c r="B1263" t="s">
        <v>1009</v>
      </c>
      <c r="C1263" t="str">
        <f>VLOOKUP($A1263,Pacjenci!$A$2:$E$817,2,FALSE)</f>
        <v>Strzelczyk</v>
      </c>
      <c r="D1263" t="str">
        <f>VLOOKUP($A1263,Pacjenci!$A$2:$E$817,3,FALSE)</f>
        <v>Mariusz</v>
      </c>
      <c r="E1263">
        <f t="shared" si="38"/>
        <v>4</v>
      </c>
      <c r="F1263" t="str">
        <f t="shared" si="39"/>
        <v/>
      </c>
    </row>
    <row r="1264" spans="1:6" x14ac:dyDescent="0.25">
      <c r="A1264">
        <v>81061303540</v>
      </c>
      <c r="B1264" t="s">
        <v>995</v>
      </c>
      <c r="C1264" t="str">
        <f>VLOOKUP($A1264,Pacjenci!$A$2:$E$817,2,FALSE)</f>
        <v>Wydra</v>
      </c>
      <c r="D1264" t="str">
        <f>VLOOKUP($A1264,Pacjenci!$A$2:$E$817,3,FALSE)</f>
        <v>Antonina</v>
      </c>
      <c r="E1264">
        <f t="shared" si="38"/>
        <v>2</v>
      </c>
      <c r="F1264" t="str">
        <f t="shared" si="39"/>
        <v/>
      </c>
    </row>
    <row r="1265" spans="1:6" x14ac:dyDescent="0.25">
      <c r="A1265">
        <v>81061303540</v>
      </c>
      <c r="B1265" t="s">
        <v>987</v>
      </c>
      <c r="C1265" t="str">
        <f>VLOOKUP($A1265,Pacjenci!$A$2:$E$817,2,FALSE)</f>
        <v>Wydra</v>
      </c>
      <c r="D1265" t="str">
        <f>VLOOKUP($A1265,Pacjenci!$A$2:$E$817,3,FALSE)</f>
        <v>Antonina</v>
      </c>
      <c r="E1265">
        <f t="shared" si="38"/>
        <v>2</v>
      </c>
      <c r="F1265" t="str">
        <f t="shared" si="39"/>
        <v/>
      </c>
    </row>
    <row r="1266" spans="1:6" x14ac:dyDescent="0.25">
      <c r="A1266">
        <v>81070406719</v>
      </c>
      <c r="B1266" t="s">
        <v>995</v>
      </c>
      <c r="C1266" t="str">
        <f>VLOOKUP($A1266,Pacjenci!$A$2:$E$817,2,FALSE)</f>
        <v>Jurkicz</v>
      </c>
      <c r="D1266" t="str">
        <f>VLOOKUP($A1266,Pacjenci!$A$2:$E$817,3,FALSE)</f>
        <v>Maciej</v>
      </c>
      <c r="E1266">
        <f t="shared" si="38"/>
        <v>4</v>
      </c>
      <c r="F1266" t="str">
        <f t="shared" si="39"/>
        <v/>
      </c>
    </row>
    <row r="1267" spans="1:6" x14ac:dyDescent="0.25">
      <c r="A1267">
        <v>81070406719</v>
      </c>
      <c r="B1267" t="s">
        <v>1005</v>
      </c>
      <c r="C1267" t="str">
        <f>VLOOKUP($A1267,Pacjenci!$A$2:$E$817,2,FALSE)</f>
        <v>Jurkicz</v>
      </c>
      <c r="D1267" t="str">
        <f>VLOOKUP($A1267,Pacjenci!$A$2:$E$817,3,FALSE)</f>
        <v>Maciej</v>
      </c>
      <c r="E1267">
        <f t="shared" si="38"/>
        <v>4</v>
      </c>
      <c r="F1267" t="str">
        <f t="shared" si="39"/>
        <v/>
      </c>
    </row>
    <row r="1268" spans="1:6" x14ac:dyDescent="0.25">
      <c r="A1268">
        <v>81070406719</v>
      </c>
      <c r="B1268" t="s">
        <v>1011</v>
      </c>
      <c r="C1268" t="str">
        <f>VLOOKUP($A1268,Pacjenci!$A$2:$E$817,2,FALSE)</f>
        <v>Jurkicz</v>
      </c>
      <c r="D1268" t="str">
        <f>VLOOKUP($A1268,Pacjenci!$A$2:$E$817,3,FALSE)</f>
        <v>Maciej</v>
      </c>
      <c r="E1268">
        <f t="shared" si="38"/>
        <v>4</v>
      </c>
      <c r="F1268" t="str">
        <f t="shared" si="39"/>
        <v/>
      </c>
    </row>
    <row r="1269" spans="1:6" x14ac:dyDescent="0.25">
      <c r="A1269">
        <v>81070406719</v>
      </c>
      <c r="B1269" t="s">
        <v>1009</v>
      </c>
      <c r="C1269" t="str">
        <f>VLOOKUP($A1269,Pacjenci!$A$2:$E$817,2,FALSE)</f>
        <v>Jurkicz</v>
      </c>
      <c r="D1269" t="str">
        <f>VLOOKUP($A1269,Pacjenci!$A$2:$E$817,3,FALSE)</f>
        <v>Maciej</v>
      </c>
      <c r="E1269">
        <f t="shared" si="38"/>
        <v>4</v>
      </c>
      <c r="F1269" t="str">
        <f t="shared" si="39"/>
        <v/>
      </c>
    </row>
    <row r="1270" spans="1:6" x14ac:dyDescent="0.25">
      <c r="A1270">
        <v>81070514373</v>
      </c>
      <c r="B1270" t="s">
        <v>999</v>
      </c>
      <c r="C1270" t="str">
        <f>VLOOKUP($A1270,Pacjenci!$A$2:$E$817,2,FALSE)</f>
        <v>Buzek</v>
      </c>
      <c r="D1270" t="str">
        <f>VLOOKUP($A1270,Pacjenci!$A$2:$E$817,3,FALSE)</f>
        <v>Karol</v>
      </c>
      <c r="E1270">
        <f t="shared" si="38"/>
        <v>5</v>
      </c>
      <c r="F1270" t="str">
        <f t="shared" si="39"/>
        <v/>
      </c>
    </row>
    <row r="1271" spans="1:6" x14ac:dyDescent="0.25">
      <c r="A1271">
        <v>81070514373</v>
      </c>
      <c r="B1271" t="s">
        <v>995</v>
      </c>
      <c r="C1271" t="str">
        <f>VLOOKUP($A1271,Pacjenci!$A$2:$E$817,2,FALSE)</f>
        <v>Buzek</v>
      </c>
      <c r="D1271" t="str">
        <f>VLOOKUP($A1271,Pacjenci!$A$2:$E$817,3,FALSE)</f>
        <v>Karol</v>
      </c>
      <c r="E1271">
        <f t="shared" si="38"/>
        <v>5</v>
      </c>
      <c r="F1271" t="str">
        <f t="shared" si="39"/>
        <v/>
      </c>
    </row>
    <row r="1272" spans="1:6" x14ac:dyDescent="0.25">
      <c r="A1272">
        <v>81070514373</v>
      </c>
      <c r="B1272" t="s">
        <v>1001</v>
      </c>
      <c r="C1272" t="str">
        <f>VLOOKUP($A1272,Pacjenci!$A$2:$E$817,2,FALSE)</f>
        <v>Buzek</v>
      </c>
      <c r="D1272" t="str">
        <f>VLOOKUP($A1272,Pacjenci!$A$2:$E$817,3,FALSE)</f>
        <v>Karol</v>
      </c>
      <c r="E1272">
        <f t="shared" si="38"/>
        <v>5</v>
      </c>
      <c r="F1272" t="str">
        <f t="shared" si="39"/>
        <v/>
      </c>
    </row>
    <row r="1273" spans="1:6" x14ac:dyDescent="0.25">
      <c r="A1273">
        <v>81070514373</v>
      </c>
      <c r="B1273" t="s">
        <v>991</v>
      </c>
      <c r="C1273" t="str">
        <f>VLOOKUP($A1273,Pacjenci!$A$2:$E$817,2,FALSE)</f>
        <v>Buzek</v>
      </c>
      <c r="D1273" t="str">
        <f>VLOOKUP($A1273,Pacjenci!$A$2:$E$817,3,FALSE)</f>
        <v>Karol</v>
      </c>
      <c r="E1273">
        <f t="shared" si="38"/>
        <v>5</v>
      </c>
      <c r="F1273" t="str">
        <f t="shared" si="39"/>
        <v/>
      </c>
    </row>
    <row r="1274" spans="1:6" x14ac:dyDescent="0.25">
      <c r="A1274">
        <v>81070514373</v>
      </c>
      <c r="B1274" t="s">
        <v>993</v>
      </c>
      <c r="C1274" t="str">
        <f>VLOOKUP($A1274,Pacjenci!$A$2:$E$817,2,FALSE)</f>
        <v>Buzek</v>
      </c>
      <c r="D1274" t="str">
        <f>VLOOKUP($A1274,Pacjenci!$A$2:$E$817,3,FALSE)</f>
        <v>Karol</v>
      </c>
      <c r="E1274">
        <f t="shared" si="38"/>
        <v>5</v>
      </c>
      <c r="F1274" t="str">
        <f t="shared" si="39"/>
        <v/>
      </c>
    </row>
    <row r="1275" spans="1:6" x14ac:dyDescent="0.25">
      <c r="A1275">
        <v>81071001135</v>
      </c>
      <c r="B1275" t="s">
        <v>1005</v>
      </c>
      <c r="C1275" t="str">
        <f>VLOOKUP($A1275,Pacjenci!$A$2:$E$817,2,FALSE)</f>
        <v>Skrzypczyk</v>
      </c>
      <c r="D1275" t="str">
        <f>VLOOKUP($A1275,Pacjenci!$A$2:$E$817,3,FALSE)</f>
        <v>Wiktor</v>
      </c>
      <c r="E1275">
        <f t="shared" si="38"/>
        <v>2</v>
      </c>
      <c r="F1275" t="str">
        <f t="shared" si="39"/>
        <v/>
      </c>
    </row>
    <row r="1276" spans="1:6" x14ac:dyDescent="0.25">
      <c r="A1276">
        <v>81071001135</v>
      </c>
      <c r="B1276" t="s">
        <v>1009</v>
      </c>
      <c r="C1276" t="str">
        <f>VLOOKUP($A1276,Pacjenci!$A$2:$E$817,2,FALSE)</f>
        <v>Skrzypczyk</v>
      </c>
      <c r="D1276" t="str">
        <f>VLOOKUP($A1276,Pacjenci!$A$2:$E$817,3,FALSE)</f>
        <v>Wiktor</v>
      </c>
      <c r="E1276">
        <f t="shared" si="38"/>
        <v>2</v>
      </c>
      <c r="F1276" t="str">
        <f t="shared" si="39"/>
        <v/>
      </c>
    </row>
    <row r="1277" spans="1:6" x14ac:dyDescent="0.25">
      <c r="A1277">
        <v>81071409803</v>
      </c>
      <c r="B1277" t="s">
        <v>1005</v>
      </c>
      <c r="C1277" t="str">
        <f>VLOOKUP($A1277,Pacjenci!$A$2:$E$817,2,FALSE)</f>
        <v>Brodnicka</v>
      </c>
      <c r="D1277" t="str">
        <f>VLOOKUP($A1277,Pacjenci!$A$2:$E$817,3,FALSE)</f>
        <v>Maria</v>
      </c>
      <c r="E1277">
        <f t="shared" si="38"/>
        <v>8</v>
      </c>
      <c r="F1277" t="str">
        <f t="shared" si="39"/>
        <v/>
      </c>
    </row>
    <row r="1278" spans="1:6" x14ac:dyDescent="0.25">
      <c r="A1278">
        <v>81071409803</v>
      </c>
      <c r="B1278" t="s">
        <v>995</v>
      </c>
      <c r="C1278" t="str">
        <f>VLOOKUP($A1278,Pacjenci!$A$2:$E$817,2,FALSE)</f>
        <v>Brodnicka</v>
      </c>
      <c r="D1278" t="str">
        <f>VLOOKUP($A1278,Pacjenci!$A$2:$E$817,3,FALSE)</f>
        <v>Maria</v>
      </c>
      <c r="E1278">
        <f t="shared" si="38"/>
        <v>8</v>
      </c>
      <c r="F1278" t="str">
        <f t="shared" si="39"/>
        <v/>
      </c>
    </row>
    <row r="1279" spans="1:6" x14ac:dyDescent="0.25">
      <c r="A1279">
        <v>81071409803</v>
      </c>
      <c r="B1279" t="s">
        <v>1003</v>
      </c>
      <c r="C1279" t="str">
        <f>VLOOKUP($A1279,Pacjenci!$A$2:$E$817,2,FALSE)</f>
        <v>Brodnicka</v>
      </c>
      <c r="D1279" t="str">
        <f>VLOOKUP($A1279,Pacjenci!$A$2:$E$817,3,FALSE)</f>
        <v>Maria</v>
      </c>
      <c r="E1279">
        <f t="shared" si="38"/>
        <v>8</v>
      </c>
      <c r="F1279" t="str">
        <f t="shared" si="39"/>
        <v/>
      </c>
    </row>
    <row r="1280" spans="1:6" x14ac:dyDescent="0.25">
      <c r="A1280">
        <v>81071409803</v>
      </c>
      <c r="B1280" t="s">
        <v>989</v>
      </c>
      <c r="C1280" t="str">
        <f>VLOOKUP($A1280,Pacjenci!$A$2:$E$817,2,FALSE)</f>
        <v>Brodnicka</v>
      </c>
      <c r="D1280" t="str">
        <f>VLOOKUP($A1280,Pacjenci!$A$2:$E$817,3,FALSE)</f>
        <v>Maria</v>
      </c>
      <c r="E1280">
        <f t="shared" si="38"/>
        <v>8</v>
      </c>
      <c r="F1280" t="str">
        <f t="shared" si="39"/>
        <v/>
      </c>
    </row>
    <row r="1281" spans="1:6" x14ac:dyDescent="0.25">
      <c r="A1281">
        <v>81071409803</v>
      </c>
      <c r="B1281" t="s">
        <v>1009</v>
      </c>
      <c r="C1281" t="str">
        <f>VLOOKUP($A1281,Pacjenci!$A$2:$E$817,2,FALSE)</f>
        <v>Brodnicka</v>
      </c>
      <c r="D1281" t="str">
        <f>VLOOKUP($A1281,Pacjenci!$A$2:$E$817,3,FALSE)</f>
        <v>Maria</v>
      </c>
      <c r="E1281">
        <f t="shared" si="38"/>
        <v>8</v>
      </c>
      <c r="F1281" t="str">
        <f t="shared" si="39"/>
        <v/>
      </c>
    </row>
    <row r="1282" spans="1:6" x14ac:dyDescent="0.25">
      <c r="A1282">
        <v>81071409803</v>
      </c>
      <c r="B1282" t="s">
        <v>1001</v>
      </c>
      <c r="C1282" t="str">
        <f>VLOOKUP($A1282,Pacjenci!$A$2:$E$817,2,FALSE)</f>
        <v>Brodnicka</v>
      </c>
      <c r="D1282" t="str">
        <f>VLOOKUP($A1282,Pacjenci!$A$2:$E$817,3,FALSE)</f>
        <v>Maria</v>
      </c>
      <c r="E1282">
        <f t="shared" ref="E1282:E1345" si="40">COUNTIF($A$2:$A$2362,A1282)</f>
        <v>8</v>
      </c>
      <c r="F1282" t="str">
        <f t="shared" ref="F1282:F1345" si="41">IF(E1282=$I$1,1,"")</f>
        <v/>
      </c>
    </row>
    <row r="1283" spans="1:6" x14ac:dyDescent="0.25">
      <c r="A1283">
        <v>81071409803</v>
      </c>
      <c r="B1283" t="s">
        <v>1007</v>
      </c>
      <c r="C1283" t="str">
        <f>VLOOKUP($A1283,Pacjenci!$A$2:$E$817,2,FALSE)</f>
        <v>Brodnicka</v>
      </c>
      <c r="D1283" t="str">
        <f>VLOOKUP($A1283,Pacjenci!$A$2:$E$817,3,FALSE)</f>
        <v>Maria</v>
      </c>
      <c r="E1283">
        <f t="shared" si="40"/>
        <v>8</v>
      </c>
      <c r="F1283" t="str">
        <f t="shared" si="41"/>
        <v/>
      </c>
    </row>
    <row r="1284" spans="1:6" x14ac:dyDescent="0.25">
      <c r="A1284">
        <v>81071409803</v>
      </c>
      <c r="B1284" t="s">
        <v>993</v>
      </c>
      <c r="C1284" t="str">
        <f>VLOOKUP($A1284,Pacjenci!$A$2:$E$817,2,FALSE)</f>
        <v>Brodnicka</v>
      </c>
      <c r="D1284" t="str">
        <f>VLOOKUP($A1284,Pacjenci!$A$2:$E$817,3,FALSE)</f>
        <v>Maria</v>
      </c>
      <c r="E1284">
        <f t="shared" si="40"/>
        <v>8</v>
      </c>
      <c r="F1284" t="str">
        <f t="shared" si="41"/>
        <v/>
      </c>
    </row>
    <row r="1285" spans="1:6" x14ac:dyDescent="0.25">
      <c r="A1285">
        <v>81072002456</v>
      </c>
      <c r="B1285" t="s">
        <v>1003</v>
      </c>
      <c r="C1285" t="str">
        <f>VLOOKUP($A1285,Pacjenci!$A$2:$E$817,2,FALSE)</f>
        <v>Zygmunt</v>
      </c>
      <c r="D1285" t="str">
        <f>VLOOKUP($A1285,Pacjenci!$A$2:$E$817,3,FALSE)</f>
        <v>Przemyslaw</v>
      </c>
      <c r="E1285">
        <f t="shared" si="40"/>
        <v>1</v>
      </c>
      <c r="F1285" t="str">
        <f t="shared" si="41"/>
        <v/>
      </c>
    </row>
    <row r="1286" spans="1:6" x14ac:dyDescent="0.25">
      <c r="A1286">
        <v>81072905827</v>
      </c>
      <c r="B1286" t="s">
        <v>987</v>
      </c>
      <c r="C1286" t="str">
        <f>VLOOKUP($A1286,Pacjenci!$A$2:$E$817,2,FALSE)</f>
        <v>Bawolek</v>
      </c>
      <c r="D1286" t="str">
        <f>VLOOKUP($A1286,Pacjenci!$A$2:$E$817,3,FALSE)</f>
        <v>Beata</v>
      </c>
      <c r="E1286">
        <f t="shared" si="40"/>
        <v>2</v>
      </c>
      <c r="F1286" t="str">
        <f t="shared" si="41"/>
        <v/>
      </c>
    </row>
    <row r="1287" spans="1:6" x14ac:dyDescent="0.25">
      <c r="A1287">
        <v>81072905827</v>
      </c>
      <c r="B1287" t="s">
        <v>1001</v>
      </c>
      <c r="C1287" t="str">
        <f>VLOOKUP($A1287,Pacjenci!$A$2:$E$817,2,FALSE)</f>
        <v>Bawolek</v>
      </c>
      <c r="D1287" t="str">
        <f>VLOOKUP($A1287,Pacjenci!$A$2:$E$817,3,FALSE)</f>
        <v>Beata</v>
      </c>
      <c r="E1287">
        <f t="shared" si="40"/>
        <v>2</v>
      </c>
      <c r="F1287" t="str">
        <f t="shared" si="41"/>
        <v/>
      </c>
    </row>
    <row r="1288" spans="1:6" x14ac:dyDescent="0.25">
      <c r="A1288">
        <v>81082403586</v>
      </c>
      <c r="B1288" t="s">
        <v>1001</v>
      </c>
      <c r="C1288" t="str">
        <f>VLOOKUP($A1288,Pacjenci!$A$2:$E$817,2,FALSE)</f>
        <v>Mrozek</v>
      </c>
      <c r="D1288" t="str">
        <f>VLOOKUP($A1288,Pacjenci!$A$2:$E$817,3,FALSE)</f>
        <v>Marta</v>
      </c>
      <c r="E1288">
        <f t="shared" si="40"/>
        <v>2</v>
      </c>
      <c r="F1288" t="str">
        <f t="shared" si="41"/>
        <v/>
      </c>
    </row>
    <row r="1289" spans="1:6" x14ac:dyDescent="0.25">
      <c r="A1289">
        <v>81082403586</v>
      </c>
      <c r="B1289" t="s">
        <v>993</v>
      </c>
      <c r="C1289" t="str">
        <f>VLOOKUP($A1289,Pacjenci!$A$2:$E$817,2,FALSE)</f>
        <v>Mrozek</v>
      </c>
      <c r="D1289" t="str">
        <f>VLOOKUP($A1289,Pacjenci!$A$2:$E$817,3,FALSE)</f>
        <v>Marta</v>
      </c>
      <c r="E1289">
        <f t="shared" si="40"/>
        <v>2</v>
      </c>
      <c r="F1289" t="str">
        <f t="shared" si="41"/>
        <v/>
      </c>
    </row>
    <row r="1290" spans="1:6" x14ac:dyDescent="0.25">
      <c r="A1290">
        <v>81090302208</v>
      </c>
      <c r="B1290" t="s">
        <v>1011</v>
      </c>
      <c r="C1290" t="str">
        <f>VLOOKUP($A1290,Pacjenci!$A$2:$E$817,2,FALSE)</f>
        <v>Pijawka</v>
      </c>
      <c r="D1290" t="str">
        <f>VLOOKUP($A1290,Pacjenci!$A$2:$E$817,3,FALSE)</f>
        <v>Agnieszka</v>
      </c>
      <c r="E1290">
        <f t="shared" si="40"/>
        <v>2</v>
      </c>
      <c r="F1290" t="str">
        <f t="shared" si="41"/>
        <v/>
      </c>
    </row>
    <row r="1291" spans="1:6" x14ac:dyDescent="0.25">
      <c r="A1291">
        <v>81090302208</v>
      </c>
      <c r="B1291" t="s">
        <v>1009</v>
      </c>
      <c r="C1291" t="str">
        <f>VLOOKUP($A1291,Pacjenci!$A$2:$E$817,2,FALSE)</f>
        <v>Pijawka</v>
      </c>
      <c r="D1291" t="str">
        <f>VLOOKUP($A1291,Pacjenci!$A$2:$E$817,3,FALSE)</f>
        <v>Agnieszka</v>
      </c>
      <c r="E1291">
        <f t="shared" si="40"/>
        <v>2</v>
      </c>
      <c r="F1291" t="str">
        <f t="shared" si="41"/>
        <v/>
      </c>
    </row>
    <row r="1292" spans="1:6" x14ac:dyDescent="0.25">
      <c r="A1292">
        <v>81100702484</v>
      </c>
      <c r="B1292" t="s">
        <v>1005</v>
      </c>
      <c r="C1292" t="str">
        <f>VLOOKUP($A1292,Pacjenci!$A$2:$E$817,2,FALSE)</f>
        <v>Frejkut</v>
      </c>
      <c r="D1292" t="str">
        <f>VLOOKUP($A1292,Pacjenci!$A$2:$E$817,3,FALSE)</f>
        <v>Anna</v>
      </c>
      <c r="E1292">
        <f t="shared" si="40"/>
        <v>1</v>
      </c>
      <c r="F1292" t="str">
        <f t="shared" si="41"/>
        <v/>
      </c>
    </row>
    <row r="1293" spans="1:6" x14ac:dyDescent="0.25">
      <c r="A1293">
        <v>81110904931</v>
      </c>
      <c r="B1293" t="s">
        <v>1003</v>
      </c>
      <c r="C1293" t="str">
        <f>VLOOKUP($A1293,Pacjenci!$A$2:$E$817,2,FALSE)</f>
        <v>Andreasik</v>
      </c>
      <c r="D1293" t="str">
        <f>VLOOKUP($A1293,Pacjenci!$A$2:$E$817,3,FALSE)</f>
        <v>Marcin</v>
      </c>
      <c r="E1293">
        <f t="shared" si="40"/>
        <v>5</v>
      </c>
      <c r="F1293" t="str">
        <f t="shared" si="41"/>
        <v/>
      </c>
    </row>
    <row r="1294" spans="1:6" x14ac:dyDescent="0.25">
      <c r="A1294">
        <v>81110904931</v>
      </c>
      <c r="B1294" t="s">
        <v>989</v>
      </c>
      <c r="C1294" t="str">
        <f>VLOOKUP($A1294,Pacjenci!$A$2:$E$817,2,FALSE)</f>
        <v>Andreasik</v>
      </c>
      <c r="D1294" t="str">
        <f>VLOOKUP($A1294,Pacjenci!$A$2:$E$817,3,FALSE)</f>
        <v>Marcin</v>
      </c>
      <c r="E1294">
        <f t="shared" si="40"/>
        <v>5</v>
      </c>
      <c r="F1294" t="str">
        <f t="shared" si="41"/>
        <v/>
      </c>
    </row>
    <row r="1295" spans="1:6" x14ac:dyDescent="0.25">
      <c r="A1295">
        <v>81110904931</v>
      </c>
      <c r="B1295" t="s">
        <v>1001</v>
      </c>
      <c r="C1295" t="str">
        <f>VLOOKUP($A1295,Pacjenci!$A$2:$E$817,2,FALSE)</f>
        <v>Andreasik</v>
      </c>
      <c r="D1295" t="str">
        <f>VLOOKUP($A1295,Pacjenci!$A$2:$E$817,3,FALSE)</f>
        <v>Marcin</v>
      </c>
      <c r="E1295">
        <f t="shared" si="40"/>
        <v>5</v>
      </c>
      <c r="F1295" t="str">
        <f t="shared" si="41"/>
        <v/>
      </c>
    </row>
    <row r="1296" spans="1:6" x14ac:dyDescent="0.25">
      <c r="A1296">
        <v>81110904931</v>
      </c>
      <c r="B1296" t="s">
        <v>1007</v>
      </c>
      <c r="C1296" t="str">
        <f>VLOOKUP($A1296,Pacjenci!$A$2:$E$817,2,FALSE)</f>
        <v>Andreasik</v>
      </c>
      <c r="D1296" t="str">
        <f>VLOOKUP($A1296,Pacjenci!$A$2:$E$817,3,FALSE)</f>
        <v>Marcin</v>
      </c>
      <c r="E1296">
        <f t="shared" si="40"/>
        <v>5</v>
      </c>
      <c r="F1296" t="str">
        <f t="shared" si="41"/>
        <v/>
      </c>
    </row>
    <row r="1297" spans="1:6" x14ac:dyDescent="0.25">
      <c r="A1297">
        <v>81110904931</v>
      </c>
      <c r="B1297" t="s">
        <v>993</v>
      </c>
      <c r="C1297" t="str">
        <f>VLOOKUP($A1297,Pacjenci!$A$2:$E$817,2,FALSE)</f>
        <v>Andreasik</v>
      </c>
      <c r="D1297" t="str">
        <f>VLOOKUP($A1297,Pacjenci!$A$2:$E$817,3,FALSE)</f>
        <v>Marcin</v>
      </c>
      <c r="E1297">
        <f t="shared" si="40"/>
        <v>5</v>
      </c>
      <c r="F1297" t="str">
        <f t="shared" si="41"/>
        <v/>
      </c>
    </row>
    <row r="1298" spans="1:6" x14ac:dyDescent="0.25">
      <c r="A1298">
        <v>81111502336</v>
      </c>
      <c r="B1298" t="s">
        <v>995</v>
      </c>
      <c r="C1298" t="str">
        <f>VLOOKUP($A1298,Pacjenci!$A$2:$E$817,2,FALSE)</f>
        <v>Poroczak</v>
      </c>
      <c r="D1298" t="str">
        <f>VLOOKUP($A1298,Pacjenci!$A$2:$E$817,3,FALSE)</f>
        <v>Robert</v>
      </c>
      <c r="E1298">
        <f t="shared" si="40"/>
        <v>2</v>
      </c>
      <c r="F1298" t="str">
        <f t="shared" si="41"/>
        <v/>
      </c>
    </row>
    <row r="1299" spans="1:6" x14ac:dyDescent="0.25">
      <c r="A1299">
        <v>81111502336</v>
      </c>
      <c r="B1299" t="s">
        <v>989</v>
      </c>
      <c r="C1299" t="str">
        <f>VLOOKUP($A1299,Pacjenci!$A$2:$E$817,2,FALSE)</f>
        <v>Poroczak</v>
      </c>
      <c r="D1299" t="str">
        <f>VLOOKUP($A1299,Pacjenci!$A$2:$E$817,3,FALSE)</f>
        <v>Robert</v>
      </c>
      <c r="E1299">
        <f t="shared" si="40"/>
        <v>2</v>
      </c>
      <c r="F1299" t="str">
        <f t="shared" si="41"/>
        <v/>
      </c>
    </row>
    <row r="1300" spans="1:6" x14ac:dyDescent="0.25">
      <c r="A1300">
        <v>82021113047</v>
      </c>
      <c r="B1300" t="s">
        <v>999</v>
      </c>
      <c r="C1300" t="str">
        <f>VLOOKUP($A1300,Pacjenci!$A$2:$E$817,2,FALSE)</f>
        <v>Adamczyk</v>
      </c>
      <c r="D1300" t="str">
        <f>VLOOKUP($A1300,Pacjenci!$A$2:$E$817,3,FALSE)</f>
        <v>Magdalena</v>
      </c>
      <c r="E1300">
        <f t="shared" si="40"/>
        <v>1</v>
      </c>
      <c r="F1300" t="str">
        <f t="shared" si="41"/>
        <v/>
      </c>
    </row>
    <row r="1301" spans="1:6" x14ac:dyDescent="0.25">
      <c r="A1301">
        <v>82021412290</v>
      </c>
      <c r="B1301" t="s">
        <v>999</v>
      </c>
      <c r="C1301" t="str">
        <f>VLOOKUP($A1301,Pacjenci!$A$2:$E$817,2,FALSE)</f>
        <v>Madra</v>
      </c>
      <c r="D1301" t="str">
        <f>VLOOKUP($A1301,Pacjenci!$A$2:$E$817,3,FALSE)</f>
        <v>Miroslaw</v>
      </c>
      <c r="E1301">
        <f t="shared" si="40"/>
        <v>4</v>
      </c>
      <c r="F1301" t="str">
        <f t="shared" si="41"/>
        <v/>
      </c>
    </row>
    <row r="1302" spans="1:6" x14ac:dyDescent="0.25">
      <c r="A1302">
        <v>82021412290</v>
      </c>
      <c r="B1302" t="s">
        <v>1005</v>
      </c>
      <c r="C1302" t="str">
        <f>VLOOKUP($A1302,Pacjenci!$A$2:$E$817,2,FALSE)</f>
        <v>Madra</v>
      </c>
      <c r="D1302" t="str">
        <f>VLOOKUP($A1302,Pacjenci!$A$2:$E$817,3,FALSE)</f>
        <v>Miroslaw</v>
      </c>
      <c r="E1302">
        <f t="shared" si="40"/>
        <v>4</v>
      </c>
      <c r="F1302" t="str">
        <f t="shared" si="41"/>
        <v/>
      </c>
    </row>
    <row r="1303" spans="1:6" x14ac:dyDescent="0.25">
      <c r="A1303">
        <v>82021412290</v>
      </c>
      <c r="B1303" t="s">
        <v>1011</v>
      </c>
      <c r="C1303" t="str">
        <f>VLOOKUP($A1303,Pacjenci!$A$2:$E$817,2,FALSE)</f>
        <v>Madra</v>
      </c>
      <c r="D1303" t="str">
        <f>VLOOKUP($A1303,Pacjenci!$A$2:$E$817,3,FALSE)</f>
        <v>Miroslaw</v>
      </c>
      <c r="E1303">
        <f t="shared" si="40"/>
        <v>4</v>
      </c>
      <c r="F1303" t="str">
        <f t="shared" si="41"/>
        <v/>
      </c>
    </row>
    <row r="1304" spans="1:6" x14ac:dyDescent="0.25">
      <c r="A1304">
        <v>82021412290</v>
      </c>
      <c r="B1304" t="s">
        <v>1009</v>
      </c>
      <c r="C1304" t="str">
        <f>VLOOKUP($A1304,Pacjenci!$A$2:$E$817,2,FALSE)</f>
        <v>Madra</v>
      </c>
      <c r="D1304" t="str">
        <f>VLOOKUP($A1304,Pacjenci!$A$2:$E$817,3,FALSE)</f>
        <v>Miroslaw</v>
      </c>
      <c r="E1304">
        <f t="shared" si="40"/>
        <v>4</v>
      </c>
      <c r="F1304" t="str">
        <f t="shared" si="41"/>
        <v/>
      </c>
    </row>
    <row r="1305" spans="1:6" x14ac:dyDescent="0.25">
      <c r="A1305">
        <v>82030216346</v>
      </c>
      <c r="B1305" t="s">
        <v>1005</v>
      </c>
      <c r="C1305" t="str">
        <f>VLOOKUP($A1305,Pacjenci!$A$2:$E$817,2,FALSE)</f>
        <v>Zajaczkowska</v>
      </c>
      <c r="D1305" t="str">
        <f>VLOOKUP($A1305,Pacjenci!$A$2:$E$817,3,FALSE)</f>
        <v>Helena</v>
      </c>
      <c r="E1305">
        <f t="shared" si="40"/>
        <v>3</v>
      </c>
      <c r="F1305" t="str">
        <f t="shared" si="41"/>
        <v/>
      </c>
    </row>
    <row r="1306" spans="1:6" x14ac:dyDescent="0.25">
      <c r="A1306">
        <v>82030216346</v>
      </c>
      <c r="B1306" t="s">
        <v>1011</v>
      </c>
      <c r="C1306" t="str">
        <f>VLOOKUP($A1306,Pacjenci!$A$2:$E$817,2,FALSE)</f>
        <v>Zajaczkowska</v>
      </c>
      <c r="D1306" t="str">
        <f>VLOOKUP($A1306,Pacjenci!$A$2:$E$817,3,FALSE)</f>
        <v>Helena</v>
      </c>
      <c r="E1306">
        <f t="shared" si="40"/>
        <v>3</v>
      </c>
      <c r="F1306" t="str">
        <f t="shared" si="41"/>
        <v/>
      </c>
    </row>
    <row r="1307" spans="1:6" x14ac:dyDescent="0.25">
      <c r="A1307">
        <v>82030216346</v>
      </c>
      <c r="B1307" t="s">
        <v>1009</v>
      </c>
      <c r="C1307" t="str">
        <f>VLOOKUP($A1307,Pacjenci!$A$2:$E$817,2,FALSE)</f>
        <v>Zajaczkowska</v>
      </c>
      <c r="D1307" t="str">
        <f>VLOOKUP($A1307,Pacjenci!$A$2:$E$817,3,FALSE)</f>
        <v>Helena</v>
      </c>
      <c r="E1307">
        <f t="shared" si="40"/>
        <v>3</v>
      </c>
      <c r="F1307" t="str">
        <f t="shared" si="41"/>
        <v/>
      </c>
    </row>
    <row r="1308" spans="1:6" x14ac:dyDescent="0.25">
      <c r="A1308">
        <v>82032806527</v>
      </c>
      <c r="B1308" t="s">
        <v>999</v>
      </c>
      <c r="C1308" t="str">
        <f>VLOOKUP($A1308,Pacjenci!$A$2:$E$817,2,FALSE)</f>
        <v>Wilke</v>
      </c>
      <c r="D1308" t="str">
        <f>VLOOKUP($A1308,Pacjenci!$A$2:$E$817,3,FALSE)</f>
        <v>Katarzyna</v>
      </c>
      <c r="E1308">
        <f t="shared" si="40"/>
        <v>3</v>
      </c>
      <c r="F1308" t="str">
        <f t="shared" si="41"/>
        <v/>
      </c>
    </row>
    <row r="1309" spans="1:6" x14ac:dyDescent="0.25">
      <c r="A1309">
        <v>82032806527</v>
      </c>
      <c r="B1309" t="s">
        <v>1005</v>
      </c>
      <c r="C1309" t="str">
        <f>VLOOKUP($A1309,Pacjenci!$A$2:$E$817,2,FALSE)</f>
        <v>Wilke</v>
      </c>
      <c r="D1309" t="str">
        <f>VLOOKUP($A1309,Pacjenci!$A$2:$E$817,3,FALSE)</f>
        <v>Katarzyna</v>
      </c>
      <c r="E1309">
        <f t="shared" si="40"/>
        <v>3</v>
      </c>
      <c r="F1309" t="str">
        <f t="shared" si="41"/>
        <v/>
      </c>
    </row>
    <row r="1310" spans="1:6" x14ac:dyDescent="0.25">
      <c r="A1310">
        <v>82032806527</v>
      </c>
      <c r="B1310" t="s">
        <v>1011</v>
      </c>
      <c r="C1310" t="str">
        <f>VLOOKUP($A1310,Pacjenci!$A$2:$E$817,2,FALSE)</f>
        <v>Wilke</v>
      </c>
      <c r="D1310" t="str">
        <f>VLOOKUP($A1310,Pacjenci!$A$2:$E$817,3,FALSE)</f>
        <v>Katarzyna</v>
      </c>
      <c r="E1310">
        <f t="shared" si="40"/>
        <v>3</v>
      </c>
      <c r="F1310" t="str">
        <f t="shared" si="41"/>
        <v/>
      </c>
    </row>
    <row r="1311" spans="1:6" x14ac:dyDescent="0.25">
      <c r="A1311">
        <v>82040211426</v>
      </c>
      <c r="B1311" t="s">
        <v>1005</v>
      </c>
      <c r="C1311" t="str">
        <f>VLOOKUP($A1311,Pacjenci!$A$2:$E$817,2,FALSE)</f>
        <v>Czyzik</v>
      </c>
      <c r="D1311" t="str">
        <f>VLOOKUP($A1311,Pacjenci!$A$2:$E$817,3,FALSE)</f>
        <v>Agnieszka</v>
      </c>
      <c r="E1311">
        <f t="shared" si="40"/>
        <v>2</v>
      </c>
      <c r="F1311" t="str">
        <f t="shared" si="41"/>
        <v/>
      </c>
    </row>
    <row r="1312" spans="1:6" x14ac:dyDescent="0.25">
      <c r="A1312">
        <v>82040211426</v>
      </c>
      <c r="B1312" t="s">
        <v>1009</v>
      </c>
      <c r="C1312" t="str">
        <f>VLOOKUP($A1312,Pacjenci!$A$2:$E$817,2,FALSE)</f>
        <v>Czyzik</v>
      </c>
      <c r="D1312" t="str">
        <f>VLOOKUP($A1312,Pacjenci!$A$2:$E$817,3,FALSE)</f>
        <v>Agnieszka</v>
      </c>
      <c r="E1312">
        <f t="shared" si="40"/>
        <v>2</v>
      </c>
      <c r="F1312" t="str">
        <f t="shared" si="41"/>
        <v/>
      </c>
    </row>
    <row r="1313" spans="1:6" x14ac:dyDescent="0.25">
      <c r="A1313">
        <v>82040502843</v>
      </c>
      <c r="B1313" t="s">
        <v>1005</v>
      </c>
      <c r="C1313" t="str">
        <f>VLOOKUP($A1313,Pacjenci!$A$2:$E$817,2,FALSE)</f>
        <v>Grzywacz</v>
      </c>
      <c r="D1313" t="str">
        <f>VLOOKUP($A1313,Pacjenci!$A$2:$E$817,3,FALSE)</f>
        <v>Ewa</v>
      </c>
      <c r="E1313">
        <f t="shared" si="40"/>
        <v>1</v>
      </c>
      <c r="F1313" t="str">
        <f t="shared" si="41"/>
        <v/>
      </c>
    </row>
    <row r="1314" spans="1:6" x14ac:dyDescent="0.25">
      <c r="A1314">
        <v>82041909536</v>
      </c>
      <c r="B1314" t="s">
        <v>995</v>
      </c>
      <c r="C1314" t="str">
        <f>VLOOKUP($A1314,Pacjenci!$A$2:$E$817,2,FALSE)</f>
        <v>Galiski</v>
      </c>
      <c r="D1314" t="str">
        <f>VLOOKUP($A1314,Pacjenci!$A$2:$E$817,3,FALSE)</f>
        <v>Konrad</v>
      </c>
      <c r="E1314">
        <f t="shared" si="40"/>
        <v>4</v>
      </c>
      <c r="F1314" t="str">
        <f t="shared" si="41"/>
        <v/>
      </c>
    </row>
    <row r="1315" spans="1:6" x14ac:dyDescent="0.25">
      <c r="A1315">
        <v>82041909536</v>
      </c>
      <c r="B1315" t="s">
        <v>991</v>
      </c>
      <c r="C1315" t="str">
        <f>VLOOKUP($A1315,Pacjenci!$A$2:$E$817,2,FALSE)</f>
        <v>Galiski</v>
      </c>
      <c r="D1315" t="str">
        <f>VLOOKUP($A1315,Pacjenci!$A$2:$E$817,3,FALSE)</f>
        <v>Konrad</v>
      </c>
      <c r="E1315">
        <f t="shared" si="40"/>
        <v>4</v>
      </c>
      <c r="F1315" t="str">
        <f t="shared" si="41"/>
        <v/>
      </c>
    </row>
    <row r="1316" spans="1:6" x14ac:dyDescent="0.25">
      <c r="A1316">
        <v>82041909536</v>
      </c>
      <c r="B1316" t="s">
        <v>1007</v>
      </c>
      <c r="C1316" t="str">
        <f>VLOOKUP($A1316,Pacjenci!$A$2:$E$817,2,FALSE)</f>
        <v>Galiski</v>
      </c>
      <c r="D1316" t="str">
        <f>VLOOKUP($A1316,Pacjenci!$A$2:$E$817,3,FALSE)</f>
        <v>Konrad</v>
      </c>
      <c r="E1316">
        <f t="shared" si="40"/>
        <v>4</v>
      </c>
      <c r="F1316" t="str">
        <f t="shared" si="41"/>
        <v/>
      </c>
    </row>
    <row r="1317" spans="1:6" x14ac:dyDescent="0.25">
      <c r="A1317">
        <v>82041909536</v>
      </c>
      <c r="B1317" t="s">
        <v>993</v>
      </c>
      <c r="C1317" t="str">
        <f>VLOOKUP($A1317,Pacjenci!$A$2:$E$817,2,FALSE)</f>
        <v>Galiski</v>
      </c>
      <c r="D1317" t="str">
        <f>VLOOKUP($A1317,Pacjenci!$A$2:$E$817,3,FALSE)</f>
        <v>Konrad</v>
      </c>
      <c r="E1317">
        <f t="shared" si="40"/>
        <v>4</v>
      </c>
      <c r="F1317" t="str">
        <f t="shared" si="41"/>
        <v/>
      </c>
    </row>
    <row r="1318" spans="1:6" x14ac:dyDescent="0.25">
      <c r="A1318">
        <v>82050517128</v>
      </c>
      <c r="B1318" t="s">
        <v>1005</v>
      </c>
      <c r="C1318" t="str">
        <f>VLOOKUP($A1318,Pacjenci!$A$2:$E$817,2,FALSE)</f>
        <v>Nieslowska</v>
      </c>
      <c r="D1318" t="str">
        <f>VLOOKUP($A1318,Pacjenci!$A$2:$E$817,3,FALSE)</f>
        <v>Kaja</v>
      </c>
      <c r="E1318">
        <f t="shared" si="40"/>
        <v>6</v>
      </c>
      <c r="F1318" t="str">
        <f t="shared" si="41"/>
        <v/>
      </c>
    </row>
    <row r="1319" spans="1:6" x14ac:dyDescent="0.25">
      <c r="A1319">
        <v>82050517128</v>
      </c>
      <c r="B1319" t="s">
        <v>995</v>
      </c>
      <c r="C1319" t="str">
        <f>VLOOKUP($A1319,Pacjenci!$A$2:$E$817,2,FALSE)</f>
        <v>Nieslowska</v>
      </c>
      <c r="D1319" t="str">
        <f>VLOOKUP($A1319,Pacjenci!$A$2:$E$817,3,FALSE)</f>
        <v>Kaja</v>
      </c>
      <c r="E1319">
        <f t="shared" si="40"/>
        <v>6</v>
      </c>
      <c r="F1319" t="str">
        <f t="shared" si="41"/>
        <v/>
      </c>
    </row>
    <row r="1320" spans="1:6" x14ac:dyDescent="0.25">
      <c r="A1320">
        <v>82050517128</v>
      </c>
      <c r="B1320" t="s">
        <v>1011</v>
      </c>
      <c r="C1320" t="str">
        <f>VLOOKUP($A1320,Pacjenci!$A$2:$E$817,2,FALSE)</f>
        <v>Nieslowska</v>
      </c>
      <c r="D1320" t="str">
        <f>VLOOKUP($A1320,Pacjenci!$A$2:$E$817,3,FALSE)</f>
        <v>Kaja</v>
      </c>
      <c r="E1320">
        <f t="shared" si="40"/>
        <v>6</v>
      </c>
      <c r="F1320" t="str">
        <f t="shared" si="41"/>
        <v/>
      </c>
    </row>
    <row r="1321" spans="1:6" x14ac:dyDescent="0.25">
      <c r="A1321">
        <v>82050517128</v>
      </c>
      <c r="B1321" t="s">
        <v>1003</v>
      </c>
      <c r="C1321" t="str">
        <f>VLOOKUP($A1321,Pacjenci!$A$2:$E$817,2,FALSE)</f>
        <v>Nieslowska</v>
      </c>
      <c r="D1321" t="str">
        <f>VLOOKUP($A1321,Pacjenci!$A$2:$E$817,3,FALSE)</f>
        <v>Kaja</v>
      </c>
      <c r="E1321">
        <f t="shared" si="40"/>
        <v>6</v>
      </c>
      <c r="F1321" t="str">
        <f t="shared" si="41"/>
        <v/>
      </c>
    </row>
    <row r="1322" spans="1:6" x14ac:dyDescent="0.25">
      <c r="A1322">
        <v>82050517128</v>
      </c>
      <c r="B1322" t="s">
        <v>989</v>
      </c>
      <c r="C1322" t="str">
        <f>VLOOKUP($A1322,Pacjenci!$A$2:$E$817,2,FALSE)</f>
        <v>Nieslowska</v>
      </c>
      <c r="D1322" t="str">
        <f>VLOOKUP($A1322,Pacjenci!$A$2:$E$817,3,FALSE)</f>
        <v>Kaja</v>
      </c>
      <c r="E1322">
        <f t="shared" si="40"/>
        <v>6</v>
      </c>
      <c r="F1322" t="str">
        <f t="shared" si="41"/>
        <v/>
      </c>
    </row>
    <row r="1323" spans="1:6" x14ac:dyDescent="0.25">
      <c r="A1323">
        <v>82050517128</v>
      </c>
      <c r="B1323" t="s">
        <v>1009</v>
      </c>
      <c r="C1323" t="str">
        <f>VLOOKUP($A1323,Pacjenci!$A$2:$E$817,2,FALSE)</f>
        <v>Nieslowska</v>
      </c>
      <c r="D1323" t="str">
        <f>VLOOKUP($A1323,Pacjenci!$A$2:$E$817,3,FALSE)</f>
        <v>Kaja</v>
      </c>
      <c r="E1323">
        <f t="shared" si="40"/>
        <v>6</v>
      </c>
      <c r="F1323" t="str">
        <f t="shared" si="41"/>
        <v/>
      </c>
    </row>
    <row r="1324" spans="1:6" x14ac:dyDescent="0.25">
      <c r="A1324">
        <v>82051707083</v>
      </c>
      <c r="B1324" t="s">
        <v>1011</v>
      </c>
      <c r="C1324" t="str">
        <f>VLOOKUP($A1324,Pacjenci!$A$2:$E$817,2,FALSE)</f>
        <v>Wiatr</v>
      </c>
      <c r="D1324" t="str">
        <f>VLOOKUP($A1324,Pacjenci!$A$2:$E$817,3,FALSE)</f>
        <v>Marianna</v>
      </c>
      <c r="E1324">
        <f t="shared" si="40"/>
        <v>4</v>
      </c>
      <c r="F1324" t="str">
        <f t="shared" si="41"/>
        <v/>
      </c>
    </row>
    <row r="1325" spans="1:6" x14ac:dyDescent="0.25">
      <c r="A1325">
        <v>82051707083</v>
      </c>
      <c r="B1325" t="s">
        <v>995</v>
      </c>
      <c r="C1325" t="str">
        <f>VLOOKUP($A1325,Pacjenci!$A$2:$E$817,2,FALSE)</f>
        <v>Wiatr</v>
      </c>
      <c r="D1325" t="str">
        <f>VLOOKUP($A1325,Pacjenci!$A$2:$E$817,3,FALSE)</f>
        <v>Marianna</v>
      </c>
      <c r="E1325">
        <f t="shared" si="40"/>
        <v>4</v>
      </c>
      <c r="F1325" t="str">
        <f t="shared" si="41"/>
        <v/>
      </c>
    </row>
    <row r="1326" spans="1:6" x14ac:dyDescent="0.25">
      <c r="A1326">
        <v>82051707083</v>
      </c>
      <c r="B1326" t="s">
        <v>1009</v>
      </c>
      <c r="C1326" t="str">
        <f>VLOOKUP($A1326,Pacjenci!$A$2:$E$817,2,FALSE)</f>
        <v>Wiatr</v>
      </c>
      <c r="D1326" t="str">
        <f>VLOOKUP($A1326,Pacjenci!$A$2:$E$817,3,FALSE)</f>
        <v>Marianna</v>
      </c>
      <c r="E1326">
        <f t="shared" si="40"/>
        <v>4</v>
      </c>
      <c r="F1326" t="str">
        <f t="shared" si="41"/>
        <v/>
      </c>
    </row>
    <row r="1327" spans="1:6" x14ac:dyDescent="0.25">
      <c r="A1327">
        <v>82051707083</v>
      </c>
      <c r="B1327" t="s">
        <v>1011</v>
      </c>
      <c r="C1327" t="str">
        <f>VLOOKUP($A1327,Pacjenci!$A$2:$E$817,2,FALSE)</f>
        <v>Wiatr</v>
      </c>
      <c r="D1327" t="str">
        <f>VLOOKUP($A1327,Pacjenci!$A$2:$E$817,3,FALSE)</f>
        <v>Marianna</v>
      </c>
      <c r="E1327">
        <f t="shared" si="40"/>
        <v>4</v>
      </c>
      <c r="F1327" t="str">
        <f t="shared" si="41"/>
        <v/>
      </c>
    </row>
    <row r="1328" spans="1:6" x14ac:dyDescent="0.25">
      <c r="A1328">
        <v>82053117004</v>
      </c>
      <c r="B1328" t="s">
        <v>999</v>
      </c>
      <c r="C1328" t="str">
        <f>VLOOKUP($A1328,Pacjenci!$A$2:$E$817,2,FALSE)</f>
        <v>Lang</v>
      </c>
      <c r="D1328" t="str">
        <f>VLOOKUP($A1328,Pacjenci!$A$2:$E$817,3,FALSE)</f>
        <v>Maja</v>
      </c>
      <c r="E1328">
        <f t="shared" si="40"/>
        <v>3</v>
      </c>
      <c r="F1328" t="str">
        <f t="shared" si="41"/>
        <v/>
      </c>
    </row>
    <row r="1329" spans="1:6" x14ac:dyDescent="0.25">
      <c r="A1329">
        <v>82053117004</v>
      </c>
      <c r="B1329" t="s">
        <v>1003</v>
      </c>
      <c r="C1329" t="str">
        <f>VLOOKUP($A1329,Pacjenci!$A$2:$E$817,2,FALSE)</f>
        <v>Lang</v>
      </c>
      <c r="D1329" t="str">
        <f>VLOOKUP($A1329,Pacjenci!$A$2:$E$817,3,FALSE)</f>
        <v>Maja</v>
      </c>
      <c r="E1329">
        <f t="shared" si="40"/>
        <v>3</v>
      </c>
      <c r="F1329" t="str">
        <f t="shared" si="41"/>
        <v/>
      </c>
    </row>
    <row r="1330" spans="1:6" x14ac:dyDescent="0.25">
      <c r="A1330">
        <v>82053117004</v>
      </c>
      <c r="B1330" t="s">
        <v>991</v>
      </c>
      <c r="C1330" t="str">
        <f>VLOOKUP($A1330,Pacjenci!$A$2:$E$817,2,FALSE)</f>
        <v>Lang</v>
      </c>
      <c r="D1330" t="str">
        <f>VLOOKUP($A1330,Pacjenci!$A$2:$E$817,3,FALSE)</f>
        <v>Maja</v>
      </c>
      <c r="E1330">
        <f t="shared" si="40"/>
        <v>3</v>
      </c>
      <c r="F1330" t="str">
        <f t="shared" si="41"/>
        <v/>
      </c>
    </row>
    <row r="1331" spans="1:6" x14ac:dyDescent="0.25">
      <c r="A1331">
        <v>82062013372</v>
      </c>
      <c r="B1331" t="s">
        <v>1011</v>
      </c>
      <c r="C1331" t="str">
        <f>VLOOKUP($A1331,Pacjenci!$A$2:$E$817,2,FALSE)</f>
        <v>Sokolowski</v>
      </c>
      <c r="D1331" t="str">
        <f>VLOOKUP($A1331,Pacjenci!$A$2:$E$817,3,FALSE)</f>
        <v>Dominik</v>
      </c>
      <c r="E1331">
        <f t="shared" si="40"/>
        <v>3</v>
      </c>
      <c r="F1331" t="str">
        <f t="shared" si="41"/>
        <v/>
      </c>
    </row>
    <row r="1332" spans="1:6" x14ac:dyDescent="0.25">
      <c r="A1332">
        <v>82062013372</v>
      </c>
      <c r="B1332" t="s">
        <v>1009</v>
      </c>
      <c r="C1332" t="str">
        <f>VLOOKUP($A1332,Pacjenci!$A$2:$E$817,2,FALSE)</f>
        <v>Sokolowski</v>
      </c>
      <c r="D1332" t="str">
        <f>VLOOKUP($A1332,Pacjenci!$A$2:$E$817,3,FALSE)</f>
        <v>Dominik</v>
      </c>
      <c r="E1332">
        <f t="shared" si="40"/>
        <v>3</v>
      </c>
      <c r="F1332" t="str">
        <f t="shared" si="41"/>
        <v/>
      </c>
    </row>
    <row r="1333" spans="1:6" x14ac:dyDescent="0.25">
      <c r="A1333">
        <v>82062013372</v>
      </c>
      <c r="B1333" t="s">
        <v>1007</v>
      </c>
      <c r="C1333" t="str">
        <f>VLOOKUP($A1333,Pacjenci!$A$2:$E$817,2,FALSE)</f>
        <v>Sokolowski</v>
      </c>
      <c r="D1333" t="str">
        <f>VLOOKUP($A1333,Pacjenci!$A$2:$E$817,3,FALSE)</f>
        <v>Dominik</v>
      </c>
      <c r="E1333">
        <f t="shared" si="40"/>
        <v>3</v>
      </c>
      <c r="F1333" t="str">
        <f t="shared" si="41"/>
        <v/>
      </c>
    </row>
    <row r="1334" spans="1:6" x14ac:dyDescent="0.25">
      <c r="A1334">
        <v>82062510397</v>
      </c>
      <c r="B1334" t="s">
        <v>995</v>
      </c>
      <c r="C1334" t="str">
        <f>VLOOKUP($A1334,Pacjenci!$A$2:$E$817,2,FALSE)</f>
        <v>Mielnik</v>
      </c>
      <c r="D1334" t="str">
        <f>VLOOKUP($A1334,Pacjenci!$A$2:$E$817,3,FALSE)</f>
        <v>Jan</v>
      </c>
      <c r="E1334">
        <f t="shared" si="40"/>
        <v>3</v>
      </c>
      <c r="F1334" t="str">
        <f t="shared" si="41"/>
        <v/>
      </c>
    </row>
    <row r="1335" spans="1:6" x14ac:dyDescent="0.25">
      <c r="A1335">
        <v>82062510397</v>
      </c>
      <c r="B1335" t="s">
        <v>1003</v>
      </c>
      <c r="C1335" t="str">
        <f>VLOOKUP($A1335,Pacjenci!$A$2:$E$817,2,FALSE)</f>
        <v>Mielnik</v>
      </c>
      <c r="D1335" t="str">
        <f>VLOOKUP($A1335,Pacjenci!$A$2:$E$817,3,FALSE)</f>
        <v>Jan</v>
      </c>
      <c r="E1335">
        <f t="shared" si="40"/>
        <v>3</v>
      </c>
      <c r="F1335" t="str">
        <f t="shared" si="41"/>
        <v/>
      </c>
    </row>
    <row r="1336" spans="1:6" x14ac:dyDescent="0.25">
      <c r="A1336">
        <v>82062510397</v>
      </c>
      <c r="B1336" t="s">
        <v>989</v>
      </c>
      <c r="C1336" t="str">
        <f>VLOOKUP($A1336,Pacjenci!$A$2:$E$817,2,FALSE)</f>
        <v>Mielnik</v>
      </c>
      <c r="D1336" t="str">
        <f>VLOOKUP($A1336,Pacjenci!$A$2:$E$817,3,FALSE)</f>
        <v>Jan</v>
      </c>
      <c r="E1336">
        <f t="shared" si="40"/>
        <v>3</v>
      </c>
      <c r="F1336" t="str">
        <f t="shared" si="41"/>
        <v/>
      </c>
    </row>
    <row r="1337" spans="1:6" x14ac:dyDescent="0.25">
      <c r="A1337">
        <v>82062606595</v>
      </c>
      <c r="B1337" t="s">
        <v>999</v>
      </c>
      <c r="C1337" t="str">
        <f>VLOOKUP($A1337,Pacjenci!$A$2:$E$817,2,FALSE)</f>
        <v>Tekilski</v>
      </c>
      <c r="D1337" t="str">
        <f>VLOOKUP($A1337,Pacjenci!$A$2:$E$817,3,FALSE)</f>
        <v>Karol</v>
      </c>
      <c r="E1337">
        <f t="shared" si="40"/>
        <v>3</v>
      </c>
      <c r="F1337" t="str">
        <f t="shared" si="41"/>
        <v/>
      </c>
    </row>
    <row r="1338" spans="1:6" x14ac:dyDescent="0.25">
      <c r="A1338">
        <v>82062606595</v>
      </c>
      <c r="B1338" t="s">
        <v>1005</v>
      </c>
      <c r="C1338" t="str">
        <f>VLOOKUP($A1338,Pacjenci!$A$2:$E$817,2,FALSE)</f>
        <v>Tekilski</v>
      </c>
      <c r="D1338" t="str">
        <f>VLOOKUP($A1338,Pacjenci!$A$2:$E$817,3,FALSE)</f>
        <v>Karol</v>
      </c>
      <c r="E1338">
        <f t="shared" si="40"/>
        <v>3</v>
      </c>
      <c r="F1338" t="str">
        <f t="shared" si="41"/>
        <v/>
      </c>
    </row>
    <row r="1339" spans="1:6" x14ac:dyDescent="0.25">
      <c r="A1339">
        <v>82062606595</v>
      </c>
      <c r="B1339" t="s">
        <v>1011</v>
      </c>
      <c r="C1339" t="str">
        <f>VLOOKUP($A1339,Pacjenci!$A$2:$E$817,2,FALSE)</f>
        <v>Tekilski</v>
      </c>
      <c r="D1339" t="str">
        <f>VLOOKUP($A1339,Pacjenci!$A$2:$E$817,3,FALSE)</f>
        <v>Karol</v>
      </c>
      <c r="E1339">
        <f t="shared" si="40"/>
        <v>3</v>
      </c>
      <c r="F1339" t="str">
        <f t="shared" si="41"/>
        <v/>
      </c>
    </row>
    <row r="1340" spans="1:6" x14ac:dyDescent="0.25">
      <c r="A1340">
        <v>82070811422</v>
      </c>
      <c r="B1340" t="s">
        <v>1003</v>
      </c>
      <c r="C1340" t="str">
        <f>VLOOKUP($A1340,Pacjenci!$A$2:$E$817,2,FALSE)</f>
        <v>Szczerepa</v>
      </c>
      <c r="D1340" t="str">
        <f>VLOOKUP($A1340,Pacjenci!$A$2:$E$817,3,FALSE)</f>
        <v>Joanna</v>
      </c>
      <c r="E1340">
        <f t="shared" si="40"/>
        <v>3</v>
      </c>
      <c r="F1340" t="str">
        <f t="shared" si="41"/>
        <v/>
      </c>
    </row>
    <row r="1341" spans="1:6" x14ac:dyDescent="0.25">
      <c r="A1341">
        <v>82070811422</v>
      </c>
      <c r="B1341" t="s">
        <v>989</v>
      </c>
      <c r="C1341" t="str">
        <f>VLOOKUP($A1341,Pacjenci!$A$2:$E$817,2,FALSE)</f>
        <v>Szczerepa</v>
      </c>
      <c r="D1341" t="str">
        <f>VLOOKUP($A1341,Pacjenci!$A$2:$E$817,3,FALSE)</f>
        <v>Joanna</v>
      </c>
      <c r="E1341">
        <f t="shared" si="40"/>
        <v>3</v>
      </c>
      <c r="F1341" t="str">
        <f t="shared" si="41"/>
        <v/>
      </c>
    </row>
    <row r="1342" spans="1:6" x14ac:dyDescent="0.25">
      <c r="A1342">
        <v>82070811422</v>
      </c>
      <c r="B1342" t="s">
        <v>1009</v>
      </c>
      <c r="C1342" t="str">
        <f>VLOOKUP($A1342,Pacjenci!$A$2:$E$817,2,FALSE)</f>
        <v>Szczerepa</v>
      </c>
      <c r="D1342" t="str">
        <f>VLOOKUP($A1342,Pacjenci!$A$2:$E$817,3,FALSE)</f>
        <v>Joanna</v>
      </c>
      <c r="E1342">
        <f t="shared" si="40"/>
        <v>3</v>
      </c>
      <c r="F1342" t="str">
        <f t="shared" si="41"/>
        <v/>
      </c>
    </row>
    <row r="1343" spans="1:6" x14ac:dyDescent="0.25">
      <c r="A1343">
        <v>82070814517</v>
      </c>
      <c r="B1343" t="s">
        <v>999</v>
      </c>
      <c r="C1343" t="str">
        <f>VLOOKUP($A1343,Pacjenci!$A$2:$E$817,2,FALSE)</f>
        <v>Talka</v>
      </c>
      <c r="D1343" t="str">
        <f>VLOOKUP($A1343,Pacjenci!$A$2:$E$817,3,FALSE)</f>
        <v>Marcin</v>
      </c>
      <c r="E1343">
        <f t="shared" si="40"/>
        <v>1</v>
      </c>
      <c r="F1343" t="str">
        <f t="shared" si="41"/>
        <v/>
      </c>
    </row>
    <row r="1344" spans="1:6" x14ac:dyDescent="0.25">
      <c r="A1344">
        <v>82081806479</v>
      </c>
      <c r="B1344" t="s">
        <v>999</v>
      </c>
      <c r="C1344" t="str">
        <f>VLOOKUP($A1344,Pacjenci!$A$2:$E$817,2,FALSE)</f>
        <v>Adamski</v>
      </c>
      <c r="D1344" t="str">
        <f>VLOOKUP($A1344,Pacjenci!$A$2:$E$817,3,FALSE)</f>
        <v>Adam</v>
      </c>
      <c r="E1344">
        <f t="shared" si="40"/>
        <v>3</v>
      </c>
      <c r="F1344" t="str">
        <f t="shared" si="41"/>
        <v/>
      </c>
    </row>
    <row r="1345" spans="1:6" x14ac:dyDescent="0.25">
      <c r="A1345">
        <v>82081806479</v>
      </c>
      <c r="B1345" t="s">
        <v>995</v>
      </c>
      <c r="C1345" t="str">
        <f>VLOOKUP($A1345,Pacjenci!$A$2:$E$817,2,FALSE)</f>
        <v>Adamski</v>
      </c>
      <c r="D1345" t="str">
        <f>VLOOKUP($A1345,Pacjenci!$A$2:$E$817,3,FALSE)</f>
        <v>Adam</v>
      </c>
      <c r="E1345">
        <f t="shared" si="40"/>
        <v>3</v>
      </c>
      <c r="F1345" t="str">
        <f t="shared" si="41"/>
        <v/>
      </c>
    </row>
    <row r="1346" spans="1:6" x14ac:dyDescent="0.25">
      <c r="A1346">
        <v>82081806479</v>
      </c>
      <c r="B1346" t="s">
        <v>991</v>
      </c>
      <c r="C1346" t="str">
        <f>VLOOKUP($A1346,Pacjenci!$A$2:$E$817,2,FALSE)</f>
        <v>Adamski</v>
      </c>
      <c r="D1346" t="str">
        <f>VLOOKUP($A1346,Pacjenci!$A$2:$E$817,3,FALSE)</f>
        <v>Adam</v>
      </c>
      <c r="E1346">
        <f t="shared" ref="E1346:E1409" si="42">COUNTIF($A$2:$A$2362,A1346)</f>
        <v>3</v>
      </c>
      <c r="F1346" t="str">
        <f t="shared" ref="F1346:F1409" si="43">IF(E1346=$I$1,1,"")</f>
        <v/>
      </c>
    </row>
    <row r="1347" spans="1:6" x14ac:dyDescent="0.25">
      <c r="A1347">
        <v>82090709880</v>
      </c>
      <c r="B1347" t="s">
        <v>995</v>
      </c>
      <c r="C1347" t="str">
        <f>VLOOKUP($A1347,Pacjenci!$A$2:$E$817,2,FALSE)</f>
        <v>Tomkowicz</v>
      </c>
      <c r="D1347" t="str">
        <f>VLOOKUP($A1347,Pacjenci!$A$2:$E$817,3,FALSE)</f>
        <v>Maria</v>
      </c>
      <c r="E1347">
        <f t="shared" si="42"/>
        <v>3</v>
      </c>
      <c r="F1347" t="str">
        <f t="shared" si="43"/>
        <v/>
      </c>
    </row>
    <row r="1348" spans="1:6" x14ac:dyDescent="0.25">
      <c r="A1348">
        <v>82090709880</v>
      </c>
      <c r="B1348" t="s">
        <v>991</v>
      </c>
      <c r="C1348" t="str">
        <f>VLOOKUP($A1348,Pacjenci!$A$2:$E$817,2,FALSE)</f>
        <v>Tomkowicz</v>
      </c>
      <c r="D1348" t="str">
        <f>VLOOKUP($A1348,Pacjenci!$A$2:$E$817,3,FALSE)</f>
        <v>Maria</v>
      </c>
      <c r="E1348">
        <f t="shared" si="42"/>
        <v>3</v>
      </c>
      <c r="F1348" t="str">
        <f t="shared" si="43"/>
        <v/>
      </c>
    </row>
    <row r="1349" spans="1:6" x14ac:dyDescent="0.25">
      <c r="A1349">
        <v>82090709880</v>
      </c>
      <c r="B1349" t="s">
        <v>993</v>
      </c>
      <c r="C1349" t="str">
        <f>VLOOKUP($A1349,Pacjenci!$A$2:$E$817,2,FALSE)</f>
        <v>Tomkowicz</v>
      </c>
      <c r="D1349" t="str">
        <f>VLOOKUP($A1349,Pacjenci!$A$2:$E$817,3,FALSE)</f>
        <v>Maria</v>
      </c>
      <c r="E1349">
        <f t="shared" si="42"/>
        <v>3</v>
      </c>
      <c r="F1349" t="str">
        <f t="shared" si="43"/>
        <v/>
      </c>
    </row>
    <row r="1350" spans="1:6" x14ac:dyDescent="0.25">
      <c r="A1350">
        <v>82092113968</v>
      </c>
      <c r="B1350" t="s">
        <v>999</v>
      </c>
      <c r="C1350" t="str">
        <f>VLOOKUP($A1350,Pacjenci!$A$2:$E$817,2,FALSE)</f>
        <v>Tulka</v>
      </c>
      <c r="D1350" t="str">
        <f>VLOOKUP($A1350,Pacjenci!$A$2:$E$817,3,FALSE)</f>
        <v>Elzbieta</v>
      </c>
      <c r="E1350">
        <f t="shared" si="42"/>
        <v>5</v>
      </c>
      <c r="F1350" t="str">
        <f t="shared" si="43"/>
        <v/>
      </c>
    </row>
    <row r="1351" spans="1:6" x14ac:dyDescent="0.25">
      <c r="A1351">
        <v>82092113968</v>
      </c>
      <c r="B1351" t="s">
        <v>995</v>
      </c>
      <c r="C1351" t="str">
        <f>VLOOKUP($A1351,Pacjenci!$A$2:$E$817,2,FALSE)</f>
        <v>Tulka</v>
      </c>
      <c r="D1351" t="str">
        <f>VLOOKUP($A1351,Pacjenci!$A$2:$E$817,3,FALSE)</f>
        <v>Elzbieta</v>
      </c>
      <c r="E1351">
        <f t="shared" si="42"/>
        <v>5</v>
      </c>
      <c r="F1351" t="str">
        <f t="shared" si="43"/>
        <v/>
      </c>
    </row>
    <row r="1352" spans="1:6" x14ac:dyDescent="0.25">
      <c r="A1352">
        <v>82092113968</v>
      </c>
      <c r="B1352" t="s">
        <v>1003</v>
      </c>
      <c r="C1352" t="str">
        <f>VLOOKUP($A1352,Pacjenci!$A$2:$E$817,2,FALSE)</f>
        <v>Tulka</v>
      </c>
      <c r="D1352" t="str">
        <f>VLOOKUP($A1352,Pacjenci!$A$2:$E$817,3,FALSE)</f>
        <v>Elzbieta</v>
      </c>
      <c r="E1352">
        <f t="shared" si="42"/>
        <v>5</v>
      </c>
      <c r="F1352" t="str">
        <f t="shared" si="43"/>
        <v/>
      </c>
    </row>
    <row r="1353" spans="1:6" x14ac:dyDescent="0.25">
      <c r="A1353">
        <v>82092113968</v>
      </c>
      <c r="B1353" t="s">
        <v>991</v>
      </c>
      <c r="C1353" t="str">
        <f>VLOOKUP($A1353,Pacjenci!$A$2:$E$817,2,FALSE)</f>
        <v>Tulka</v>
      </c>
      <c r="D1353" t="str">
        <f>VLOOKUP($A1353,Pacjenci!$A$2:$E$817,3,FALSE)</f>
        <v>Elzbieta</v>
      </c>
      <c r="E1353">
        <f t="shared" si="42"/>
        <v>5</v>
      </c>
      <c r="F1353" t="str">
        <f t="shared" si="43"/>
        <v/>
      </c>
    </row>
    <row r="1354" spans="1:6" x14ac:dyDescent="0.25">
      <c r="A1354">
        <v>82092113968</v>
      </c>
      <c r="B1354" t="s">
        <v>993</v>
      </c>
      <c r="C1354" t="str">
        <f>VLOOKUP($A1354,Pacjenci!$A$2:$E$817,2,FALSE)</f>
        <v>Tulka</v>
      </c>
      <c r="D1354" t="str">
        <f>VLOOKUP($A1354,Pacjenci!$A$2:$E$817,3,FALSE)</f>
        <v>Elzbieta</v>
      </c>
      <c r="E1354">
        <f t="shared" si="42"/>
        <v>5</v>
      </c>
      <c r="F1354" t="str">
        <f t="shared" si="43"/>
        <v/>
      </c>
    </row>
    <row r="1355" spans="1:6" x14ac:dyDescent="0.25">
      <c r="A1355">
        <v>82101511853</v>
      </c>
      <c r="B1355" t="s">
        <v>1023</v>
      </c>
      <c r="C1355" t="str">
        <f>VLOOKUP($A1355,Pacjenci!$A$2:$E$817,2,FALSE)</f>
        <v>Krzem</v>
      </c>
      <c r="D1355" t="str">
        <f>VLOOKUP($A1355,Pacjenci!$A$2:$E$817,3,FALSE)</f>
        <v>Grzegorz</v>
      </c>
      <c r="E1355">
        <f t="shared" si="42"/>
        <v>3</v>
      </c>
      <c r="F1355" t="str">
        <f t="shared" si="43"/>
        <v/>
      </c>
    </row>
    <row r="1356" spans="1:6" x14ac:dyDescent="0.25">
      <c r="A1356">
        <v>82101511853</v>
      </c>
      <c r="B1356" t="s">
        <v>1021</v>
      </c>
      <c r="C1356" t="str">
        <f>VLOOKUP($A1356,Pacjenci!$A$2:$E$817,2,FALSE)</f>
        <v>Krzem</v>
      </c>
      <c r="D1356" t="str">
        <f>VLOOKUP($A1356,Pacjenci!$A$2:$E$817,3,FALSE)</f>
        <v>Grzegorz</v>
      </c>
      <c r="E1356">
        <f t="shared" si="42"/>
        <v>3</v>
      </c>
      <c r="F1356" t="str">
        <f t="shared" si="43"/>
        <v/>
      </c>
    </row>
    <row r="1357" spans="1:6" x14ac:dyDescent="0.25">
      <c r="A1357">
        <v>82101511853</v>
      </c>
      <c r="B1357" t="s">
        <v>977</v>
      </c>
      <c r="C1357" t="str">
        <f>VLOOKUP($A1357,Pacjenci!$A$2:$E$817,2,FALSE)</f>
        <v>Krzem</v>
      </c>
      <c r="D1357" t="str">
        <f>VLOOKUP($A1357,Pacjenci!$A$2:$E$817,3,FALSE)</f>
        <v>Grzegorz</v>
      </c>
      <c r="E1357">
        <f t="shared" si="42"/>
        <v>3</v>
      </c>
      <c r="F1357" t="str">
        <f t="shared" si="43"/>
        <v/>
      </c>
    </row>
    <row r="1358" spans="1:6" x14ac:dyDescent="0.25">
      <c r="A1358">
        <v>82102104502</v>
      </c>
      <c r="B1358" t="s">
        <v>1005</v>
      </c>
      <c r="C1358" t="str">
        <f>VLOOKUP($A1358,Pacjenci!$A$2:$E$817,2,FALSE)</f>
        <v>Milka</v>
      </c>
      <c r="D1358" t="str">
        <f>VLOOKUP($A1358,Pacjenci!$A$2:$E$817,3,FALSE)</f>
        <v>Jowita</v>
      </c>
      <c r="E1358">
        <f t="shared" si="42"/>
        <v>6</v>
      </c>
      <c r="F1358" t="str">
        <f t="shared" si="43"/>
        <v/>
      </c>
    </row>
    <row r="1359" spans="1:6" x14ac:dyDescent="0.25">
      <c r="A1359">
        <v>82102104502</v>
      </c>
      <c r="B1359" t="s">
        <v>1011</v>
      </c>
      <c r="C1359" t="str">
        <f>VLOOKUP($A1359,Pacjenci!$A$2:$E$817,2,FALSE)</f>
        <v>Milka</v>
      </c>
      <c r="D1359" t="str">
        <f>VLOOKUP($A1359,Pacjenci!$A$2:$E$817,3,FALSE)</f>
        <v>Jowita</v>
      </c>
      <c r="E1359">
        <f t="shared" si="42"/>
        <v>6</v>
      </c>
      <c r="F1359" t="str">
        <f t="shared" si="43"/>
        <v/>
      </c>
    </row>
    <row r="1360" spans="1:6" x14ac:dyDescent="0.25">
      <c r="A1360">
        <v>82102104502</v>
      </c>
      <c r="B1360" t="s">
        <v>1009</v>
      </c>
      <c r="C1360" t="str">
        <f>VLOOKUP($A1360,Pacjenci!$A$2:$E$817,2,FALSE)</f>
        <v>Milka</v>
      </c>
      <c r="D1360" t="str">
        <f>VLOOKUP($A1360,Pacjenci!$A$2:$E$817,3,FALSE)</f>
        <v>Jowita</v>
      </c>
      <c r="E1360">
        <f t="shared" si="42"/>
        <v>6</v>
      </c>
      <c r="F1360" t="str">
        <f t="shared" si="43"/>
        <v/>
      </c>
    </row>
    <row r="1361" spans="1:6" x14ac:dyDescent="0.25">
      <c r="A1361">
        <v>82102104502</v>
      </c>
      <c r="B1361" t="s">
        <v>995</v>
      </c>
      <c r="C1361" t="str">
        <f>VLOOKUP($A1361,Pacjenci!$A$2:$E$817,2,FALSE)</f>
        <v>Milka</v>
      </c>
      <c r="D1361" t="str">
        <f>VLOOKUP($A1361,Pacjenci!$A$2:$E$817,3,FALSE)</f>
        <v>Jowita</v>
      </c>
      <c r="E1361">
        <f t="shared" si="42"/>
        <v>6</v>
      </c>
      <c r="F1361" t="str">
        <f t="shared" si="43"/>
        <v/>
      </c>
    </row>
    <row r="1362" spans="1:6" x14ac:dyDescent="0.25">
      <c r="A1362">
        <v>82102104502</v>
      </c>
      <c r="B1362" t="s">
        <v>1007</v>
      </c>
      <c r="C1362" t="str">
        <f>VLOOKUP($A1362,Pacjenci!$A$2:$E$817,2,FALSE)</f>
        <v>Milka</v>
      </c>
      <c r="D1362" t="str">
        <f>VLOOKUP($A1362,Pacjenci!$A$2:$E$817,3,FALSE)</f>
        <v>Jowita</v>
      </c>
      <c r="E1362">
        <f t="shared" si="42"/>
        <v>6</v>
      </c>
      <c r="F1362" t="str">
        <f t="shared" si="43"/>
        <v/>
      </c>
    </row>
    <row r="1363" spans="1:6" x14ac:dyDescent="0.25">
      <c r="A1363">
        <v>82102104502</v>
      </c>
      <c r="B1363" t="s">
        <v>993</v>
      </c>
      <c r="C1363" t="str">
        <f>VLOOKUP($A1363,Pacjenci!$A$2:$E$817,2,FALSE)</f>
        <v>Milka</v>
      </c>
      <c r="D1363" t="str">
        <f>VLOOKUP($A1363,Pacjenci!$A$2:$E$817,3,FALSE)</f>
        <v>Jowita</v>
      </c>
      <c r="E1363">
        <f t="shared" si="42"/>
        <v>6</v>
      </c>
      <c r="F1363" t="str">
        <f t="shared" si="43"/>
        <v/>
      </c>
    </row>
    <row r="1364" spans="1:6" x14ac:dyDescent="0.25">
      <c r="A1364">
        <v>82110311226</v>
      </c>
      <c r="B1364" t="s">
        <v>1005</v>
      </c>
      <c r="C1364" t="str">
        <f>VLOOKUP($A1364,Pacjenci!$A$2:$E$817,2,FALSE)</f>
        <v>Bartosz</v>
      </c>
      <c r="D1364" t="str">
        <f>VLOOKUP($A1364,Pacjenci!$A$2:$E$817,3,FALSE)</f>
        <v>Maja</v>
      </c>
      <c r="E1364">
        <f t="shared" si="42"/>
        <v>5</v>
      </c>
      <c r="F1364" t="str">
        <f t="shared" si="43"/>
        <v/>
      </c>
    </row>
    <row r="1365" spans="1:6" x14ac:dyDescent="0.25">
      <c r="A1365">
        <v>82110311226</v>
      </c>
      <c r="B1365" t="s">
        <v>1011</v>
      </c>
      <c r="C1365" t="str">
        <f>VLOOKUP($A1365,Pacjenci!$A$2:$E$817,2,FALSE)</f>
        <v>Bartosz</v>
      </c>
      <c r="D1365" t="str">
        <f>VLOOKUP($A1365,Pacjenci!$A$2:$E$817,3,FALSE)</f>
        <v>Maja</v>
      </c>
      <c r="E1365">
        <f t="shared" si="42"/>
        <v>5</v>
      </c>
      <c r="F1365" t="str">
        <f t="shared" si="43"/>
        <v/>
      </c>
    </row>
    <row r="1366" spans="1:6" x14ac:dyDescent="0.25">
      <c r="A1366">
        <v>82110311226</v>
      </c>
      <c r="B1366" t="s">
        <v>995</v>
      </c>
      <c r="C1366" t="str">
        <f>VLOOKUP($A1366,Pacjenci!$A$2:$E$817,2,FALSE)</f>
        <v>Bartosz</v>
      </c>
      <c r="D1366" t="str">
        <f>VLOOKUP($A1366,Pacjenci!$A$2:$E$817,3,FALSE)</f>
        <v>Maja</v>
      </c>
      <c r="E1366">
        <f t="shared" si="42"/>
        <v>5</v>
      </c>
      <c r="F1366" t="str">
        <f t="shared" si="43"/>
        <v/>
      </c>
    </row>
    <row r="1367" spans="1:6" x14ac:dyDescent="0.25">
      <c r="A1367">
        <v>82110311226</v>
      </c>
      <c r="B1367" t="s">
        <v>987</v>
      </c>
      <c r="C1367" t="str">
        <f>VLOOKUP($A1367,Pacjenci!$A$2:$E$817,2,FALSE)</f>
        <v>Bartosz</v>
      </c>
      <c r="D1367" t="str">
        <f>VLOOKUP($A1367,Pacjenci!$A$2:$E$817,3,FALSE)</f>
        <v>Maja</v>
      </c>
      <c r="E1367">
        <f t="shared" si="42"/>
        <v>5</v>
      </c>
      <c r="F1367" t="str">
        <f t="shared" si="43"/>
        <v/>
      </c>
    </row>
    <row r="1368" spans="1:6" x14ac:dyDescent="0.25">
      <c r="A1368">
        <v>82110311226</v>
      </c>
      <c r="B1368" t="s">
        <v>1009</v>
      </c>
      <c r="C1368" t="str">
        <f>VLOOKUP($A1368,Pacjenci!$A$2:$E$817,2,FALSE)</f>
        <v>Bartosz</v>
      </c>
      <c r="D1368" t="str">
        <f>VLOOKUP($A1368,Pacjenci!$A$2:$E$817,3,FALSE)</f>
        <v>Maja</v>
      </c>
      <c r="E1368">
        <f t="shared" si="42"/>
        <v>5</v>
      </c>
      <c r="F1368" t="str">
        <f t="shared" si="43"/>
        <v/>
      </c>
    </row>
    <row r="1369" spans="1:6" x14ac:dyDescent="0.25">
      <c r="A1369">
        <v>82111205632</v>
      </c>
      <c r="B1369" t="s">
        <v>999</v>
      </c>
      <c r="C1369" t="str">
        <f>VLOOKUP($A1369,Pacjenci!$A$2:$E$817,2,FALSE)</f>
        <v>Dabek</v>
      </c>
      <c r="D1369" t="str">
        <f>VLOOKUP($A1369,Pacjenci!$A$2:$E$817,3,FALSE)</f>
        <v>Grzegorz</v>
      </c>
      <c r="E1369">
        <f t="shared" si="42"/>
        <v>1</v>
      </c>
      <c r="F1369" t="str">
        <f t="shared" si="43"/>
        <v/>
      </c>
    </row>
    <row r="1370" spans="1:6" x14ac:dyDescent="0.25">
      <c r="A1370">
        <v>82111305813</v>
      </c>
      <c r="B1370" t="s">
        <v>999</v>
      </c>
      <c r="C1370" t="str">
        <f>VLOOKUP($A1370,Pacjenci!$A$2:$E$817,2,FALSE)</f>
        <v>Gajewski</v>
      </c>
      <c r="D1370" t="str">
        <f>VLOOKUP($A1370,Pacjenci!$A$2:$E$817,3,FALSE)</f>
        <v>Marek</v>
      </c>
      <c r="E1370">
        <f t="shared" si="42"/>
        <v>4</v>
      </c>
      <c r="F1370" t="str">
        <f t="shared" si="43"/>
        <v/>
      </c>
    </row>
    <row r="1371" spans="1:6" x14ac:dyDescent="0.25">
      <c r="A1371">
        <v>82111305813</v>
      </c>
      <c r="B1371" t="s">
        <v>1003</v>
      </c>
      <c r="C1371" t="str">
        <f>VLOOKUP($A1371,Pacjenci!$A$2:$E$817,2,FALSE)</f>
        <v>Gajewski</v>
      </c>
      <c r="D1371" t="str">
        <f>VLOOKUP($A1371,Pacjenci!$A$2:$E$817,3,FALSE)</f>
        <v>Marek</v>
      </c>
      <c r="E1371">
        <f t="shared" si="42"/>
        <v>4</v>
      </c>
      <c r="F1371" t="str">
        <f t="shared" si="43"/>
        <v/>
      </c>
    </row>
    <row r="1372" spans="1:6" x14ac:dyDescent="0.25">
      <c r="A1372">
        <v>82111305813</v>
      </c>
      <c r="B1372" t="s">
        <v>989</v>
      </c>
      <c r="C1372" t="str">
        <f>VLOOKUP($A1372,Pacjenci!$A$2:$E$817,2,FALSE)</f>
        <v>Gajewski</v>
      </c>
      <c r="D1372" t="str">
        <f>VLOOKUP($A1372,Pacjenci!$A$2:$E$817,3,FALSE)</f>
        <v>Marek</v>
      </c>
      <c r="E1372">
        <f t="shared" si="42"/>
        <v>4</v>
      </c>
      <c r="F1372" t="str">
        <f t="shared" si="43"/>
        <v/>
      </c>
    </row>
    <row r="1373" spans="1:6" x14ac:dyDescent="0.25">
      <c r="A1373">
        <v>82111305813</v>
      </c>
      <c r="B1373" t="s">
        <v>1009</v>
      </c>
      <c r="C1373" t="str">
        <f>VLOOKUP($A1373,Pacjenci!$A$2:$E$817,2,FALSE)</f>
        <v>Gajewski</v>
      </c>
      <c r="D1373" t="str">
        <f>VLOOKUP($A1373,Pacjenci!$A$2:$E$817,3,FALSE)</f>
        <v>Marek</v>
      </c>
      <c r="E1373">
        <f t="shared" si="42"/>
        <v>4</v>
      </c>
      <c r="F1373" t="str">
        <f t="shared" si="43"/>
        <v/>
      </c>
    </row>
    <row r="1374" spans="1:6" x14ac:dyDescent="0.25">
      <c r="A1374">
        <v>82121014754</v>
      </c>
      <c r="B1374" t="s">
        <v>999</v>
      </c>
      <c r="C1374" t="str">
        <f>VLOOKUP($A1374,Pacjenci!$A$2:$E$817,2,FALSE)</f>
        <v>Bogusz</v>
      </c>
      <c r="D1374" t="str">
        <f>VLOOKUP($A1374,Pacjenci!$A$2:$E$817,3,FALSE)</f>
        <v>Pawel</v>
      </c>
      <c r="E1374">
        <f t="shared" si="42"/>
        <v>3</v>
      </c>
      <c r="F1374" t="str">
        <f t="shared" si="43"/>
        <v/>
      </c>
    </row>
    <row r="1375" spans="1:6" x14ac:dyDescent="0.25">
      <c r="A1375">
        <v>82121014754</v>
      </c>
      <c r="B1375" t="s">
        <v>987</v>
      </c>
      <c r="C1375" t="str">
        <f>VLOOKUP($A1375,Pacjenci!$A$2:$E$817,2,FALSE)</f>
        <v>Bogusz</v>
      </c>
      <c r="D1375" t="str">
        <f>VLOOKUP($A1375,Pacjenci!$A$2:$E$817,3,FALSE)</f>
        <v>Pawel</v>
      </c>
      <c r="E1375">
        <f t="shared" si="42"/>
        <v>3</v>
      </c>
      <c r="F1375" t="str">
        <f t="shared" si="43"/>
        <v/>
      </c>
    </row>
    <row r="1376" spans="1:6" x14ac:dyDescent="0.25">
      <c r="A1376">
        <v>82121014754</v>
      </c>
      <c r="B1376" t="s">
        <v>1001</v>
      </c>
      <c r="C1376" t="str">
        <f>VLOOKUP($A1376,Pacjenci!$A$2:$E$817,2,FALSE)</f>
        <v>Bogusz</v>
      </c>
      <c r="D1376" t="str">
        <f>VLOOKUP($A1376,Pacjenci!$A$2:$E$817,3,FALSE)</f>
        <v>Pawel</v>
      </c>
      <c r="E1376">
        <f t="shared" si="42"/>
        <v>3</v>
      </c>
      <c r="F1376" t="str">
        <f t="shared" si="43"/>
        <v/>
      </c>
    </row>
    <row r="1377" spans="1:6" x14ac:dyDescent="0.25">
      <c r="A1377">
        <v>83010118220</v>
      </c>
      <c r="B1377" t="s">
        <v>1005</v>
      </c>
      <c r="C1377" t="str">
        <f>VLOOKUP($A1377,Pacjenci!$A$2:$E$817,2,FALSE)</f>
        <v>Urban</v>
      </c>
      <c r="D1377" t="str">
        <f>VLOOKUP($A1377,Pacjenci!$A$2:$E$817,3,FALSE)</f>
        <v>Gwendolina</v>
      </c>
      <c r="E1377">
        <f t="shared" si="42"/>
        <v>4</v>
      </c>
      <c r="F1377" t="str">
        <f t="shared" si="43"/>
        <v/>
      </c>
    </row>
    <row r="1378" spans="1:6" x14ac:dyDescent="0.25">
      <c r="A1378">
        <v>83010118220</v>
      </c>
      <c r="B1378" t="s">
        <v>1011</v>
      </c>
      <c r="C1378" t="str">
        <f>VLOOKUP($A1378,Pacjenci!$A$2:$E$817,2,FALSE)</f>
        <v>Urban</v>
      </c>
      <c r="D1378" t="str">
        <f>VLOOKUP($A1378,Pacjenci!$A$2:$E$817,3,FALSE)</f>
        <v>Gwendolina</v>
      </c>
      <c r="E1378">
        <f t="shared" si="42"/>
        <v>4</v>
      </c>
      <c r="F1378" t="str">
        <f t="shared" si="43"/>
        <v/>
      </c>
    </row>
    <row r="1379" spans="1:6" x14ac:dyDescent="0.25">
      <c r="A1379">
        <v>83010118220</v>
      </c>
      <c r="B1379" t="s">
        <v>989</v>
      </c>
      <c r="C1379" t="str">
        <f>VLOOKUP($A1379,Pacjenci!$A$2:$E$817,2,FALSE)</f>
        <v>Urban</v>
      </c>
      <c r="D1379" t="str">
        <f>VLOOKUP($A1379,Pacjenci!$A$2:$E$817,3,FALSE)</f>
        <v>Gwendolina</v>
      </c>
      <c r="E1379">
        <f t="shared" si="42"/>
        <v>4</v>
      </c>
      <c r="F1379" t="str">
        <f t="shared" si="43"/>
        <v/>
      </c>
    </row>
    <row r="1380" spans="1:6" x14ac:dyDescent="0.25">
      <c r="A1380">
        <v>83010118220</v>
      </c>
      <c r="B1380" t="s">
        <v>1009</v>
      </c>
      <c r="C1380" t="str">
        <f>VLOOKUP($A1380,Pacjenci!$A$2:$E$817,2,FALSE)</f>
        <v>Urban</v>
      </c>
      <c r="D1380" t="str">
        <f>VLOOKUP($A1380,Pacjenci!$A$2:$E$817,3,FALSE)</f>
        <v>Gwendolina</v>
      </c>
      <c r="E1380">
        <f t="shared" si="42"/>
        <v>4</v>
      </c>
      <c r="F1380" t="str">
        <f t="shared" si="43"/>
        <v/>
      </c>
    </row>
    <row r="1381" spans="1:6" x14ac:dyDescent="0.25">
      <c r="A1381">
        <v>83011010425</v>
      </c>
      <c r="B1381" t="s">
        <v>987</v>
      </c>
      <c r="C1381" t="str">
        <f>VLOOKUP($A1381,Pacjenci!$A$2:$E$817,2,FALSE)</f>
        <v>Kardas</v>
      </c>
      <c r="D1381" t="str">
        <f>VLOOKUP($A1381,Pacjenci!$A$2:$E$817,3,FALSE)</f>
        <v>Joanna</v>
      </c>
      <c r="E1381">
        <f t="shared" si="42"/>
        <v>1</v>
      </c>
      <c r="F1381" t="str">
        <f t="shared" si="43"/>
        <v/>
      </c>
    </row>
    <row r="1382" spans="1:6" x14ac:dyDescent="0.25">
      <c r="A1382">
        <v>83011506041</v>
      </c>
      <c r="B1382" t="s">
        <v>987</v>
      </c>
      <c r="C1382" t="str">
        <f>VLOOKUP($A1382,Pacjenci!$A$2:$E$817,2,FALSE)</f>
        <v>Berus</v>
      </c>
      <c r="D1382" t="str">
        <f>VLOOKUP($A1382,Pacjenci!$A$2:$E$817,3,FALSE)</f>
        <v>Ewelina</v>
      </c>
      <c r="E1382">
        <f t="shared" si="42"/>
        <v>2</v>
      </c>
      <c r="F1382" t="str">
        <f t="shared" si="43"/>
        <v/>
      </c>
    </row>
    <row r="1383" spans="1:6" x14ac:dyDescent="0.25">
      <c r="A1383">
        <v>83011506041</v>
      </c>
      <c r="B1383" t="s">
        <v>1001</v>
      </c>
      <c r="C1383" t="str">
        <f>VLOOKUP($A1383,Pacjenci!$A$2:$E$817,2,FALSE)</f>
        <v>Berus</v>
      </c>
      <c r="D1383" t="str">
        <f>VLOOKUP($A1383,Pacjenci!$A$2:$E$817,3,FALSE)</f>
        <v>Ewelina</v>
      </c>
      <c r="E1383">
        <f t="shared" si="42"/>
        <v>2</v>
      </c>
      <c r="F1383" t="str">
        <f t="shared" si="43"/>
        <v/>
      </c>
    </row>
    <row r="1384" spans="1:6" x14ac:dyDescent="0.25">
      <c r="A1384">
        <v>83011612863</v>
      </c>
      <c r="B1384" t="s">
        <v>987</v>
      </c>
      <c r="C1384" t="str">
        <f>VLOOKUP($A1384,Pacjenci!$A$2:$E$817,2,FALSE)</f>
        <v>Pietras</v>
      </c>
      <c r="D1384" t="str">
        <f>VLOOKUP($A1384,Pacjenci!$A$2:$E$817,3,FALSE)</f>
        <v>Marta</v>
      </c>
      <c r="E1384">
        <f t="shared" si="42"/>
        <v>2</v>
      </c>
      <c r="F1384" t="str">
        <f t="shared" si="43"/>
        <v/>
      </c>
    </row>
    <row r="1385" spans="1:6" x14ac:dyDescent="0.25">
      <c r="A1385">
        <v>83011612863</v>
      </c>
      <c r="B1385" t="s">
        <v>991</v>
      </c>
      <c r="C1385" t="str">
        <f>VLOOKUP($A1385,Pacjenci!$A$2:$E$817,2,FALSE)</f>
        <v>Pietras</v>
      </c>
      <c r="D1385" t="str">
        <f>VLOOKUP($A1385,Pacjenci!$A$2:$E$817,3,FALSE)</f>
        <v>Marta</v>
      </c>
      <c r="E1385">
        <f t="shared" si="42"/>
        <v>2</v>
      </c>
      <c r="F1385" t="str">
        <f t="shared" si="43"/>
        <v/>
      </c>
    </row>
    <row r="1386" spans="1:6" x14ac:dyDescent="0.25">
      <c r="A1386">
        <v>83011805034</v>
      </c>
      <c r="B1386" t="s">
        <v>999</v>
      </c>
      <c r="C1386" t="str">
        <f>VLOOKUP($A1386,Pacjenci!$A$2:$E$817,2,FALSE)</f>
        <v>Biernat</v>
      </c>
      <c r="D1386" t="str">
        <f>VLOOKUP($A1386,Pacjenci!$A$2:$E$817,3,FALSE)</f>
        <v>Henryk</v>
      </c>
      <c r="E1386">
        <f t="shared" si="42"/>
        <v>1</v>
      </c>
      <c r="F1386" t="str">
        <f t="shared" si="43"/>
        <v/>
      </c>
    </row>
    <row r="1387" spans="1:6" x14ac:dyDescent="0.25">
      <c r="A1387">
        <v>83020513722</v>
      </c>
      <c r="B1387" t="s">
        <v>999</v>
      </c>
      <c r="C1387" t="str">
        <f>VLOOKUP($A1387,Pacjenci!$A$2:$E$817,2,FALSE)</f>
        <v>Lars</v>
      </c>
      <c r="D1387" t="str">
        <f>VLOOKUP($A1387,Pacjenci!$A$2:$E$817,3,FALSE)</f>
        <v>Margaret</v>
      </c>
      <c r="E1387">
        <f t="shared" si="42"/>
        <v>5</v>
      </c>
      <c r="F1387" t="str">
        <f t="shared" si="43"/>
        <v/>
      </c>
    </row>
    <row r="1388" spans="1:6" x14ac:dyDescent="0.25">
      <c r="A1388">
        <v>83020513722</v>
      </c>
      <c r="B1388" t="s">
        <v>995</v>
      </c>
      <c r="C1388" t="str">
        <f>VLOOKUP($A1388,Pacjenci!$A$2:$E$817,2,FALSE)</f>
        <v>Lars</v>
      </c>
      <c r="D1388" t="str">
        <f>VLOOKUP($A1388,Pacjenci!$A$2:$E$817,3,FALSE)</f>
        <v>Margaret</v>
      </c>
      <c r="E1388">
        <f t="shared" si="42"/>
        <v>5</v>
      </c>
      <c r="F1388" t="str">
        <f t="shared" si="43"/>
        <v/>
      </c>
    </row>
    <row r="1389" spans="1:6" x14ac:dyDescent="0.25">
      <c r="A1389">
        <v>83020513722</v>
      </c>
      <c r="B1389" t="s">
        <v>991</v>
      </c>
      <c r="C1389" t="str">
        <f>VLOOKUP($A1389,Pacjenci!$A$2:$E$817,2,FALSE)</f>
        <v>Lars</v>
      </c>
      <c r="D1389" t="str">
        <f>VLOOKUP($A1389,Pacjenci!$A$2:$E$817,3,FALSE)</f>
        <v>Margaret</v>
      </c>
      <c r="E1389">
        <f t="shared" si="42"/>
        <v>5</v>
      </c>
      <c r="F1389" t="str">
        <f t="shared" si="43"/>
        <v/>
      </c>
    </row>
    <row r="1390" spans="1:6" x14ac:dyDescent="0.25">
      <c r="A1390">
        <v>83020513722</v>
      </c>
      <c r="B1390" t="s">
        <v>1007</v>
      </c>
      <c r="C1390" t="str">
        <f>VLOOKUP($A1390,Pacjenci!$A$2:$E$817,2,FALSE)</f>
        <v>Lars</v>
      </c>
      <c r="D1390" t="str">
        <f>VLOOKUP($A1390,Pacjenci!$A$2:$E$817,3,FALSE)</f>
        <v>Margaret</v>
      </c>
      <c r="E1390">
        <f t="shared" si="42"/>
        <v>5</v>
      </c>
      <c r="F1390" t="str">
        <f t="shared" si="43"/>
        <v/>
      </c>
    </row>
    <row r="1391" spans="1:6" x14ac:dyDescent="0.25">
      <c r="A1391">
        <v>83020513722</v>
      </c>
      <c r="B1391" t="s">
        <v>993</v>
      </c>
      <c r="C1391" t="str">
        <f>VLOOKUP($A1391,Pacjenci!$A$2:$E$817,2,FALSE)</f>
        <v>Lars</v>
      </c>
      <c r="D1391" t="str">
        <f>VLOOKUP($A1391,Pacjenci!$A$2:$E$817,3,FALSE)</f>
        <v>Margaret</v>
      </c>
      <c r="E1391">
        <f t="shared" si="42"/>
        <v>5</v>
      </c>
      <c r="F1391" t="str">
        <f t="shared" si="43"/>
        <v/>
      </c>
    </row>
    <row r="1392" spans="1:6" x14ac:dyDescent="0.25">
      <c r="A1392">
        <v>83021307261</v>
      </c>
      <c r="B1392" t="s">
        <v>1005</v>
      </c>
      <c r="C1392" t="str">
        <f>VLOOKUP($A1392,Pacjenci!$A$2:$E$817,2,FALSE)</f>
        <v>Peter</v>
      </c>
      <c r="D1392" t="str">
        <f>VLOOKUP($A1392,Pacjenci!$A$2:$E$817,3,FALSE)</f>
        <v>Maja</v>
      </c>
      <c r="E1392">
        <f t="shared" si="42"/>
        <v>4</v>
      </c>
      <c r="F1392" t="str">
        <f t="shared" si="43"/>
        <v/>
      </c>
    </row>
    <row r="1393" spans="1:6" x14ac:dyDescent="0.25">
      <c r="A1393">
        <v>83021307261</v>
      </c>
      <c r="B1393" t="s">
        <v>1011</v>
      </c>
      <c r="C1393" t="str">
        <f>VLOOKUP($A1393,Pacjenci!$A$2:$E$817,2,FALSE)</f>
        <v>Peter</v>
      </c>
      <c r="D1393" t="str">
        <f>VLOOKUP($A1393,Pacjenci!$A$2:$E$817,3,FALSE)</f>
        <v>Maja</v>
      </c>
      <c r="E1393">
        <f t="shared" si="42"/>
        <v>4</v>
      </c>
      <c r="F1393" t="str">
        <f t="shared" si="43"/>
        <v/>
      </c>
    </row>
    <row r="1394" spans="1:6" x14ac:dyDescent="0.25">
      <c r="A1394">
        <v>83021307261</v>
      </c>
      <c r="B1394" t="s">
        <v>989</v>
      </c>
      <c r="C1394" t="str">
        <f>VLOOKUP($A1394,Pacjenci!$A$2:$E$817,2,FALSE)</f>
        <v>Peter</v>
      </c>
      <c r="D1394" t="str">
        <f>VLOOKUP($A1394,Pacjenci!$A$2:$E$817,3,FALSE)</f>
        <v>Maja</v>
      </c>
      <c r="E1394">
        <f t="shared" si="42"/>
        <v>4</v>
      </c>
      <c r="F1394" t="str">
        <f t="shared" si="43"/>
        <v/>
      </c>
    </row>
    <row r="1395" spans="1:6" x14ac:dyDescent="0.25">
      <c r="A1395">
        <v>83021307261</v>
      </c>
      <c r="B1395" t="s">
        <v>1009</v>
      </c>
      <c r="C1395" t="str">
        <f>VLOOKUP($A1395,Pacjenci!$A$2:$E$817,2,FALSE)</f>
        <v>Peter</v>
      </c>
      <c r="D1395" t="str">
        <f>VLOOKUP($A1395,Pacjenci!$A$2:$E$817,3,FALSE)</f>
        <v>Maja</v>
      </c>
      <c r="E1395">
        <f t="shared" si="42"/>
        <v>4</v>
      </c>
      <c r="F1395" t="str">
        <f t="shared" si="43"/>
        <v/>
      </c>
    </row>
    <row r="1396" spans="1:6" x14ac:dyDescent="0.25">
      <c r="A1396">
        <v>83022606765</v>
      </c>
      <c r="B1396" t="s">
        <v>999</v>
      </c>
      <c r="C1396" t="str">
        <f>VLOOKUP($A1396,Pacjenci!$A$2:$E$817,2,FALSE)</f>
        <v>Sawicka</v>
      </c>
      <c r="D1396" t="str">
        <f>VLOOKUP($A1396,Pacjenci!$A$2:$E$817,3,FALSE)</f>
        <v>Bozena</v>
      </c>
      <c r="E1396">
        <f t="shared" si="42"/>
        <v>1</v>
      </c>
      <c r="F1396" t="str">
        <f t="shared" si="43"/>
        <v/>
      </c>
    </row>
    <row r="1397" spans="1:6" x14ac:dyDescent="0.25">
      <c r="A1397">
        <v>83031404990</v>
      </c>
      <c r="B1397" t="s">
        <v>995</v>
      </c>
      <c r="C1397" t="str">
        <f>VLOOKUP($A1397,Pacjenci!$A$2:$E$817,2,FALSE)</f>
        <v>Sulima</v>
      </c>
      <c r="D1397" t="str">
        <f>VLOOKUP($A1397,Pacjenci!$A$2:$E$817,3,FALSE)</f>
        <v>Daniel</v>
      </c>
      <c r="E1397">
        <f t="shared" si="42"/>
        <v>8</v>
      </c>
      <c r="F1397" t="str">
        <f t="shared" si="43"/>
        <v/>
      </c>
    </row>
    <row r="1398" spans="1:6" x14ac:dyDescent="0.25">
      <c r="A1398">
        <v>83031404990</v>
      </c>
      <c r="B1398" t="s">
        <v>989</v>
      </c>
      <c r="C1398" t="str">
        <f>VLOOKUP($A1398,Pacjenci!$A$2:$E$817,2,FALSE)</f>
        <v>Sulima</v>
      </c>
      <c r="D1398" t="str">
        <f>VLOOKUP($A1398,Pacjenci!$A$2:$E$817,3,FALSE)</f>
        <v>Daniel</v>
      </c>
      <c r="E1398">
        <f t="shared" si="42"/>
        <v>8</v>
      </c>
      <c r="F1398" t="str">
        <f t="shared" si="43"/>
        <v/>
      </c>
    </row>
    <row r="1399" spans="1:6" x14ac:dyDescent="0.25">
      <c r="A1399">
        <v>83031404990</v>
      </c>
      <c r="B1399" t="s">
        <v>1009</v>
      </c>
      <c r="C1399" t="str">
        <f>VLOOKUP($A1399,Pacjenci!$A$2:$E$817,2,FALSE)</f>
        <v>Sulima</v>
      </c>
      <c r="D1399" t="str">
        <f>VLOOKUP($A1399,Pacjenci!$A$2:$E$817,3,FALSE)</f>
        <v>Daniel</v>
      </c>
      <c r="E1399">
        <f t="shared" si="42"/>
        <v>8</v>
      </c>
      <c r="F1399" t="str">
        <f t="shared" si="43"/>
        <v/>
      </c>
    </row>
    <row r="1400" spans="1:6" x14ac:dyDescent="0.25">
      <c r="A1400">
        <v>83031404990</v>
      </c>
      <c r="B1400" t="s">
        <v>1001</v>
      </c>
      <c r="C1400" t="str">
        <f>VLOOKUP($A1400,Pacjenci!$A$2:$E$817,2,FALSE)</f>
        <v>Sulima</v>
      </c>
      <c r="D1400" t="str">
        <f>VLOOKUP($A1400,Pacjenci!$A$2:$E$817,3,FALSE)</f>
        <v>Daniel</v>
      </c>
      <c r="E1400">
        <f t="shared" si="42"/>
        <v>8</v>
      </c>
      <c r="F1400" t="str">
        <f t="shared" si="43"/>
        <v/>
      </c>
    </row>
    <row r="1401" spans="1:6" x14ac:dyDescent="0.25">
      <c r="A1401">
        <v>83031404990</v>
      </c>
      <c r="B1401" t="s">
        <v>991</v>
      </c>
      <c r="C1401" t="str">
        <f>VLOOKUP($A1401,Pacjenci!$A$2:$E$817,2,FALSE)</f>
        <v>Sulima</v>
      </c>
      <c r="D1401" t="str">
        <f>VLOOKUP($A1401,Pacjenci!$A$2:$E$817,3,FALSE)</f>
        <v>Daniel</v>
      </c>
      <c r="E1401">
        <f t="shared" si="42"/>
        <v>8</v>
      </c>
      <c r="F1401" t="str">
        <f t="shared" si="43"/>
        <v/>
      </c>
    </row>
    <row r="1402" spans="1:6" x14ac:dyDescent="0.25">
      <c r="A1402">
        <v>83031404990</v>
      </c>
      <c r="B1402" t="s">
        <v>1007</v>
      </c>
      <c r="C1402" t="str">
        <f>VLOOKUP($A1402,Pacjenci!$A$2:$E$817,2,FALSE)</f>
        <v>Sulima</v>
      </c>
      <c r="D1402" t="str">
        <f>VLOOKUP($A1402,Pacjenci!$A$2:$E$817,3,FALSE)</f>
        <v>Daniel</v>
      </c>
      <c r="E1402">
        <f t="shared" si="42"/>
        <v>8</v>
      </c>
      <c r="F1402" t="str">
        <f t="shared" si="43"/>
        <v/>
      </c>
    </row>
    <row r="1403" spans="1:6" x14ac:dyDescent="0.25">
      <c r="A1403">
        <v>83031404990</v>
      </c>
      <c r="B1403" t="s">
        <v>993</v>
      </c>
      <c r="C1403" t="str">
        <f>VLOOKUP($A1403,Pacjenci!$A$2:$E$817,2,FALSE)</f>
        <v>Sulima</v>
      </c>
      <c r="D1403" t="str">
        <f>VLOOKUP($A1403,Pacjenci!$A$2:$E$817,3,FALSE)</f>
        <v>Daniel</v>
      </c>
      <c r="E1403">
        <f t="shared" si="42"/>
        <v>8</v>
      </c>
      <c r="F1403" t="str">
        <f t="shared" si="43"/>
        <v/>
      </c>
    </row>
    <row r="1404" spans="1:6" x14ac:dyDescent="0.25">
      <c r="A1404">
        <v>83031404990</v>
      </c>
      <c r="B1404" t="s">
        <v>989</v>
      </c>
      <c r="C1404" t="str">
        <f>VLOOKUP($A1404,Pacjenci!$A$2:$E$817,2,FALSE)</f>
        <v>Sulima</v>
      </c>
      <c r="D1404" t="str">
        <f>VLOOKUP($A1404,Pacjenci!$A$2:$E$817,3,FALSE)</f>
        <v>Daniel</v>
      </c>
      <c r="E1404">
        <f t="shared" si="42"/>
        <v>8</v>
      </c>
      <c r="F1404" t="str">
        <f t="shared" si="43"/>
        <v/>
      </c>
    </row>
    <row r="1405" spans="1:6" x14ac:dyDescent="0.25">
      <c r="A1405">
        <v>83041217061</v>
      </c>
      <c r="B1405" t="s">
        <v>999</v>
      </c>
      <c r="C1405" t="str">
        <f>VLOOKUP($A1405,Pacjenci!$A$2:$E$817,2,FALSE)</f>
        <v>Ryglicka</v>
      </c>
      <c r="D1405" t="str">
        <f>VLOOKUP($A1405,Pacjenci!$A$2:$E$817,3,FALSE)</f>
        <v>Renata</v>
      </c>
      <c r="E1405">
        <f t="shared" si="42"/>
        <v>5</v>
      </c>
      <c r="F1405" t="str">
        <f t="shared" si="43"/>
        <v/>
      </c>
    </row>
    <row r="1406" spans="1:6" x14ac:dyDescent="0.25">
      <c r="A1406">
        <v>83041217061</v>
      </c>
      <c r="B1406" t="s">
        <v>1005</v>
      </c>
      <c r="C1406" t="str">
        <f>VLOOKUP($A1406,Pacjenci!$A$2:$E$817,2,FALSE)</f>
        <v>Ryglicka</v>
      </c>
      <c r="D1406" t="str">
        <f>VLOOKUP($A1406,Pacjenci!$A$2:$E$817,3,FALSE)</f>
        <v>Renata</v>
      </c>
      <c r="E1406">
        <f t="shared" si="42"/>
        <v>5</v>
      </c>
      <c r="F1406" t="str">
        <f t="shared" si="43"/>
        <v/>
      </c>
    </row>
    <row r="1407" spans="1:6" x14ac:dyDescent="0.25">
      <c r="A1407">
        <v>83041217061</v>
      </c>
      <c r="B1407" t="s">
        <v>1011</v>
      </c>
      <c r="C1407" t="str">
        <f>VLOOKUP($A1407,Pacjenci!$A$2:$E$817,2,FALSE)</f>
        <v>Ryglicka</v>
      </c>
      <c r="D1407" t="str">
        <f>VLOOKUP($A1407,Pacjenci!$A$2:$E$817,3,FALSE)</f>
        <v>Renata</v>
      </c>
      <c r="E1407">
        <f t="shared" si="42"/>
        <v>5</v>
      </c>
      <c r="F1407" t="str">
        <f t="shared" si="43"/>
        <v/>
      </c>
    </row>
    <row r="1408" spans="1:6" x14ac:dyDescent="0.25">
      <c r="A1408">
        <v>83041217061</v>
      </c>
      <c r="B1408" t="s">
        <v>1003</v>
      </c>
      <c r="C1408" t="str">
        <f>VLOOKUP($A1408,Pacjenci!$A$2:$E$817,2,FALSE)</f>
        <v>Ryglicka</v>
      </c>
      <c r="D1408" t="str">
        <f>VLOOKUP($A1408,Pacjenci!$A$2:$E$817,3,FALSE)</f>
        <v>Renata</v>
      </c>
      <c r="E1408">
        <f t="shared" si="42"/>
        <v>5</v>
      </c>
      <c r="F1408" t="str">
        <f t="shared" si="43"/>
        <v/>
      </c>
    </row>
    <row r="1409" spans="1:6" x14ac:dyDescent="0.25">
      <c r="A1409">
        <v>83041217061</v>
      </c>
      <c r="B1409" t="s">
        <v>1007</v>
      </c>
      <c r="C1409" t="str">
        <f>VLOOKUP($A1409,Pacjenci!$A$2:$E$817,2,FALSE)</f>
        <v>Ryglicka</v>
      </c>
      <c r="D1409" t="str">
        <f>VLOOKUP($A1409,Pacjenci!$A$2:$E$817,3,FALSE)</f>
        <v>Renata</v>
      </c>
      <c r="E1409">
        <f t="shared" si="42"/>
        <v>5</v>
      </c>
      <c r="F1409" t="str">
        <f t="shared" si="43"/>
        <v/>
      </c>
    </row>
    <row r="1410" spans="1:6" x14ac:dyDescent="0.25">
      <c r="A1410">
        <v>83041417843</v>
      </c>
      <c r="B1410" t="s">
        <v>1011</v>
      </c>
      <c r="C1410" t="str">
        <f>VLOOKUP($A1410,Pacjenci!$A$2:$E$817,2,FALSE)</f>
        <v>Balicka</v>
      </c>
      <c r="D1410" t="str">
        <f>VLOOKUP($A1410,Pacjenci!$A$2:$E$817,3,FALSE)</f>
        <v>Michalina</v>
      </c>
      <c r="E1410">
        <f t="shared" ref="E1410:E1473" si="44">COUNTIF($A$2:$A$2362,A1410)</f>
        <v>5</v>
      </c>
      <c r="F1410" t="str">
        <f t="shared" ref="F1410:F1473" si="45">IF(E1410=$I$1,1,"")</f>
        <v/>
      </c>
    </row>
    <row r="1411" spans="1:6" x14ac:dyDescent="0.25">
      <c r="A1411">
        <v>83041417843</v>
      </c>
      <c r="B1411" t="s">
        <v>1009</v>
      </c>
      <c r="C1411" t="str">
        <f>VLOOKUP($A1411,Pacjenci!$A$2:$E$817,2,FALSE)</f>
        <v>Balicka</v>
      </c>
      <c r="D1411" t="str">
        <f>VLOOKUP($A1411,Pacjenci!$A$2:$E$817,3,FALSE)</f>
        <v>Michalina</v>
      </c>
      <c r="E1411">
        <f t="shared" si="44"/>
        <v>5</v>
      </c>
      <c r="F1411" t="str">
        <f t="shared" si="45"/>
        <v/>
      </c>
    </row>
    <row r="1412" spans="1:6" x14ac:dyDescent="0.25">
      <c r="A1412">
        <v>83041417843</v>
      </c>
      <c r="B1412" t="s">
        <v>1001</v>
      </c>
      <c r="C1412" t="str">
        <f>VLOOKUP($A1412,Pacjenci!$A$2:$E$817,2,FALSE)</f>
        <v>Balicka</v>
      </c>
      <c r="D1412" t="str">
        <f>VLOOKUP($A1412,Pacjenci!$A$2:$E$817,3,FALSE)</f>
        <v>Michalina</v>
      </c>
      <c r="E1412">
        <f t="shared" si="44"/>
        <v>5</v>
      </c>
      <c r="F1412" t="str">
        <f t="shared" si="45"/>
        <v/>
      </c>
    </row>
    <row r="1413" spans="1:6" x14ac:dyDescent="0.25">
      <c r="A1413">
        <v>83041417843</v>
      </c>
      <c r="B1413" t="s">
        <v>1007</v>
      </c>
      <c r="C1413" t="str">
        <f>VLOOKUP($A1413,Pacjenci!$A$2:$E$817,2,FALSE)</f>
        <v>Balicka</v>
      </c>
      <c r="D1413" t="str">
        <f>VLOOKUP($A1413,Pacjenci!$A$2:$E$817,3,FALSE)</f>
        <v>Michalina</v>
      </c>
      <c r="E1413">
        <f t="shared" si="44"/>
        <v>5</v>
      </c>
      <c r="F1413" t="str">
        <f t="shared" si="45"/>
        <v/>
      </c>
    </row>
    <row r="1414" spans="1:6" x14ac:dyDescent="0.25">
      <c r="A1414">
        <v>83041417843</v>
      </c>
      <c r="B1414" t="s">
        <v>1005</v>
      </c>
      <c r="C1414" t="str">
        <f>VLOOKUP($A1414,Pacjenci!$A$2:$E$817,2,FALSE)</f>
        <v>Balicka</v>
      </c>
      <c r="D1414" t="str">
        <f>VLOOKUP($A1414,Pacjenci!$A$2:$E$817,3,FALSE)</f>
        <v>Michalina</v>
      </c>
      <c r="E1414">
        <f t="shared" si="44"/>
        <v>5</v>
      </c>
      <c r="F1414" t="str">
        <f t="shared" si="45"/>
        <v/>
      </c>
    </row>
    <row r="1415" spans="1:6" x14ac:dyDescent="0.25">
      <c r="A1415">
        <v>83042106519</v>
      </c>
      <c r="B1415" t="s">
        <v>999</v>
      </c>
      <c r="C1415" t="str">
        <f>VLOOKUP($A1415,Pacjenci!$A$2:$E$817,2,FALSE)</f>
        <v>Gorka</v>
      </c>
      <c r="D1415" t="str">
        <f>VLOOKUP($A1415,Pacjenci!$A$2:$E$817,3,FALSE)</f>
        <v>Kamil</v>
      </c>
      <c r="E1415">
        <f t="shared" si="44"/>
        <v>5</v>
      </c>
      <c r="F1415" t="str">
        <f t="shared" si="45"/>
        <v/>
      </c>
    </row>
    <row r="1416" spans="1:6" x14ac:dyDescent="0.25">
      <c r="A1416">
        <v>83042106519</v>
      </c>
      <c r="B1416" t="s">
        <v>1005</v>
      </c>
      <c r="C1416" t="str">
        <f>VLOOKUP($A1416,Pacjenci!$A$2:$E$817,2,FALSE)</f>
        <v>Gorka</v>
      </c>
      <c r="D1416" t="str">
        <f>VLOOKUP($A1416,Pacjenci!$A$2:$E$817,3,FALSE)</f>
        <v>Kamil</v>
      </c>
      <c r="E1416">
        <f t="shared" si="44"/>
        <v>5</v>
      </c>
      <c r="F1416" t="str">
        <f t="shared" si="45"/>
        <v/>
      </c>
    </row>
    <row r="1417" spans="1:6" x14ac:dyDescent="0.25">
      <c r="A1417">
        <v>83042106519</v>
      </c>
      <c r="B1417" t="s">
        <v>1003</v>
      </c>
      <c r="C1417" t="str">
        <f>VLOOKUP($A1417,Pacjenci!$A$2:$E$817,2,FALSE)</f>
        <v>Gorka</v>
      </c>
      <c r="D1417" t="str">
        <f>VLOOKUP($A1417,Pacjenci!$A$2:$E$817,3,FALSE)</f>
        <v>Kamil</v>
      </c>
      <c r="E1417">
        <f t="shared" si="44"/>
        <v>5</v>
      </c>
      <c r="F1417" t="str">
        <f t="shared" si="45"/>
        <v/>
      </c>
    </row>
    <row r="1418" spans="1:6" x14ac:dyDescent="0.25">
      <c r="A1418">
        <v>83042106519</v>
      </c>
      <c r="B1418" t="s">
        <v>987</v>
      </c>
      <c r="C1418" t="str">
        <f>VLOOKUP($A1418,Pacjenci!$A$2:$E$817,2,FALSE)</f>
        <v>Gorka</v>
      </c>
      <c r="D1418" t="str">
        <f>VLOOKUP($A1418,Pacjenci!$A$2:$E$817,3,FALSE)</f>
        <v>Kamil</v>
      </c>
      <c r="E1418">
        <f t="shared" si="44"/>
        <v>5</v>
      </c>
      <c r="F1418" t="str">
        <f t="shared" si="45"/>
        <v/>
      </c>
    </row>
    <row r="1419" spans="1:6" x14ac:dyDescent="0.25">
      <c r="A1419">
        <v>83042106519</v>
      </c>
      <c r="B1419" t="s">
        <v>991</v>
      </c>
      <c r="C1419" t="str">
        <f>VLOOKUP($A1419,Pacjenci!$A$2:$E$817,2,FALSE)</f>
        <v>Gorka</v>
      </c>
      <c r="D1419" t="str">
        <f>VLOOKUP($A1419,Pacjenci!$A$2:$E$817,3,FALSE)</f>
        <v>Kamil</v>
      </c>
      <c r="E1419">
        <f t="shared" si="44"/>
        <v>5</v>
      </c>
      <c r="F1419" t="str">
        <f t="shared" si="45"/>
        <v/>
      </c>
    </row>
    <row r="1420" spans="1:6" x14ac:dyDescent="0.25">
      <c r="A1420">
        <v>83050200812</v>
      </c>
      <c r="B1420" t="s">
        <v>1011</v>
      </c>
      <c r="C1420" t="str">
        <f>VLOOKUP($A1420,Pacjenci!$A$2:$E$817,2,FALSE)</f>
        <v>Kocaj</v>
      </c>
      <c r="D1420" t="str">
        <f>VLOOKUP($A1420,Pacjenci!$A$2:$E$817,3,FALSE)</f>
        <v>Norbert</v>
      </c>
      <c r="E1420">
        <f t="shared" si="44"/>
        <v>2</v>
      </c>
      <c r="F1420" t="str">
        <f t="shared" si="45"/>
        <v/>
      </c>
    </row>
    <row r="1421" spans="1:6" x14ac:dyDescent="0.25">
      <c r="A1421">
        <v>83050200812</v>
      </c>
      <c r="B1421" t="s">
        <v>1009</v>
      </c>
      <c r="C1421" t="str">
        <f>VLOOKUP($A1421,Pacjenci!$A$2:$E$817,2,FALSE)</f>
        <v>Kocaj</v>
      </c>
      <c r="D1421" t="str">
        <f>VLOOKUP($A1421,Pacjenci!$A$2:$E$817,3,FALSE)</f>
        <v>Norbert</v>
      </c>
      <c r="E1421">
        <f t="shared" si="44"/>
        <v>2</v>
      </c>
      <c r="F1421" t="str">
        <f t="shared" si="45"/>
        <v/>
      </c>
    </row>
    <row r="1422" spans="1:6" x14ac:dyDescent="0.25">
      <c r="A1422">
        <v>83051718730</v>
      </c>
      <c r="B1422" t="s">
        <v>1005</v>
      </c>
      <c r="C1422" t="str">
        <f>VLOOKUP($A1422,Pacjenci!$A$2:$E$817,2,FALSE)</f>
        <v>Gradka</v>
      </c>
      <c r="D1422" t="str">
        <f>VLOOKUP($A1422,Pacjenci!$A$2:$E$817,3,FALSE)</f>
        <v>Marcin</v>
      </c>
      <c r="E1422">
        <f t="shared" si="44"/>
        <v>11</v>
      </c>
      <c r="F1422" t="str">
        <f t="shared" si="45"/>
        <v/>
      </c>
    </row>
    <row r="1423" spans="1:6" x14ac:dyDescent="0.25">
      <c r="A1423">
        <v>83051718730</v>
      </c>
      <c r="B1423" t="s">
        <v>995</v>
      </c>
      <c r="C1423" t="str">
        <f>VLOOKUP($A1423,Pacjenci!$A$2:$E$817,2,FALSE)</f>
        <v>Gradka</v>
      </c>
      <c r="D1423" t="str">
        <f>VLOOKUP($A1423,Pacjenci!$A$2:$E$817,3,FALSE)</f>
        <v>Marcin</v>
      </c>
      <c r="E1423">
        <f t="shared" si="44"/>
        <v>11</v>
      </c>
      <c r="F1423" t="str">
        <f t="shared" si="45"/>
        <v/>
      </c>
    </row>
    <row r="1424" spans="1:6" x14ac:dyDescent="0.25">
      <c r="A1424">
        <v>83051718730</v>
      </c>
      <c r="B1424" t="s">
        <v>1003</v>
      </c>
      <c r="C1424" t="str">
        <f>VLOOKUP($A1424,Pacjenci!$A$2:$E$817,2,FALSE)</f>
        <v>Gradka</v>
      </c>
      <c r="D1424" t="str">
        <f>VLOOKUP($A1424,Pacjenci!$A$2:$E$817,3,FALSE)</f>
        <v>Marcin</v>
      </c>
      <c r="E1424">
        <f t="shared" si="44"/>
        <v>11</v>
      </c>
      <c r="F1424" t="str">
        <f t="shared" si="45"/>
        <v/>
      </c>
    </row>
    <row r="1425" spans="1:6" x14ac:dyDescent="0.25">
      <c r="A1425">
        <v>83051718730</v>
      </c>
      <c r="B1425" t="s">
        <v>1001</v>
      </c>
      <c r="C1425" t="str">
        <f>VLOOKUP($A1425,Pacjenci!$A$2:$E$817,2,FALSE)</f>
        <v>Gradka</v>
      </c>
      <c r="D1425" t="str">
        <f>VLOOKUP($A1425,Pacjenci!$A$2:$E$817,3,FALSE)</f>
        <v>Marcin</v>
      </c>
      <c r="E1425">
        <f t="shared" si="44"/>
        <v>11</v>
      </c>
      <c r="F1425" t="str">
        <f t="shared" si="45"/>
        <v/>
      </c>
    </row>
    <row r="1426" spans="1:6" x14ac:dyDescent="0.25">
      <c r="A1426">
        <v>83051718730</v>
      </c>
      <c r="B1426" t="s">
        <v>993</v>
      </c>
      <c r="C1426" t="str">
        <f>VLOOKUP($A1426,Pacjenci!$A$2:$E$817,2,FALSE)</f>
        <v>Gradka</v>
      </c>
      <c r="D1426" t="str">
        <f>VLOOKUP($A1426,Pacjenci!$A$2:$E$817,3,FALSE)</f>
        <v>Marcin</v>
      </c>
      <c r="E1426">
        <f t="shared" si="44"/>
        <v>11</v>
      </c>
      <c r="F1426" t="str">
        <f t="shared" si="45"/>
        <v/>
      </c>
    </row>
    <row r="1427" spans="1:6" x14ac:dyDescent="0.25">
      <c r="A1427">
        <v>83051718730</v>
      </c>
      <c r="B1427" t="s">
        <v>999</v>
      </c>
      <c r="C1427" t="str">
        <f>VLOOKUP($A1427,Pacjenci!$A$2:$E$817,2,FALSE)</f>
        <v>Gradka</v>
      </c>
      <c r="D1427" t="str">
        <f>VLOOKUP($A1427,Pacjenci!$A$2:$E$817,3,FALSE)</f>
        <v>Marcin</v>
      </c>
      <c r="E1427">
        <f t="shared" si="44"/>
        <v>11</v>
      </c>
      <c r="F1427" t="str">
        <f t="shared" si="45"/>
        <v/>
      </c>
    </row>
    <row r="1428" spans="1:6" x14ac:dyDescent="0.25">
      <c r="A1428">
        <v>83051718730</v>
      </c>
      <c r="B1428" t="s">
        <v>1011</v>
      </c>
      <c r="C1428" t="str">
        <f>VLOOKUP($A1428,Pacjenci!$A$2:$E$817,2,FALSE)</f>
        <v>Gradka</v>
      </c>
      <c r="D1428" t="str">
        <f>VLOOKUP($A1428,Pacjenci!$A$2:$E$817,3,FALSE)</f>
        <v>Marcin</v>
      </c>
      <c r="E1428">
        <f t="shared" si="44"/>
        <v>11</v>
      </c>
      <c r="F1428" t="str">
        <f t="shared" si="45"/>
        <v/>
      </c>
    </row>
    <row r="1429" spans="1:6" x14ac:dyDescent="0.25">
      <c r="A1429">
        <v>83051718730</v>
      </c>
      <c r="B1429" t="s">
        <v>989</v>
      </c>
      <c r="C1429" t="str">
        <f>VLOOKUP($A1429,Pacjenci!$A$2:$E$817,2,FALSE)</f>
        <v>Gradka</v>
      </c>
      <c r="D1429" t="str">
        <f>VLOOKUP($A1429,Pacjenci!$A$2:$E$817,3,FALSE)</f>
        <v>Marcin</v>
      </c>
      <c r="E1429">
        <f t="shared" si="44"/>
        <v>11</v>
      </c>
      <c r="F1429" t="str">
        <f t="shared" si="45"/>
        <v/>
      </c>
    </row>
    <row r="1430" spans="1:6" x14ac:dyDescent="0.25">
      <c r="A1430">
        <v>83051718730</v>
      </c>
      <c r="B1430" t="s">
        <v>1009</v>
      </c>
      <c r="C1430" t="str">
        <f>VLOOKUP($A1430,Pacjenci!$A$2:$E$817,2,FALSE)</f>
        <v>Gradka</v>
      </c>
      <c r="D1430" t="str">
        <f>VLOOKUP($A1430,Pacjenci!$A$2:$E$817,3,FALSE)</f>
        <v>Marcin</v>
      </c>
      <c r="E1430">
        <f t="shared" si="44"/>
        <v>11</v>
      </c>
      <c r="F1430" t="str">
        <f t="shared" si="45"/>
        <v/>
      </c>
    </row>
    <row r="1431" spans="1:6" x14ac:dyDescent="0.25">
      <c r="A1431">
        <v>83051718730</v>
      </c>
      <c r="B1431" t="s">
        <v>991</v>
      </c>
      <c r="C1431" t="str">
        <f>VLOOKUP($A1431,Pacjenci!$A$2:$E$817,2,FALSE)</f>
        <v>Gradka</v>
      </c>
      <c r="D1431" t="str">
        <f>VLOOKUP($A1431,Pacjenci!$A$2:$E$817,3,FALSE)</f>
        <v>Marcin</v>
      </c>
      <c r="E1431">
        <f t="shared" si="44"/>
        <v>11</v>
      </c>
      <c r="F1431" t="str">
        <f t="shared" si="45"/>
        <v/>
      </c>
    </row>
    <row r="1432" spans="1:6" x14ac:dyDescent="0.25">
      <c r="A1432">
        <v>83051718730</v>
      </c>
      <c r="B1432" t="s">
        <v>1007</v>
      </c>
      <c r="C1432" t="str">
        <f>VLOOKUP($A1432,Pacjenci!$A$2:$E$817,2,FALSE)</f>
        <v>Gradka</v>
      </c>
      <c r="D1432" t="str">
        <f>VLOOKUP($A1432,Pacjenci!$A$2:$E$817,3,FALSE)</f>
        <v>Marcin</v>
      </c>
      <c r="E1432">
        <f t="shared" si="44"/>
        <v>11</v>
      </c>
      <c r="F1432" t="str">
        <f t="shared" si="45"/>
        <v/>
      </c>
    </row>
    <row r="1433" spans="1:6" x14ac:dyDescent="0.25">
      <c r="A1433">
        <v>83052505111</v>
      </c>
      <c r="B1433" t="s">
        <v>999</v>
      </c>
      <c r="C1433" t="str">
        <f>VLOOKUP($A1433,Pacjenci!$A$2:$E$817,2,FALSE)</f>
        <v>Krajewski</v>
      </c>
      <c r="D1433" t="str">
        <f>VLOOKUP($A1433,Pacjenci!$A$2:$E$817,3,FALSE)</f>
        <v>Marek</v>
      </c>
      <c r="E1433">
        <f t="shared" si="44"/>
        <v>5</v>
      </c>
      <c r="F1433" t="str">
        <f t="shared" si="45"/>
        <v/>
      </c>
    </row>
    <row r="1434" spans="1:6" x14ac:dyDescent="0.25">
      <c r="A1434">
        <v>83052505111</v>
      </c>
      <c r="B1434" t="s">
        <v>995</v>
      </c>
      <c r="C1434" t="str">
        <f>VLOOKUP($A1434,Pacjenci!$A$2:$E$817,2,FALSE)</f>
        <v>Krajewski</v>
      </c>
      <c r="D1434" t="str">
        <f>VLOOKUP($A1434,Pacjenci!$A$2:$E$817,3,FALSE)</f>
        <v>Marek</v>
      </c>
      <c r="E1434">
        <f t="shared" si="44"/>
        <v>5</v>
      </c>
      <c r="F1434" t="str">
        <f t="shared" si="45"/>
        <v/>
      </c>
    </row>
    <row r="1435" spans="1:6" x14ac:dyDescent="0.25">
      <c r="A1435">
        <v>83052505111</v>
      </c>
      <c r="B1435" t="s">
        <v>1003</v>
      </c>
      <c r="C1435" t="str">
        <f>VLOOKUP($A1435,Pacjenci!$A$2:$E$817,2,FALSE)</f>
        <v>Krajewski</v>
      </c>
      <c r="D1435" t="str">
        <f>VLOOKUP($A1435,Pacjenci!$A$2:$E$817,3,FALSE)</f>
        <v>Marek</v>
      </c>
      <c r="E1435">
        <f t="shared" si="44"/>
        <v>5</v>
      </c>
      <c r="F1435" t="str">
        <f t="shared" si="45"/>
        <v/>
      </c>
    </row>
    <row r="1436" spans="1:6" x14ac:dyDescent="0.25">
      <c r="A1436">
        <v>83052505111</v>
      </c>
      <c r="B1436" t="s">
        <v>991</v>
      </c>
      <c r="C1436" t="str">
        <f>VLOOKUP($A1436,Pacjenci!$A$2:$E$817,2,FALSE)</f>
        <v>Krajewski</v>
      </c>
      <c r="D1436" t="str">
        <f>VLOOKUP($A1436,Pacjenci!$A$2:$E$817,3,FALSE)</f>
        <v>Marek</v>
      </c>
      <c r="E1436">
        <f t="shared" si="44"/>
        <v>5</v>
      </c>
      <c r="F1436" t="str">
        <f t="shared" si="45"/>
        <v/>
      </c>
    </row>
    <row r="1437" spans="1:6" x14ac:dyDescent="0.25">
      <c r="A1437">
        <v>83052505111</v>
      </c>
      <c r="B1437" t="s">
        <v>993</v>
      </c>
      <c r="C1437" t="str">
        <f>VLOOKUP($A1437,Pacjenci!$A$2:$E$817,2,FALSE)</f>
        <v>Krajewski</v>
      </c>
      <c r="D1437" t="str">
        <f>VLOOKUP($A1437,Pacjenci!$A$2:$E$817,3,FALSE)</f>
        <v>Marek</v>
      </c>
      <c r="E1437">
        <f t="shared" si="44"/>
        <v>5</v>
      </c>
      <c r="F1437" t="str">
        <f t="shared" si="45"/>
        <v/>
      </c>
    </row>
    <row r="1438" spans="1:6" x14ac:dyDescent="0.25">
      <c r="A1438">
        <v>83052715431</v>
      </c>
      <c r="B1438" t="s">
        <v>999</v>
      </c>
      <c r="C1438" t="str">
        <f>VLOOKUP($A1438,Pacjenci!$A$2:$E$817,2,FALSE)</f>
        <v>Luterek</v>
      </c>
      <c r="D1438" t="str">
        <f>VLOOKUP($A1438,Pacjenci!$A$2:$E$817,3,FALSE)</f>
        <v>Dariusz</v>
      </c>
      <c r="E1438">
        <f t="shared" si="44"/>
        <v>2</v>
      </c>
      <c r="F1438" t="str">
        <f t="shared" si="45"/>
        <v/>
      </c>
    </row>
    <row r="1439" spans="1:6" x14ac:dyDescent="0.25">
      <c r="A1439">
        <v>83052715431</v>
      </c>
      <c r="B1439" t="s">
        <v>1007</v>
      </c>
      <c r="C1439" t="str">
        <f>VLOOKUP($A1439,Pacjenci!$A$2:$E$817,2,FALSE)</f>
        <v>Luterek</v>
      </c>
      <c r="D1439" t="str">
        <f>VLOOKUP($A1439,Pacjenci!$A$2:$E$817,3,FALSE)</f>
        <v>Dariusz</v>
      </c>
      <c r="E1439">
        <f t="shared" si="44"/>
        <v>2</v>
      </c>
      <c r="F1439" t="str">
        <f t="shared" si="45"/>
        <v/>
      </c>
    </row>
    <row r="1440" spans="1:6" x14ac:dyDescent="0.25">
      <c r="A1440">
        <v>83052720109</v>
      </c>
      <c r="B1440" t="s">
        <v>1005</v>
      </c>
      <c r="C1440" t="str">
        <f>VLOOKUP($A1440,Pacjenci!$A$2:$E$817,2,FALSE)</f>
        <v>Prymas</v>
      </c>
      <c r="D1440" t="str">
        <f>VLOOKUP($A1440,Pacjenci!$A$2:$E$817,3,FALSE)</f>
        <v>Magdalena</v>
      </c>
      <c r="E1440">
        <f t="shared" si="44"/>
        <v>4</v>
      </c>
      <c r="F1440" t="str">
        <f t="shared" si="45"/>
        <v/>
      </c>
    </row>
    <row r="1441" spans="1:6" x14ac:dyDescent="0.25">
      <c r="A1441">
        <v>83052720109</v>
      </c>
      <c r="B1441" t="s">
        <v>1011</v>
      </c>
      <c r="C1441" t="str">
        <f>VLOOKUP($A1441,Pacjenci!$A$2:$E$817,2,FALSE)</f>
        <v>Prymas</v>
      </c>
      <c r="D1441" t="str">
        <f>VLOOKUP($A1441,Pacjenci!$A$2:$E$817,3,FALSE)</f>
        <v>Magdalena</v>
      </c>
      <c r="E1441">
        <f t="shared" si="44"/>
        <v>4</v>
      </c>
      <c r="F1441" t="str">
        <f t="shared" si="45"/>
        <v/>
      </c>
    </row>
    <row r="1442" spans="1:6" x14ac:dyDescent="0.25">
      <c r="A1442">
        <v>83052720109</v>
      </c>
      <c r="B1442" t="s">
        <v>1007</v>
      </c>
      <c r="C1442" t="str">
        <f>VLOOKUP($A1442,Pacjenci!$A$2:$E$817,2,FALSE)</f>
        <v>Prymas</v>
      </c>
      <c r="D1442" t="str">
        <f>VLOOKUP($A1442,Pacjenci!$A$2:$E$817,3,FALSE)</f>
        <v>Magdalena</v>
      </c>
      <c r="E1442">
        <f t="shared" si="44"/>
        <v>4</v>
      </c>
      <c r="F1442" t="str">
        <f t="shared" si="45"/>
        <v/>
      </c>
    </row>
    <row r="1443" spans="1:6" x14ac:dyDescent="0.25">
      <c r="A1443">
        <v>83052720109</v>
      </c>
      <c r="B1443" t="s">
        <v>993</v>
      </c>
      <c r="C1443" t="str">
        <f>VLOOKUP($A1443,Pacjenci!$A$2:$E$817,2,FALSE)</f>
        <v>Prymas</v>
      </c>
      <c r="D1443" t="str">
        <f>VLOOKUP($A1443,Pacjenci!$A$2:$E$817,3,FALSE)</f>
        <v>Magdalena</v>
      </c>
      <c r="E1443">
        <f t="shared" si="44"/>
        <v>4</v>
      </c>
      <c r="F1443" t="str">
        <f t="shared" si="45"/>
        <v/>
      </c>
    </row>
    <row r="1444" spans="1:6" x14ac:dyDescent="0.25">
      <c r="A1444">
        <v>83061111659</v>
      </c>
      <c r="B1444" t="s">
        <v>1005</v>
      </c>
      <c r="C1444" t="str">
        <f>VLOOKUP($A1444,Pacjenci!$A$2:$E$817,2,FALSE)</f>
        <v>Kisiel</v>
      </c>
      <c r="D1444" t="str">
        <f>VLOOKUP($A1444,Pacjenci!$A$2:$E$817,3,FALSE)</f>
        <v>Marek</v>
      </c>
      <c r="E1444">
        <f t="shared" si="44"/>
        <v>1</v>
      </c>
      <c r="F1444" t="str">
        <f t="shared" si="45"/>
        <v/>
      </c>
    </row>
    <row r="1445" spans="1:6" x14ac:dyDescent="0.25">
      <c r="A1445">
        <v>83062606028</v>
      </c>
      <c r="B1445" t="s">
        <v>1011</v>
      </c>
      <c r="C1445" t="str">
        <f>VLOOKUP($A1445,Pacjenci!$A$2:$E$817,2,FALSE)</f>
        <v>Gigiel</v>
      </c>
      <c r="D1445" t="str">
        <f>VLOOKUP($A1445,Pacjenci!$A$2:$E$817,3,FALSE)</f>
        <v>Dorota</v>
      </c>
      <c r="E1445">
        <f t="shared" si="44"/>
        <v>3</v>
      </c>
      <c r="F1445" t="str">
        <f t="shared" si="45"/>
        <v/>
      </c>
    </row>
    <row r="1446" spans="1:6" x14ac:dyDescent="0.25">
      <c r="A1446">
        <v>83062606028</v>
      </c>
      <c r="B1446" t="s">
        <v>993</v>
      </c>
      <c r="C1446" t="str">
        <f>VLOOKUP($A1446,Pacjenci!$A$2:$E$817,2,FALSE)</f>
        <v>Gigiel</v>
      </c>
      <c r="D1446" t="str">
        <f>VLOOKUP($A1446,Pacjenci!$A$2:$E$817,3,FALSE)</f>
        <v>Dorota</v>
      </c>
      <c r="E1446">
        <f t="shared" si="44"/>
        <v>3</v>
      </c>
      <c r="F1446" t="str">
        <f t="shared" si="45"/>
        <v/>
      </c>
    </row>
    <row r="1447" spans="1:6" x14ac:dyDescent="0.25">
      <c r="A1447">
        <v>83062606028</v>
      </c>
      <c r="B1447" t="s">
        <v>1007</v>
      </c>
      <c r="C1447" t="str">
        <f>VLOOKUP($A1447,Pacjenci!$A$2:$E$817,2,FALSE)</f>
        <v>Gigiel</v>
      </c>
      <c r="D1447" t="str">
        <f>VLOOKUP($A1447,Pacjenci!$A$2:$E$817,3,FALSE)</f>
        <v>Dorota</v>
      </c>
      <c r="E1447">
        <f t="shared" si="44"/>
        <v>3</v>
      </c>
      <c r="F1447" t="str">
        <f t="shared" si="45"/>
        <v/>
      </c>
    </row>
    <row r="1448" spans="1:6" x14ac:dyDescent="0.25">
      <c r="A1448">
        <v>83062902001</v>
      </c>
      <c r="B1448" t="s">
        <v>995</v>
      </c>
      <c r="C1448" t="str">
        <f>VLOOKUP($A1448,Pacjenci!$A$2:$E$817,2,FALSE)</f>
        <v>Iwanek</v>
      </c>
      <c r="D1448" t="str">
        <f>VLOOKUP($A1448,Pacjenci!$A$2:$E$817,3,FALSE)</f>
        <v>Maria</v>
      </c>
      <c r="E1448">
        <f t="shared" si="44"/>
        <v>1</v>
      </c>
      <c r="F1448" t="str">
        <f t="shared" si="45"/>
        <v/>
      </c>
    </row>
    <row r="1449" spans="1:6" x14ac:dyDescent="0.25">
      <c r="A1449">
        <v>83071211072</v>
      </c>
      <c r="B1449" t="s">
        <v>1005</v>
      </c>
      <c r="C1449" t="str">
        <f>VLOOKUP($A1449,Pacjenci!$A$2:$E$817,2,FALSE)</f>
        <v>Chmielik</v>
      </c>
      <c r="D1449" t="str">
        <f>VLOOKUP($A1449,Pacjenci!$A$2:$E$817,3,FALSE)</f>
        <v>Piotr</v>
      </c>
      <c r="E1449">
        <f t="shared" si="44"/>
        <v>4</v>
      </c>
      <c r="F1449" t="str">
        <f t="shared" si="45"/>
        <v/>
      </c>
    </row>
    <row r="1450" spans="1:6" x14ac:dyDescent="0.25">
      <c r="A1450">
        <v>83071211072</v>
      </c>
      <c r="B1450" t="s">
        <v>995</v>
      </c>
      <c r="C1450" t="str">
        <f>VLOOKUP($A1450,Pacjenci!$A$2:$E$817,2,FALSE)</f>
        <v>Chmielik</v>
      </c>
      <c r="D1450" t="str">
        <f>VLOOKUP($A1450,Pacjenci!$A$2:$E$817,3,FALSE)</f>
        <v>Piotr</v>
      </c>
      <c r="E1450">
        <f t="shared" si="44"/>
        <v>4</v>
      </c>
      <c r="F1450" t="str">
        <f t="shared" si="45"/>
        <v/>
      </c>
    </row>
    <row r="1451" spans="1:6" x14ac:dyDescent="0.25">
      <c r="A1451">
        <v>83071211072</v>
      </c>
      <c r="B1451" t="s">
        <v>1001</v>
      </c>
      <c r="C1451" t="str">
        <f>VLOOKUP($A1451,Pacjenci!$A$2:$E$817,2,FALSE)</f>
        <v>Chmielik</v>
      </c>
      <c r="D1451" t="str">
        <f>VLOOKUP($A1451,Pacjenci!$A$2:$E$817,3,FALSE)</f>
        <v>Piotr</v>
      </c>
      <c r="E1451">
        <f t="shared" si="44"/>
        <v>4</v>
      </c>
      <c r="F1451" t="str">
        <f t="shared" si="45"/>
        <v/>
      </c>
    </row>
    <row r="1452" spans="1:6" x14ac:dyDescent="0.25">
      <c r="A1452">
        <v>83071211072</v>
      </c>
      <c r="B1452" t="s">
        <v>1025</v>
      </c>
      <c r="C1452" t="str">
        <f>VLOOKUP($A1452,Pacjenci!$A$2:$E$817,2,FALSE)</f>
        <v>Chmielik</v>
      </c>
      <c r="D1452" t="str">
        <f>VLOOKUP($A1452,Pacjenci!$A$2:$E$817,3,FALSE)</f>
        <v>Piotr</v>
      </c>
      <c r="E1452">
        <f t="shared" si="44"/>
        <v>4</v>
      </c>
      <c r="F1452" t="str">
        <f t="shared" si="45"/>
        <v/>
      </c>
    </row>
    <row r="1453" spans="1:6" x14ac:dyDescent="0.25">
      <c r="A1453">
        <v>83071514437</v>
      </c>
      <c r="B1453" t="s">
        <v>999</v>
      </c>
      <c r="C1453" t="str">
        <f>VLOOKUP($A1453,Pacjenci!$A$2:$E$817,2,FALSE)</f>
        <v>Lniany</v>
      </c>
      <c r="D1453" t="str">
        <f>VLOOKUP($A1453,Pacjenci!$A$2:$E$817,3,FALSE)</f>
        <v>Waclaw</v>
      </c>
      <c r="E1453">
        <f t="shared" si="44"/>
        <v>5</v>
      </c>
      <c r="F1453" t="str">
        <f t="shared" si="45"/>
        <v/>
      </c>
    </row>
    <row r="1454" spans="1:6" x14ac:dyDescent="0.25">
      <c r="A1454">
        <v>83071514437</v>
      </c>
      <c r="B1454" t="s">
        <v>995</v>
      </c>
      <c r="C1454" t="str">
        <f>VLOOKUP($A1454,Pacjenci!$A$2:$E$817,2,FALSE)</f>
        <v>Lniany</v>
      </c>
      <c r="D1454" t="str">
        <f>VLOOKUP($A1454,Pacjenci!$A$2:$E$817,3,FALSE)</f>
        <v>Waclaw</v>
      </c>
      <c r="E1454">
        <f t="shared" si="44"/>
        <v>5</v>
      </c>
      <c r="F1454" t="str">
        <f t="shared" si="45"/>
        <v/>
      </c>
    </row>
    <row r="1455" spans="1:6" x14ac:dyDescent="0.25">
      <c r="A1455">
        <v>83071514437</v>
      </c>
      <c r="B1455" t="s">
        <v>991</v>
      </c>
      <c r="C1455" t="str">
        <f>VLOOKUP($A1455,Pacjenci!$A$2:$E$817,2,FALSE)</f>
        <v>Lniany</v>
      </c>
      <c r="D1455" t="str">
        <f>VLOOKUP($A1455,Pacjenci!$A$2:$E$817,3,FALSE)</f>
        <v>Waclaw</v>
      </c>
      <c r="E1455">
        <f t="shared" si="44"/>
        <v>5</v>
      </c>
      <c r="F1455" t="str">
        <f t="shared" si="45"/>
        <v/>
      </c>
    </row>
    <row r="1456" spans="1:6" x14ac:dyDescent="0.25">
      <c r="A1456">
        <v>83071514437</v>
      </c>
      <c r="B1456" t="s">
        <v>1007</v>
      </c>
      <c r="C1456" t="str">
        <f>VLOOKUP($A1456,Pacjenci!$A$2:$E$817,2,FALSE)</f>
        <v>Lniany</v>
      </c>
      <c r="D1456" t="str">
        <f>VLOOKUP($A1456,Pacjenci!$A$2:$E$817,3,FALSE)</f>
        <v>Waclaw</v>
      </c>
      <c r="E1456">
        <f t="shared" si="44"/>
        <v>5</v>
      </c>
      <c r="F1456" t="str">
        <f t="shared" si="45"/>
        <v/>
      </c>
    </row>
    <row r="1457" spans="1:6" x14ac:dyDescent="0.25">
      <c r="A1457">
        <v>83071514437</v>
      </c>
      <c r="B1457" t="s">
        <v>993</v>
      </c>
      <c r="C1457" t="str">
        <f>VLOOKUP($A1457,Pacjenci!$A$2:$E$817,2,FALSE)</f>
        <v>Lniany</v>
      </c>
      <c r="D1457" t="str">
        <f>VLOOKUP($A1457,Pacjenci!$A$2:$E$817,3,FALSE)</f>
        <v>Waclaw</v>
      </c>
      <c r="E1457">
        <f t="shared" si="44"/>
        <v>5</v>
      </c>
      <c r="F1457" t="str">
        <f t="shared" si="45"/>
        <v/>
      </c>
    </row>
    <row r="1458" spans="1:6" x14ac:dyDescent="0.25">
      <c r="A1458">
        <v>83072705186</v>
      </c>
      <c r="B1458" t="s">
        <v>995</v>
      </c>
      <c r="C1458" t="str">
        <f>VLOOKUP($A1458,Pacjenci!$A$2:$E$817,2,FALSE)</f>
        <v>Konieczna</v>
      </c>
      <c r="D1458" t="str">
        <f>VLOOKUP($A1458,Pacjenci!$A$2:$E$817,3,FALSE)</f>
        <v>Krystyna</v>
      </c>
      <c r="E1458">
        <f t="shared" si="44"/>
        <v>1</v>
      </c>
      <c r="F1458" t="str">
        <f t="shared" si="45"/>
        <v/>
      </c>
    </row>
    <row r="1459" spans="1:6" x14ac:dyDescent="0.25">
      <c r="A1459">
        <v>83080206260</v>
      </c>
      <c r="B1459" t="s">
        <v>1005</v>
      </c>
      <c r="C1459" t="str">
        <f>VLOOKUP($A1459,Pacjenci!$A$2:$E$817,2,FALSE)</f>
        <v>Kozakiewicz</v>
      </c>
      <c r="D1459" t="str">
        <f>VLOOKUP($A1459,Pacjenci!$A$2:$E$817,3,FALSE)</f>
        <v>Karolina</v>
      </c>
      <c r="E1459">
        <f t="shared" si="44"/>
        <v>6</v>
      </c>
      <c r="F1459" t="str">
        <f t="shared" si="45"/>
        <v/>
      </c>
    </row>
    <row r="1460" spans="1:6" x14ac:dyDescent="0.25">
      <c r="A1460">
        <v>83080206260</v>
      </c>
      <c r="B1460" t="s">
        <v>995</v>
      </c>
      <c r="C1460" t="str">
        <f>VLOOKUP($A1460,Pacjenci!$A$2:$E$817,2,FALSE)</f>
        <v>Kozakiewicz</v>
      </c>
      <c r="D1460" t="str">
        <f>VLOOKUP($A1460,Pacjenci!$A$2:$E$817,3,FALSE)</f>
        <v>Karolina</v>
      </c>
      <c r="E1460">
        <f t="shared" si="44"/>
        <v>6</v>
      </c>
      <c r="F1460" t="str">
        <f t="shared" si="45"/>
        <v/>
      </c>
    </row>
    <row r="1461" spans="1:6" x14ac:dyDescent="0.25">
      <c r="A1461">
        <v>83080206260</v>
      </c>
      <c r="B1461" t="s">
        <v>1011</v>
      </c>
      <c r="C1461" t="str">
        <f>VLOOKUP($A1461,Pacjenci!$A$2:$E$817,2,FALSE)</f>
        <v>Kozakiewicz</v>
      </c>
      <c r="D1461" t="str">
        <f>VLOOKUP($A1461,Pacjenci!$A$2:$E$817,3,FALSE)</f>
        <v>Karolina</v>
      </c>
      <c r="E1461">
        <f t="shared" si="44"/>
        <v>6</v>
      </c>
      <c r="F1461" t="str">
        <f t="shared" si="45"/>
        <v/>
      </c>
    </row>
    <row r="1462" spans="1:6" x14ac:dyDescent="0.25">
      <c r="A1462">
        <v>83080206260</v>
      </c>
      <c r="B1462" t="s">
        <v>987</v>
      </c>
      <c r="C1462" t="str">
        <f>VLOOKUP($A1462,Pacjenci!$A$2:$E$817,2,FALSE)</f>
        <v>Kozakiewicz</v>
      </c>
      <c r="D1462" t="str">
        <f>VLOOKUP($A1462,Pacjenci!$A$2:$E$817,3,FALSE)</f>
        <v>Karolina</v>
      </c>
      <c r="E1462">
        <f t="shared" si="44"/>
        <v>6</v>
      </c>
      <c r="F1462" t="str">
        <f t="shared" si="45"/>
        <v/>
      </c>
    </row>
    <row r="1463" spans="1:6" x14ac:dyDescent="0.25">
      <c r="A1463">
        <v>83080206260</v>
      </c>
      <c r="B1463" t="s">
        <v>1009</v>
      </c>
      <c r="C1463" t="str">
        <f>VLOOKUP($A1463,Pacjenci!$A$2:$E$817,2,FALSE)</f>
        <v>Kozakiewicz</v>
      </c>
      <c r="D1463" t="str">
        <f>VLOOKUP($A1463,Pacjenci!$A$2:$E$817,3,FALSE)</f>
        <v>Karolina</v>
      </c>
      <c r="E1463">
        <f t="shared" si="44"/>
        <v>6</v>
      </c>
      <c r="F1463" t="str">
        <f t="shared" si="45"/>
        <v/>
      </c>
    </row>
    <row r="1464" spans="1:6" x14ac:dyDescent="0.25">
      <c r="A1464">
        <v>83080206260</v>
      </c>
      <c r="B1464" t="s">
        <v>991</v>
      </c>
      <c r="C1464" t="str">
        <f>VLOOKUP($A1464,Pacjenci!$A$2:$E$817,2,FALSE)</f>
        <v>Kozakiewicz</v>
      </c>
      <c r="D1464" t="str">
        <f>VLOOKUP($A1464,Pacjenci!$A$2:$E$817,3,FALSE)</f>
        <v>Karolina</v>
      </c>
      <c r="E1464">
        <f t="shared" si="44"/>
        <v>6</v>
      </c>
      <c r="F1464" t="str">
        <f t="shared" si="45"/>
        <v/>
      </c>
    </row>
    <row r="1465" spans="1:6" x14ac:dyDescent="0.25">
      <c r="A1465">
        <v>83080613107</v>
      </c>
      <c r="B1465" t="s">
        <v>1005</v>
      </c>
      <c r="C1465" t="str">
        <f>VLOOKUP($A1465,Pacjenci!$A$2:$E$817,2,FALSE)</f>
        <v>Danowska</v>
      </c>
      <c r="D1465" t="str">
        <f>VLOOKUP($A1465,Pacjenci!$A$2:$E$817,3,FALSE)</f>
        <v>Anna</v>
      </c>
      <c r="E1465">
        <f t="shared" si="44"/>
        <v>6</v>
      </c>
      <c r="F1465" t="str">
        <f t="shared" si="45"/>
        <v/>
      </c>
    </row>
    <row r="1466" spans="1:6" x14ac:dyDescent="0.25">
      <c r="A1466">
        <v>83080613107</v>
      </c>
      <c r="B1466" t="s">
        <v>995</v>
      </c>
      <c r="C1466" t="str">
        <f>VLOOKUP($A1466,Pacjenci!$A$2:$E$817,2,FALSE)</f>
        <v>Danowska</v>
      </c>
      <c r="D1466" t="str">
        <f>VLOOKUP($A1466,Pacjenci!$A$2:$E$817,3,FALSE)</f>
        <v>Anna</v>
      </c>
      <c r="E1466">
        <f t="shared" si="44"/>
        <v>6</v>
      </c>
      <c r="F1466" t="str">
        <f t="shared" si="45"/>
        <v/>
      </c>
    </row>
    <row r="1467" spans="1:6" x14ac:dyDescent="0.25">
      <c r="A1467">
        <v>83080613107</v>
      </c>
      <c r="B1467" t="s">
        <v>1003</v>
      </c>
      <c r="C1467" t="str">
        <f>VLOOKUP($A1467,Pacjenci!$A$2:$E$817,2,FALSE)</f>
        <v>Danowska</v>
      </c>
      <c r="D1467" t="str">
        <f>VLOOKUP($A1467,Pacjenci!$A$2:$E$817,3,FALSE)</f>
        <v>Anna</v>
      </c>
      <c r="E1467">
        <f t="shared" si="44"/>
        <v>6</v>
      </c>
      <c r="F1467" t="str">
        <f t="shared" si="45"/>
        <v/>
      </c>
    </row>
    <row r="1468" spans="1:6" x14ac:dyDescent="0.25">
      <c r="A1468">
        <v>83080613107</v>
      </c>
      <c r="B1468" t="s">
        <v>1007</v>
      </c>
      <c r="C1468" t="str">
        <f>VLOOKUP($A1468,Pacjenci!$A$2:$E$817,2,FALSE)</f>
        <v>Danowska</v>
      </c>
      <c r="D1468" t="str">
        <f>VLOOKUP($A1468,Pacjenci!$A$2:$E$817,3,FALSE)</f>
        <v>Anna</v>
      </c>
      <c r="E1468">
        <f t="shared" si="44"/>
        <v>6</v>
      </c>
      <c r="F1468" t="str">
        <f t="shared" si="45"/>
        <v/>
      </c>
    </row>
    <row r="1469" spans="1:6" x14ac:dyDescent="0.25">
      <c r="A1469">
        <v>83080613107</v>
      </c>
      <c r="B1469" t="s">
        <v>991</v>
      </c>
      <c r="C1469" t="str">
        <f>VLOOKUP($A1469,Pacjenci!$A$2:$E$817,2,FALSE)</f>
        <v>Danowska</v>
      </c>
      <c r="D1469" t="str">
        <f>VLOOKUP($A1469,Pacjenci!$A$2:$E$817,3,FALSE)</f>
        <v>Anna</v>
      </c>
      <c r="E1469">
        <f t="shared" si="44"/>
        <v>6</v>
      </c>
      <c r="F1469" t="str">
        <f t="shared" si="45"/>
        <v/>
      </c>
    </row>
    <row r="1470" spans="1:6" x14ac:dyDescent="0.25">
      <c r="A1470">
        <v>83080613107</v>
      </c>
      <c r="B1470" t="s">
        <v>993</v>
      </c>
      <c r="C1470" t="str">
        <f>VLOOKUP($A1470,Pacjenci!$A$2:$E$817,2,FALSE)</f>
        <v>Danowska</v>
      </c>
      <c r="D1470" t="str">
        <f>VLOOKUP($A1470,Pacjenci!$A$2:$E$817,3,FALSE)</f>
        <v>Anna</v>
      </c>
      <c r="E1470">
        <f t="shared" si="44"/>
        <v>6</v>
      </c>
      <c r="F1470" t="str">
        <f t="shared" si="45"/>
        <v/>
      </c>
    </row>
    <row r="1471" spans="1:6" x14ac:dyDescent="0.25">
      <c r="A1471">
        <v>83081611210</v>
      </c>
      <c r="B1471" t="s">
        <v>1005</v>
      </c>
      <c r="C1471" t="str">
        <f>VLOOKUP($A1471,Pacjenci!$A$2:$E$817,2,FALSE)</f>
        <v>Jatka</v>
      </c>
      <c r="D1471" t="str">
        <f>VLOOKUP($A1471,Pacjenci!$A$2:$E$817,3,FALSE)</f>
        <v>Marcin</v>
      </c>
      <c r="E1471">
        <f t="shared" si="44"/>
        <v>1</v>
      </c>
      <c r="F1471" t="str">
        <f t="shared" si="45"/>
        <v/>
      </c>
    </row>
    <row r="1472" spans="1:6" x14ac:dyDescent="0.25">
      <c r="A1472">
        <v>83082517652</v>
      </c>
      <c r="B1472" t="s">
        <v>1005</v>
      </c>
      <c r="C1472" t="str">
        <f>VLOOKUP($A1472,Pacjenci!$A$2:$E$817,2,FALSE)</f>
        <v>Calka</v>
      </c>
      <c r="D1472" t="str">
        <f>VLOOKUP($A1472,Pacjenci!$A$2:$E$817,3,FALSE)</f>
        <v>Adam</v>
      </c>
      <c r="E1472">
        <f t="shared" si="44"/>
        <v>3</v>
      </c>
      <c r="F1472" t="str">
        <f t="shared" si="45"/>
        <v/>
      </c>
    </row>
    <row r="1473" spans="1:6" x14ac:dyDescent="0.25">
      <c r="A1473">
        <v>83082517652</v>
      </c>
      <c r="B1473" t="s">
        <v>995</v>
      </c>
      <c r="C1473" t="str">
        <f>VLOOKUP($A1473,Pacjenci!$A$2:$E$817,2,FALSE)</f>
        <v>Calka</v>
      </c>
      <c r="D1473" t="str">
        <f>VLOOKUP($A1473,Pacjenci!$A$2:$E$817,3,FALSE)</f>
        <v>Adam</v>
      </c>
      <c r="E1473">
        <f t="shared" si="44"/>
        <v>3</v>
      </c>
      <c r="F1473" t="str">
        <f t="shared" si="45"/>
        <v/>
      </c>
    </row>
    <row r="1474" spans="1:6" x14ac:dyDescent="0.25">
      <c r="A1474">
        <v>83082517652</v>
      </c>
      <c r="B1474" t="s">
        <v>1009</v>
      </c>
      <c r="C1474" t="str">
        <f>VLOOKUP($A1474,Pacjenci!$A$2:$E$817,2,FALSE)</f>
        <v>Calka</v>
      </c>
      <c r="D1474" t="str">
        <f>VLOOKUP($A1474,Pacjenci!$A$2:$E$817,3,FALSE)</f>
        <v>Adam</v>
      </c>
      <c r="E1474">
        <f t="shared" ref="E1474:E1537" si="46">COUNTIF($A$2:$A$2362,A1474)</f>
        <v>3</v>
      </c>
      <c r="F1474" t="str">
        <f t="shared" ref="F1474:F1537" si="47">IF(E1474=$I$1,1,"")</f>
        <v/>
      </c>
    </row>
    <row r="1475" spans="1:6" x14ac:dyDescent="0.25">
      <c r="A1475">
        <v>83082611509</v>
      </c>
      <c r="B1475" t="s">
        <v>999</v>
      </c>
      <c r="C1475" t="str">
        <f>VLOOKUP($A1475,Pacjenci!$A$2:$E$817,2,FALSE)</f>
        <v>Sierota</v>
      </c>
      <c r="D1475" t="str">
        <f>VLOOKUP($A1475,Pacjenci!$A$2:$E$817,3,FALSE)</f>
        <v>Maria</v>
      </c>
      <c r="E1475">
        <f t="shared" si="46"/>
        <v>5</v>
      </c>
      <c r="F1475" t="str">
        <f t="shared" si="47"/>
        <v/>
      </c>
    </row>
    <row r="1476" spans="1:6" x14ac:dyDescent="0.25">
      <c r="A1476">
        <v>83082611509</v>
      </c>
      <c r="B1476" t="s">
        <v>1005</v>
      </c>
      <c r="C1476" t="str">
        <f>VLOOKUP($A1476,Pacjenci!$A$2:$E$817,2,FALSE)</f>
        <v>Sierota</v>
      </c>
      <c r="D1476" t="str">
        <f>VLOOKUP($A1476,Pacjenci!$A$2:$E$817,3,FALSE)</f>
        <v>Maria</v>
      </c>
      <c r="E1476">
        <f t="shared" si="46"/>
        <v>5</v>
      </c>
      <c r="F1476" t="str">
        <f t="shared" si="47"/>
        <v/>
      </c>
    </row>
    <row r="1477" spans="1:6" x14ac:dyDescent="0.25">
      <c r="A1477">
        <v>83082611509</v>
      </c>
      <c r="B1477" t="s">
        <v>1011</v>
      </c>
      <c r="C1477" t="str">
        <f>VLOOKUP($A1477,Pacjenci!$A$2:$E$817,2,FALSE)</f>
        <v>Sierota</v>
      </c>
      <c r="D1477" t="str">
        <f>VLOOKUP($A1477,Pacjenci!$A$2:$E$817,3,FALSE)</f>
        <v>Maria</v>
      </c>
      <c r="E1477">
        <f t="shared" si="46"/>
        <v>5</v>
      </c>
      <c r="F1477" t="str">
        <f t="shared" si="47"/>
        <v/>
      </c>
    </row>
    <row r="1478" spans="1:6" x14ac:dyDescent="0.25">
      <c r="A1478">
        <v>83082611509</v>
      </c>
      <c r="B1478" t="s">
        <v>987</v>
      </c>
      <c r="C1478" t="str">
        <f>VLOOKUP($A1478,Pacjenci!$A$2:$E$817,2,FALSE)</f>
        <v>Sierota</v>
      </c>
      <c r="D1478" t="str">
        <f>VLOOKUP($A1478,Pacjenci!$A$2:$E$817,3,FALSE)</f>
        <v>Maria</v>
      </c>
      <c r="E1478">
        <f t="shared" si="46"/>
        <v>5</v>
      </c>
      <c r="F1478" t="str">
        <f t="shared" si="47"/>
        <v/>
      </c>
    </row>
    <row r="1479" spans="1:6" x14ac:dyDescent="0.25">
      <c r="A1479">
        <v>83082611509</v>
      </c>
      <c r="B1479" t="s">
        <v>1009</v>
      </c>
      <c r="C1479" t="str">
        <f>VLOOKUP($A1479,Pacjenci!$A$2:$E$817,2,FALSE)</f>
        <v>Sierota</v>
      </c>
      <c r="D1479" t="str">
        <f>VLOOKUP($A1479,Pacjenci!$A$2:$E$817,3,FALSE)</f>
        <v>Maria</v>
      </c>
      <c r="E1479">
        <f t="shared" si="46"/>
        <v>5</v>
      </c>
      <c r="F1479" t="str">
        <f t="shared" si="47"/>
        <v/>
      </c>
    </row>
    <row r="1480" spans="1:6" x14ac:dyDescent="0.25">
      <c r="A1480">
        <v>83082901590</v>
      </c>
      <c r="B1480" t="s">
        <v>1025</v>
      </c>
      <c r="C1480" t="str">
        <f>VLOOKUP($A1480,Pacjenci!$A$2:$E$817,2,FALSE)</f>
        <v>Chmielewski</v>
      </c>
      <c r="D1480" t="str">
        <f>VLOOKUP($A1480,Pacjenci!$A$2:$E$817,3,FALSE)</f>
        <v>Pawel</v>
      </c>
      <c r="E1480">
        <f t="shared" si="46"/>
        <v>2</v>
      </c>
      <c r="F1480" t="str">
        <f t="shared" si="47"/>
        <v/>
      </c>
    </row>
    <row r="1481" spans="1:6" x14ac:dyDescent="0.25">
      <c r="A1481">
        <v>83082901590</v>
      </c>
      <c r="B1481" t="s">
        <v>1021</v>
      </c>
      <c r="C1481" t="str">
        <f>VLOOKUP($A1481,Pacjenci!$A$2:$E$817,2,FALSE)</f>
        <v>Chmielewski</v>
      </c>
      <c r="D1481" t="str">
        <f>VLOOKUP($A1481,Pacjenci!$A$2:$E$817,3,FALSE)</f>
        <v>Pawel</v>
      </c>
      <c r="E1481">
        <f t="shared" si="46"/>
        <v>2</v>
      </c>
      <c r="F1481" t="str">
        <f t="shared" si="47"/>
        <v/>
      </c>
    </row>
    <row r="1482" spans="1:6" x14ac:dyDescent="0.25">
      <c r="A1482">
        <v>83083113932</v>
      </c>
      <c r="B1482" t="s">
        <v>981</v>
      </c>
      <c r="C1482" t="str">
        <f>VLOOKUP($A1482,Pacjenci!$A$2:$E$817,2,FALSE)</f>
        <v>Salik</v>
      </c>
      <c r="D1482" t="str">
        <f>VLOOKUP($A1482,Pacjenci!$A$2:$E$817,3,FALSE)</f>
        <v>Jacek</v>
      </c>
      <c r="E1482">
        <f t="shared" si="46"/>
        <v>1</v>
      </c>
      <c r="F1482" t="str">
        <f t="shared" si="47"/>
        <v/>
      </c>
    </row>
    <row r="1483" spans="1:6" x14ac:dyDescent="0.25">
      <c r="A1483">
        <v>83090707564</v>
      </c>
      <c r="B1483" t="s">
        <v>995</v>
      </c>
      <c r="C1483" t="str">
        <f>VLOOKUP($A1483,Pacjenci!$A$2:$E$817,2,FALSE)</f>
        <v>Paleczna</v>
      </c>
      <c r="D1483" t="str">
        <f>VLOOKUP($A1483,Pacjenci!$A$2:$E$817,3,FALSE)</f>
        <v>Beata</v>
      </c>
      <c r="E1483">
        <f t="shared" si="46"/>
        <v>1</v>
      </c>
      <c r="F1483" t="str">
        <f t="shared" si="47"/>
        <v/>
      </c>
    </row>
    <row r="1484" spans="1:6" x14ac:dyDescent="0.25">
      <c r="A1484">
        <v>83090805811</v>
      </c>
      <c r="B1484" t="s">
        <v>1005</v>
      </c>
      <c r="C1484" t="str">
        <f>VLOOKUP($A1484,Pacjenci!$A$2:$E$817,2,FALSE)</f>
        <v>Ulanski</v>
      </c>
      <c r="D1484" t="str">
        <f>VLOOKUP($A1484,Pacjenci!$A$2:$E$817,3,FALSE)</f>
        <v>Marcin</v>
      </c>
      <c r="E1484">
        <f t="shared" si="46"/>
        <v>5</v>
      </c>
      <c r="F1484" t="str">
        <f t="shared" si="47"/>
        <v/>
      </c>
    </row>
    <row r="1485" spans="1:6" x14ac:dyDescent="0.25">
      <c r="A1485">
        <v>83090805811</v>
      </c>
      <c r="B1485" t="s">
        <v>1011</v>
      </c>
      <c r="C1485" t="str">
        <f>VLOOKUP($A1485,Pacjenci!$A$2:$E$817,2,FALSE)</f>
        <v>Ulanski</v>
      </c>
      <c r="D1485" t="str">
        <f>VLOOKUP($A1485,Pacjenci!$A$2:$E$817,3,FALSE)</f>
        <v>Marcin</v>
      </c>
      <c r="E1485">
        <f t="shared" si="46"/>
        <v>5</v>
      </c>
      <c r="F1485" t="str">
        <f t="shared" si="47"/>
        <v/>
      </c>
    </row>
    <row r="1486" spans="1:6" x14ac:dyDescent="0.25">
      <c r="A1486">
        <v>83090805811</v>
      </c>
      <c r="B1486" t="s">
        <v>1003</v>
      </c>
      <c r="C1486" t="str">
        <f>VLOOKUP($A1486,Pacjenci!$A$2:$E$817,2,FALSE)</f>
        <v>Ulanski</v>
      </c>
      <c r="D1486" t="str">
        <f>VLOOKUP($A1486,Pacjenci!$A$2:$E$817,3,FALSE)</f>
        <v>Marcin</v>
      </c>
      <c r="E1486">
        <f t="shared" si="46"/>
        <v>5</v>
      </c>
      <c r="F1486" t="str">
        <f t="shared" si="47"/>
        <v/>
      </c>
    </row>
    <row r="1487" spans="1:6" x14ac:dyDescent="0.25">
      <c r="A1487">
        <v>83090805811</v>
      </c>
      <c r="B1487" t="s">
        <v>989</v>
      </c>
      <c r="C1487" t="str">
        <f>VLOOKUP($A1487,Pacjenci!$A$2:$E$817,2,FALSE)</f>
        <v>Ulanski</v>
      </c>
      <c r="D1487" t="str">
        <f>VLOOKUP($A1487,Pacjenci!$A$2:$E$817,3,FALSE)</f>
        <v>Marcin</v>
      </c>
      <c r="E1487">
        <f t="shared" si="46"/>
        <v>5</v>
      </c>
      <c r="F1487" t="str">
        <f t="shared" si="47"/>
        <v/>
      </c>
    </row>
    <row r="1488" spans="1:6" x14ac:dyDescent="0.25">
      <c r="A1488">
        <v>83090805811</v>
      </c>
      <c r="B1488" t="s">
        <v>1009</v>
      </c>
      <c r="C1488" t="str">
        <f>VLOOKUP($A1488,Pacjenci!$A$2:$E$817,2,FALSE)</f>
        <v>Ulanski</v>
      </c>
      <c r="D1488" t="str">
        <f>VLOOKUP($A1488,Pacjenci!$A$2:$E$817,3,FALSE)</f>
        <v>Marcin</v>
      </c>
      <c r="E1488">
        <f t="shared" si="46"/>
        <v>5</v>
      </c>
      <c r="F1488" t="str">
        <f t="shared" si="47"/>
        <v/>
      </c>
    </row>
    <row r="1489" spans="1:6" x14ac:dyDescent="0.25">
      <c r="A1489">
        <v>83101401577</v>
      </c>
      <c r="B1489" t="s">
        <v>995</v>
      </c>
      <c r="C1489" t="str">
        <f>VLOOKUP($A1489,Pacjenci!$A$2:$E$817,2,FALSE)</f>
        <v>Rutkowski</v>
      </c>
      <c r="D1489" t="str">
        <f>VLOOKUP($A1489,Pacjenci!$A$2:$E$817,3,FALSE)</f>
        <v>Milosz</v>
      </c>
      <c r="E1489">
        <f t="shared" si="46"/>
        <v>7</v>
      </c>
      <c r="F1489" t="str">
        <f t="shared" si="47"/>
        <v/>
      </c>
    </row>
    <row r="1490" spans="1:6" x14ac:dyDescent="0.25">
      <c r="A1490">
        <v>83101401577</v>
      </c>
      <c r="B1490" t="s">
        <v>991</v>
      </c>
      <c r="C1490" t="str">
        <f>VLOOKUP($A1490,Pacjenci!$A$2:$E$817,2,FALSE)</f>
        <v>Rutkowski</v>
      </c>
      <c r="D1490" t="str">
        <f>VLOOKUP($A1490,Pacjenci!$A$2:$E$817,3,FALSE)</f>
        <v>Milosz</v>
      </c>
      <c r="E1490">
        <f t="shared" si="46"/>
        <v>7</v>
      </c>
      <c r="F1490" t="str">
        <f t="shared" si="47"/>
        <v/>
      </c>
    </row>
    <row r="1491" spans="1:6" x14ac:dyDescent="0.25">
      <c r="A1491">
        <v>83101401577</v>
      </c>
      <c r="B1491" t="s">
        <v>1005</v>
      </c>
      <c r="C1491" t="str">
        <f>VLOOKUP($A1491,Pacjenci!$A$2:$E$817,2,FALSE)</f>
        <v>Rutkowski</v>
      </c>
      <c r="D1491" t="str">
        <f>VLOOKUP($A1491,Pacjenci!$A$2:$E$817,3,FALSE)</f>
        <v>Milosz</v>
      </c>
      <c r="E1491">
        <f t="shared" si="46"/>
        <v>7</v>
      </c>
      <c r="F1491" t="str">
        <f t="shared" si="47"/>
        <v/>
      </c>
    </row>
    <row r="1492" spans="1:6" x14ac:dyDescent="0.25">
      <c r="A1492">
        <v>83101401577</v>
      </c>
      <c r="B1492" t="s">
        <v>1011</v>
      </c>
      <c r="C1492" t="str">
        <f>VLOOKUP($A1492,Pacjenci!$A$2:$E$817,2,FALSE)</f>
        <v>Rutkowski</v>
      </c>
      <c r="D1492" t="str">
        <f>VLOOKUP($A1492,Pacjenci!$A$2:$E$817,3,FALSE)</f>
        <v>Milosz</v>
      </c>
      <c r="E1492">
        <f t="shared" si="46"/>
        <v>7</v>
      </c>
      <c r="F1492" t="str">
        <f t="shared" si="47"/>
        <v/>
      </c>
    </row>
    <row r="1493" spans="1:6" x14ac:dyDescent="0.25">
      <c r="A1493">
        <v>83101401577</v>
      </c>
      <c r="B1493" t="s">
        <v>1007</v>
      </c>
      <c r="C1493" t="str">
        <f>VLOOKUP($A1493,Pacjenci!$A$2:$E$817,2,FALSE)</f>
        <v>Rutkowski</v>
      </c>
      <c r="D1493" t="str">
        <f>VLOOKUP($A1493,Pacjenci!$A$2:$E$817,3,FALSE)</f>
        <v>Milosz</v>
      </c>
      <c r="E1493">
        <f t="shared" si="46"/>
        <v>7</v>
      </c>
      <c r="F1493" t="str">
        <f t="shared" si="47"/>
        <v/>
      </c>
    </row>
    <row r="1494" spans="1:6" x14ac:dyDescent="0.25">
      <c r="A1494">
        <v>83101401577</v>
      </c>
      <c r="B1494" t="s">
        <v>993</v>
      </c>
      <c r="C1494" t="str">
        <f>VLOOKUP($A1494,Pacjenci!$A$2:$E$817,2,FALSE)</f>
        <v>Rutkowski</v>
      </c>
      <c r="D1494" t="str">
        <f>VLOOKUP($A1494,Pacjenci!$A$2:$E$817,3,FALSE)</f>
        <v>Milosz</v>
      </c>
      <c r="E1494">
        <f t="shared" si="46"/>
        <v>7</v>
      </c>
      <c r="F1494" t="str">
        <f t="shared" si="47"/>
        <v/>
      </c>
    </row>
    <row r="1495" spans="1:6" x14ac:dyDescent="0.25">
      <c r="A1495">
        <v>83101401577</v>
      </c>
      <c r="B1495" t="s">
        <v>989</v>
      </c>
      <c r="C1495" t="str">
        <f>VLOOKUP($A1495,Pacjenci!$A$2:$E$817,2,FALSE)</f>
        <v>Rutkowski</v>
      </c>
      <c r="D1495" t="str">
        <f>VLOOKUP($A1495,Pacjenci!$A$2:$E$817,3,FALSE)</f>
        <v>Milosz</v>
      </c>
      <c r="E1495">
        <f t="shared" si="46"/>
        <v>7</v>
      </c>
      <c r="F1495" t="str">
        <f t="shared" si="47"/>
        <v/>
      </c>
    </row>
    <row r="1496" spans="1:6" x14ac:dyDescent="0.25">
      <c r="A1496">
        <v>83112015095</v>
      </c>
      <c r="B1496" t="s">
        <v>999</v>
      </c>
      <c r="C1496" t="str">
        <f>VLOOKUP($A1496,Pacjenci!$A$2:$E$817,2,FALSE)</f>
        <v>Rup</v>
      </c>
      <c r="D1496" t="str">
        <f>VLOOKUP($A1496,Pacjenci!$A$2:$E$817,3,FALSE)</f>
        <v>Kamil</v>
      </c>
      <c r="E1496">
        <f t="shared" si="46"/>
        <v>1</v>
      </c>
      <c r="F1496" t="str">
        <f t="shared" si="47"/>
        <v/>
      </c>
    </row>
    <row r="1497" spans="1:6" x14ac:dyDescent="0.25">
      <c r="A1497">
        <v>83122513594</v>
      </c>
      <c r="B1497" t="s">
        <v>1011</v>
      </c>
      <c r="C1497" t="str">
        <f>VLOOKUP($A1497,Pacjenci!$A$2:$E$817,2,FALSE)</f>
        <v>Wojcieszek</v>
      </c>
      <c r="D1497" t="str">
        <f>VLOOKUP($A1497,Pacjenci!$A$2:$E$817,3,FALSE)</f>
        <v>Mariusz</v>
      </c>
      <c r="E1497">
        <f t="shared" si="46"/>
        <v>2</v>
      </c>
      <c r="F1497" t="str">
        <f t="shared" si="47"/>
        <v/>
      </c>
    </row>
    <row r="1498" spans="1:6" x14ac:dyDescent="0.25">
      <c r="A1498">
        <v>83122513594</v>
      </c>
      <c r="B1498" t="s">
        <v>1009</v>
      </c>
      <c r="C1498" t="str">
        <f>VLOOKUP($A1498,Pacjenci!$A$2:$E$817,2,FALSE)</f>
        <v>Wojcieszek</v>
      </c>
      <c r="D1498" t="str">
        <f>VLOOKUP($A1498,Pacjenci!$A$2:$E$817,3,FALSE)</f>
        <v>Mariusz</v>
      </c>
      <c r="E1498">
        <f t="shared" si="46"/>
        <v>2</v>
      </c>
      <c r="F1498" t="str">
        <f t="shared" si="47"/>
        <v/>
      </c>
    </row>
    <row r="1499" spans="1:6" x14ac:dyDescent="0.25">
      <c r="A1499">
        <v>84011512252</v>
      </c>
      <c r="B1499" t="s">
        <v>1001</v>
      </c>
      <c r="C1499" t="str">
        <f>VLOOKUP($A1499,Pacjenci!$A$2:$E$817,2,FALSE)</f>
        <v>Sebzda</v>
      </c>
      <c r="D1499" t="str">
        <f>VLOOKUP($A1499,Pacjenci!$A$2:$E$817,3,FALSE)</f>
        <v>Michal</v>
      </c>
      <c r="E1499">
        <f t="shared" si="46"/>
        <v>2</v>
      </c>
      <c r="F1499" t="str">
        <f t="shared" si="47"/>
        <v/>
      </c>
    </row>
    <row r="1500" spans="1:6" x14ac:dyDescent="0.25">
      <c r="A1500">
        <v>84011512252</v>
      </c>
      <c r="B1500" t="s">
        <v>993</v>
      </c>
      <c r="C1500" t="str">
        <f>VLOOKUP($A1500,Pacjenci!$A$2:$E$817,2,FALSE)</f>
        <v>Sebzda</v>
      </c>
      <c r="D1500" t="str">
        <f>VLOOKUP($A1500,Pacjenci!$A$2:$E$817,3,FALSE)</f>
        <v>Michal</v>
      </c>
      <c r="E1500">
        <f t="shared" si="46"/>
        <v>2</v>
      </c>
      <c r="F1500" t="str">
        <f t="shared" si="47"/>
        <v/>
      </c>
    </row>
    <row r="1501" spans="1:6" x14ac:dyDescent="0.25">
      <c r="A1501">
        <v>84012011965</v>
      </c>
      <c r="B1501" t="s">
        <v>989</v>
      </c>
      <c r="C1501" t="str">
        <f>VLOOKUP($A1501,Pacjenci!$A$2:$E$817,2,FALSE)</f>
        <v>Radecka</v>
      </c>
      <c r="D1501" t="str">
        <f>VLOOKUP($A1501,Pacjenci!$A$2:$E$817,3,FALSE)</f>
        <v>Waleria</v>
      </c>
      <c r="E1501">
        <f t="shared" si="46"/>
        <v>3</v>
      </c>
      <c r="F1501" t="str">
        <f t="shared" si="47"/>
        <v/>
      </c>
    </row>
    <row r="1502" spans="1:6" x14ac:dyDescent="0.25">
      <c r="A1502">
        <v>84012011965</v>
      </c>
      <c r="B1502" t="s">
        <v>1009</v>
      </c>
      <c r="C1502" t="str">
        <f>VLOOKUP($A1502,Pacjenci!$A$2:$E$817,2,FALSE)</f>
        <v>Radecka</v>
      </c>
      <c r="D1502" t="str">
        <f>VLOOKUP($A1502,Pacjenci!$A$2:$E$817,3,FALSE)</f>
        <v>Waleria</v>
      </c>
      <c r="E1502">
        <f t="shared" si="46"/>
        <v>3</v>
      </c>
      <c r="F1502" t="str">
        <f t="shared" si="47"/>
        <v/>
      </c>
    </row>
    <row r="1503" spans="1:6" x14ac:dyDescent="0.25">
      <c r="A1503">
        <v>84012011965</v>
      </c>
      <c r="B1503" t="s">
        <v>1001</v>
      </c>
      <c r="C1503" t="str">
        <f>VLOOKUP($A1503,Pacjenci!$A$2:$E$817,2,FALSE)</f>
        <v>Radecka</v>
      </c>
      <c r="D1503" t="str">
        <f>VLOOKUP($A1503,Pacjenci!$A$2:$E$817,3,FALSE)</f>
        <v>Waleria</v>
      </c>
      <c r="E1503">
        <f t="shared" si="46"/>
        <v>3</v>
      </c>
      <c r="F1503" t="str">
        <f t="shared" si="47"/>
        <v/>
      </c>
    </row>
    <row r="1504" spans="1:6" x14ac:dyDescent="0.25">
      <c r="A1504">
        <v>84012512299</v>
      </c>
      <c r="B1504" t="s">
        <v>1011</v>
      </c>
      <c r="C1504" t="str">
        <f>VLOOKUP($A1504,Pacjenci!$A$2:$E$817,2,FALSE)</f>
        <v>Loboda</v>
      </c>
      <c r="D1504" t="str">
        <f>VLOOKUP($A1504,Pacjenci!$A$2:$E$817,3,FALSE)</f>
        <v>Radoslaw</v>
      </c>
      <c r="E1504">
        <f t="shared" si="46"/>
        <v>5</v>
      </c>
      <c r="F1504" t="str">
        <f t="shared" si="47"/>
        <v/>
      </c>
    </row>
    <row r="1505" spans="1:6" x14ac:dyDescent="0.25">
      <c r="A1505">
        <v>84012512299</v>
      </c>
      <c r="B1505" t="s">
        <v>1003</v>
      </c>
      <c r="C1505" t="str">
        <f>VLOOKUP($A1505,Pacjenci!$A$2:$E$817,2,FALSE)</f>
        <v>Loboda</v>
      </c>
      <c r="D1505" t="str">
        <f>VLOOKUP($A1505,Pacjenci!$A$2:$E$817,3,FALSE)</f>
        <v>Radoslaw</v>
      </c>
      <c r="E1505">
        <f t="shared" si="46"/>
        <v>5</v>
      </c>
      <c r="F1505" t="str">
        <f t="shared" si="47"/>
        <v/>
      </c>
    </row>
    <row r="1506" spans="1:6" x14ac:dyDescent="0.25">
      <c r="A1506">
        <v>84012512299</v>
      </c>
      <c r="B1506" t="s">
        <v>1009</v>
      </c>
      <c r="C1506" t="str">
        <f>VLOOKUP($A1506,Pacjenci!$A$2:$E$817,2,FALSE)</f>
        <v>Loboda</v>
      </c>
      <c r="D1506" t="str">
        <f>VLOOKUP($A1506,Pacjenci!$A$2:$E$817,3,FALSE)</f>
        <v>Radoslaw</v>
      </c>
      <c r="E1506">
        <f t="shared" si="46"/>
        <v>5</v>
      </c>
      <c r="F1506" t="str">
        <f t="shared" si="47"/>
        <v/>
      </c>
    </row>
    <row r="1507" spans="1:6" x14ac:dyDescent="0.25">
      <c r="A1507">
        <v>84012512299</v>
      </c>
      <c r="B1507" t="s">
        <v>1001</v>
      </c>
      <c r="C1507" t="str">
        <f>VLOOKUP($A1507,Pacjenci!$A$2:$E$817,2,FALSE)</f>
        <v>Loboda</v>
      </c>
      <c r="D1507" t="str">
        <f>VLOOKUP($A1507,Pacjenci!$A$2:$E$817,3,FALSE)</f>
        <v>Radoslaw</v>
      </c>
      <c r="E1507">
        <f t="shared" si="46"/>
        <v>5</v>
      </c>
      <c r="F1507" t="str">
        <f t="shared" si="47"/>
        <v/>
      </c>
    </row>
    <row r="1508" spans="1:6" x14ac:dyDescent="0.25">
      <c r="A1508">
        <v>84012512299</v>
      </c>
      <c r="B1508" t="s">
        <v>1007</v>
      </c>
      <c r="C1508" t="str">
        <f>VLOOKUP($A1508,Pacjenci!$A$2:$E$817,2,FALSE)</f>
        <v>Loboda</v>
      </c>
      <c r="D1508" t="str">
        <f>VLOOKUP($A1508,Pacjenci!$A$2:$E$817,3,FALSE)</f>
        <v>Radoslaw</v>
      </c>
      <c r="E1508">
        <f t="shared" si="46"/>
        <v>5</v>
      </c>
      <c r="F1508" t="str">
        <f t="shared" si="47"/>
        <v/>
      </c>
    </row>
    <row r="1509" spans="1:6" x14ac:dyDescent="0.25">
      <c r="A1509">
        <v>84013117301</v>
      </c>
      <c r="B1509" t="s">
        <v>1005</v>
      </c>
      <c r="C1509" t="str">
        <f>VLOOKUP($A1509,Pacjenci!$A$2:$E$817,2,FALSE)</f>
        <v>Kunecka</v>
      </c>
      <c r="D1509" t="str">
        <f>VLOOKUP($A1509,Pacjenci!$A$2:$E$817,3,FALSE)</f>
        <v>Jolanta</v>
      </c>
      <c r="E1509">
        <f t="shared" si="46"/>
        <v>1</v>
      </c>
      <c r="F1509" t="str">
        <f t="shared" si="47"/>
        <v/>
      </c>
    </row>
    <row r="1510" spans="1:6" x14ac:dyDescent="0.25">
      <c r="A1510">
        <v>84021122296</v>
      </c>
      <c r="B1510" t="s">
        <v>999</v>
      </c>
      <c r="C1510" t="str">
        <f>VLOOKUP($A1510,Pacjenci!$A$2:$E$817,2,FALSE)</f>
        <v>Piekut</v>
      </c>
      <c r="D1510" t="str">
        <f>VLOOKUP($A1510,Pacjenci!$A$2:$E$817,3,FALSE)</f>
        <v>Damian</v>
      </c>
      <c r="E1510">
        <f t="shared" si="46"/>
        <v>1</v>
      </c>
      <c r="F1510" t="str">
        <f t="shared" si="47"/>
        <v/>
      </c>
    </row>
    <row r="1511" spans="1:6" x14ac:dyDescent="0.25">
      <c r="A1511">
        <v>84022204311</v>
      </c>
      <c r="B1511" t="s">
        <v>1005</v>
      </c>
      <c r="C1511" t="str">
        <f>VLOOKUP($A1511,Pacjenci!$A$2:$E$817,2,FALSE)</f>
        <v>Kozera</v>
      </c>
      <c r="D1511" t="str">
        <f>VLOOKUP($A1511,Pacjenci!$A$2:$E$817,3,FALSE)</f>
        <v>Marcin</v>
      </c>
      <c r="E1511">
        <f t="shared" si="46"/>
        <v>4</v>
      </c>
      <c r="F1511" t="str">
        <f t="shared" si="47"/>
        <v/>
      </c>
    </row>
    <row r="1512" spans="1:6" x14ac:dyDescent="0.25">
      <c r="A1512">
        <v>84022204311</v>
      </c>
      <c r="B1512" t="s">
        <v>1011</v>
      </c>
      <c r="C1512" t="str">
        <f>VLOOKUP($A1512,Pacjenci!$A$2:$E$817,2,FALSE)</f>
        <v>Kozera</v>
      </c>
      <c r="D1512" t="str">
        <f>VLOOKUP($A1512,Pacjenci!$A$2:$E$817,3,FALSE)</f>
        <v>Marcin</v>
      </c>
      <c r="E1512">
        <f t="shared" si="46"/>
        <v>4</v>
      </c>
      <c r="F1512" t="str">
        <f t="shared" si="47"/>
        <v/>
      </c>
    </row>
    <row r="1513" spans="1:6" x14ac:dyDescent="0.25">
      <c r="A1513">
        <v>84022204311</v>
      </c>
      <c r="B1513" t="s">
        <v>1009</v>
      </c>
      <c r="C1513" t="str">
        <f>VLOOKUP($A1513,Pacjenci!$A$2:$E$817,2,FALSE)</f>
        <v>Kozera</v>
      </c>
      <c r="D1513" t="str">
        <f>VLOOKUP($A1513,Pacjenci!$A$2:$E$817,3,FALSE)</f>
        <v>Marcin</v>
      </c>
      <c r="E1513">
        <f t="shared" si="46"/>
        <v>4</v>
      </c>
      <c r="F1513" t="str">
        <f t="shared" si="47"/>
        <v/>
      </c>
    </row>
    <row r="1514" spans="1:6" x14ac:dyDescent="0.25">
      <c r="A1514">
        <v>84022204311</v>
      </c>
      <c r="B1514" t="s">
        <v>1007</v>
      </c>
      <c r="C1514" t="str">
        <f>VLOOKUP($A1514,Pacjenci!$A$2:$E$817,2,FALSE)</f>
        <v>Kozera</v>
      </c>
      <c r="D1514" t="str">
        <f>VLOOKUP($A1514,Pacjenci!$A$2:$E$817,3,FALSE)</f>
        <v>Marcin</v>
      </c>
      <c r="E1514">
        <f t="shared" si="46"/>
        <v>4</v>
      </c>
      <c r="F1514" t="str">
        <f t="shared" si="47"/>
        <v/>
      </c>
    </row>
    <row r="1515" spans="1:6" x14ac:dyDescent="0.25">
      <c r="A1515">
        <v>84022314533</v>
      </c>
      <c r="B1515" t="s">
        <v>999</v>
      </c>
      <c r="C1515" t="str">
        <f>VLOOKUP($A1515,Pacjenci!$A$2:$E$817,2,FALSE)</f>
        <v>Maciag</v>
      </c>
      <c r="D1515" t="str">
        <f>VLOOKUP($A1515,Pacjenci!$A$2:$E$817,3,FALSE)</f>
        <v>Robert</v>
      </c>
      <c r="E1515">
        <f t="shared" si="46"/>
        <v>1</v>
      </c>
      <c r="F1515" t="str">
        <f t="shared" si="47"/>
        <v/>
      </c>
    </row>
    <row r="1516" spans="1:6" x14ac:dyDescent="0.25">
      <c r="A1516">
        <v>84031109373</v>
      </c>
      <c r="B1516" t="s">
        <v>999</v>
      </c>
      <c r="C1516" t="str">
        <f>VLOOKUP($A1516,Pacjenci!$A$2:$E$817,2,FALSE)</f>
        <v>Filar</v>
      </c>
      <c r="D1516" t="str">
        <f>VLOOKUP($A1516,Pacjenci!$A$2:$E$817,3,FALSE)</f>
        <v>Maciej</v>
      </c>
      <c r="E1516">
        <f t="shared" si="46"/>
        <v>5</v>
      </c>
      <c r="F1516" t="str">
        <f t="shared" si="47"/>
        <v/>
      </c>
    </row>
    <row r="1517" spans="1:6" x14ac:dyDescent="0.25">
      <c r="A1517">
        <v>84031109373</v>
      </c>
      <c r="B1517" t="s">
        <v>995</v>
      </c>
      <c r="C1517" t="str">
        <f>VLOOKUP($A1517,Pacjenci!$A$2:$E$817,2,FALSE)</f>
        <v>Filar</v>
      </c>
      <c r="D1517" t="str">
        <f>VLOOKUP($A1517,Pacjenci!$A$2:$E$817,3,FALSE)</f>
        <v>Maciej</v>
      </c>
      <c r="E1517">
        <f t="shared" si="46"/>
        <v>5</v>
      </c>
      <c r="F1517" t="str">
        <f t="shared" si="47"/>
        <v/>
      </c>
    </row>
    <row r="1518" spans="1:6" x14ac:dyDescent="0.25">
      <c r="A1518">
        <v>84031109373</v>
      </c>
      <c r="B1518" t="s">
        <v>1001</v>
      </c>
      <c r="C1518" t="str">
        <f>VLOOKUP($A1518,Pacjenci!$A$2:$E$817,2,FALSE)</f>
        <v>Filar</v>
      </c>
      <c r="D1518" t="str">
        <f>VLOOKUP($A1518,Pacjenci!$A$2:$E$817,3,FALSE)</f>
        <v>Maciej</v>
      </c>
      <c r="E1518">
        <f t="shared" si="46"/>
        <v>5</v>
      </c>
      <c r="F1518" t="str">
        <f t="shared" si="47"/>
        <v/>
      </c>
    </row>
    <row r="1519" spans="1:6" x14ac:dyDescent="0.25">
      <c r="A1519">
        <v>84031109373</v>
      </c>
      <c r="B1519" t="s">
        <v>991</v>
      </c>
      <c r="C1519" t="str">
        <f>VLOOKUP($A1519,Pacjenci!$A$2:$E$817,2,FALSE)</f>
        <v>Filar</v>
      </c>
      <c r="D1519" t="str">
        <f>VLOOKUP($A1519,Pacjenci!$A$2:$E$817,3,FALSE)</f>
        <v>Maciej</v>
      </c>
      <c r="E1519">
        <f t="shared" si="46"/>
        <v>5</v>
      </c>
      <c r="F1519" t="str">
        <f t="shared" si="47"/>
        <v/>
      </c>
    </row>
    <row r="1520" spans="1:6" x14ac:dyDescent="0.25">
      <c r="A1520">
        <v>84031109373</v>
      </c>
      <c r="B1520" t="s">
        <v>993</v>
      </c>
      <c r="C1520" t="str">
        <f>VLOOKUP($A1520,Pacjenci!$A$2:$E$817,2,FALSE)</f>
        <v>Filar</v>
      </c>
      <c r="D1520" t="str">
        <f>VLOOKUP($A1520,Pacjenci!$A$2:$E$817,3,FALSE)</f>
        <v>Maciej</v>
      </c>
      <c r="E1520">
        <f t="shared" si="46"/>
        <v>5</v>
      </c>
      <c r="F1520" t="str">
        <f t="shared" si="47"/>
        <v/>
      </c>
    </row>
    <row r="1521" spans="1:6" x14ac:dyDescent="0.25">
      <c r="A1521">
        <v>84032420950</v>
      </c>
      <c r="B1521" t="s">
        <v>999</v>
      </c>
      <c r="C1521" t="str">
        <f>VLOOKUP($A1521,Pacjenci!$A$2:$E$817,2,FALSE)</f>
        <v>Paczkowski</v>
      </c>
      <c r="D1521" t="str">
        <f>VLOOKUP($A1521,Pacjenci!$A$2:$E$817,3,FALSE)</f>
        <v>Marek</v>
      </c>
      <c r="E1521">
        <f t="shared" si="46"/>
        <v>1</v>
      </c>
      <c r="F1521" t="str">
        <f t="shared" si="47"/>
        <v/>
      </c>
    </row>
    <row r="1522" spans="1:6" x14ac:dyDescent="0.25">
      <c r="A1522">
        <v>84033119657</v>
      </c>
      <c r="B1522" t="s">
        <v>995</v>
      </c>
      <c r="C1522" t="str">
        <f>VLOOKUP($A1522,Pacjenci!$A$2:$E$817,2,FALSE)</f>
        <v>Brzozowski</v>
      </c>
      <c r="D1522" t="str">
        <f>VLOOKUP($A1522,Pacjenci!$A$2:$E$817,3,FALSE)</f>
        <v>Michal</v>
      </c>
      <c r="E1522">
        <f t="shared" si="46"/>
        <v>1</v>
      </c>
      <c r="F1522" t="str">
        <f t="shared" si="47"/>
        <v/>
      </c>
    </row>
    <row r="1523" spans="1:6" x14ac:dyDescent="0.25">
      <c r="A1523">
        <v>84040113372</v>
      </c>
      <c r="B1523" t="s">
        <v>995</v>
      </c>
      <c r="C1523" t="str">
        <f>VLOOKUP($A1523,Pacjenci!$A$2:$E$817,2,FALSE)</f>
        <v>Wolka</v>
      </c>
      <c r="D1523" t="str">
        <f>VLOOKUP($A1523,Pacjenci!$A$2:$E$817,3,FALSE)</f>
        <v>Roman</v>
      </c>
      <c r="E1523">
        <f t="shared" si="46"/>
        <v>2</v>
      </c>
      <c r="F1523" t="str">
        <f t="shared" si="47"/>
        <v/>
      </c>
    </row>
    <row r="1524" spans="1:6" x14ac:dyDescent="0.25">
      <c r="A1524">
        <v>84040113372</v>
      </c>
      <c r="B1524" t="s">
        <v>1009</v>
      </c>
      <c r="C1524" t="str">
        <f>VLOOKUP($A1524,Pacjenci!$A$2:$E$817,2,FALSE)</f>
        <v>Wolka</v>
      </c>
      <c r="D1524" t="str">
        <f>VLOOKUP($A1524,Pacjenci!$A$2:$E$817,3,FALSE)</f>
        <v>Roman</v>
      </c>
      <c r="E1524">
        <f t="shared" si="46"/>
        <v>2</v>
      </c>
      <c r="F1524" t="str">
        <f t="shared" si="47"/>
        <v/>
      </c>
    </row>
    <row r="1525" spans="1:6" x14ac:dyDescent="0.25">
      <c r="A1525">
        <v>84040501412</v>
      </c>
      <c r="B1525" t="s">
        <v>1001</v>
      </c>
      <c r="C1525" t="str">
        <f>VLOOKUP($A1525,Pacjenci!$A$2:$E$817,2,FALSE)</f>
        <v>Bartnik</v>
      </c>
      <c r="D1525" t="str">
        <f>VLOOKUP($A1525,Pacjenci!$A$2:$E$817,3,FALSE)</f>
        <v>Artur</v>
      </c>
      <c r="E1525">
        <f t="shared" si="46"/>
        <v>2</v>
      </c>
      <c r="F1525" t="str">
        <f t="shared" si="47"/>
        <v/>
      </c>
    </row>
    <row r="1526" spans="1:6" x14ac:dyDescent="0.25">
      <c r="A1526">
        <v>84040501412</v>
      </c>
      <c r="B1526" t="s">
        <v>1007</v>
      </c>
      <c r="C1526" t="str">
        <f>VLOOKUP($A1526,Pacjenci!$A$2:$E$817,2,FALSE)</f>
        <v>Bartnik</v>
      </c>
      <c r="D1526" t="str">
        <f>VLOOKUP($A1526,Pacjenci!$A$2:$E$817,3,FALSE)</f>
        <v>Artur</v>
      </c>
      <c r="E1526">
        <f t="shared" si="46"/>
        <v>2</v>
      </c>
      <c r="F1526" t="str">
        <f t="shared" si="47"/>
        <v/>
      </c>
    </row>
    <row r="1527" spans="1:6" x14ac:dyDescent="0.25">
      <c r="A1527">
        <v>84041801757</v>
      </c>
      <c r="B1527" t="s">
        <v>999</v>
      </c>
      <c r="C1527" t="str">
        <f>VLOOKUP($A1527,Pacjenci!$A$2:$E$817,2,FALSE)</f>
        <v>Czerwinski</v>
      </c>
      <c r="D1527" t="str">
        <f>VLOOKUP($A1527,Pacjenci!$A$2:$E$817,3,FALSE)</f>
        <v>Michal</v>
      </c>
      <c r="E1527">
        <f t="shared" si="46"/>
        <v>1</v>
      </c>
      <c r="F1527" t="str">
        <f t="shared" si="47"/>
        <v/>
      </c>
    </row>
    <row r="1528" spans="1:6" x14ac:dyDescent="0.25">
      <c r="A1528">
        <v>84050101126</v>
      </c>
      <c r="B1528" t="s">
        <v>991</v>
      </c>
      <c r="C1528" t="str">
        <f>VLOOKUP($A1528,Pacjenci!$A$2:$E$817,2,FALSE)</f>
        <v>Cida</v>
      </c>
      <c r="D1528" t="str">
        <f>VLOOKUP($A1528,Pacjenci!$A$2:$E$817,3,FALSE)</f>
        <v>Rafal</v>
      </c>
      <c r="E1528">
        <f t="shared" si="46"/>
        <v>2</v>
      </c>
      <c r="F1528" t="str">
        <f t="shared" si="47"/>
        <v/>
      </c>
    </row>
    <row r="1529" spans="1:6" x14ac:dyDescent="0.25">
      <c r="A1529">
        <v>84050101126</v>
      </c>
      <c r="B1529" t="s">
        <v>1025</v>
      </c>
      <c r="C1529" t="str">
        <f>VLOOKUP($A1529,Pacjenci!$A$2:$E$817,2,FALSE)</f>
        <v>Cida</v>
      </c>
      <c r="D1529" t="str">
        <f>VLOOKUP($A1529,Pacjenci!$A$2:$E$817,3,FALSE)</f>
        <v>Rafal</v>
      </c>
      <c r="E1529">
        <f t="shared" si="46"/>
        <v>2</v>
      </c>
      <c r="F1529" t="str">
        <f t="shared" si="47"/>
        <v/>
      </c>
    </row>
    <row r="1530" spans="1:6" x14ac:dyDescent="0.25">
      <c r="A1530">
        <v>84052911979</v>
      </c>
      <c r="B1530" t="s">
        <v>1019</v>
      </c>
      <c r="C1530" t="str">
        <f>VLOOKUP($A1530,Pacjenci!$A$2:$E$817,2,FALSE)</f>
        <v>Truska</v>
      </c>
      <c r="D1530" t="str">
        <f>VLOOKUP($A1530,Pacjenci!$A$2:$E$817,3,FALSE)</f>
        <v>Jaroslaw</v>
      </c>
      <c r="E1530">
        <f t="shared" si="46"/>
        <v>2</v>
      </c>
      <c r="F1530" t="str">
        <f t="shared" si="47"/>
        <v/>
      </c>
    </row>
    <row r="1531" spans="1:6" x14ac:dyDescent="0.25">
      <c r="A1531">
        <v>84052911979</v>
      </c>
      <c r="B1531" t="s">
        <v>1023</v>
      </c>
      <c r="C1531" t="str">
        <f>VLOOKUP($A1531,Pacjenci!$A$2:$E$817,2,FALSE)</f>
        <v>Truska</v>
      </c>
      <c r="D1531" t="str">
        <f>VLOOKUP($A1531,Pacjenci!$A$2:$E$817,3,FALSE)</f>
        <v>Jaroslaw</v>
      </c>
      <c r="E1531">
        <f t="shared" si="46"/>
        <v>2</v>
      </c>
      <c r="F1531" t="str">
        <f t="shared" si="47"/>
        <v/>
      </c>
    </row>
    <row r="1532" spans="1:6" x14ac:dyDescent="0.25">
      <c r="A1532">
        <v>84061406633</v>
      </c>
      <c r="B1532" t="s">
        <v>1001</v>
      </c>
      <c r="C1532" t="str">
        <f>VLOOKUP($A1532,Pacjenci!$A$2:$E$817,2,FALSE)</f>
        <v>Balut</v>
      </c>
      <c r="D1532" t="str">
        <f>VLOOKUP($A1532,Pacjenci!$A$2:$E$817,3,FALSE)</f>
        <v>Marcin</v>
      </c>
      <c r="E1532">
        <f t="shared" si="46"/>
        <v>3</v>
      </c>
      <c r="F1532" t="str">
        <f t="shared" si="47"/>
        <v/>
      </c>
    </row>
    <row r="1533" spans="1:6" x14ac:dyDescent="0.25">
      <c r="A1533">
        <v>84061406633</v>
      </c>
      <c r="B1533" t="s">
        <v>1007</v>
      </c>
      <c r="C1533" t="str">
        <f>VLOOKUP($A1533,Pacjenci!$A$2:$E$817,2,FALSE)</f>
        <v>Balut</v>
      </c>
      <c r="D1533" t="str">
        <f>VLOOKUP($A1533,Pacjenci!$A$2:$E$817,3,FALSE)</f>
        <v>Marcin</v>
      </c>
      <c r="E1533">
        <f t="shared" si="46"/>
        <v>3</v>
      </c>
      <c r="F1533" t="str">
        <f t="shared" si="47"/>
        <v/>
      </c>
    </row>
    <row r="1534" spans="1:6" x14ac:dyDescent="0.25">
      <c r="A1534">
        <v>84061406633</v>
      </c>
      <c r="B1534" t="s">
        <v>1001</v>
      </c>
      <c r="C1534" t="str">
        <f>VLOOKUP($A1534,Pacjenci!$A$2:$E$817,2,FALSE)</f>
        <v>Balut</v>
      </c>
      <c r="D1534" t="str">
        <f>VLOOKUP($A1534,Pacjenci!$A$2:$E$817,3,FALSE)</f>
        <v>Marcin</v>
      </c>
      <c r="E1534">
        <f t="shared" si="46"/>
        <v>3</v>
      </c>
      <c r="F1534" t="str">
        <f t="shared" si="47"/>
        <v/>
      </c>
    </row>
    <row r="1535" spans="1:6" x14ac:dyDescent="0.25">
      <c r="A1535">
        <v>84062610893</v>
      </c>
      <c r="B1535" t="s">
        <v>1011</v>
      </c>
      <c r="C1535" t="str">
        <f>VLOOKUP($A1535,Pacjenci!$A$2:$E$817,2,FALSE)</f>
        <v>Sekara</v>
      </c>
      <c r="D1535" t="str">
        <f>VLOOKUP($A1535,Pacjenci!$A$2:$E$817,3,FALSE)</f>
        <v>Robert</v>
      </c>
      <c r="E1535">
        <f t="shared" si="46"/>
        <v>2</v>
      </c>
      <c r="F1535" t="str">
        <f t="shared" si="47"/>
        <v/>
      </c>
    </row>
    <row r="1536" spans="1:6" x14ac:dyDescent="0.25">
      <c r="A1536">
        <v>84062610893</v>
      </c>
      <c r="B1536" t="s">
        <v>1009</v>
      </c>
      <c r="C1536" t="str">
        <f>VLOOKUP($A1536,Pacjenci!$A$2:$E$817,2,FALSE)</f>
        <v>Sekara</v>
      </c>
      <c r="D1536" t="str">
        <f>VLOOKUP($A1536,Pacjenci!$A$2:$E$817,3,FALSE)</f>
        <v>Robert</v>
      </c>
      <c r="E1536">
        <f t="shared" si="46"/>
        <v>2</v>
      </c>
      <c r="F1536" t="str">
        <f t="shared" si="47"/>
        <v/>
      </c>
    </row>
    <row r="1537" spans="1:6" x14ac:dyDescent="0.25">
      <c r="A1537">
        <v>84072215099</v>
      </c>
      <c r="B1537" t="s">
        <v>999</v>
      </c>
      <c r="C1537" t="str">
        <f>VLOOKUP($A1537,Pacjenci!$A$2:$E$817,2,FALSE)</f>
        <v>Antoszewski</v>
      </c>
      <c r="D1537" t="str">
        <f>VLOOKUP($A1537,Pacjenci!$A$2:$E$817,3,FALSE)</f>
        <v>Pawel</v>
      </c>
      <c r="E1537">
        <f t="shared" si="46"/>
        <v>1</v>
      </c>
      <c r="F1537" t="str">
        <f t="shared" si="47"/>
        <v/>
      </c>
    </row>
    <row r="1538" spans="1:6" x14ac:dyDescent="0.25">
      <c r="A1538">
        <v>84081105459</v>
      </c>
      <c r="B1538" t="s">
        <v>1011</v>
      </c>
      <c r="C1538" t="str">
        <f>VLOOKUP($A1538,Pacjenci!$A$2:$E$817,2,FALSE)</f>
        <v>Koruch</v>
      </c>
      <c r="D1538" t="str">
        <f>VLOOKUP($A1538,Pacjenci!$A$2:$E$817,3,FALSE)</f>
        <v>Pawel</v>
      </c>
      <c r="E1538">
        <f t="shared" ref="E1538:E1601" si="48">COUNTIF($A$2:$A$2362,A1538)</f>
        <v>3</v>
      </c>
      <c r="F1538" t="str">
        <f t="shared" ref="F1538:F1601" si="49">IF(E1538=$I$1,1,"")</f>
        <v/>
      </c>
    </row>
    <row r="1539" spans="1:6" x14ac:dyDescent="0.25">
      <c r="A1539">
        <v>84081105459</v>
      </c>
      <c r="B1539" t="s">
        <v>1009</v>
      </c>
      <c r="C1539" t="str">
        <f>VLOOKUP($A1539,Pacjenci!$A$2:$E$817,2,FALSE)</f>
        <v>Koruch</v>
      </c>
      <c r="D1539" t="str">
        <f>VLOOKUP($A1539,Pacjenci!$A$2:$E$817,3,FALSE)</f>
        <v>Pawel</v>
      </c>
      <c r="E1539">
        <f t="shared" si="48"/>
        <v>3</v>
      </c>
      <c r="F1539" t="str">
        <f t="shared" si="49"/>
        <v/>
      </c>
    </row>
    <row r="1540" spans="1:6" x14ac:dyDescent="0.25">
      <c r="A1540">
        <v>84081105459</v>
      </c>
      <c r="B1540" t="s">
        <v>995</v>
      </c>
      <c r="C1540" t="str">
        <f>VLOOKUP($A1540,Pacjenci!$A$2:$E$817,2,FALSE)</f>
        <v>Koruch</v>
      </c>
      <c r="D1540" t="str">
        <f>VLOOKUP($A1540,Pacjenci!$A$2:$E$817,3,FALSE)</f>
        <v>Pawel</v>
      </c>
      <c r="E1540">
        <f t="shared" si="48"/>
        <v>3</v>
      </c>
      <c r="F1540" t="str">
        <f t="shared" si="49"/>
        <v/>
      </c>
    </row>
    <row r="1541" spans="1:6" x14ac:dyDescent="0.25">
      <c r="A1541">
        <v>84081501316</v>
      </c>
      <c r="B1541" t="s">
        <v>1019</v>
      </c>
      <c r="C1541" t="str">
        <f>VLOOKUP($A1541,Pacjenci!$A$2:$E$817,2,FALSE)</f>
        <v>Niezgoda</v>
      </c>
      <c r="D1541" t="str">
        <f>VLOOKUP($A1541,Pacjenci!$A$2:$E$817,3,FALSE)</f>
        <v>Piotr</v>
      </c>
      <c r="E1541">
        <f t="shared" si="48"/>
        <v>6</v>
      </c>
      <c r="F1541" t="str">
        <f t="shared" si="49"/>
        <v/>
      </c>
    </row>
    <row r="1542" spans="1:6" x14ac:dyDescent="0.25">
      <c r="A1542">
        <v>84081501316</v>
      </c>
      <c r="B1542" t="s">
        <v>1017</v>
      </c>
      <c r="C1542" t="str">
        <f>VLOOKUP($A1542,Pacjenci!$A$2:$E$817,2,FALSE)</f>
        <v>Niezgoda</v>
      </c>
      <c r="D1542" t="str">
        <f>VLOOKUP($A1542,Pacjenci!$A$2:$E$817,3,FALSE)</f>
        <v>Piotr</v>
      </c>
      <c r="E1542">
        <f t="shared" si="48"/>
        <v>6</v>
      </c>
      <c r="F1542" t="str">
        <f t="shared" si="49"/>
        <v/>
      </c>
    </row>
    <row r="1543" spans="1:6" x14ac:dyDescent="0.25">
      <c r="A1543">
        <v>84081501316</v>
      </c>
      <c r="B1543" t="s">
        <v>983</v>
      </c>
      <c r="C1543" t="str">
        <f>VLOOKUP($A1543,Pacjenci!$A$2:$E$817,2,FALSE)</f>
        <v>Niezgoda</v>
      </c>
      <c r="D1543" t="str">
        <f>VLOOKUP($A1543,Pacjenci!$A$2:$E$817,3,FALSE)</f>
        <v>Piotr</v>
      </c>
      <c r="E1543">
        <f t="shared" si="48"/>
        <v>6</v>
      </c>
      <c r="F1543" t="str">
        <f t="shared" si="49"/>
        <v/>
      </c>
    </row>
    <row r="1544" spans="1:6" x14ac:dyDescent="0.25">
      <c r="A1544">
        <v>84081501316</v>
      </c>
      <c r="B1544" t="s">
        <v>977</v>
      </c>
      <c r="C1544" t="str">
        <f>VLOOKUP($A1544,Pacjenci!$A$2:$E$817,2,FALSE)</f>
        <v>Niezgoda</v>
      </c>
      <c r="D1544" t="str">
        <f>VLOOKUP($A1544,Pacjenci!$A$2:$E$817,3,FALSE)</f>
        <v>Piotr</v>
      </c>
      <c r="E1544">
        <f t="shared" si="48"/>
        <v>6</v>
      </c>
      <c r="F1544" t="str">
        <f t="shared" si="49"/>
        <v/>
      </c>
    </row>
    <row r="1545" spans="1:6" x14ac:dyDescent="0.25">
      <c r="A1545">
        <v>84081501316</v>
      </c>
      <c r="B1545" t="s">
        <v>1023</v>
      </c>
      <c r="C1545" t="str">
        <f>VLOOKUP($A1545,Pacjenci!$A$2:$E$817,2,FALSE)</f>
        <v>Niezgoda</v>
      </c>
      <c r="D1545" t="str">
        <f>VLOOKUP($A1545,Pacjenci!$A$2:$E$817,3,FALSE)</f>
        <v>Piotr</v>
      </c>
      <c r="E1545">
        <f t="shared" si="48"/>
        <v>6</v>
      </c>
      <c r="F1545" t="str">
        <f t="shared" si="49"/>
        <v/>
      </c>
    </row>
    <row r="1546" spans="1:6" x14ac:dyDescent="0.25">
      <c r="A1546">
        <v>84081501316</v>
      </c>
      <c r="B1546" t="s">
        <v>979</v>
      </c>
      <c r="C1546" t="str">
        <f>VLOOKUP($A1546,Pacjenci!$A$2:$E$817,2,FALSE)</f>
        <v>Niezgoda</v>
      </c>
      <c r="D1546" t="str">
        <f>VLOOKUP($A1546,Pacjenci!$A$2:$E$817,3,FALSE)</f>
        <v>Piotr</v>
      </c>
      <c r="E1546">
        <f t="shared" si="48"/>
        <v>6</v>
      </c>
      <c r="F1546" t="str">
        <f t="shared" si="49"/>
        <v/>
      </c>
    </row>
    <row r="1547" spans="1:6" x14ac:dyDescent="0.25">
      <c r="A1547">
        <v>84082706536</v>
      </c>
      <c r="B1547" t="s">
        <v>999</v>
      </c>
      <c r="C1547" t="str">
        <f>VLOOKUP($A1547,Pacjenci!$A$2:$E$817,2,FALSE)</f>
        <v>Olejnik</v>
      </c>
      <c r="D1547" t="str">
        <f>VLOOKUP($A1547,Pacjenci!$A$2:$E$817,3,FALSE)</f>
        <v>Tomasz</v>
      </c>
      <c r="E1547">
        <f t="shared" si="48"/>
        <v>1</v>
      </c>
      <c r="F1547" t="str">
        <f t="shared" si="49"/>
        <v/>
      </c>
    </row>
    <row r="1548" spans="1:6" x14ac:dyDescent="0.25">
      <c r="A1548">
        <v>84083020031</v>
      </c>
      <c r="B1548" t="s">
        <v>999</v>
      </c>
      <c r="C1548" t="str">
        <f>VLOOKUP($A1548,Pacjenci!$A$2:$E$817,2,FALSE)</f>
        <v>Boral</v>
      </c>
      <c r="D1548" t="str">
        <f>VLOOKUP($A1548,Pacjenci!$A$2:$E$817,3,FALSE)</f>
        <v>Piotr</v>
      </c>
      <c r="E1548">
        <f t="shared" si="48"/>
        <v>3</v>
      </c>
      <c r="F1548" t="str">
        <f t="shared" si="49"/>
        <v/>
      </c>
    </row>
    <row r="1549" spans="1:6" x14ac:dyDescent="0.25">
      <c r="A1549">
        <v>84083020031</v>
      </c>
      <c r="B1549" t="s">
        <v>995</v>
      </c>
      <c r="C1549" t="str">
        <f>VLOOKUP($A1549,Pacjenci!$A$2:$E$817,2,FALSE)</f>
        <v>Boral</v>
      </c>
      <c r="D1549" t="str">
        <f>VLOOKUP($A1549,Pacjenci!$A$2:$E$817,3,FALSE)</f>
        <v>Piotr</v>
      </c>
      <c r="E1549">
        <f t="shared" si="48"/>
        <v>3</v>
      </c>
      <c r="F1549" t="str">
        <f t="shared" si="49"/>
        <v/>
      </c>
    </row>
    <row r="1550" spans="1:6" x14ac:dyDescent="0.25">
      <c r="A1550">
        <v>84083020031</v>
      </c>
      <c r="B1550" t="s">
        <v>1001</v>
      </c>
      <c r="C1550" t="str">
        <f>VLOOKUP($A1550,Pacjenci!$A$2:$E$817,2,FALSE)</f>
        <v>Boral</v>
      </c>
      <c r="D1550" t="str">
        <f>VLOOKUP($A1550,Pacjenci!$A$2:$E$817,3,FALSE)</f>
        <v>Piotr</v>
      </c>
      <c r="E1550">
        <f t="shared" si="48"/>
        <v>3</v>
      </c>
      <c r="F1550" t="str">
        <f t="shared" si="49"/>
        <v/>
      </c>
    </row>
    <row r="1551" spans="1:6" x14ac:dyDescent="0.25">
      <c r="A1551">
        <v>84083103219</v>
      </c>
      <c r="B1551" t="s">
        <v>1009</v>
      </c>
      <c r="C1551" t="str">
        <f>VLOOKUP($A1551,Pacjenci!$A$2:$E$817,2,FALSE)</f>
        <v>Janiszewski</v>
      </c>
      <c r="D1551" t="str">
        <f>VLOOKUP($A1551,Pacjenci!$A$2:$E$817,3,FALSE)</f>
        <v>Leszek</v>
      </c>
      <c r="E1551">
        <f t="shared" si="48"/>
        <v>5</v>
      </c>
      <c r="F1551" t="str">
        <f t="shared" si="49"/>
        <v/>
      </c>
    </row>
    <row r="1552" spans="1:6" x14ac:dyDescent="0.25">
      <c r="A1552">
        <v>84083103219</v>
      </c>
      <c r="B1552" t="s">
        <v>995</v>
      </c>
      <c r="C1552" t="str">
        <f>VLOOKUP($A1552,Pacjenci!$A$2:$E$817,2,FALSE)</f>
        <v>Janiszewski</v>
      </c>
      <c r="D1552" t="str">
        <f>VLOOKUP($A1552,Pacjenci!$A$2:$E$817,3,FALSE)</f>
        <v>Leszek</v>
      </c>
      <c r="E1552">
        <f t="shared" si="48"/>
        <v>5</v>
      </c>
      <c r="F1552" t="str">
        <f t="shared" si="49"/>
        <v/>
      </c>
    </row>
    <row r="1553" spans="1:6" x14ac:dyDescent="0.25">
      <c r="A1553">
        <v>84083103219</v>
      </c>
      <c r="B1553" t="s">
        <v>1001</v>
      </c>
      <c r="C1553" t="str">
        <f>VLOOKUP($A1553,Pacjenci!$A$2:$E$817,2,FALSE)</f>
        <v>Janiszewski</v>
      </c>
      <c r="D1553" t="str">
        <f>VLOOKUP($A1553,Pacjenci!$A$2:$E$817,3,FALSE)</f>
        <v>Leszek</v>
      </c>
      <c r="E1553">
        <f t="shared" si="48"/>
        <v>5</v>
      </c>
      <c r="F1553" t="str">
        <f t="shared" si="49"/>
        <v/>
      </c>
    </row>
    <row r="1554" spans="1:6" x14ac:dyDescent="0.25">
      <c r="A1554">
        <v>84083103219</v>
      </c>
      <c r="B1554" t="s">
        <v>1007</v>
      </c>
      <c r="C1554" t="str">
        <f>VLOOKUP($A1554,Pacjenci!$A$2:$E$817,2,FALSE)</f>
        <v>Janiszewski</v>
      </c>
      <c r="D1554" t="str">
        <f>VLOOKUP($A1554,Pacjenci!$A$2:$E$817,3,FALSE)</f>
        <v>Leszek</v>
      </c>
      <c r="E1554">
        <f t="shared" si="48"/>
        <v>5</v>
      </c>
      <c r="F1554" t="str">
        <f t="shared" si="49"/>
        <v/>
      </c>
    </row>
    <row r="1555" spans="1:6" x14ac:dyDescent="0.25">
      <c r="A1555">
        <v>84083103219</v>
      </c>
      <c r="B1555" t="s">
        <v>993</v>
      </c>
      <c r="C1555" t="str">
        <f>VLOOKUP($A1555,Pacjenci!$A$2:$E$817,2,FALSE)</f>
        <v>Janiszewski</v>
      </c>
      <c r="D1555" t="str">
        <f>VLOOKUP($A1555,Pacjenci!$A$2:$E$817,3,FALSE)</f>
        <v>Leszek</v>
      </c>
      <c r="E1555">
        <f t="shared" si="48"/>
        <v>5</v>
      </c>
      <c r="F1555" t="str">
        <f t="shared" si="49"/>
        <v/>
      </c>
    </row>
    <row r="1556" spans="1:6" x14ac:dyDescent="0.25">
      <c r="A1556">
        <v>84100612788</v>
      </c>
      <c r="B1556" t="s">
        <v>995</v>
      </c>
      <c r="C1556" t="str">
        <f>VLOOKUP($A1556,Pacjenci!$A$2:$E$817,2,FALSE)</f>
        <v>Kajac</v>
      </c>
      <c r="D1556" t="str">
        <f>VLOOKUP($A1556,Pacjenci!$A$2:$E$817,3,FALSE)</f>
        <v>Karolina</v>
      </c>
      <c r="E1556">
        <f t="shared" si="48"/>
        <v>4</v>
      </c>
      <c r="F1556" t="str">
        <f t="shared" si="49"/>
        <v/>
      </c>
    </row>
    <row r="1557" spans="1:6" x14ac:dyDescent="0.25">
      <c r="A1557">
        <v>84100612788</v>
      </c>
      <c r="B1557" t="s">
        <v>1003</v>
      </c>
      <c r="C1557" t="str">
        <f>VLOOKUP($A1557,Pacjenci!$A$2:$E$817,2,FALSE)</f>
        <v>Kajac</v>
      </c>
      <c r="D1557" t="str">
        <f>VLOOKUP($A1557,Pacjenci!$A$2:$E$817,3,FALSE)</f>
        <v>Karolina</v>
      </c>
      <c r="E1557">
        <f t="shared" si="48"/>
        <v>4</v>
      </c>
      <c r="F1557" t="str">
        <f t="shared" si="49"/>
        <v/>
      </c>
    </row>
    <row r="1558" spans="1:6" x14ac:dyDescent="0.25">
      <c r="A1558">
        <v>84100612788</v>
      </c>
      <c r="B1558" t="s">
        <v>991</v>
      </c>
      <c r="C1558" t="str">
        <f>VLOOKUP($A1558,Pacjenci!$A$2:$E$817,2,FALSE)</f>
        <v>Kajac</v>
      </c>
      <c r="D1558" t="str">
        <f>VLOOKUP($A1558,Pacjenci!$A$2:$E$817,3,FALSE)</f>
        <v>Karolina</v>
      </c>
      <c r="E1558">
        <f t="shared" si="48"/>
        <v>4</v>
      </c>
      <c r="F1558" t="str">
        <f t="shared" si="49"/>
        <v/>
      </c>
    </row>
    <row r="1559" spans="1:6" x14ac:dyDescent="0.25">
      <c r="A1559">
        <v>84100612788</v>
      </c>
      <c r="B1559" t="s">
        <v>993</v>
      </c>
      <c r="C1559" t="str">
        <f>VLOOKUP($A1559,Pacjenci!$A$2:$E$817,2,FALSE)</f>
        <v>Kajac</v>
      </c>
      <c r="D1559" t="str">
        <f>VLOOKUP($A1559,Pacjenci!$A$2:$E$817,3,FALSE)</f>
        <v>Karolina</v>
      </c>
      <c r="E1559">
        <f t="shared" si="48"/>
        <v>4</v>
      </c>
      <c r="F1559" t="str">
        <f t="shared" si="49"/>
        <v/>
      </c>
    </row>
    <row r="1560" spans="1:6" x14ac:dyDescent="0.25">
      <c r="A1560">
        <v>84101307733</v>
      </c>
      <c r="B1560" t="s">
        <v>1011</v>
      </c>
      <c r="C1560" t="str">
        <f>VLOOKUP($A1560,Pacjenci!$A$2:$E$817,2,FALSE)</f>
        <v>Dwornik</v>
      </c>
      <c r="D1560" t="str">
        <f>VLOOKUP($A1560,Pacjenci!$A$2:$E$817,3,FALSE)</f>
        <v>Sylwester</v>
      </c>
      <c r="E1560">
        <f t="shared" si="48"/>
        <v>3</v>
      </c>
      <c r="F1560" t="str">
        <f t="shared" si="49"/>
        <v/>
      </c>
    </row>
    <row r="1561" spans="1:6" x14ac:dyDescent="0.25">
      <c r="A1561">
        <v>84101307733</v>
      </c>
      <c r="B1561" t="s">
        <v>989</v>
      </c>
      <c r="C1561" t="str">
        <f>VLOOKUP($A1561,Pacjenci!$A$2:$E$817,2,FALSE)</f>
        <v>Dwornik</v>
      </c>
      <c r="D1561" t="str">
        <f>VLOOKUP($A1561,Pacjenci!$A$2:$E$817,3,FALSE)</f>
        <v>Sylwester</v>
      </c>
      <c r="E1561">
        <f t="shared" si="48"/>
        <v>3</v>
      </c>
      <c r="F1561" t="str">
        <f t="shared" si="49"/>
        <v/>
      </c>
    </row>
    <row r="1562" spans="1:6" x14ac:dyDescent="0.25">
      <c r="A1562">
        <v>84101307733</v>
      </c>
      <c r="B1562" t="s">
        <v>1009</v>
      </c>
      <c r="C1562" t="str">
        <f>VLOOKUP($A1562,Pacjenci!$A$2:$E$817,2,FALSE)</f>
        <v>Dwornik</v>
      </c>
      <c r="D1562" t="str">
        <f>VLOOKUP($A1562,Pacjenci!$A$2:$E$817,3,FALSE)</f>
        <v>Sylwester</v>
      </c>
      <c r="E1562">
        <f t="shared" si="48"/>
        <v>3</v>
      </c>
      <c r="F1562" t="str">
        <f t="shared" si="49"/>
        <v/>
      </c>
    </row>
    <row r="1563" spans="1:6" x14ac:dyDescent="0.25">
      <c r="A1563">
        <v>84101411652</v>
      </c>
      <c r="B1563" t="s">
        <v>1011</v>
      </c>
      <c r="C1563" t="str">
        <f>VLOOKUP($A1563,Pacjenci!$A$2:$E$817,2,FALSE)</f>
        <v>Czerniak</v>
      </c>
      <c r="D1563" t="str">
        <f>VLOOKUP($A1563,Pacjenci!$A$2:$E$817,3,FALSE)</f>
        <v>Tomasz</v>
      </c>
      <c r="E1563">
        <f t="shared" si="48"/>
        <v>2</v>
      </c>
      <c r="F1563" t="str">
        <f t="shared" si="49"/>
        <v/>
      </c>
    </row>
    <row r="1564" spans="1:6" x14ac:dyDescent="0.25">
      <c r="A1564">
        <v>84101411652</v>
      </c>
      <c r="B1564" t="s">
        <v>1009</v>
      </c>
      <c r="C1564" t="str">
        <f>VLOOKUP($A1564,Pacjenci!$A$2:$E$817,2,FALSE)</f>
        <v>Czerniak</v>
      </c>
      <c r="D1564" t="str">
        <f>VLOOKUP($A1564,Pacjenci!$A$2:$E$817,3,FALSE)</f>
        <v>Tomasz</v>
      </c>
      <c r="E1564">
        <f t="shared" si="48"/>
        <v>2</v>
      </c>
      <c r="F1564" t="str">
        <f t="shared" si="49"/>
        <v/>
      </c>
    </row>
    <row r="1565" spans="1:6" x14ac:dyDescent="0.25">
      <c r="A1565">
        <v>84101904084</v>
      </c>
      <c r="B1565" t="s">
        <v>995</v>
      </c>
      <c r="C1565" t="str">
        <f>VLOOKUP($A1565,Pacjenci!$A$2:$E$817,2,FALSE)</f>
        <v>Zarychta</v>
      </c>
      <c r="D1565" t="str">
        <f>VLOOKUP($A1565,Pacjenci!$A$2:$E$817,3,FALSE)</f>
        <v>Joanna</v>
      </c>
      <c r="E1565">
        <f t="shared" si="48"/>
        <v>1</v>
      </c>
      <c r="F1565" t="str">
        <f t="shared" si="49"/>
        <v/>
      </c>
    </row>
    <row r="1566" spans="1:6" x14ac:dyDescent="0.25">
      <c r="A1566">
        <v>84121200854</v>
      </c>
      <c r="B1566" t="s">
        <v>1011</v>
      </c>
      <c r="C1566" t="str">
        <f>VLOOKUP($A1566,Pacjenci!$A$2:$E$817,2,FALSE)</f>
        <v>Jankowski</v>
      </c>
      <c r="D1566" t="str">
        <f>VLOOKUP($A1566,Pacjenci!$A$2:$E$817,3,FALSE)</f>
        <v>Seweryn</v>
      </c>
      <c r="E1566">
        <f t="shared" si="48"/>
        <v>2</v>
      </c>
      <c r="F1566" t="str">
        <f t="shared" si="49"/>
        <v/>
      </c>
    </row>
    <row r="1567" spans="1:6" x14ac:dyDescent="0.25">
      <c r="A1567">
        <v>84121200854</v>
      </c>
      <c r="B1567" t="s">
        <v>995</v>
      </c>
      <c r="C1567" t="str">
        <f>VLOOKUP($A1567,Pacjenci!$A$2:$E$817,2,FALSE)</f>
        <v>Jankowski</v>
      </c>
      <c r="D1567" t="str">
        <f>VLOOKUP($A1567,Pacjenci!$A$2:$E$817,3,FALSE)</f>
        <v>Seweryn</v>
      </c>
      <c r="E1567">
        <f t="shared" si="48"/>
        <v>2</v>
      </c>
      <c r="F1567" t="str">
        <f t="shared" si="49"/>
        <v/>
      </c>
    </row>
    <row r="1568" spans="1:6" x14ac:dyDescent="0.25">
      <c r="A1568">
        <v>84122604077</v>
      </c>
      <c r="B1568" t="s">
        <v>1005</v>
      </c>
      <c r="C1568" t="str">
        <f>VLOOKUP($A1568,Pacjenci!$A$2:$E$817,2,FALSE)</f>
        <v>Rekatka</v>
      </c>
      <c r="D1568" t="str">
        <f>VLOOKUP($A1568,Pacjenci!$A$2:$E$817,3,FALSE)</f>
        <v>Szczepan</v>
      </c>
      <c r="E1568">
        <f t="shared" si="48"/>
        <v>5</v>
      </c>
      <c r="F1568" t="str">
        <f t="shared" si="49"/>
        <v/>
      </c>
    </row>
    <row r="1569" spans="1:6" x14ac:dyDescent="0.25">
      <c r="A1569">
        <v>84122604077</v>
      </c>
      <c r="B1569" t="s">
        <v>995</v>
      </c>
      <c r="C1569" t="str">
        <f>VLOOKUP($A1569,Pacjenci!$A$2:$E$817,2,FALSE)</f>
        <v>Rekatka</v>
      </c>
      <c r="D1569" t="str">
        <f>VLOOKUP($A1569,Pacjenci!$A$2:$E$817,3,FALSE)</f>
        <v>Szczepan</v>
      </c>
      <c r="E1569">
        <f t="shared" si="48"/>
        <v>5</v>
      </c>
      <c r="F1569" t="str">
        <f t="shared" si="49"/>
        <v/>
      </c>
    </row>
    <row r="1570" spans="1:6" x14ac:dyDescent="0.25">
      <c r="A1570">
        <v>84122604077</v>
      </c>
      <c r="B1570" t="s">
        <v>989</v>
      </c>
      <c r="C1570" t="str">
        <f>VLOOKUP($A1570,Pacjenci!$A$2:$E$817,2,FALSE)</f>
        <v>Rekatka</v>
      </c>
      <c r="D1570" t="str">
        <f>VLOOKUP($A1570,Pacjenci!$A$2:$E$817,3,FALSE)</f>
        <v>Szczepan</v>
      </c>
      <c r="E1570">
        <f t="shared" si="48"/>
        <v>5</v>
      </c>
      <c r="F1570" t="str">
        <f t="shared" si="49"/>
        <v/>
      </c>
    </row>
    <row r="1571" spans="1:6" x14ac:dyDescent="0.25">
      <c r="A1571">
        <v>84122604077</v>
      </c>
      <c r="B1571" t="s">
        <v>993</v>
      </c>
      <c r="C1571" t="str">
        <f>VLOOKUP($A1571,Pacjenci!$A$2:$E$817,2,FALSE)</f>
        <v>Rekatka</v>
      </c>
      <c r="D1571" t="str">
        <f>VLOOKUP($A1571,Pacjenci!$A$2:$E$817,3,FALSE)</f>
        <v>Szczepan</v>
      </c>
      <c r="E1571">
        <f t="shared" si="48"/>
        <v>5</v>
      </c>
      <c r="F1571" t="str">
        <f t="shared" si="49"/>
        <v/>
      </c>
    </row>
    <row r="1572" spans="1:6" x14ac:dyDescent="0.25">
      <c r="A1572">
        <v>84122604077</v>
      </c>
      <c r="B1572" t="s">
        <v>1007</v>
      </c>
      <c r="C1572" t="str">
        <f>VLOOKUP($A1572,Pacjenci!$A$2:$E$817,2,FALSE)</f>
        <v>Rekatka</v>
      </c>
      <c r="D1572" t="str">
        <f>VLOOKUP($A1572,Pacjenci!$A$2:$E$817,3,FALSE)</f>
        <v>Szczepan</v>
      </c>
      <c r="E1572">
        <f t="shared" si="48"/>
        <v>5</v>
      </c>
      <c r="F1572" t="str">
        <f t="shared" si="49"/>
        <v/>
      </c>
    </row>
    <row r="1573" spans="1:6" x14ac:dyDescent="0.25">
      <c r="A1573">
        <v>85011102241</v>
      </c>
      <c r="B1573" t="s">
        <v>999</v>
      </c>
      <c r="C1573" t="str">
        <f>VLOOKUP($A1573,Pacjenci!$A$2:$E$817,2,FALSE)</f>
        <v>Kaim</v>
      </c>
      <c r="D1573" t="str">
        <f>VLOOKUP($A1573,Pacjenci!$A$2:$E$817,3,FALSE)</f>
        <v>Magdalena</v>
      </c>
      <c r="E1573">
        <f t="shared" si="48"/>
        <v>1</v>
      </c>
      <c r="F1573" t="str">
        <f t="shared" si="49"/>
        <v/>
      </c>
    </row>
    <row r="1574" spans="1:6" x14ac:dyDescent="0.25">
      <c r="A1574">
        <v>85021713915</v>
      </c>
      <c r="B1574" t="s">
        <v>1001</v>
      </c>
      <c r="C1574" t="str">
        <f>VLOOKUP($A1574,Pacjenci!$A$2:$E$817,2,FALSE)</f>
        <v>Baldy</v>
      </c>
      <c r="D1574" t="str">
        <f>VLOOKUP($A1574,Pacjenci!$A$2:$E$817,3,FALSE)</f>
        <v>Jan</v>
      </c>
      <c r="E1574">
        <f t="shared" si="48"/>
        <v>6</v>
      </c>
      <c r="F1574" t="str">
        <f t="shared" si="49"/>
        <v/>
      </c>
    </row>
    <row r="1575" spans="1:6" x14ac:dyDescent="0.25">
      <c r="A1575">
        <v>85021713915</v>
      </c>
      <c r="B1575" t="s">
        <v>991</v>
      </c>
      <c r="C1575" t="str">
        <f>VLOOKUP($A1575,Pacjenci!$A$2:$E$817,2,FALSE)</f>
        <v>Baldy</v>
      </c>
      <c r="D1575" t="str">
        <f>VLOOKUP($A1575,Pacjenci!$A$2:$E$817,3,FALSE)</f>
        <v>Jan</v>
      </c>
      <c r="E1575">
        <f t="shared" si="48"/>
        <v>6</v>
      </c>
      <c r="F1575" t="str">
        <f t="shared" si="49"/>
        <v/>
      </c>
    </row>
    <row r="1576" spans="1:6" x14ac:dyDescent="0.25">
      <c r="A1576">
        <v>85021713915</v>
      </c>
      <c r="B1576" t="s">
        <v>1007</v>
      </c>
      <c r="C1576" t="str">
        <f>VLOOKUP($A1576,Pacjenci!$A$2:$E$817,2,FALSE)</f>
        <v>Baldy</v>
      </c>
      <c r="D1576" t="str">
        <f>VLOOKUP($A1576,Pacjenci!$A$2:$E$817,3,FALSE)</f>
        <v>Jan</v>
      </c>
      <c r="E1576">
        <f t="shared" si="48"/>
        <v>6</v>
      </c>
      <c r="F1576" t="str">
        <f t="shared" si="49"/>
        <v/>
      </c>
    </row>
    <row r="1577" spans="1:6" x14ac:dyDescent="0.25">
      <c r="A1577">
        <v>85021713915</v>
      </c>
      <c r="B1577" t="s">
        <v>993</v>
      </c>
      <c r="C1577" t="str">
        <f>VLOOKUP($A1577,Pacjenci!$A$2:$E$817,2,FALSE)</f>
        <v>Baldy</v>
      </c>
      <c r="D1577" t="str">
        <f>VLOOKUP($A1577,Pacjenci!$A$2:$E$817,3,FALSE)</f>
        <v>Jan</v>
      </c>
      <c r="E1577">
        <f t="shared" si="48"/>
        <v>6</v>
      </c>
      <c r="F1577" t="str">
        <f t="shared" si="49"/>
        <v/>
      </c>
    </row>
    <row r="1578" spans="1:6" x14ac:dyDescent="0.25">
      <c r="A1578">
        <v>85021713915</v>
      </c>
      <c r="B1578" t="s">
        <v>1005</v>
      </c>
      <c r="C1578" t="str">
        <f>VLOOKUP($A1578,Pacjenci!$A$2:$E$817,2,FALSE)</f>
        <v>Baldy</v>
      </c>
      <c r="D1578" t="str">
        <f>VLOOKUP($A1578,Pacjenci!$A$2:$E$817,3,FALSE)</f>
        <v>Jan</v>
      </c>
      <c r="E1578">
        <f t="shared" si="48"/>
        <v>6</v>
      </c>
      <c r="F1578" t="str">
        <f t="shared" si="49"/>
        <v/>
      </c>
    </row>
    <row r="1579" spans="1:6" x14ac:dyDescent="0.25">
      <c r="A1579">
        <v>85021713915</v>
      </c>
      <c r="B1579" t="s">
        <v>1011</v>
      </c>
      <c r="C1579" t="str">
        <f>VLOOKUP($A1579,Pacjenci!$A$2:$E$817,2,FALSE)</f>
        <v>Baldy</v>
      </c>
      <c r="D1579" t="str">
        <f>VLOOKUP($A1579,Pacjenci!$A$2:$E$817,3,FALSE)</f>
        <v>Jan</v>
      </c>
      <c r="E1579">
        <f t="shared" si="48"/>
        <v>6</v>
      </c>
      <c r="F1579" t="str">
        <f t="shared" si="49"/>
        <v/>
      </c>
    </row>
    <row r="1580" spans="1:6" x14ac:dyDescent="0.25">
      <c r="A1580">
        <v>85030101731</v>
      </c>
      <c r="B1580" t="s">
        <v>999</v>
      </c>
      <c r="C1580" t="str">
        <f>VLOOKUP($A1580,Pacjenci!$A$2:$E$817,2,FALSE)</f>
        <v>Sumak</v>
      </c>
      <c r="D1580" t="str">
        <f>VLOOKUP($A1580,Pacjenci!$A$2:$E$817,3,FALSE)</f>
        <v>Kazimierz</v>
      </c>
      <c r="E1580">
        <f t="shared" si="48"/>
        <v>7</v>
      </c>
      <c r="F1580" t="str">
        <f t="shared" si="49"/>
        <v/>
      </c>
    </row>
    <row r="1581" spans="1:6" x14ac:dyDescent="0.25">
      <c r="A1581">
        <v>85030101731</v>
      </c>
      <c r="B1581" t="s">
        <v>1005</v>
      </c>
      <c r="C1581" t="str">
        <f>VLOOKUP($A1581,Pacjenci!$A$2:$E$817,2,FALSE)</f>
        <v>Sumak</v>
      </c>
      <c r="D1581" t="str">
        <f>VLOOKUP($A1581,Pacjenci!$A$2:$E$817,3,FALSE)</f>
        <v>Kazimierz</v>
      </c>
      <c r="E1581">
        <f t="shared" si="48"/>
        <v>7</v>
      </c>
      <c r="F1581" t="str">
        <f t="shared" si="49"/>
        <v/>
      </c>
    </row>
    <row r="1582" spans="1:6" x14ac:dyDescent="0.25">
      <c r="A1582">
        <v>85030101731</v>
      </c>
      <c r="B1582" t="s">
        <v>1003</v>
      </c>
      <c r="C1582" t="str">
        <f>VLOOKUP($A1582,Pacjenci!$A$2:$E$817,2,FALSE)</f>
        <v>Sumak</v>
      </c>
      <c r="D1582" t="str">
        <f>VLOOKUP($A1582,Pacjenci!$A$2:$E$817,3,FALSE)</f>
        <v>Kazimierz</v>
      </c>
      <c r="E1582">
        <f t="shared" si="48"/>
        <v>7</v>
      </c>
      <c r="F1582" t="str">
        <f t="shared" si="49"/>
        <v/>
      </c>
    </row>
    <row r="1583" spans="1:6" x14ac:dyDescent="0.25">
      <c r="A1583">
        <v>85030101731</v>
      </c>
      <c r="B1583" t="s">
        <v>1007</v>
      </c>
      <c r="C1583" t="str">
        <f>VLOOKUP($A1583,Pacjenci!$A$2:$E$817,2,FALSE)</f>
        <v>Sumak</v>
      </c>
      <c r="D1583" t="str">
        <f>VLOOKUP($A1583,Pacjenci!$A$2:$E$817,3,FALSE)</f>
        <v>Kazimierz</v>
      </c>
      <c r="E1583">
        <f t="shared" si="48"/>
        <v>7</v>
      </c>
      <c r="F1583" t="str">
        <f t="shared" si="49"/>
        <v/>
      </c>
    </row>
    <row r="1584" spans="1:6" x14ac:dyDescent="0.25">
      <c r="A1584">
        <v>85030101731</v>
      </c>
      <c r="B1584" t="s">
        <v>995</v>
      </c>
      <c r="C1584" t="str">
        <f>VLOOKUP($A1584,Pacjenci!$A$2:$E$817,2,FALSE)</f>
        <v>Sumak</v>
      </c>
      <c r="D1584" t="str">
        <f>VLOOKUP($A1584,Pacjenci!$A$2:$E$817,3,FALSE)</f>
        <v>Kazimierz</v>
      </c>
      <c r="E1584">
        <f t="shared" si="48"/>
        <v>7</v>
      </c>
      <c r="F1584" t="str">
        <f t="shared" si="49"/>
        <v/>
      </c>
    </row>
    <row r="1585" spans="1:6" x14ac:dyDescent="0.25">
      <c r="A1585">
        <v>85030101731</v>
      </c>
      <c r="B1585" t="s">
        <v>1009</v>
      </c>
      <c r="C1585" t="str">
        <f>VLOOKUP($A1585,Pacjenci!$A$2:$E$817,2,FALSE)</f>
        <v>Sumak</v>
      </c>
      <c r="D1585" t="str">
        <f>VLOOKUP($A1585,Pacjenci!$A$2:$E$817,3,FALSE)</f>
        <v>Kazimierz</v>
      </c>
      <c r="E1585">
        <f t="shared" si="48"/>
        <v>7</v>
      </c>
      <c r="F1585" t="str">
        <f t="shared" si="49"/>
        <v/>
      </c>
    </row>
    <row r="1586" spans="1:6" x14ac:dyDescent="0.25">
      <c r="A1586">
        <v>85030101731</v>
      </c>
      <c r="B1586" t="s">
        <v>1011</v>
      </c>
      <c r="C1586" t="str">
        <f>VLOOKUP($A1586,Pacjenci!$A$2:$E$817,2,FALSE)</f>
        <v>Sumak</v>
      </c>
      <c r="D1586" t="str">
        <f>VLOOKUP($A1586,Pacjenci!$A$2:$E$817,3,FALSE)</f>
        <v>Kazimierz</v>
      </c>
      <c r="E1586">
        <f t="shared" si="48"/>
        <v>7</v>
      </c>
      <c r="F1586" t="str">
        <f t="shared" si="49"/>
        <v/>
      </c>
    </row>
    <row r="1587" spans="1:6" x14ac:dyDescent="0.25">
      <c r="A1587">
        <v>85032104879</v>
      </c>
      <c r="B1587" t="s">
        <v>999</v>
      </c>
      <c r="C1587" t="str">
        <f>VLOOKUP($A1587,Pacjenci!$A$2:$E$817,2,FALSE)</f>
        <v>Mazurkiewicz</v>
      </c>
      <c r="D1587" t="str">
        <f>VLOOKUP($A1587,Pacjenci!$A$2:$E$817,3,FALSE)</f>
        <v>Krzysztof</v>
      </c>
      <c r="E1587">
        <f t="shared" si="48"/>
        <v>1</v>
      </c>
      <c r="F1587" t="str">
        <f t="shared" si="49"/>
        <v/>
      </c>
    </row>
    <row r="1588" spans="1:6" x14ac:dyDescent="0.25">
      <c r="A1588">
        <v>85041200713</v>
      </c>
      <c r="B1588" t="s">
        <v>1005</v>
      </c>
      <c r="C1588" t="str">
        <f>VLOOKUP($A1588,Pacjenci!$A$2:$E$817,2,FALSE)</f>
        <v>Baba</v>
      </c>
      <c r="D1588" t="str">
        <f>VLOOKUP($A1588,Pacjenci!$A$2:$E$817,3,FALSE)</f>
        <v>Marek</v>
      </c>
      <c r="E1588">
        <f t="shared" si="48"/>
        <v>4</v>
      </c>
      <c r="F1588" t="str">
        <f t="shared" si="49"/>
        <v/>
      </c>
    </row>
    <row r="1589" spans="1:6" x14ac:dyDescent="0.25">
      <c r="A1589">
        <v>85041200713</v>
      </c>
      <c r="B1589" t="s">
        <v>1011</v>
      </c>
      <c r="C1589" t="str">
        <f>VLOOKUP($A1589,Pacjenci!$A$2:$E$817,2,FALSE)</f>
        <v>Baba</v>
      </c>
      <c r="D1589" t="str">
        <f>VLOOKUP($A1589,Pacjenci!$A$2:$E$817,3,FALSE)</f>
        <v>Marek</v>
      </c>
      <c r="E1589">
        <f t="shared" si="48"/>
        <v>4</v>
      </c>
      <c r="F1589" t="str">
        <f t="shared" si="49"/>
        <v/>
      </c>
    </row>
    <row r="1590" spans="1:6" x14ac:dyDescent="0.25">
      <c r="A1590">
        <v>85041200713</v>
      </c>
      <c r="B1590" t="s">
        <v>989</v>
      </c>
      <c r="C1590" t="str">
        <f>VLOOKUP($A1590,Pacjenci!$A$2:$E$817,2,FALSE)</f>
        <v>Baba</v>
      </c>
      <c r="D1590" t="str">
        <f>VLOOKUP($A1590,Pacjenci!$A$2:$E$817,3,FALSE)</f>
        <v>Marek</v>
      </c>
      <c r="E1590">
        <f t="shared" si="48"/>
        <v>4</v>
      </c>
      <c r="F1590" t="str">
        <f t="shared" si="49"/>
        <v/>
      </c>
    </row>
    <row r="1591" spans="1:6" x14ac:dyDescent="0.25">
      <c r="A1591">
        <v>85041200713</v>
      </c>
      <c r="B1591" t="s">
        <v>1009</v>
      </c>
      <c r="C1591" t="str">
        <f>VLOOKUP($A1591,Pacjenci!$A$2:$E$817,2,FALSE)</f>
        <v>Baba</v>
      </c>
      <c r="D1591" t="str">
        <f>VLOOKUP($A1591,Pacjenci!$A$2:$E$817,3,FALSE)</f>
        <v>Marek</v>
      </c>
      <c r="E1591">
        <f t="shared" si="48"/>
        <v>4</v>
      </c>
      <c r="F1591" t="str">
        <f t="shared" si="49"/>
        <v/>
      </c>
    </row>
    <row r="1592" spans="1:6" x14ac:dyDescent="0.25">
      <c r="A1592">
        <v>85041601576</v>
      </c>
      <c r="B1592" t="s">
        <v>989</v>
      </c>
      <c r="C1592" t="str">
        <f>VLOOKUP($A1592,Pacjenci!$A$2:$E$817,2,FALSE)</f>
        <v>Najman</v>
      </c>
      <c r="D1592" t="str">
        <f>VLOOKUP($A1592,Pacjenci!$A$2:$E$817,3,FALSE)</f>
        <v>Artur</v>
      </c>
      <c r="E1592">
        <f t="shared" si="48"/>
        <v>1</v>
      </c>
      <c r="F1592" t="str">
        <f t="shared" si="49"/>
        <v/>
      </c>
    </row>
    <row r="1593" spans="1:6" x14ac:dyDescent="0.25">
      <c r="A1593">
        <v>85050901395</v>
      </c>
      <c r="B1593" t="s">
        <v>999</v>
      </c>
      <c r="C1593" t="str">
        <f>VLOOKUP($A1593,Pacjenci!$A$2:$E$817,2,FALSE)</f>
        <v>Orkan</v>
      </c>
      <c r="D1593" t="str">
        <f>VLOOKUP($A1593,Pacjenci!$A$2:$E$817,3,FALSE)</f>
        <v>Konrad</v>
      </c>
      <c r="E1593">
        <f t="shared" si="48"/>
        <v>4</v>
      </c>
      <c r="F1593" t="str">
        <f t="shared" si="49"/>
        <v/>
      </c>
    </row>
    <row r="1594" spans="1:6" x14ac:dyDescent="0.25">
      <c r="A1594">
        <v>85050901395</v>
      </c>
      <c r="B1594" t="s">
        <v>1007</v>
      </c>
      <c r="C1594" t="str">
        <f>VLOOKUP($A1594,Pacjenci!$A$2:$E$817,2,FALSE)</f>
        <v>Orkan</v>
      </c>
      <c r="D1594" t="str">
        <f>VLOOKUP($A1594,Pacjenci!$A$2:$E$817,3,FALSE)</f>
        <v>Konrad</v>
      </c>
      <c r="E1594">
        <f t="shared" si="48"/>
        <v>4</v>
      </c>
      <c r="F1594" t="str">
        <f t="shared" si="49"/>
        <v/>
      </c>
    </row>
    <row r="1595" spans="1:6" x14ac:dyDescent="0.25">
      <c r="A1595">
        <v>85050901395</v>
      </c>
      <c r="B1595" t="s">
        <v>993</v>
      </c>
      <c r="C1595" t="str">
        <f>VLOOKUP($A1595,Pacjenci!$A$2:$E$817,2,FALSE)</f>
        <v>Orkan</v>
      </c>
      <c r="D1595" t="str">
        <f>VLOOKUP($A1595,Pacjenci!$A$2:$E$817,3,FALSE)</f>
        <v>Konrad</v>
      </c>
      <c r="E1595">
        <f t="shared" si="48"/>
        <v>4</v>
      </c>
      <c r="F1595" t="str">
        <f t="shared" si="49"/>
        <v/>
      </c>
    </row>
    <row r="1596" spans="1:6" x14ac:dyDescent="0.25">
      <c r="A1596">
        <v>85050901395</v>
      </c>
      <c r="B1596" t="s">
        <v>989</v>
      </c>
      <c r="C1596" t="str">
        <f>VLOOKUP($A1596,Pacjenci!$A$2:$E$817,2,FALSE)</f>
        <v>Orkan</v>
      </c>
      <c r="D1596" t="str">
        <f>VLOOKUP($A1596,Pacjenci!$A$2:$E$817,3,FALSE)</f>
        <v>Konrad</v>
      </c>
      <c r="E1596">
        <f t="shared" si="48"/>
        <v>4</v>
      </c>
      <c r="F1596" t="str">
        <f t="shared" si="49"/>
        <v/>
      </c>
    </row>
    <row r="1597" spans="1:6" x14ac:dyDescent="0.25">
      <c r="A1597">
        <v>85050920017</v>
      </c>
      <c r="B1597" t="s">
        <v>1001</v>
      </c>
      <c r="C1597" t="str">
        <f>VLOOKUP($A1597,Pacjenci!$A$2:$E$817,2,FALSE)</f>
        <v>Borach</v>
      </c>
      <c r="D1597" t="str">
        <f>VLOOKUP($A1597,Pacjenci!$A$2:$E$817,3,FALSE)</f>
        <v>Dariusz</v>
      </c>
      <c r="E1597">
        <f t="shared" si="48"/>
        <v>1</v>
      </c>
      <c r="F1597" t="str">
        <f t="shared" si="49"/>
        <v/>
      </c>
    </row>
    <row r="1598" spans="1:6" x14ac:dyDescent="0.25">
      <c r="A1598">
        <v>85061707519</v>
      </c>
      <c r="B1598" t="s">
        <v>999</v>
      </c>
      <c r="C1598" t="str">
        <f>VLOOKUP($A1598,Pacjenci!$A$2:$E$817,2,FALSE)</f>
        <v>Pietrowski</v>
      </c>
      <c r="D1598" t="str">
        <f>VLOOKUP($A1598,Pacjenci!$A$2:$E$817,3,FALSE)</f>
        <v>Maciej</v>
      </c>
      <c r="E1598">
        <f t="shared" si="48"/>
        <v>2</v>
      </c>
      <c r="F1598" t="str">
        <f t="shared" si="49"/>
        <v/>
      </c>
    </row>
    <row r="1599" spans="1:6" x14ac:dyDescent="0.25">
      <c r="A1599">
        <v>85061707519</v>
      </c>
      <c r="B1599" t="s">
        <v>989</v>
      </c>
      <c r="C1599" t="str">
        <f>VLOOKUP($A1599,Pacjenci!$A$2:$E$817,2,FALSE)</f>
        <v>Pietrowski</v>
      </c>
      <c r="D1599" t="str">
        <f>VLOOKUP($A1599,Pacjenci!$A$2:$E$817,3,FALSE)</f>
        <v>Maciej</v>
      </c>
      <c r="E1599">
        <f t="shared" si="48"/>
        <v>2</v>
      </c>
      <c r="F1599" t="str">
        <f t="shared" si="49"/>
        <v/>
      </c>
    </row>
    <row r="1600" spans="1:6" x14ac:dyDescent="0.25">
      <c r="A1600">
        <v>85062011484</v>
      </c>
      <c r="B1600" t="s">
        <v>991</v>
      </c>
      <c r="C1600" t="str">
        <f>VLOOKUP($A1600,Pacjenci!$A$2:$E$817,2,FALSE)</f>
        <v>Zagon</v>
      </c>
      <c r="D1600" t="str">
        <f>VLOOKUP($A1600,Pacjenci!$A$2:$E$817,3,FALSE)</f>
        <v>Sara</v>
      </c>
      <c r="E1600">
        <f t="shared" si="48"/>
        <v>7</v>
      </c>
      <c r="F1600" t="str">
        <f t="shared" si="49"/>
        <v/>
      </c>
    </row>
    <row r="1601" spans="1:6" x14ac:dyDescent="0.25">
      <c r="A1601">
        <v>85062011484</v>
      </c>
      <c r="B1601" t="s">
        <v>999</v>
      </c>
      <c r="C1601" t="str">
        <f>VLOOKUP($A1601,Pacjenci!$A$2:$E$817,2,FALSE)</f>
        <v>Zagon</v>
      </c>
      <c r="D1601" t="str">
        <f>VLOOKUP($A1601,Pacjenci!$A$2:$E$817,3,FALSE)</f>
        <v>Sara</v>
      </c>
      <c r="E1601">
        <f t="shared" si="48"/>
        <v>7</v>
      </c>
      <c r="F1601" t="str">
        <f t="shared" si="49"/>
        <v/>
      </c>
    </row>
    <row r="1602" spans="1:6" x14ac:dyDescent="0.25">
      <c r="A1602">
        <v>85062011484</v>
      </c>
      <c r="B1602" t="s">
        <v>1005</v>
      </c>
      <c r="C1602" t="str">
        <f>VLOOKUP($A1602,Pacjenci!$A$2:$E$817,2,FALSE)</f>
        <v>Zagon</v>
      </c>
      <c r="D1602" t="str">
        <f>VLOOKUP($A1602,Pacjenci!$A$2:$E$817,3,FALSE)</f>
        <v>Sara</v>
      </c>
      <c r="E1602">
        <f t="shared" ref="E1602:E1665" si="50">COUNTIF($A$2:$A$2362,A1602)</f>
        <v>7</v>
      </c>
      <c r="F1602" t="str">
        <f t="shared" ref="F1602:F1665" si="51">IF(E1602=$I$1,1,"")</f>
        <v/>
      </c>
    </row>
    <row r="1603" spans="1:6" x14ac:dyDescent="0.25">
      <c r="A1603">
        <v>85062011484</v>
      </c>
      <c r="B1603" t="s">
        <v>1011</v>
      </c>
      <c r="C1603" t="str">
        <f>VLOOKUP($A1603,Pacjenci!$A$2:$E$817,2,FALSE)</f>
        <v>Zagon</v>
      </c>
      <c r="D1603" t="str">
        <f>VLOOKUP($A1603,Pacjenci!$A$2:$E$817,3,FALSE)</f>
        <v>Sara</v>
      </c>
      <c r="E1603">
        <f t="shared" si="50"/>
        <v>7</v>
      </c>
      <c r="F1603" t="str">
        <f t="shared" si="51"/>
        <v/>
      </c>
    </row>
    <row r="1604" spans="1:6" x14ac:dyDescent="0.25">
      <c r="A1604">
        <v>85062011484</v>
      </c>
      <c r="B1604" t="s">
        <v>989</v>
      </c>
      <c r="C1604" t="str">
        <f>VLOOKUP($A1604,Pacjenci!$A$2:$E$817,2,FALSE)</f>
        <v>Zagon</v>
      </c>
      <c r="D1604" t="str">
        <f>VLOOKUP($A1604,Pacjenci!$A$2:$E$817,3,FALSE)</f>
        <v>Sara</v>
      </c>
      <c r="E1604">
        <f t="shared" si="50"/>
        <v>7</v>
      </c>
      <c r="F1604" t="str">
        <f t="shared" si="51"/>
        <v/>
      </c>
    </row>
    <row r="1605" spans="1:6" x14ac:dyDescent="0.25">
      <c r="A1605">
        <v>85062011484</v>
      </c>
      <c r="B1605" t="s">
        <v>1009</v>
      </c>
      <c r="C1605" t="str">
        <f>VLOOKUP($A1605,Pacjenci!$A$2:$E$817,2,FALSE)</f>
        <v>Zagon</v>
      </c>
      <c r="D1605" t="str">
        <f>VLOOKUP($A1605,Pacjenci!$A$2:$E$817,3,FALSE)</f>
        <v>Sara</v>
      </c>
      <c r="E1605">
        <f t="shared" si="50"/>
        <v>7</v>
      </c>
      <c r="F1605" t="str">
        <f t="shared" si="51"/>
        <v/>
      </c>
    </row>
    <row r="1606" spans="1:6" x14ac:dyDescent="0.25">
      <c r="A1606">
        <v>85062011484</v>
      </c>
      <c r="B1606" t="s">
        <v>995</v>
      </c>
      <c r="C1606" t="str">
        <f>VLOOKUP($A1606,Pacjenci!$A$2:$E$817,2,FALSE)</f>
        <v>Zagon</v>
      </c>
      <c r="D1606" t="str">
        <f>VLOOKUP($A1606,Pacjenci!$A$2:$E$817,3,FALSE)</f>
        <v>Sara</v>
      </c>
      <c r="E1606">
        <f t="shared" si="50"/>
        <v>7</v>
      </c>
      <c r="F1606" t="str">
        <f t="shared" si="51"/>
        <v/>
      </c>
    </row>
    <row r="1607" spans="1:6" x14ac:dyDescent="0.25">
      <c r="A1607">
        <v>85070305382</v>
      </c>
      <c r="B1607" t="s">
        <v>1011</v>
      </c>
      <c r="C1607" t="str">
        <f>VLOOKUP($A1607,Pacjenci!$A$2:$E$817,2,FALSE)</f>
        <v>Wysmyk</v>
      </c>
      <c r="D1607" t="str">
        <f>VLOOKUP($A1607,Pacjenci!$A$2:$E$817,3,FALSE)</f>
        <v>Kamila</v>
      </c>
      <c r="E1607">
        <f t="shared" si="50"/>
        <v>3</v>
      </c>
      <c r="F1607" t="str">
        <f t="shared" si="51"/>
        <v/>
      </c>
    </row>
    <row r="1608" spans="1:6" x14ac:dyDescent="0.25">
      <c r="A1608">
        <v>85070305382</v>
      </c>
      <c r="B1608" t="s">
        <v>1009</v>
      </c>
      <c r="C1608" t="str">
        <f>VLOOKUP($A1608,Pacjenci!$A$2:$E$817,2,FALSE)</f>
        <v>Wysmyk</v>
      </c>
      <c r="D1608" t="str">
        <f>VLOOKUP($A1608,Pacjenci!$A$2:$E$817,3,FALSE)</f>
        <v>Kamila</v>
      </c>
      <c r="E1608">
        <f t="shared" si="50"/>
        <v>3</v>
      </c>
      <c r="F1608" t="str">
        <f t="shared" si="51"/>
        <v/>
      </c>
    </row>
    <row r="1609" spans="1:6" x14ac:dyDescent="0.25">
      <c r="A1609">
        <v>85070305382</v>
      </c>
      <c r="B1609" t="s">
        <v>1001</v>
      </c>
      <c r="C1609" t="str">
        <f>VLOOKUP($A1609,Pacjenci!$A$2:$E$817,2,FALSE)</f>
        <v>Wysmyk</v>
      </c>
      <c r="D1609" t="str">
        <f>VLOOKUP($A1609,Pacjenci!$A$2:$E$817,3,FALSE)</f>
        <v>Kamila</v>
      </c>
      <c r="E1609">
        <f t="shared" si="50"/>
        <v>3</v>
      </c>
      <c r="F1609" t="str">
        <f t="shared" si="51"/>
        <v/>
      </c>
    </row>
    <row r="1610" spans="1:6" x14ac:dyDescent="0.25">
      <c r="A1610">
        <v>85070312399</v>
      </c>
      <c r="B1610" t="s">
        <v>1001</v>
      </c>
      <c r="C1610" t="str">
        <f>VLOOKUP($A1610,Pacjenci!$A$2:$E$817,2,FALSE)</f>
        <v>Wirbut</v>
      </c>
      <c r="D1610" t="str">
        <f>VLOOKUP($A1610,Pacjenci!$A$2:$E$817,3,FALSE)</f>
        <v>Jacek</v>
      </c>
      <c r="E1610">
        <f t="shared" si="50"/>
        <v>1</v>
      </c>
      <c r="F1610" t="str">
        <f t="shared" si="51"/>
        <v/>
      </c>
    </row>
    <row r="1611" spans="1:6" x14ac:dyDescent="0.25">
      <c r="A1611">
        <v>85071211574</v>
      </c>
      <c r="B1611" t="s">
        <v>999</v>
      </c>
      <c r="C1611" t="str">
        <f>VLOOKUP($A1611,Pacjenci!$A$2:$E$817,2,FALSE)</f>
        <v>Jackowski</v>
      </c>
      <c r="D1611" t="str">
        <f>VLOOKUP($A1611,Pacjenci!$A$2:$E$817,3,FALSE)</f>
        <v>Marek</v>
      </c>
      <c r="E1611">
        <f t="shared" si="50"/>
        <v>3</v>
      </c>
      <c r="F1611" t="str">
        <f t="shared" si="51"/>
        <v/>
      </c>
    </row>
    <row r="1612" spans="1:6" x14ac:dyDescent="0.25">
      <c r="A1612">
        <v>85071211574</v>
      </c>
      <c r="B1612" t="s">
        <v>1005</v>
      </c>
      <c r="C1612" t="str">
        <f>VLOOKUP($A1612,Pacjenci!$A$2:$E$817,2,FALSE)</f>
        <v>Jackowski</v>
      </c>
      <c r="D1612" t="str">
        <f>VLOOKUP($A1612,Pacjenci!$A$2:$E$817,3,FALSE)</f>
        <v>Marek</v>
      </c>
      <c r="E1612">
        <f t="shared" si="50"/>
        <v>3</v>
      </c>
      <c r="F1612" t="str">
        <f t="shared" si="51"/>
        <v/>
      </c>
    </row>
    <row r="1613" spans="1:6" x14ac:dyDescent="0.25">
      <c r="A1613">
        <v>85071211574</v>
      </c>
      <c r="B1613" t="s">
        <v>1011</v>
      </c>
      <c r="C1613" t="str">
        <f>VLOOKUP($A1613,Pacjenci!$A$2:$E$817,2,FALSE)</f>
        <v>Jackowski</v>
      </c>
      <c r="D1613" t="str">
        <f>VLOOKUP($A1613,Pacjenci!$A$2:$E$817,3,FALSE)</f>
        <v>Marek</v>
      </c>
      <c r="E1613">
        <f t="shared" si="50"/>
        <v>3</v>
      </c>
      <c r="F1613" t="str">
        <f t="shared" si="51"/>
        <v/>
      </c>
    </row>
    <row r="1614" spans="1:6" x14ac:dyDescent="0.25">
      <c r="A1614">
        <v>85072102307</v>
      </c>
      <c r="B1614" t="s">
        <v>999</v>
      </c>
      <c r="C1614" t="str">
        <f>VLOOKUP($A1614,Pacjenci!$A$2:$E$817,2,FALSE)</f>
        <v>Abramowicz</v>
      </c>
      <c r="D1614" t="str">
        <f>VLOOKUP($A1614,Pacjenci!$A$2:$E$817,3,FALSE)</f>
        <v>Agata</v>
      </c>
      <c r="E1614">
        <f t="shared" si="50"/>
        <v>4</v>
      </c>
      <c r="F1614" t="str">
        <f t="shared" si="51"/>
        <v/>
      </c>
    </row>
    <row r="1615" spans="1:6" x14ac:dyDescent="0.25">
      <c r="A1615">
        <v>85072102307</v>
      </c>
      <c r="B1615" t="s">
        <v>1011</v>
      </c>
      <c r="C1615" t="str">
        <f>VLOOKUP($A1615,Pacjenci!$A$2:$E$817,2,FALSE)</f>
        <v>Abramowicz</v>
      </c>
      <c r="D1615" t="str">
        <f>VLOOKUP($A1615,Pacjenci!$A$2:$E$817,3,FALSE)</f>
        <v>Agata</v>
      </c>
      <c r="E1615">
        <f t="shared" si="50"/>
        <v>4</v>
      </c>
      <c r="F1615" t="str">
        <f t="shared" si="51"/>
        <v/>
      </c>
    </row>
    <row r="1616" spans="1:6" x14ac:dyDescent="0.25">
      <c r="A1616">
        <v>85072102307</v>
      </c>
      <c r="B1616" t="s">
        <v>1003</v>
      </c>
      <c r="C1616" t="str">
        <f>VLOOKUP($A1616,Pacjenci!$A$2:$E$817,2,FALSE)</f>
        <v>Abramowicz</v>
      </c>
      <c r="D1616" t="str">
        <f>VLOOKUP($A1616,Pacjenci!$A$2:$E$817,3,FALSE)</f>
        <v>Agata</v>
      </c>
      <c r="E1616">
        <f t="shared" si="50"/>
        <v>4</v>
      </c>
      <c r="F1616" t="str">
        <f t="shared" si="51"/>
        <v/>
      </c>
    </row>
    <row r="1617" spans="1:6" x14ac:dyDescent="0.25">
      <c r="A1617">
        <v>85072102307</v>
      </c>
      <c r="B1617" t="s">
        <v>1007</v>
      </c>
      <c r="C1617" t="str">
        <f>VLOOKUP($A1617,Pacjenci!$A$2:$E$817,2,FALSE)</f>
        <v>Abramowicz</v>
      </c>
      <c r="D1617" t="str">
        <f>VLOOKUP($A1617,Pacjenci!$A$2:$E$817,3,FALSE)</f>
        <v>Agata</v>
      </c>
      <c r="E1617">
        <f t="shared" si="50"/>
        <v>4</v>
      </c>
      <c r="F1617" t="str">
        <f t="shared" si="51"/>
        <v/>
      </c>
    </row>
    <row r="1618" spans="1:6" x14ac:dyDescent="0.25">
      <c r="A1618">
        <v>85080805333</v>
      </c>
      <c r="B1618" t="s">
        <v>1005</v>
      </c>
      <c r="C1618" t="str">
        <f>VLOOKUP($A1618,Pacjenci!$A$2:$E$817,2,FALSE)</f>
        <v>Solecki</v>
      </c>
      <c r="D1618" t="str">
        <f>VLOOKUP($A1618,Pacjenci!$A$2:$E$817,3,FALSE)</f>
        <v>Marek</v>
      </c>
      <c r="E1618">
        <f t="shared" si="50"/>
        <v>2</v>
      </c>
      <c r="F1618" t="str">
        <f t="shared" si="51"/>
        <v/>
      </c>
    </row>
    <row r="1619" spans="1:6" x14ac:dyDescent="0.25">
      <c r="A1619">
        <v>85080805333</v>
      </c>
      <c r="B1619" t="s">
        <v>1011</v>
      </c>
      <c r="C1619" t="str">
        <f>VLOOKUP($A1619,Pacjenci!$A$2:$E$817,2,FALSE)</f>
        <v>Solecki</v>
      </c>
      <c r="D1619" t="str">
        <f>VLOOKUP($A1619,Pacjenci!$A$2:$E$817,3,FALSE)</f>
        <v>Marek</v>
      </c>
      <c r="E1619">
        <f t="shared" si="50"/>
        <v>2</v>
      </c>
      <c r="F1619" t="str">
        <f t="shared" si="51"/>
        <v/>
      </c>
    </row>
    <row r="1620" spans="1:6" x14ac:dyDescent="0.25">
      <c r="A1620">
        <v>85081020696</v>
      </c>
      <c r="B1620" t="s">
        <v>1005</v>
      </c>
      <c r="C1620" t="str">
        <f>VLOOKUP($A1620,Pacjenci!$A$2:$E$817,2,FALSE)</f>
        <v>Migdal</v>
      </c>
      <c r="D1620" t="str">
        <f>VLOOKUP($A1620,Pacjenci!$A$2:$E$817,3,FALSE)</f>
        <v>Andrzej</v>
      </c>
      <c r="E1620">
        <f t="shared" si="50"/>
        <v>9</v>
      </c>
      <c r="F1620" t="str">
        <f t="shared" si="51"/>
        <v/>
      </c>
    </row>
    <row r="1621" spans="1:6" x14ac:dyDescent="0.25">
      <c r="A1621">
        <v>85081020696</v>
      </c>
      <c r="B1621" t="s">
        <v>1011</v>
      </c>
      <c r="C1621" t="str">
        <f>VLOOKUP($A1621,Pacjenci!$A$2:$E$817,2,FALSE)</f>
        <v>Migdal</v>
      </c>
      <c r="D1621" t="str">
        <f>VLOOKUP($A1621,Pacjenci!$A$2:$E$817,3,FALSE)</f>
        <v>Andrzej</v>
      </c>
      <c r="E1621">
        <f t="shared" si="50"/>
        <v>9</v>
      </c>
      <c r="F1621" t="str">
        <f t="shared" si="51"/>
        <v/>
      </c>
    </row>
    <row r="1622" spans="1:6" x14ac:dyDescent="0.25">
      <c r="A1622">
        <v>85081020696</v>
      </c>
      <c r="B1622" t="s">
        <v>1003</v>
      </c>
      <c r="C1622" t="str">
        <f>VLOOKUP($A1622,Pacjenci!$A$2:$E$817,2,FALSE)</f>
        <v>Migdal</v>
      </c>
      <c r="D1622" t="str">
        <f>VLOOKUP($A1622,Pacjenci!$A$2:$E$817,3,FALSE)</f>
        <v>Andrzej</v>
      </c>
      <c r="E1622">
        <f t="shared" si="50"/>
        <v>9</v>
      </c>
      <c r="F1622" t="str">
        <f t="shared" si="51"/>
        <v/>
      </c>
    </row>
    <row r="1623" spans="1:6" x14ac:dyDescent="0.25">
      <c r="A1623">
        <v>85081020696</v>
      </c>
      <c r="B1623" t="s">
        <v>989</v>
      </c>
      <c r="C1623" t="str">
        <f>VLOOKUP($A1623,Pacjenci!$A$2:$E$817,2,FALSE)</f>
        <v>Migdal</v>
      </c>
      <c r="D1623" t="str">
        <f>VLOOKUP($A1623,Pacjenci!$A$2:$E$817,3,FALSE)</f>
        <v>Andrzej</v>
      </c>
      <c r="E1623">
        <f t="shared" si="50"/>
        <v>9</v>
      </c>
      <c r="F1623" t="str">
        <f t="shared" si="51"/>
        <v/>
      </c>
    </row>
    <row r="1624" spans="1:6" x14ac:dyDescent="0.25">
      <c r="A1624">
        <v>85081020696</v>
      </c>
      <c r="B1624" t="s">
        <v>995</v>
      </c>
      <c r="C1624" t="str">
        <f>VLOOKUP($A1624,Pacjenci!$A$2:$E$817,2,FALSE)</f>
        <v>Migdal</v>
      </c>
      <c r="D1624" t="str">
        <f>VLOOKUP($A1624,Pacjenci!$A$2:$E$817,3,FALSE)</f>
        <v>Andrzej</v>
      </c>
      <c r="E1624">
        <f t="shared" si="50"/>
        <v>9</v>
      </c>
      <c r="F1624" t="str">
        <f t="shared" si="51"/>
        <v/>
      </c>
    </row>
    <row r="1625" spans="1:6" x14ac:dyDescent="0.25">
      <c r="A1625">
        <v>85081020696</v>
      </c>
      <c r="B1625" t="s">
        <v>1009</v>
      </c>
      <c r="C1625" t="str">
        <f>VLOOKUP($A1625,Pacjenci!$A$2:$E$817,2,FALSE)</f>
        <v>Migdal</v>
      </c>
      <c r="D1625" t="str">
        <f>VLOOKUP($A1625,Pacjenci!$A$2:$E$817,3,FALSE)</f>
        <v>Andrzej</v>
      </c>
      <c r="E1625">
        <f t="shared" si="50"/>
        <v>9</v>
      </c>
      <c r="F1625" t="str">
        <f t="shared" si="51"/>
        <v/>
      </c>
    </row>
    <row r="1626" spans="1:6" x14ac:dyDescent="0.25">
      <c r="A1626">
        <v>85081020696</v>
      </c>
      <c r="B1626" t="s">
        <v>991</v>
      </c>
      <c r="C1626" t="str">
        <f>VLOOKUP($A1626,Pacjenci!$A$2:$E$817,2,FALSE)</f>
        <v>Migdal</v>
      </c>
      <c r="D1626" t="str">
        <f>VLOOKUP($A1626,Pacjenci!$A$2:$E$817,3,FALSE)</f>
        <v>Andrzej</v>
      </c>
      <c r="E1626">
        <f t="shared" si="50"/>
        <v>9</v>
      </c>
      <c r="F1626" t="str">
        <f t="shared" si="51"/>
        <v/>
      </c>
    </row>
    <row r="1627" spans="1:6" x14ac:dyDescent="0.25">
      <c r="A1627">
        <v>85081020696</v>
      </c>
      <c r="B1627" t="s">
        <v>1007</v>
      </c>
      <c r="C1627" t="str">
        <f>VLOOKUP($A1627,Pacjenci!$A$2:$E$817,2,FALSE)</f>
        <v>Migdal</v>
      </c>
      <c r="D1627" t="str">
        <f>VLOOKUP($A1627,Pacjenci!$A$2:$E$817,3,FALSE)</f>
        <v>Andrzej</v>
      </c>
      <c r="E1627">
        <f t="shared" si="50"/>
        <v>9</v>
      </c>
      <c r="F1627" t="str">
        <f t="shared" si="51"/>
        <v/>
      </c>
    </row>
    <row r="1628" spans="1:6" x14ac:dyDescent="0.25">
      <c r="A1628">
        <v>85081020696</v>
      </c>
      <c r="B1628" t="s">
        <v>993</v>
      </c>
      <c r="C1628" t="str">
        <f>VLOOKUP($A1628,Pacjenci!$A$2:$E$817,2,FALSE)</f>
        <v>Migdal</v>
      </c>
      <c r="D1628" t="str">
        <f>VLOOKUP($A1628,Pacjenci!$A$2:$E$817,3,FALSE)</f>
        <v>Andrzej</v>
      </c>
      <c r="E1628">
        <f t="shared" si="50"/>
        <v>9</v>
      </c>
      <c r="F1628" t="str">
        <f t="shared" si="51"/>
        <v/>
      </c>
    </row>
    <row r="1629" spans="1:6" x14ac:dyDescent="0.25">
      <c r="A1629">
        <v>85081404180</v>
      </c>
      <c r="B1629" t="s">
        <v>1011</v>
      </c>
      <c r="C1629" t="str">
        <f>VLOOKUP($A1629,Pacjenci!$A$2:$E$817,2,FALSE)</f>
        <v>Buraczewska</v>
      </c>
      <c r="D1629" t="str">
        <f>VLOOKUP($A1629,Pacjenci!$A$2:$E$817,3,FALSE)</f>
        <v>Maria</v>
      </c>
      <c r="E1629">
        <f t="shared" si="50"/>
        <v>1</v>
      </c>
      <c r="F1629" t="str">
        <f t="shared" si="51"/>
        <v/>
      </c>
    </row>
    <row r="1630" spans="1:6" x14ac:dyDescent="0.25">
      <c r="A1630">
        <v>85090204317</v>
      </c>
      <c r="B1630" t="s">
        <v>999</v>
      </c>
      <c r="C1630" t="str">
        <f>VLOOKUP($A1630,Pacjenci!$A$2:$E$817,2,FALSE)</f>
        <v>Jasionowicz</v>
      </c>
      <c r="D1630" t="str">
        <f>VLOOKUP($A1630,Pacjenci!$A$2:$E$817,3,FALSE)</f>
        <v>Arkadiusz</v>
      </c>
      <c r="E1630">
        <f t="shared" si="50"/>
        <v>4</v>
      </c>
      <c r="F1630" t="str">
        <f t="shared" si="51"/>
        <v/>
      </c>
    </row>
    <row r="1631" spans="1:6" x14ac:dyDescent="0.25">
      <c r="A1631">
        <v>85090204317</v>
      </c>
      <c r="B1631" t="s">
        <v>1005</v>
      </c>
      <c r="C1631" t="str">
        <f>VLOOKUP($A1631,Pacjenci!$A$2:$E$817,2,FALSE)</f>
        <v>Jasionowicz</v>
      </c>
      <c r="D1631" t="str">
        <f>VLOOKUP($A1631,Pacjenci!$A$2:$E$817,3,FALSE)</f>
        <v>Arkadiusz</v>
      </c>
      <c r="E1631">
        <f t="shared" si="50"/>
        <v>4</v>
      </c>
      <c r="F1631" t="str">
        <f t="shared" si="51"/>
        <v/>
      </c>
    </row>
    <row r="1632" spans="1:6" x14ac:dyDescent="0.25">
      <c r="A1632">
        <v>85090204317</v>
      </c>
      <c r="B1632" t="s">
        <v>1011</v>
      </c>
      <c r="C1632" t="str">
        <f>VLOOKUP($A1632,Pacjenci!$A$2:$E$817,2,FALSE)</f>
        <v>Jasionowicz</v>
      </c>
      <c r="D1632" t="str">
        <f>VLOOKUP($A1632,Pacjenci!$A$2:$E$817,3,FALSE)</f>
        <v>Arkadiusz</v>
      </c>
      <c r="E1632">
        <f t="shared" si="50"/>
        <v>4</v>
      </c>
      <c r="F1632" t="str">
        <f t="shared" si="51"/>
        <v/>
      </c>
    </row>
    <row r="1633" spans="1:6" x14ac:dyDescent="0.25">
      <c r="A1633">
        <v>85090204317</v>
      </c>
      <c r="B1633" t="s">
        <v>1007</v>
      </c>
      <c r="C1633" t="str">
        <f>VLOOKUP($A1633,Pacjenci!$A$2:$E$817,2,FALSE)</f>
        <v>Jasionowicz</v>
      </c>
      <c r="D1633" t="str">
        <f>VLOOKUP($A1633,Pacjenci!$A$2:$E$817,3,FALSE)</f>
        <v>Arkadiusz</v>
      </c>
      <c r="E1633">
        <f t="shared" si="50"/>
        <v>4</v>
      </c>
      <c r="F1633" t="str">
        <f t="shared" si="51"/>
        <v/>
      </c>
    </row>
    <row r="1634" spans="1:6" x14ac:dyDescent="0.25">
      <c r="A1634">
        <v>85090504097</v>
      </c>
      <c r="B1634" t="s">
        <v>995</v>
      </c>
      <c r="C1634" t="str">
        <f>VLOOKUP($A1634,Pacjenci!$A$2:$E$817,2,FALSE)</f>
        <v>Klod</v>
      </c>
      <c r="D1634" t="str">
        <f>VLOOKUP($A1634,Pacjenci!$A$2:$E$817,3,FALSE)</f>
        <v>Samuel</v>
      </c>
      <c r="E1634">
        <f t="shared" si="50"/>
        <v>1</v>
      </c>
      <c r="F1634" t="str">
        <f t="shared" si="51"/>
        <v/>
      </c>
    </row>
    <row r="1635" spans="1:6" x14ac:dyDescent="0.25">
      <c r="A1635">
        <v>85092304435</v>
      </c>
      <c r="B1635" t="s">
        <v>999</v>
      </c>
      <c r="C1635" t="str">
        <f>VLOOKUP($A1635,Pacjenci!$A$2:$E$817,2,FALSE)</f>
        <v>Nazaruk</v>
      </c>
      <c r="D1635" t="str">
        <f>VLOOKUP($A1635,Pacjenci!$A$2:$E$817,3,FALSE)</f>
        <v>Marcin</v>
      </c>
      <c r="E1635">
        <f t="shared" si="50"/>
        <v>3</v>
      </c>
      <c r="F1635" t="str">
        <f t="shared" si="51"/>
        <v/>
      </c>
    </row>
    <row r="1636" spans="1:6" x14ac:dyDescent="0.25">
      <c r="A1636">
        <v>85092304435</v>
      </c>
      <c r="B1636" t="s">
        <v>1005</v>
      </c>
      <c r="C1636" t="str">
        <f>VLOOKUP($A1636,Pacjenci!$A$2:$E$817,2,FALSE)</f>
        <v>Nazaruk</v>
      </c>
      <c r="D1636" t="str">
        <f>VLOOKUP($A1636,Pacjenci!$A$2:$E$817,3,FALSE)</f>
        <v>Marcin</v>
      </c>
      <c r="E1636">
        <f t="shared" si="50"/>
        <v>3</v>
      </c>
      <c r="F1636" t="str">
        <f t="shared" si="51"/>
        <v/>
      </c>
    </row>
    <row r="1637" spans="1:6" x14ac:dyDescent="0.25">
      <c r="A1637">
        <v>85092304435</v>
      </c>
      <c r="B1637" t="s">
        <v>1011</v>
      </c>
      <c r="C1637" t="str">
        <f>VLOOKUP($A1637,Pacjenci!$A$2:$E$817,2,FALSE)</f>
        <v>Nazaruk</v>
      </c>
      <c r="D1637" t="str">
        <f>VLOOKUP($A1637,Pacjenci!$A$2:$E$817,3,FALSE)</f>
        <v>Marcin</v>
      </c>
      <c r="E1637">
        <f t="shared" si="50"/>
        <v>3</v>
      </c>
      <c r="F1637" t="str">
        <f t="shared" si="51"/>
        <v/>
      </c>
    </row>
    <row r="1638" spans="1:6" x14ac:dyDescent="0.25">
      <c r="A1638">
        <v>85092701454</v>
      </c>
      <c r="B1638" t="s">
        <v>1019</v>
      </c>
      <c r="C1638" t="str">
        <f>VLOOKUP($A1638,Pacjenci!$A$2:$E$817,2,FALSE)</f>
        <v>Lukasik</v>
      </c>
      <c r="D1638" t="str">
        <f>VLOOKUP($A1638,Pacjenci!$A$2:$E$817,3,FALSE)</f>
        <v>Damian</v>
      </c>
      <c r="E1638">
        <f t="shared" si="50"/>
        <v>4</v>
      </c>
      <c r="F1638" t="str">
        <f t="shared" si="51"/>
        <v/>
      </c>
    </row>
    <row r="1639" spans="1:6" x14ac:dyDescent="0.25">
      <c r="A1639">
        <v>85092701454</v>
      </c>
      <c r="B1639" t="s">
        <v>1023</v>
      </c>
      <c r="C1639" t="str">
        <f>VLOOKUP($A1639,Pacjenci!$A$2:$E$817,2,FALSE)</f>
        <v>Lukasik</v>
      </c>
      <c r="D1639" t="str">
        <f>VLOOKUP($A1639,Pacjenci!$A$2:$E$817,3,FALSE)</f>
        <v>Damian</v>
      </c>
      <c r="E1639">
        <f t="shared" si="50"/>
        <v>4</v>
      </c>
      <c r="F1639" t="str">
        <f t="shared" si="51"/>
        <v/>
      </c>
    </row>
    <row r="1640" spans="1:6" x14ac:dyDescent="0.25">
      <c r="A1640">
        <v>85092701454</v>
      </c>
      <c r="B1640" t="s">
        <v>979</v>
      </c>
      <c r="C1640" t="str">
        <f>VLOOKUP($A1640,Pacjenci!$A$2:$E$817,2,FALSE)</f>
        <v>Lukasik</v>
      </c>
      <c r="D1640" t="str">
        <f>VLOOKUP($A1640,Pacjenci!$A$2:$E$817,3,FALSE)</f>
        <v>Damian</v>
      </c>
      <c r="E1640">
        <f t="shared" si="50"/>
        <v>4</v>
      </c>
      <c r="F1640" t="str">
        <f t="shared" si="51"/>
        <v/>
      </c>
    </row>
    <row r="1641" spans="1:6" x14ac:dyDescent="0.25">
      <c r="A1641">
        <v>85092701454</v>
      </c>
      <c r="B1641" t="s">
        <v>977</v>
      </c>
      <c r="C1641" t="str">
        <f>VLOOKUP($A1641,Pacjenci!$A$2:$E$817,2,FALSE)</f>
        <v>Lukasik</v>
      </c>
      <c r="D1641" t="str">
        <f>VLOOKUP($A1641,Pacjenci!$A$2:$E$817,3,FALSE)</f>
        <v>Damian</v>
      </c>
      <c r="E1641">
        <f t="shared" si="50"/>
        <v>4</v>
      </c>
      <c r="F1641" t="str">
        <f t="shared" si="51"/>
        <v/>
      </c>
    </row>
    <row r="1642" spans="1:6" x14ac:dyDescent="0.25">
      <c r="A1642">
        <v>85111900484</v>
      </c>
      <c r="B1642" t="s">
        <v>999</v>
      </c>
      <c r="C1642" t="str">
        <f>VLOOKUP($A1642,Pacjenci!$A$2:$E$817,2,FALSE)</f>
        <v>Kaminska</v>
      </c>
      <c r="D1642" t="str">
        <f>VLOOKUP($A1642,Pacjenci!$A$2:$E$817,3,FALSE)</f>
        <v>Anna</v>
      </c>
      <c r="E1642">
        <f t="shared" si="50"/>
        <v>1</v>
      </c>
      <c r="F1642" t="str">
        <f t="shared" si="51"/>
        <v/>
      </c>
    </row>
    <row r="1643" spans="1:6" x14ac:dyDescent="0.25">
      <c r="A1643">
        <v>85112004279</v>
      </c>
      <c r="B1643" t="s">
        <v>1005</v>
      </c>
      <c r="C1643" t="str">
        <f>VLOOKUP($A1643,Pacjenci!$A$2:$E$817,2,FALSE)</f>
        <v>Razny</v>
      </c>
      <c r="D1643" t="str">
        <f>VLOOKUP($A1643,Pacjenci!$A$2:$E$817,3,FALSE)</f>
        <v>Gawel</v>
      </c>
      <c r="E1643">
        <f t="shared" si="50"/>
        <v>4</v>
      </c>
      <c r="F1643" t="str">
        <f t="shared" si="51"/>
        <v/>
      </c>
    </row>
    <row r="1644" spans="1:6" x14ac:dyDescent="0.25">
      <c r="A1644">
        <v>85112004279</v>
      </c>
      <c r="B1644" t="s">
        <v>1011</v>
      </c>
      <c r="C1644" t="str">
        <f>VLOOKUP($A1644,Pacjenci!$A$2:$E$817,2,FALSE)</f>
        <v>Razny</v>
      </c>
      <c r="D1644" t="str">
        <f>VLOOKUP($A1644,Pacjenci!$A$2:$E$817,3,FALSE)</f>
        <v>Gawel</v>
      </c>
      <c r="E1644">
        <f t="shared" si="50"/>
        <v>4</v>
      </c>
      <c r="F1644" t="str">
        <f t="shared" si="51"/>
        <v/>
      </c>
    </row>
    <row r="1645" spans="1:6" x14ac:dyDescent="0.25">
      <c r="A1645">
        <v>85112004279</v>
      </c>
      <c r="B1645" t="s">
        <v>995</v>
      </c>
      <c r="C1645" t="str">
        <f>VLOOKUP($A1645,Pacjenci!$A$2:$E$817,2,FALSE)</f>
        <v>Razny</v>
      </c>
      <c r="D1645" t="str">
        <f>VLOOKUP($A1645,Pacjenci!$A$2:$E$817,3,FALSE)</f>
        <v>Gawel</v>
      </c>
      <c r="E1645">
        <f t="shared" si="50"/>
        <v>4</v>
      </c>
      <c r="F1645" t="str">
        <f t="shared" si="51"/>
        <v/>
      </c>
    </row>
    <row r="1646" spans="1:6" x14ac:dyDescent="0.25">
      <c r="A1646">
        <v>85112004279</v>
      </c>
      <c r="B1646" t="s">
        <v>1025</v>
      </c>
      <c r="C1646" t="str">
        <f>VLOOKUP($A1646,Pacjenci!$A$2:$E$817,2,FALSE)</f>
        <v>Razny</v>
      </c>
      <c r="D1646" t="str">
        <f>VLOOKUP($A1646,Pacjenci!$A$2:$E$817,3,FALSE)</f>
        <v>Gawel</v>
      </c>
      <c r="E1646">
        <f t="shared" si="50"/>
        <v>4</v>
      </c>
      <c r="F1646" t="str">
        <f t="shared" si="51"/>
        <v/>
      </c>
    </row>
    <row r="1647" spans="1:6" x14ac:dyDescent="0.25">
      <c r="A1647">
        <v>85120512155</v>
      </c>
      <c r="B1647" t="s">
        <v>989</v>
      </c>
      <c r="C1647" t="str">
        <f>VLOOKUP($A1647,Pacjenci!$A$2:$E$817,2,FALSE)</f>
        <v>Jajczyk</v>
      </c>
      <c r="D1647" t="str">
        <f>VLOOKUP($A1647,Pacjenci!$A$2:$E$817,3,FALSE)</f>
        <v>Krzysztof</v>
      </c>
      <c r="E1647">
        <f t="shared" si="50"/>
        <v>2</v>
      </c>
      <c r="F1647" t="str">
        <f t="shared" si="51"/>
        <v/>
      </c>
    </row>
    <row r="1648" spans="1:6" x14ac:dyDescent="0.25">
      <c r="A1648">
        <v>85120512155</v>
      </c>
      <c r="B1648" t="s">
        <v>1007</v>
      </c>
      <c r="C1648" t="str">
        <f>VLOOKUP($A1648,Pacjenci!$A$2:$E$817,2,FALSE)</f>
        <v>Jajczyk</v>
      </c>
      <c r="D1648" t="str">
        <f>VLOOKUP($A1648,Pacjenci!$A$2:$E$817,3,FALSE)</f>
        <v>Krzysztof</v>
      </c>
      <c r="E1648">
        <f t="shared" si="50"/>
        <v>2</v>
      </c>
      <c r="F1648" t="str">
        <f t="shared" si="51"/>
        <v/>
      </c>
    </row>
    <row r="1649" spans="1:6" x14ac:dyDescent="0.25">
      <c r="A1649">
        <v>85120607475</v>
      </c>
      <c r="B1649" t="s">
        <v>1011</v>
      </c>
      <c r="C1649" t="str">
        <f>VLOOKUP($A1649,Pacjenci!$A$2:$E$817,2,FALSE)</f>
        <v>Baluk</v>
      </c>
      <c r="D1649" t="str">
        <f>VLOOKUP($A1649,Pacjenci!$A$2:$E$817,3,FALSE)</f>
        <v>Marcin</v>
      </c>
      <c r="E1649">
        <f t="shared" si="50"/>
        <v>1</v>
      </c>
      <c r="F1649" t="str">
        <f t="shared" si="51"/>
        <v/>
      </c>
    </row>
    <row r="1650" spans="1:6" x14ac:dyDescent="0.25">
      <c r="A1650">
        <v>85122901539</v>
      </c>
      <c r="B1650" t="s">
        <v>1005</v>
      </c>
      <c r="C1650" t="str">
        <f>VLOOKUP($A1650,Pacjenci!$A$2:$E$817,2,FALSE)</f>
        <v>Jedrasik</v>
      </c>
      <c r="D1650" t="str">
        <f>VLOOKUP($A1650,Pacjenci!$A$2:$E$817,3,FALSE)</f>
        <v>Zbigniew</v>
      </c>
      <c r="E1650">
        <f t="shared" si="50"/>
        <v>1</v>
      </c>
      <c r="F1650" t="str">
        <f t="shared" si="51"/>
        <v/>
      </c>
    </row>
    <row r="1651" spans="1:6" x14ac:dyDescent="0.25">
      <c r="A1651">
        <v>86010600518</v>
      </c>
      <c r="B1651" t="s">
        <v>1011</v>
      </c>
      <c r="C1651" t="str">
        <f>VLOOKUP($A1651,Pacjenci!$A$2:$E$817,2,FALSE)</f>
        <v>Szerszuk</v>
      </c>
      <c r="D1651" t="str">
        <f>VLOOKUP($A1651,Pacjenci!$A$2:$E$817,3,FALSE)</f>
        <v>Tomasz</v>
      </c>
      <c r="E1651">
        <f t="shared" si="50"/>
        <v>2</v>
      </c>
      <c r="F1651" t="str">
        <f t="shared" si="51"/>
        <v/>
      </c>
    </row>
    <row r="1652" spans="1:6" x14ac:dyDescent="0.25">
      <c r="A1652">
        <v>86010600518</v>
      </c>
      <c r="B1652" t="s">
        <v>995</v>
      </c>
      <c r="C1652" t="str">
        <f>VLOOKUP($A1652,Pacjenci!$A$2:$E$817,2,FALSE)</f>
        <v>Szerszuk</v>
      </c>
      <c r="D1652" t="str">
        <f>VLOOKUP($A1652,Pacjenci!$A$2:$E$817,3,FALSE)</f>
        <v>Tomasz</v>
      </c>
      <c r="E1652">
        <f t="shared" si="50"/>
        <v>2</v>
      </c>
      <c r="F1652" t="str">
        <f t="shared" si="51"/>
        <v/>
      </c>
    </row>
    <row r="1653" spans="1:6" x14ac:dyDescent="0.25">
      <c r="A1653">
        <v>86011314148</v>
      </c>
      <c r="B1653" t="s">
        <v>999</v>
      </c>
      <c r="C1653" t="str">
        <f>VLOOKUP($A1653,Pacjenci!$A$2:$E$817,2,FALSE)</f>
        <v>Zajdel</v>
      </c>
      <c r="D1653" t="str">
        <f>VLOOKUP($A1653,Pacjenci!$A$2:$E$817,3,FALSE)</f>
        <v>Kaja</v>
      </c>
      <c r="E1653">
        <f t="shared" si="50"/>
        <v>3</v>
      </c>
      <c r="F1653" t="str">
        <f t="shared" si="51"/>
        <v/>
      </c>
    </row>
    <row r="1654" spans="1:6" x14ac:dyDescent="0.25">
      <c r="A1654">
        <v>86011314148</v>
      </c>
      <c r="B1654" t="s">
        <v>995</v>
      </c>
      <c r="C1654" t="str">
        <f>VLOOKUP($A1654,Pacjenci!$A$2:$E$817,2,FALSE)</f>
        <v>Zajdel</v>
      </c>
      <c r="D1654" t="str">
        <f>VLOOKUP($A1654,Pacjenci!$A$2:$E$817,3,FALSE)</f>
        <v>Kaja</v>
      </c>
      <c r="E1654">
        <f t="shared" si="50"/>
        <v>3</v>
      </c>
      <c r="F1654" t="str">
        <f t="shared" si="51"/>
        <v/>
      </c>
    </row>
    <row r="1655" spans="1:6" x14ac:dyDescent="0.25">
      <c r="A1655">
        <v>86011314148</v>
      </c>
      <c r="B1655" t="s">
        <v>1001</v>
      </c>
      <c r="C1655" t="str">
        <f>VLOOKUP($A1655,Pacjenci!$A$2:$E$817,2,FALSE)</f>
        <v>Zajdel</v>
      </c>
      <c r="D1655" t="str">
        <f>VLOOKUP($A1655,Pacjenci!$A$2:$E$817,3,FALSE)</f>
        <v>Kaja</v>
      </c>
      <c r="E1655">
        <f t="shared" si="50"/>
        <v>3</v>
      </c>
      <c r="F1655" t="str">
        <f t="shared" si="51"/>
        <v/>
      </c>
    </row>
    <row r="1656" spans="1:6" x14ac:dyDescent="0.25">
      <c r="A1656">
        <v>86011400957</v>
      </c>
      <c r="B1656" t="s">
        <v>1011</v>
      </c>
      <c r="C1656" t="str">
        <f>VLOOKUP($A1656,Pacjenci!$A$2:$E$817,2,FALSE)</f>
        <v>Slowik</v>
      </c>
      <c r="D1656" t="str">
        <f>VLOOKUP($A1656,Pacjenci!$A$2:$E$817,3,FALSE)</f>
        <v>Piotr</v>
      </c>
      <c r="E1656">
        <f t="shared" si="50"/>
        <v>2</v>
      </c>
      <c r="F1656" t="str">
        <f t="shared" si="51"/>
        <v/>
      </c>
    </row>
    <row r="1657" spans="1:6" x14ac:dyDescent="0.25">
      <c r="A1657">
        <v>86011400957</v>
      </c>
      <c r="B1657" t="s">
        <v>1009</v>
      </c>
      <c r="C1657" t="str">
        <f>VLOOKUP($A1657,Pacjenci!$A$2:$E$817,2,FALSE)</f>
        <v>Slowik</v>
      </c>
      <c r="D1657" t="str">
        <f>VLOOKUP($A1657,Pacjenci!$A$2:$E$817,3,FALSE)</f>
        <v>Piotr</v>
      </c>
      <c r="E1657">
        <f t="shared" si="50"/>
        <v>2</v>
      </c>
      <c r="F1657" t="str">
        <f t="shared" si="51"/>
        <v/>
      </c>
    </row>
    <row r="1658" spans="1:6" x14ac:dyDescent="0.25">
      <c r="A1658">
        <v>86021314910</v>
      </c>
      <c r="B1658" t="s">
        <v>1005</v>
      </c>
      <c r="C1658" t="str">
        <f>VLOOKUP($A1658,Pacjenci!$A$2:$E$817,2,FALSE)</f>
        <v>Fabryka</v>
      </c>
      <c r="D1658" t="str">
        <f>VLOOKUP($A1658,Pacjenci!$A$2:$E$817,3,FALSE)</f>
        <v>Marian</v>
      </c>
      <c r="E1658">
        <f t="shared" si="50"/>
        <v>3</v>
      </c>
      <c r="F1658" t="str">
        <f t="shared" si="51"/>
        <v/>
      </c>
    </row>
    <row r="1659" spans="1:6" x14ac:dyDescent="0.25">
      <c r="A1659">
        <v>86021314910</v>
      </c>
      <c r="B1659" t="s">
        <v>1011</v>
      </c>
      <c r="C1659" t="str">
        <f>VLOOKUP($A1659,Pacjenci!$A$2:$E$817,2,FALSE)</f>
        <v>Fabryka</v>
      </c>
      <c r="D1659" t="str">
        <f>VLOOKUP($A1659,Pacjenci!$A$2:$E$817,3,FALSE)</f>
        <v>Marian</v>
      </c>
      <c r="E1659">
        <f t="shared" si="50"/>
        <v>3</v>
      </c>
      <c r="F1659" t="str">
        <f t="shared" si="51"/>
        <v/>
      </c>
    </row>
    <row r="1660" spans="1:6" x14ac:dyDescent="0.25">
      <c r="A1660">
        <v>86021314910</v>
      </c>
      <c r="B1660" t="s">
        <v>1007</v>
      </c>
      <c r="C1660" t="str">
        <f>VLOOKUP($A1660,Pacjenci!$A$2:$E$817,2,FALSE)</f>
        <v>Fabryka</v>
      </c>
      <c r="D1660" t="str">
        <f>VLOOKUP($A1660,Pacjenci!$A$2:$E$817,3,FALSE)</f>
        <v>Marian</v>
      </c>
      <c r="E1660">
        <f t="shared" si="50"/>
        <v>3</v>
      </c>
      <c r="F1660" t="str">
        <f t="shared" si="51"/>
        <v/>
      </c>
    </row>
    <row r="1661" spans="1:6" x14ac:dyDescent="0.25">
      <c r="A1661">
        <v>86021801957</v>
      </c>
      <c r="B1661" t="s">
        <v>1005</v>
      </c>
      <c r="C1661" t="str">
        <f>VLOOKUP($A1661,Pacjenci!$A$2:$E$817,2,FALSE)</f>
        <v>Faron</v>
      </c>
      <c r="D1661" t="str">
        <f>VLOOKUP($A1661,Pacjenci!$A$2:$E$817,3,FALSE)</f>
        <v>Kamil</v>
      </c>
      <c r="E1661">
        <f t="shared" si="50"/>
        <v>3</v>
      </c>
      <c r="F1661" t="str">
        <f t="shared" si="51"/>
        <v/>
      </c>
    </row>
    <row r="1662" spans="1:6" x14ac:dyDescent="0.25">
      <c r="A1662">
        <v>86021801957</v>
      </c>
      <c r="B1662" t="s">
        <v>1011</v>
      </c>
      <c r="C1662" t="str">
        <f>VLOOKUP($A1662,Pacjenci!$A$2:$E$817,2,FALSE)</f>
        <v>Faron</v>
      </c>
      <c r="D1662" t="str">
        <f>VLOOKUP($A1662,Pacjenci!$A$2:$E$817,3,FALSE)</f>
        <v>Kamil</v>
      </c>
      <c r="E1662">
        <f t="shared" si="50"/>
        <v>3</v>
      </c>
      <c r="F1662" t="str">
        <f t="shared" si="51"/>
        <v/>
      </c>
    </row>
    <row r="1663" spans="1:6" x14ac:dyDescent="0.25">
      <c r="A1663">
        <v>86021801957</v>
      </c>
      <c r="B1663" t="s">
        <v>995</v>
      </c>
      <c r="C1663" t="str">
        <f>VLOOKUP($A1663,Pacjenci!$A$2:$E$817,2,FALSE)</f>
        <v>Faron</v>
      </c>
      <c r="D1663" t="str">
        <f>VLOOKUP($A1663,Pacjenci!$A$2:$E$817,3,FALSE)</f>
        <v>Kamil</v>
      </c>
      <c r="E1663">
        <f t="shared" si="50"/>
        <v>3</v>
      </c>
      <c r="F1663" t="str">
        <f t="shared" si="51"/>
        <v/>
      </c>
    </row>
    <row r="1664" spans="1:6" x14ac:dyDescent="0.25">
      <c r="A1664">
        <v>86022815953</v>
      </c>
      <c r="B1664" t="s">
        <v>1019</v>
      </c>
      <c r="C1664" t="str">
        <f>VLOOKUP($A1664,Pacjenci!$A$2:$E$817,2,FALSE)</f>
        <v>Mazurek</v>
      </c>
      <c r="D1664" t="str">
        <f>VLOOKUP($A1664,Pacjenci!$A$2:$E$817,3,FALSE)</f>
        <v>Kacper</v>
      </c>
      <c r="E1664">
        <f t="shared" si="50"/>
        <v>5</v>
      </c>
      <c r="F1664" t="str">
        <f t="shared" si="51"/>
        <v/>
      </c>
    </row>
    <row r="1665" spans="1:6" x14ac:dyDescent="0.25">
      <c r="A1665">
        <v>86022815953</v>
      </c>
      <c r="B1665" t="s">
        <v>983</v>
      </c>
      <c r="C1665" t="str">
        <f>VLOOKUP($A1665,Pacjenci!$A$2:$E$817,2,FALSE)</f>
        <v>Mazurek</v>
      </c>
      <c r="D1665" t="str">
        <f>VLOOKUP($A1665,Pacjenci!$A$2:$E$817,3,FALSE)</f>
        <v>Kacper</v>
      </c>
      <c r="E1665">
        <f t="shared" si="50"/>
        <v>5</v>
      </c>
      <c r="F1665" t="str">
        <f t="shared" si="51"/>
        <v/>
      </c>
    </row>
    <row r="1666" spans="1:6" x14ac:dyDescent="0.25">
      <c r="A1666">
        <v>86022815953</v>
      </c>
      <c r="B1666" t="s">
        <v>1015</v>
      </c>
      <c r="C1666" t="str">
        <f>VLOOKUP($A1666,Pacjenci!$A$2:$E$817,2,FALSE)</f>
        <v>Mazurek</v>
      </c>
      <c r="D1666" t="str">
        <f>VLOOKUP($A1666,Pacjenci!$A$2:$E$817,3,FALSE)</f>
        <v>Kacper</v>
      </c>
      <c r="E1666">
        <f t="shared" ref="E1666:E1729" si="52">COUNTIF($A$2:$A$2362,A1666)</f>
        <v>5</v>
      </c>
      <c r="F1666" t="str">
        <f t="shared" ref="F1666:F1729" si="53">IF(E1666=$I$1,1,"")</f>
        <v/>
      </c>
    </row>
    <row r="1667" spans="1:6" x14ac:dyDescent="0.25">
      <c r="A1667">
        <v>86022815953</v>
      </c>
      <c r="B1667" t="s">
        <v>981</v>
      </c>
      <c r="C1667" t="str">
        <f>VLOOKUP($A1667,Pacjenci!$A$2:$E$817,2,FALSE)</f>
        <v>Mazurek</v>
      </c>
      <c r="D1667" t="str">
        <f>VLOOKUP($A1667,Pacjenci!$A$2:$E$817,3,FALSE)</f>
        <v>Kacper</v>
      </c>
      <c r="E1667">
        <f t="shared" si="52"/>
        <v>5</v>
      </c>
      <c r="F1667" t="str">
        <f t="shared" si="53"/>
        <v/>
      </c>
    </row>
    <row r="1668" spans="1:6" x14ac:dyDescent="0.25">
      <c r="A1668">
        <v>86022815953</v>
      </c>
      <c r="B1668" t="s">
        <v>977</v>
      </c>
      <c r="C1668" t="str">
        <f>VLOOKUP($A1668,Pacjenci!$A$2:$E$817,2,FALSE)</f>
        <v>Mazurek</v>
      </c>
      <c r="D1668" t="str">
        <f>VLOOKUP($A1668,Pacjenci!$A$2:$E$817,3,FALSE)</f>
        <v>Kacper</v>
      </c>
      <c r="E1668">
        <f t="shared" si="52"/>
        <v>5</v>
      </c>
      <c r="F1668" t="str">
        <f t="shared" si="53"/>
        <v/>
      </c>
    </row>
    <row r="1669" spans="1:6" x14ac:dyDescent="0.25">
      <c r="A1669">
        <v>86031512128</v>
      </c>
      <c r="B1669" t="s">
        <v>999</v>
      </c>
      <c r="C1669" t="str">
        <f>VLOOKUP($A1669,Pacjenci!$A$2:$E$817,2,FALSE)</f>
        <v>Gesler</v>
      </c>
      <c r="D1669" t="str">
        <f>VLOOKUP($A1669,Pacjenci!$A$2:$E$817,3,FALSE)</f>
        <v>Julia</v>
      </c>
      <c r="E1669">
        <f t="shared" si="52"/>
        <v>3</v>
      </c>
      <c r="F1669" t="str">
        <f t="shared" si="53"/>
        <v/>
      </c>
    </row>
    <row r="1670" spans="1:6" x14ac:dyDescent="0.25">
      <c r="A1670">
        <v>86031512128</v>
      </c>
      <c r="B1670" t="s">
        <v>1005</v>
      </c>
      <c r="C1670" t="str">
        <f>VLOOKUP($A1670,Pacjenci!$A$2:$E$817,2,FALSE)</f>
        <v>Gesler</v>
      </c>
      <c r="D1670" t="str">
        <f>VLOOKUP($A1670,Pacjenci!$A$2:$E$817,3,FALSE)</f>
        <v>Julia</v>
      </c>
      <c r="E1670">
        <f t="shared" si="52"/>
        <v>3</v>
      </c>
      <c r="F1670" t="str">
        <f t="shared" si="53"/>
        <v/>
      </c>
    </row>
    <row r="1671" spans="1:6" x14ac:dyDescent="0.25">
      <c r="A1671">
        <v>86031512128</v>
      </c>
      <c r="B1671" t="s">
        <v>1011</v>
      </c>
      <c r="C1671" t="str">
        <f>VLOOKUP($A1671,Pacjenci!$A$2:$E$817,2,FALSE)</f>
        <v>Gesler</v>
      </c>
      <c r="D1671" t="str">
        <f>VLOOKUP($A1671,Pacjenci!$A$2:$E$817,3,FALSE)</f>
        <v>Julia</v>
      </c>
      <c r="E1671">
        <f t="shared" si="52"/>
        <v>3</v>
      </c>
      <c r="F1671" t="str">
        <f t="shared" si="53"/>
        <v/>
      </c>
    </row>
    <row r="1672" spans="1:6" x14ac:dyDescent="0.25">
      <c r="A1672">
        <v>86031805365</v>
      </c>
      <c r="B1672" t="s">
        <v>1005</v>
      </c>
      <c r="C1672" t="str">
        <f>VLOOKUP($A1672,Pacjenci!$A$2:$E$817,2,FALSE)</f>
        <v>Kotecka</v>
      </c>
      <c r="D1672" t="str">
        <f>VLOOKUP($A1672,Pacjenci!$A$2:$E$817,3,FALSE)</f>
        <v>Julita Karolina</v>
      </c>
      <c r="E1672">
        <f t="shared" si="52"/>
        <v>4</v>
      </c>
      <c r="F1672" t="str">
        <f t="shared" si="53"/>
        <v/>
      </c>
    </row>
    <row r="1673" spans="1:6" x14ac:dyDescent="0.25">
      <c r="A1673">
        <v>86031805365</v>
      </c>
      <c r="B1673" t="s">
        <v>1011</v>
      </c>
      <c r="C1673" t="str">
        <f>VLOOKUP($A1673,Pacjenci!$A$2:$E$817,2,FALSE)</f>
        <v>Kotecka</v>
      </c>
      <c r="D1673" t="str">
        <f>VLOOKUP($A1673,Pacjenci!$A$2:$E$817,3,FALSE)</f>
        <v>Julita Karolina</v>
      </c>
      <c r="E1673">
        <f t="shared" si="52"/>
        <v>4</v>
      </c>
      <c r="F1673" t="str">
        <f t="shared" si="53"/>
        <v/>
      </c>
    </row>
    <row r="1674" spans="1:6" x14ac:dyDescent="0.25">
      <c r="A1674">
        <v>86031805365</v>
      </c>
      <c r="B1674" t="s">
        <v>1009</v>
      </c>
      <c r="C1674" t="str">
        <f>VLOOKUP($A1674,Pacjenci!$A$2:$E$817,2,FALSE)</f>
        <v>Kotecka</v>
      </c>
      <c r="D1674" t="str">
        <f>VLOOKUP($A1674,Pacjenci!$A$2:$E$817,3,FALSE)</f>
        <v>Julita Karolina</v>
      </c>
      <c r="E1674">
        <f t="shared" si="52"/>
        <v>4</v>
      </c>
      <c r="F1674" t="str">
        <f t="shared" si="53"/>
        <v/>
      </c>
    </row>
    <row r="1675" spans="1:6" x14ac:dyDescent="0.25">
      <c r="A1675">
        <v>86031805365</v>
      </c>
      <c r="B1675" t="s">
        <v>1005</v>
      </c>
      <c r="C1675" t="str">
        <f>VLOOKUP($A1675,Pacjenci!$A$2:$E$817,2,FALSE)</f>
        <v>Kotecka</v>
      </c>
      <c r="D1675" t="str">
        <f>VLOOKUP($A1675,Pacjenci!$A$2:$E$817,3,FALSE)</f>
        <v>Julita Karolina</v>
      </c>
      <c r="E1675">
        <f t="shared" si="52"/>
        <v>4</v>
      </c>
      <c r="F1675" t="str">
        <f t="shared" si="53"/>
        <v/>
      </c>
    </row>
    <row r="1676" spans="1:6" x14ac:dyDescent="0.25">
      <c r="A1676">
        <v>86032206745</v>
      </c>
      <c r="B1676" t="s">
        <v>1009</v>
      </c>
      <c r="C1676" t="str">
        <f>VLOOKUP($A1676,Pacjenci!$A$2:$E$817,2,FALSE)</f>
        <v>Przybylska</v>
      </c>
      <c r="D1676" t="str">
        <f>VLOOKUP($A1676,Pacjenci!$A$2:$E$817,3,FALSE)</f>
        <v>Lilia</v>
      </c>
      <c r="E1676">
        <f t="shared" si="52"/>
        <v>1</v>
      </c>
      <c r="F1676" t="str">
        <f t="shared" si="53"/>
        <v/>
      </c>
    </row>
    <row r="1677" spans="1:6" x14ac:dyDescent="0.25">
      <c r="A1677">
        <v>86040102143</v>
      </c>
      <c r="B1677" t="s">
        <v>999</v>
      </c>
      <c r="C1677" t="str">
        <f>VLOOKUP($A1677,Pacjenci!$A$2:$E$817,2,FALSE)</f>
        <v>Gajda</v>
      </c>
      <c r="D1677" t="str">
        <f>VLOOKUP($A1677,Pacjenci!$A$2:$E$817,3,FALSE)</f>
        <v>Ewa</v>
      </c>
      <c r="E1677">
        <f t="shared" si="52"/>
        <v>6</v>
      </c>
      <c r="F1677" t="str">
        <f t="shared" si="53"/>
        <v/>
      </c>
    </row>
    <row r="1678" spans="1:6" x14ac:dyDescent="0.25">
      <c r="A1678">
        <v>86040102143</v>
      </c>
      <c r="B1678" t="s">
        <v>995</v>
      </c>
      <c r="C1678" t="str">
        <f>VLOOKUP($A1678,Pacjenci!$A$2:$E$817,2,FALSE)</f>
        <v>Gajda</v>
      </c>
      <c r="D1678" t="str">
        <f>VLOOKUP($A1678,Pacjenci!$A$2:$E$817,3,FALSE)</f>
        <v>Ewa</v>
      </c>
      <c r="E1678">
        <f t="shared" si="52"/>
        <v>6</v>
      </c>
      <c r="F1678" t="str">
        <f t="shared" si="53"/>
        <v/>
      </c>
    </row>
    <row r="1679" spans="1:6" x14ac:dyDescent="0.25">
      <c r="A1679">
        <v>86040102143</v>
      </c>
      <c r="B1679" t="s">
        <v>991</v>
      </c>
      <c r="C1679" t="str">
        <f>VLOOKUP($A1679,Pacjenci!$A$2:$E$817,2,FALSE)</f>
        <v>Gajda</v>
      </c>
      <c r="D1679" t="str">
        <f>VLOOKUP($A1679,Pacjenci!$A$2:$E$817,3,FALSE)</f>
        <v>Ewa</v>
      </c>
      <c r="E1679">
        <f t="shared" si="52"/>
        <v>6</v>
      </c>
      <c r="F1679" t="str">
        <f t="shared" si="53"/>
        <v/>
      </c>
    </row>
    <row r="1680" spans="1:6" x14ac:dyDescent="0.25">
      <c r="A1680">
        <v>86040102143</v>
      </c>
      <c r="B1680" t="s">
        <v>1007</v>
      </c>
      <c r="C1680" t="str">
        <f>VLOOKUP($A1680,Pacjenci!$A$2:$E$817,2,FALSE)</f>
        <v>Gajda</v>
      </c>
      <c r="D1680" t="str">
        <f>VLOOKUP($A1680,Pacjenci!$A$2:$E$817,3,FALSE)</f>
        <v>Ewa</v>
      </c>
      <c r="E1680">
        <f t="shared" si="52"/>
        <v>6</v>
      </c>
      <c r="F1680" t="str">
        <f t="shared" si="53"/>
        <v/>
      </c>
    </row>
    <row r="1681" spans="1:6" x14ac:dyDescent="0.25">
      <c r="A1681">
        <v>86040102143</v>
      </c>
      <c r="B1681" t="s">
        <v>993</v>
      </c>
      <c r="C1681" t="str">
        <f>VLOOKUP($A1681,Pacjenci!$A$2:$E$817,2,FALSE)</f>
        <v>Gajda</v>
      </c>
      <c r="D1681" t="str">
        <f>VLOOKUP($A1681,Pacjenci!$A$2:$E$817,3,FALSE)</f>
        <v>Ewa</v>
      </c>
      <c r="E1681">
        <f t="shared" si="52"/>
        <v>6</v>
      </c>
      <c r="F1681" t="str">
        <f t="shared" si="53"/>
        <v/>
      </c>
    </row>
    <row r="1682" spans="1:6" x14ac:dyDescent="0.25">
      <c r="A1682">
        <v>86040102143</v>
      </c>
      <c r="B1682" t="s">
        <v>1005</v>
      </c>
      <c r="C1682" t="str">
        <f>VLOOKUP($A1682,Pacjenci!$A$2:$E$817,2,FALSE)</f>
        <v>Gajda</v>
      </c>
      <c r="D1682" t="str">
        <f>VLOOKUP($A1682,Pacjenci!$A$2:$E$817,3,FALSE)</f>
        <v>Ewa</v>
      </c>
      <c r="E1682">
        <f t="shared" si="52"/>
        <v>6</v>
      </c>
      <c r="F1682" t="str">
        <f t="shared" si="53"/>
        <v/>
      </c>
    </row>
    <row r="1683" spans="1:6" x14ac:dyDescent="0.25">
      <c r="A1683">
        <v>86041707294</v>
      </c>
      <c r="B1683" t="s">
        <v>999</v>
      </c>
      <c r="C1683" t="str">
        <f>VLOOKUP($A1683,Pacjenci!$A$2:$E$817,2,FALSE)</f>
        <v>Olej</v>
      </c>
      <c r="D1683" t="str">
        <f>VLOOKUP($A1683,Pacjenci!$A$2:$E$817,3,FALSE)</f>
        <v>Ernest</v>
      </c>
      <c r="E1683">
        <f t="shared" si="52"/>
        <v>5</v>
      </c>
      <c r="F1683" t="str">
        <f t="shared" si="53"/>
        <v/>
      </c>
    </row>
    <row r="1684" spans="1:6" x14ac:dyDescent="0.25">
      <c r="A1684">
        <v>86041707294</v>
      </c>
      <c r="B1684" t="s">
        <v>995</v>
      </c>
      <c r="C1684" t="str">
        <f>VLOOKUP($A1684,Pacjenci!$A$2:$E$817,2,FALSE)</f>
        <v>Olej</v>
      </c>
      <c r="D1684" t="str">
        <f>VLOOKUP($A1684,Pacjenci!$A$2:$E$817,3,FALSE)</f>
        <v>Ernest</v>
      </c>
      <c r="E1684">
        <f t="shared" si="52"/>
        <v>5</v>
      </c>
      <c r="F1684" t="str">
        <f t="shared" si="53"/>
        <v/>
      </c>
    </row>
    <row r="1685" spans="1:6" x14ac:dyDescent="0.25">
      <c r="A1685">
        <v>86041707294</v>
      </c>
      <c r="B1685" t="s">
        <v>991</v>
      </c>
      <c r="C1685" t="str">
        <f>VLOOKUP($A1685,Pacjenci!$A$2:$E$817,2,FALSE)</f>
        <v>Olej</v>
      </c>
      <c r="D1685" t="str">
        <f>VLOOKUP($A1685,Pacjenci!$A$2:$E$817,3,FALSE)</f>
        <v>Ernest</v>
      </c>
      <c r="E1685">
        <f t="shared" si="52"/>
        <v>5</v>
      </c>
      <c r="F1685" t="str">
        <f t="shared" si="53"/>
        <v/>
      </c>
    </row>
    <row r="1686" spans="1:6" x14ac:dyDescent="0.25">
      <c r="A1686">
        <v>86041707294</v>
      </c>
      <c r="B1686" t="s">
        <v>1007</v>
      </c>
      <c r="C1686" t="str">
        <f>VLOOKUP($A1686,Pacjenci!$A$2:$E$817,2,FALSE)</f>
        <v>Olej</v>
      </c>
      <c r="D1686" t="str">
        <f>VLOOKUP($A1686,Pacjenci!$A$2:$E$817,3,FALSE)</f>
        <v>Ernest</v>
      </c>
      <c r="E1686">
        <f t="shared" si="52"/>
        <v>5</v>
      </c>
      <c r="F1686" t="str">
        <f t="shared" si="53"/>
        <v/>
      </c>
    </row>
    <row r="1687" spans="1:6" x14ac:dyDescent="0.25">
      <c r="A1687">
        <v>86041707294</v>
      </c>
      <c r="B1687" t="s">
        <v>993</v>
      </c>
      <c r="C1687" t="str">
        <f>VLOOKUP($A1687,Pacjenci!$A$2:$E$817,2,FALSE)</f>
        <v>Olej</v>
      </c>
      <c r="D1687" t="str">
        <f>VLOOKUP($A1687,Pacjenci!$A$2:$E$817,3,FALSE)</f>
        <v>Ernest</v>
      </c>
      <c r="E1687">
        <f t="shared" si="52"/>
        <v>5</v>
      </c>
      <c r="F1687" t="str">
        <f t="shared" si="53"/>
        <v/>
      </c>
    </row>
    <row r="1688" spans="1:6" x14ac:dyDescent="0.25">
      <c r="A1688">
        <v>86050301802</v>
      </c>
      <c r="B1688" t="s">
        <v>1005</v>
      </c>
      <c r="C1688" t="str">
        <f>VLOOKUP($A1688,Pacjenci!$A$2:$E$817,2,FALSE)</f>
        <v>Nicon</v>
      </c>
      <c r="D1688" t="str">
        <f>VLOOKUP($A1688,Pacjenci!$A$2:$E$817,3,FALSE)</f>
        <v>Natalia</v>
      </c>
      <c r="E1688">
        <f t="shared" si="52"/>
        <v>5</v>
      </c>
      <c r="F1688" t="str">
        <f t="shared" si="53"/>
        <v/>
      </c>
    </row>
    <row r="1689" spans="1:6" x14ac:dyDescent="0.25">
      <c r="A1689">
        <v>86050301802</v>
      </c>
      <c r="B1689" t="s">
        <v>1011</v>
      </c>
      <c r="C1689" t="str">
        <f>VLOOKUP($A1689,Pacjenci!$A$2:$E$817,2,FALSE)</f>
        <v>Nicon</v>
      </c>
      <c r="D1689" t="str">
        <f>VLOOKUP($A1689,Pacjenci!$A$2:$E$817,3,FALSE)</f>
        <v>Natalia</v>
      </c>
      <c r="E1689">
        <f t="shared" si="52"/>
        <v>5</v>
      </c>
      <c r="F1689" t="str">
        <f t="shared" si="53"/>
        <v/>
      </c>
    </row>
    <row r="1690" spans="1:6" x14ac:dyDescent="0.25">
      <c r="A1690">
        <v>86050301802</v>
      </c>
      <c r="B1690" t="s">
        <v>995</v>
      </c>
      <c r="C1690" t="str">
        <f>VLOOKUP($A1690,Pacjenci!$A$2:$E$817,2,FALSE)</f>
        <v>Nicon</v>
      </c>
      <c r="D1690" t="str">
        <f>VLOOKUP($A1690,Pacjenci!$A$2:$E$817,3,FALSE)</f>
        <v>Natalia</v>
      </c>
      <c r="E1690">
        <f t="shared" si="52"/>
        <v>5</v>
      </c>
      <c r="F1690" t="str">
        <f t="shared" si="53"/>
        <v/>
      </c>
    </row>
    <row r="1691" spans="1:6" x14ac:dyDescent="0.25">
      <c r="A1691">
        <v>86050301802</v>
      </c>
      <c r="B1691" t="s">
        <v>989</v>
      </c>
      <c r="C1691" t="str">
        <f>VLOOKUP($A1691,Pacjenci!$A$2:$E$817,2,FALSE)</f>
        <v>Nicon</v>
      </c>
      <c r="D1691" t="str">
        <f>VLOOKUP($A1691,Pacjenci!$A$2:$E$817,3,FALSE)</f>
        <v>Natalia</v>
      </c>
      <c r="E1691">
        <f t="shared" si="52"/>
        <v>5</v>
      </c>
      <c r="F1691" t="str">
        <f t="shared" si="53"/>
        <v/>
      </c>
    </row>
    <row r="1692" spans="1:6" x14ac:dyDescent="0.25">
      <c r="A1692">
        <v>86050301802</v>
      </c>
      <c r="B1692" t="s">
        <v>1009</v>
      </c>
      <c r="C1692" t="str">
        <f>VLOOKUP($A1692,Pacjenci!$A$2:$E$817,2,FALSE)</f>
        <v>Nicon</v>
      </c>
      <c r="D1692" t="str">
        <f>VLOOKUP($A1692,Pacjenci!$A$2:$E$817,3,FALSE)</f>
        <v>Natalia</v>
      </c>
      <c r="E1692">
        <f t="shared" si="52"/>
        <v>5</v>
      </c>
      <c r="F1692" t="str">
        <f t="shared" si="53"/>
        <v/>
      </c>
    </row>
    <row r="1693" spans="1:6" x14ac:dyDescent="0.25">
      <c r="A1693">
        <v>86051301955</v>
      </c>
      <c r="B1693" t="s">
        <v>993</v>
      </c>
      <c r="C1693" t="str">
        <f>VLOOKUP($A1693,Pacjenci!$A$2:$E$817,2,FALSE)</f>
        <v>Kornacki</v>
      </c>
      <c r="D1693" t="str">
        <f>VLOOKUP($A1693,Pacjenci!$A$2:$E$817,3,FALSE)</f>
        <v>Wiktor</v>
      </c>
      <c r="E1693">
        <f t="shared" si="52"/>
        <v>5</v>
      </c>
      <c r="F1693" t="str">
        <f t="shared" si="53"/>
        <v/>
      </c>
    </row>
    <row r="1694" spans="1:6" x14ac:dyDescent="0.25">
      <c r="A1694">
        <v>86051301955</v>
      </c>
      <c r="B1694" t="s">
        <v>991</v>
      </c>
      <c r="C1694" t="str">
        <f>VLOOKUP($A1694,Pacjenci!$A$2:$E$817,2,FALSE)</f>
        <v>Kornacki</v>
      </c>
      <c r="D1694" t="str">
        <f>VLOOKUP($A1694,Pacjenci!$A$2:$E$817,3,FALSE)</f>
        <v>Wiktor</v>
      </c>
      <c r="E1694">
        <f t="shared" si="52"/>
        <v>5</v>
      </c>
      <c r="F1694" t="str">
        <f t="shared" si="53"/>
        <v/>
      </c>
    </row>
    <row r="1695" spans="1:6" x14ac:dyDescent="0.25">
      <c r="A1695">
        <v>86051301955</v>
      </c>
      <c r="B1695" t="s">
        <v>987</v>
      </c>
      <c r="C1695" t="str">
        <f>VLOOKUP($A1695,Pacjenci!$A$2:$E$817,2,FALSE)</f>
        <v>Kornacki</v>
      </c>
      <c r="D1695" t="str">
        <f>VLOOKUP($A1695,Pacjenci!$A$2:$E$817,3,FALSE)</f>
        <v>Wiktor</v>
      </c>
      <c r="E1695">
        <f t="shared" si="52"/>
        <v>5</v>
      </c>
      <c r="F1695" t="str">
        <f t="shared" si="53"/>
        <v/>
      </c>
    </row>
    <row r="1696" spans="1:6" x14ac:dyDescent="0.25">
      <c r="A1696">
        <v>86051301955</v>
      </c>
      <c r="B1696" t="s">
        <v>1011</v>
      </c>
      <c r="C1696" t="str">
        <f>VLOOKUP($A1696,Pacjenci!$A$2:$E$817,2,FALSE)</f>
        <v>Kornacki</v>
      </c>
      <c r="D1696" t="str">
        <f>VLOOKUP($A1696,Pacjenci!$A$2:$E$817,3,FALSE)</f>
        <v>Wiktor</v>
      </c>
      <c r="E1696">
        <f t="shared" si="52"/>
        <v>5</v>
      </c>
      <c r="F1696" t="str">
        <f t="shared" si="53"/>
        <v/>
      </c>
    </row>
    <row r="1697" spans="1:6" x14ac:dyDescent="0.25">
      <c r="A1697">
        <v>86051301955</v>
      </c>
      <c r="B1697" t="s">
        <v>1001</v>
      </c>
      <c r="C1697" t="str">
        <f>VLOOKUP($A1697,Pacjenci!$A$2:$E$817,2,FALSE)</f>
        <v>Kornacki</v>
      </c>
      <c r="D1697" t="str">
        <f>VLOOKUP($A1697,Pacjenci!$A$2:$E$817,3,FALSE)</f>
        <v>Wiktor</v>
      </c>
      <c r="E1697">
        <f t="shared" si="52"/>
        <v>5</v>
      </c>
      <c r="F1697" t="str">
        <f t="shared" si="53"/>
        <v/>
      </c>
    </row>
    <row r="1698" spans="1:6" x14ac:dyDescent="0.25">
      <c r="A1698">
        <v>86051404795</v>
      </c>
      <c r="B1698" t="s">
        <v>1007</v>
      </c>
      <c r="C1698" t="str">
        <f>VLOOKUP($A1698,Pacjenci!$A$2:$E$817,2,FALSE)</f>
        <v>Kukorski</v>
      </c>
      <c r="D1698" t="str">
        <f>VLOOKUP($A1698,Pacjenci!$A$2:$E$817,3,FALSE)</f>
        <v>Dawid</v>
      </c>
      <c r="E1698">
        <f t="shared" si="52"/>
        <v>1</v>
      </c>
      <c r="F1698" t="str">
        <f t="shared" si="53"/>
        <v/>
      </c>
    </row>
    <row r="1699" spans="1:6" x14ac:dyDescent="0.25">
      <c r="A1699">
        <v>86060709052</v>
      </c>
      <c r="B1699" t="s">
        <v>999</v>
      </c>
      <c r="C1699" t="str">
        <f>VLOOKUP($A1699,Pacjenci!$A$2:$E$817,2,FALSE)</f>
        <v>Bednarek</v>
      </c>
      <c r="D1699" t="str">
        <f>VLOOKUP($A1699,Pacjenci!$A$2:$E$817,3,FALSE)</f>
        <v>Grzegorz</v>
      </c>
      <c r="E1699">
        <f t="shared" si="52"/>
        <v>3</v>
      </c>
      <c r="F1699" t="str">
        <f t="shared" si="53"/>
        <v/>
      </c>
    </row>
    <row r="1700" spans="1:6" x14ac:dyDescent="0.25">
      <c r="A1700">
        <v>86060709052</v>
      </c>
      <c r="B1700" t="s">
        <v>1007</v>
      </c>
      <c r="C1700" t="str">
        <f>VLOOKUP($A1700,Pacjenci!$A$2:$E$817,2,FALSE)</f>
        <v>Bednarek</v>
      </c>
      <c r="D1700" t="str">
        <f>VLOOKUP($A1700,Pacjenci!$A$2:$E$817,3,FALSE)</f>
        <v>Grzegorz</v>
      </c>
      <c r="E1700">
        <f t="shared" si="52"/>
        <v>3</v>
      </c>
      <c r="F1700" t="str">
        <f t="shared" si="53"/>
        <v/>
      </c>
    </row>
    <row r="1701" spans="1:6" x14ac:dyDescent="0.25">
      <c r="A1701">
        <v>86060709052</v>
      </c>
      <c r="B1701" t="s">
        <v>993</v>
      </c>
      <c r="C1701" t="str">
        <f>VLOOKUP($A1701,Pacjenci!$A$2:$E$817,2,FALSE)</f>
        <v>Bednarek</v>
      </c>
      <c r="D1701" t="str">
        <f>VLOOKUP($A1701,Pacjenci!$A$2:$E$817,3,FALSE)</f>
        <v>Grzegorz</v>
      </c>
      <c r="E1701">
        <f t="shared" si="52"/>
        <v>3</v>
      </c>
      <c r="F1701" t="str">
        <f t="shared" si="53"/>
        <v/>
      </c>
    </row>
    <row r="1702" spans="1:6" x14ac:dyDescent="0.25">
      <c r="A1702">
        <v>86061614120</v>
      </c>
      <c r="B1702" t="s">
        <v>991</v>
      </c>
      <c r="C1702" t="str">
        <f>VLOOKUP($A1702,Pacjenci!$A$2:$E$817,2,FALSE)</f>
        <v>Halik</v>
      </c>
      <c r="D1702" t="str">
        <f>VLOOKUP($A1702,Pacjenci!$A$2:$E$817,3,FALSE)</f>
        <v>Bernadetta</v>
      </c>
      <c r="E1702">
        <f t="shared" si="52"/>
        <v>5</v>
      </c>
      <c r="F1702" t="str">
        <f t="shared" si="53"/>
        <v/>
      </c>
    </row>
    <row r="1703" spans="1:6" x14ac:dyDescent="0.25">
      <c r="A1703">
        <v>86061614120</v>
      </c>
      <c r="B1703" t="s">
        <v>1003</v>
      </c>
      <c r="C1703" t="str">
        <f>VLOOKUP($A1703,Pacjenci!$A$2:$E$817,2,FALSE)</f>
        <v>Halik</v>
      </c>
      <c r="D1703" t="str">
        <f>VLOOKUP($A1703,Pacjenci!$A$2:$E$817,3,FALSE)</f>
        <v>Bernadetta</v>
      </c>
      <c r="E1703">
        <f t="shared" si="52"/>
        <v>5</v>
      </c>
      <c r="F1703" t="str">
        <f t="shared" si="53"/>
        <v/>
      </c>
    </row>
    <row r="1704" spans="1:6" x14ac:dyDescent="0.25">
      <c r="A1704">
        <v>86061614120</v>
      </c>
      <c r="B1704" t="s">
        <v>1001</v>
      </c>
      <c r="C1704" t="str">
        <f>VLOOKUP($A1704,Pacjenci!$A$2:$E$817,2,FALSE)</f>
        <v>Halik</v>
      </c>
      <c r="D1704" t="str">
        <f>VLOOKUP($A1704,Pacjenci!$A$2:$E$817,3,FALSE)</f>
        <v>Bernadetta</v>
      </c>
      <c r="E1704">
        <f t="shared" si="52"/>
        <v>5</v>
      </c>
      <c r="F1704" t="str">
        <f t="shared" si="53"/>
        <v/>
      </c>
    </row>
    <row r="1705" spans="1:6" x14ac:dyDescent="0.25">
      <c r="A1705">
        <v>86061614120</v>
      </c>
      <c r="B1705" t="s">
        <v>987</v>
      </c>
      <c r="C1705" t="str">
        <f>VLOOKUP($A1705,Pacjenci!$A$2:$E$817,2,FALSE)</f>
        <v>Halik</v>
      </c>
      <c r="D1705" t="str">
        <f>VLOOKUP($A1705,Pacjenci!$A$2:$E$817,3,FALSE)</f>
        <v>Bernadetta</v>
      </c>
      <c r="E1705">
        <f t="shared" si="52"/>
        <v>5</v>
      </c>
      <c r="F1705" t="str">
        <f t="shared" si="53"/>
        <v/>
      </c>
    </row>
    <row r="1706" spans="1:6" x14ac:dyDescent="0.25">
      <c r="A1706">
        <v>86061614120</v>
      </c>
      <c r="B1706" t="s">
        <v>1009</v>
      </c>
      <c r="C1706" t="str">
        <f>VLOOKUP($A1706,Pacjenci!$A$2:$E$817,2,FALSE)</f>
        <v>Halik</v>
      </c>
      <c r="D1706" t="str">
        <f>VLOOKUP($A1706,Pacjenci!$A$2:$E$817,3,FALSE)</f>
        <v>Bernadetta</v>
      </c>
      <c r="E1706">
        <f t="shared" si="52"/>
        <v>5</v>
      </c>
      <c r="F1706" t="str">
        <f t="shared" si="53"/>
        <v/>
      </c>
    </row>
    <row r="1707" spans="1:6" x14ac:dyDescent="0.25">
      <c r="A1707">
        <v>86061701350</v>
      </c>
      <c r="B1707" t="s">
        <v>995</v>
      </c>
      <c r="C1707" t="str">
        <f>VLOOKUP($A1707,Pacjenci!$A$2:$E$817,2,FALSE)</f>
        <v>Dzikiewicz</v>
      </c>
      <c r="D1707" t="str">
        <f>VLOOKUP($A1707,Pacjenci!$A$2:$E$817,3,FALSE)</f>
        <v>Kamil</v>
      </c>
      <c r="E1707">
        <f t="shared" si="52"/>
        <v>2</v>
      </c>
      <c r="F1707" t="str">
        <f t="shared" si="53"/>
        <v/>
      </c>
    </row>
    <row r="1708" spans="1:6" x14ac:dyDescent="0.25">
      <c r="A1708">
        <v>86061701350</v>
      </c>
      <c r="B1708" t="s">
        <v>991</v>
      </c>
      <c r="C1708" t="str">
        <f>VLOOKUP($A1708,Pacjenci!$A$2:$E$817,2,FALSE)</f>
        <v>Dzikiewicz</v>
      </c>
      <c r="D1708" t="str">
        <f>VLOOKUP($A1708,Pacjenci!$A$2:$E$817,3,FALSE)</f>
        <v>Kamil</v>
      </c>
      <c r="E1708">
        <f t="shared" si="52"/>
        <v>2</v>
      </c>
      <c r="F1708" t="str">
        <f t="shared" si="53"/>
        <v/>
      </c>
    </row>
    <row r="1709" spans="1:6" x14ac:dyDescent="0.25">
      <c r="A1709">
        <v>86071413430</v>
      </c>
      <c r="B1709" t="s">
        <v>1005</v>
      </c>
      <c r="C1709" t="str">
        <f>VLOOKUP($A1709,Pacjenci!$A$2:$E$817,2,FALSE)</f>
        <v>Baczek</v>
      </c>
      <c r="D1709" t="str">
        <f>VLOOKUP($A1709,Pacjenci!$A$2:$E$817,3,FALSE)</f>
        <v>Marcin</v>
      </c>
      <c r="E1709">
        <f t="shared" si="52"/>
        <v>4</v>
      </c>
      <c r="F1709" t="str">
        <f t="shared" si="53"/>
        <v/>
      </c>
    </row>
    <row r="1710" spans="1:6" x14ac:dyDescent="0.25">
      <c r="A1710">
        <v>86071413430</v>
      </c>
      <c r="B1710" t="s">
        <v>1011</v>
      </c>
      <c r="C1710" t="str">
        <f>VLOOKUP($A1710,Pacjenci!$A$2:$E$817,2,FALSE)</f>
        <v>Baczek</v>
      </c>
      <c r="D1710" t="str">
        <f>VLOOKUP($A1710,Pacjenci!$A$2:$E$817,3,FALSE)</f>
        <v>Marcin</v>
      </c>
      <c r="E1710">
        <f t="shared" si="52"/>
        <v>4</v>
      </c>
      <c r="F1710" t="str">
        <f t="shared" si="53"/>
        <v/>
      </c>
    </row>
    <row r="1711" spans="1:6" x14ac:dyDescent="0.25">
      <c r="A1711">
        <v>86071413430</v>
      </c>
      <c r="B1711" t="s">
        <v>1009</v>
      </c>
      <c r="C1711" t="str">
        <f>VLOOKUP($A1711,Pacjenci!$A$2:$E$817,2,FALSE)</f>
        <v>Baczek</v>
      </c>
      <c r="D1711" t="str">
        <f>VLOOKUP($A1711,Pacjenci!$A$2:$E$817,3,FALSE)</f>
        <v>Marcin</v>
      </c>
      <c r="E1711">
        <f t="shared" si="52"/>
        <v>4</v>
      </c>
      <c r="F1711" t="str">
        <f t="shared" si="53"/>
        <v/>
      </c>
    </row>
    <row r="1712" spans="1:6" x14ac:dyDescent="0.25">
      <c r="A1712">
        <v>86071413430</v>
      </c>
      <c r="B1712" t="s">
        <v>1007</v>
      </c>
      <c r="C1712" t="str">
        <f>VLOOKUP($A1712,Pacjenci!$A$2:$E$817,2,FALSE)</f>
        <v>Baczek</v>
      </c>
      <c r="D1712" t="str">
        <f>VLOOKUP($A1712,Pacjenci!$A$2:$E$817,3,FALSE)</f>
        <v>Marcin</v>
      </c>
      <c r="E1712">
        <f t="shared" si="52"/>
        <v>4</v>
      </c>
      <c r="F1712" t="str">
        <f t="shared" si="53"/>
        <v/>
      </c>
    </row>
    <row r="1713" spans="1:6" x14ac:dyDescent="0.25">
      <c r="A1713">
        <v>86071804436</v>
      </c>
      <c r="B1713" t="s">
        <v>1005</v>
      </c>
      <c r="C1713" t="str">
        <f>VLOOKUP($A1713,Pacjenci!$A$2:$E$817,2,FALSE)</f>
        <v>Sprawik</v>
      </c>
      <c r="D1713" t="str">
        <f>VLOOKUP($A1713,Pacjenci!$A$2:$E$817,3,FALSE)</f>
        <v>Jakub</v>
      </c>
      <c r="E1713">
        <f t="shared" si="52"/>
        <v>5</v>
      </c>
      <c r="F1713" t="str">
        <f t="shared" si="53"/>
        <v/>
      </c>
    </row>
    <row r="1714" spans="1:6" x14ac:dyDescent="0.25">
      <c r="A1714">
        <v>86071804436</v>
      </c>
      <c r="B1714" t="s">
        <v>1011</v>
      </c>
      <c r="C1714" t="str">
        <f>VLOOKUP($A1714,Pacjenci!$A$2:$E$817,2,FALSE)</f>
        <v>Sprawik</v>
      </c>
      <c r="D1714" t="str">
        <f>VLOOKUP($A1714,Pacjenci!$A$2:$E$817,3,FALSE)</f>
        <v>Jakub</v>
      </c>
      <c r="E1714">
        <f t="shared" si="52"/>
        <v>5</v>
      </c>
      <c r="F1714" t="str">
        <f t="shared" si="53"/>
        <v/>
      </c>
    </row>
    <row r="1715" spans="1:6" x14ac:dyDescent="0.25">
      <c r="A1715">
        <v>86071804436</v>
      </c>
      <c r="B1715" t="s">
        <v>985</v>
      </c>
      <c r="C1715" t="str">
        <f>VLOOKUP($A1715,Pacjenci!$A$2:$E$817,2,FALSE)</f>
        <v>Sprawik</v>
      </c>
      <c r="D1715" t="str">
        <f>VLOOKUP($A1715,Pacjenci!$A$2:$E$817,3,FALSE)</f>
        <v>Jakub</v>
      </c>
      <c r="E1715">
        <f t="shared" si="52"/>
        <v>5</v>
      </c>
      <c r="F1715" t="str">
        <f t="shared" si="53"/>
        <v/>
      </c>
    </row>
    <row r="1716" spans="1:6" x14ac:dyDescent="0.25">
      <c r="A1716">
        <v>86071804436</v>
      </c>
      <c r="B1716" t="s">
        <v>1009</v>
      </c>
      <c r="C1716" t="str">
        <f>VLOOKUP($A1716,Pacjenci!$A$2:$E$817,2,FALSE)</f>
        <v>Sprawik</v>
      </c>
      <c r="D1716" t="str">
        <f>VLOOKUP($A1716,Pacjenci!$A$2:$E$817,3,FALSE)</f>
        <v>Jakub</v>
      </c>
      <c r="E1716">
        <f t="shared" si="52"/>
        <v>5</v>
      </c>
      <c r="F1716" t="str">
        <f t="shared" si="53"/>
        <v/>
      </c>
    </row>
    <row r="1717" spans="1:6" x14ac:dyDescent="0.25">
      <c r="A1717">
        <v>86071804436</v>
      </c>
      <c r="B1717" t="s">
        <v>1001</v>
      </c>
      <c r="C1717" t="str">
        <f>VLOOKUP($A1717,Pacjenci!$A$2:$E$817,2,FALSE)</f>
        <v>Sprawik</v>
      </c>
      <c r="D1717" t="str">
        <f>VLOOKUP($A1717,Pacjenci!$A$2:$E$817,3,FALSE)</f>
        <v>Jakub</v>
      </c>
      <c r="E1717">
        <f t="shared" si="52"/>
        <v>5</v>
      </c>
      <c r="F1717" t="str">
        <f t="shared" si="53"/>
        <v/>
      </c>
    </row>
    <row r="1718" spans="1:6" x14ac:dyDescent="0.25">
      <c r="A1718">
        <v>86090603939</v>
      </c>
      <c r="B1718" t="s">
        <v>1005</v>
      </c>
      <c r="C1718" t="str">
        <f>VLOOKUP($A1718,Pacjenci!$A$2:$E$817,2,FALSE)</f>
        <v>Sulik</v>
      </c>
      <c r="D1718" t="str">
        <f>VLOOKUP($A1718,Pacjenci!$A$2:$E$817,3,FALSE)</f>
        <v>Gniewosz</v>
      </c>
      <c r="E1718">
        <f t="shared" si="52"/>
        <v>2</v>
      </c>
      <c r="F1718" t="str">
        <f t="shared" si="53"/>
        <v/>
      </c>
    </row>
    <row r="1719" spans="1:6" x14ac:dyDescent="0.25">
      <c r="A1719">
        <v>86090603939</v>
      </c>
      <c r="B1719" t="s">
        <v>1011</v>
      </c>
      <c r="C1719" t="str">
        <f>VLOOKUP($A1719,Pacjenci!$A$2:$E$817,2,FALSE)</f>
        <v>Sulik</v>
      </c>
      <c r="D1719" t="str">
        <f>VLOOKUP($A1719,Pacjenci!$A$2:$E$817,3,FALSE)</f>
        <v>Gniewosz</v>
      </c>
      <c r="E1719">
        <f t="shared" si="52"/>
        <v>2</v>
      </c>
      <c r="F1719" t="str">
        <f t="shared" si="53"/>
        <v/>
      </c>
    </row>
    <row r="1720" spans="1:6" x14ac:dyDescent="0.25">
      <c r="A1720">
        <v>86091009222</v>
      </c>
      <c r="B1720" t="s">
        <v>1009</v>
      </c>
      <c r="C1720" t="str">
        <f>VLOOKUP($A1720,Pacjenci!$A$2:$E$817,2,FALSE)</f>
        <v>Maruda</v>
      </c>
      <c r="D1720" t="str">
        <f>VLOOKUP($A1720,Pacjenci!$A$2:$E$817,3,FALSE)</f>
        <v>Magdalena</v>
      </c>
      <c r="E1720">
        <f t="shared" si="52"/>
        <v>1</v>
      </c>
      <c r="F1720" t="str">
        <f t="shared" si="53"/>
        <v/>
      </c>
    </row>
    <row r="1721" spans="1:6" x14ac:dyDescent="0.25">
      <c r="A1721">
        <v>86091209332</v>
      </c>
      <c r="B1721" t="s">
        <v>1003</v>
      </c>
      <c r="C1721" t="str">
        <f>VLOOKUP($A1721,Pacjenci!$A$2:$E$817,2,FALSE)</f>
        <v>Kotun</v>
      </c>
      <c r="D1721" t="str">
        <f>VLOOKUP($A1721,Pacjenci!$A$2:$E$817,3,FALSE)</f>
        <v>Maciej</v>
      </c>
      <c r="E1721">
        <f t="shared" si="52"/>
        <v>3</v>
      </c>
      <c r="F1721" t="str">
        <f t="shared" si="53"/>
        <v/>
      </c>
    </row>
    <row r="1722" spans="1:6" x14ac:dyDescent="0.25">
      <c r="A1722">
        <v>86091209332</v>
      </c>
      <c r="B1722" t="s">
        <v>993</v>
      </c>
      <c r="C1722" t="str">
        <f>VLOOKUP($A1722,Pacjenci!$A$2:$E$817,2,FALSE)</f>
        <v>Kotun</v>
      </c>
      <c r="D1722" t="str">
        <f>VLOOKUP($A1722,Pacjenci!$A$2:$E$817,3,FALSE)</f>
        <v>Maciej</v>
      </c>
      <c r="E1722">
        <f t="shared" si="52"/>
        <v>3</v>
      </c>
      <c r="F1722" t="str">
        <f t="shared" si="53"/>
        <v/>
      </c>
    </row>
    <row r="1723" spans="1:6" x14ac:dyDescent="0.25">
      <c r="A1723">
        <v>86091209332</v>
      </c>
      <c r="B1723" t="s">
        <v>1007</v>
      </c>
      <c r="C1723" t="str">
        <f>VLOOKUP($A1723,Pacjenci!$A$2:$E$817,2,FALSE)</f>
        <v>Kotun</v>
      </c>
      <c r="D1723" t="str">
        <f>VLOOKUP($A1723,Pacjenci!$A$2:$E$817,3,FALSE)</f>
        <v>Maciej</v>
      </c>
      <c r="E1723">
        <f t="shared" si="52"/>
        <v>3</v>
      </c>
      <c r="F1723" t="str">
        <f t="shared" si="53"/>
        <v/>
      </c>
    </row>
    <row r="1724" spans="1:6" x14ac:dyDescent="0.25">
      <c r="A1724">
        <v>86102602138</v>
      </c>
      <c r="B1724" t="s">
        <v>1009</v>
      </c>
      <c r="C1724" t="str">
        <f>VLOOKUP($A1724,Pacjenci!$A$2:$E$817,2,FALSE)</f>
        <v>Bednarski</v>
      </c>
      <c r="D1724" t="str">
        <f>VLOOKUP($A1724,Pacjenci!$A$2:$E$817,3,FALSE)</f>
        <v>Kacper</v>
      </c>
      <c r="E1724">
        <f t="shared" si="52"/>
        <v>3</v>
      </c>
      <c r="F1724" t="str">
        <f t="shared" si="53"/>
        <v/>
      </c>
    </row>
    <row r="1725" spans="1:6" x14ac:dyDescent="0.25">
      <c r="A1725">
        <v>86102602138</v>
      </c>
      <c r="B1725" t="s">
        <v>1011</v>
      </c>
      <c r="C1725" t="str">
        <f>VLOOKUP($A1725,Pacjenci!$A$2:$E$817,2,FALSE)</f>
        <v>Bednarski</v>
      </c>
      <c r="D1725" t="str">
        <f>VLOOKUP($A1725,Pacjenci!$A$2:$E$817,3,FALSE)</f>
        <v>Kacper</v>
      </c>
      <c r="E1725">
        <f t="shared" si="52"/>
        <v>3</v>
      </c>
      <c r="F1725" t="str">
        <f t="shared" si="53"/>
        <v/>
      </c>
    </row>
    <row r="1726" spans="1:6" x14ac:dyDescent="0.25">
      <c r="A1726">
        <v>86102602138</v>
      </c>
      <c r="B1726" t="s">
        <v>1005</v>
      </c>
      <c r="C1726" t="str">
        <f>VLOOKUP($A1726,Pacjenci!$A$2:$E$817,2,FALSE)</f>
        <v>Bednarski</v>
      </c>
      <c r="D1726" t="str">
        <f>VLOOKUP($A1726,Pacjenci!$A$2:$E$817,3,FALSE)</f>
        <v>Kacper</v>
      </c>
      <c r="E1726">
        <f t="shared" si="52"/>
        <v>3</v>
      </c>
      <c r="F1726" t="str">
        <f t="shared" si="53"/>
        <v/>
      </c>
    </row>
    <row r="1727" spans="1:6" x14ac:dyDescent="0.25">
      <c r="A1727">
        <v>86111509079</v>
      </c>
      <c r="B1727" t="s">
        <v>1011</v>
      </c>
      <c r="C1727" t="str">
        <f>VLOOKUP($A1727,Pacjenci!$A$2:$E$817,2,FALSE)</f>
        <v>Gwiazda</v>
      </c>
      <c r="D1727" t="str">
        <f>VLOOKUP($A1727,Pacjenci!$A$2:$E$817,3,FALSE)</f>
        <v>Filip</v>
      </c>
      <c r="E1727">
        <f t="shared" si="52"/>
        <v>1</v>
      </c>
      <c r="F1727" t="str">
        <f t="shared" si="53"/>
        <v/>
      </c>
    </row>
    <row r="1728" spans="1:6" x14ac:dyDescent="0.25">
      <c r="A1728">
        <v>86121513053</v>
      </c>
      <c r="B1728" t="s">
        <v>989</v>
      </c>
      <c r="C1728" t="str">
        <f>VLOOKUP($A1728,Pacjenci!$A$2:$E$817,2,FALSE)</f>
        <v>Pliszka</v>
      </c>
      <c r="D1728" t="str">
        <f>VLOOKUP($A1728,Pacjenci!$A$2:$E$817,3,FALSE)</f>
        <v>Waldemar</v>
      </c>
      <c r="E1728">
        <f t="shared" si="52"/>
        <v>5</v>
      </c>
      <c r="F1728" t="str">
        <f t="shared" si="53"/>
        <v/>
      </c>
    </row>
    <row r="1729" spans="1:6" x14ac:dyDescent="0.25">
      <c r="A1729">
        <v>86121513053</v>
      </c>
      <c r="B1729" t="s">
        <v>1009</v>
      </c>
      <c r="C1729" t="str">
        <f>VLOOKUP($A1729,Pacjenci!$A$2:$E$817,2,FALSE)</f>
        <v>Pliszka</v>
      </c>
      <c r="D1729" t="str">
        <f>VLOOKUP($A1729,Pacjenci!$A$2:$E$817,3,FALSE)</f>
        <v>Waldemar</v>
      </c>
      <c r="E1729">
        <f t="shared" si="52"/>
        <v>5</v>
      </c>
      <c r="F1729" t="str">
        <f t="shared" si="53"/>
        <v/>
      </c>
    </row>
    <row r="1730" spans="1:6" x14ac:dyDescent="0.25">
      <c r="A1730">
        <v>86121513053</v>
      </c>
      <c r="B1730" t="s">
        <v>991</v>
      </c>
      <c r="C1730" t="str">
        <f>VLOOKUP($A1730,Pacjenci!$A$2:$E$817,2,FALSE)</f>
        <v>Pliszka</v>
      </c>
      <c r="D1730" t="str">
        <f>VLOOKUP($A1730,Pacjenci!$A$2:$E$817,3,FALSE)</f>
        <v>Waldemar</v>
      </c>
      <c r="E1730">
        <f t="shared" ref="E1730:E1793" si="54">COUNTIF($A$2:$A$2362,A1730)</f>
        <v>5</v>
      </c>
      <c r="F1730" t="str">
        <f t="shared" ref="F1730:F1793" si="55">IF(E1730=$I$1,1,"")</f>
        <v/>
      </c>
    </row>
    <row r="1731" spans="1:6" x14ac:dyDescent="0.25">
      <c r="A1731">
        <v>86121513053</v>
      </c>
      <c r="B1731" t="s">
        <v>1007</v>
      </c>
      <c r="C1731" t="str">
        <f>VLOOKUP($A1731,Pacjenci!$A$2:$E$817,2,FALSE)</f>
        <v>Pliszka</v>
      </c>
      <c r="D1731" t="str">
        <f>VLOOKUP($A1731,Pacjenci!$A$2:$E$817,3,FALSE)</f>
        <v>Waldemar</v>
      </c>
      <c r="E1731">
        <f t="shared" si="54"/>
        <v>5</v>
      </c>
      <c r="F1731" t="str">
        <f t="shared" si="55"/>
        <v/>
      </c>
    </row>
    <row r="1732" spans="1:6" x14ac:dyDescent="0.25">
      <c r="A1732">
        <v>86121513053</v>
      </c>
      <c r="B1732" t="s">
        <v>993</v>
      </c>
      <c r="C1732" t="str">
        <f>VLOOKUP($A1732,Pacjenci!$A$2:$E$817,2,FALSE)</f>
        <v>Pliszka</v>
      </c>
      <c r="D1732" t="str">
        <f>VLOOKUP($A1732,Pacjenci!$A$2:$E$817,3,FALSE)</f>
        <v>Waldemar</v>
      </c>
      <c r="E1732">
        <f t="shared" si="54"/>
        <v>5</v>
      </c>
      <c r="F1732" t="str">
        <f t="shared" si="55"/>
        <v/>
      </c>
    </row>
    <row r="1733" spans="1:6" x14ac:dyDescent="0.25">
      <c r="A1733">
        <v>86123101195</v>
      </c>
      <c r="B1733" t="s">
        <v>1009</v>
      </c>
      <c r="C1733" t="str">
        <f>VLOOKUP($A1733,Pacjenci!$A$2:$E$817,2,FALSE)</f>
        <v>Gruszka</v>
      </c>
      <c r="D1733" t="str">
        <f>VLOOKUP($A1733,Pacjenci!$A$2:$E$817,3,FALSE)</f>
        <v>Tomasz</v>
      </c>
      <c r="E1733">
        <f t="shared" si="54"/>
        <v>2</v>
      </c>
      <c r="F1733" t="str">
        <f t="shared" si="55"/>
        <v/>
      </c>
    </row>
    <row r="1734" spans="1:6" x14ac:dyDescent="0.25">
      <c r="A1734">
        <v>86123101195</v>
      </c>
      <c r="B1734" t="s">
        <v>1011</v>
      </c>
      <c r="C1734" t="str">
        <f>VLOOKUP($A1734,Pacjenci!$A$2:$E$817,2,FALSE)</f>
        <v>Gruszka</v>
      </c>
      <c r="D1734" t="str">
        <f>VLOOKUP($A1734,Pacjenci!$A$2:$E$817,3,FALSE)</f>
        <v>Tomasz</v>
      </c>
      <c r="E1734">
        <f t="shared" si="54"/>
        <v>2</v>
      </c>
      <c r="F1734" t="str">
        <f t="shared" si="55"/>
        <v/>
      </c>
    </row>
    <row r="1735" spans="1:6" x14ac:dyDescent="0.25">
      <c r="A1735">
        <v>87010918074</v>
      </c>
      <c r="B1735" t="s">
        <v>999</v>
      </c>
      <c r="C1735" t="str">
        <f>VLOOKUP($A1735,Pacjenci!$A$2:$E$817,2,FALSE)</f>
        <v>Abid</v>
      </c>
      <c r="D1735" t="str">
        <f>VLOOKUP($A1735,Pacjenci!$A$2:$E$817,3,FALSE)</f>
        <v>Samuel</v>
      </c>
      <c r="E1735">
        <f t="shared" si="54"/>
        <v>3</v>
      </c>
      <c r="F1735" t="str">
        <f t="shared" si="55"/>
        <v/>
      </c>
    </row>
    <row r="1736" spans="1:6" x14ac:dyDescent="0.25">
      <c r="A1736">
        <v>87010918074</v>
      </c>
      <c r="B1736" t="s">
        <v>1005</v>
      </c>
      <c r="C1736" t="str">
        <f>VLOOKUP($A1736,Pacjenci!$A$2:$E$817,2,FALSE)</f>
        <v>Abid</v>
      </c>
      <c r="D1736" t="str">
        <f>VLOOKUP($A1736,Pacjenci!$A$2:$E$817,3,FALSE)</f>
        <v>Samuel</v>
      </c>
      <c r="E1736">
        <f t="shared" si="54"/>
        <v>3</v>
      </c>
      <c r="F1736" t="str">
        <f t="shared" si="55"/>
        <v/>
      </c>
    </row>
    <row r="1737" spans="1:6" x14ac:dyDescent="0.25">
      <c r="A1737">
        <v>87010918074</v>
      </c>
      <c r="B1737" t="s">
        <v>1011</v>
      </c>
      <c r="C1737" t="str">
        <f>VLOOKUP($A1737,Pacjenci!$A$2:$E$817,2,FALSE)</f>
        <v>Abid</v>
      </c>
      <c r="D1737" t="str">
        <f>VLOOKUP($A1737,Pacjenci!$A$2:$E$817,3,FALSE)</f>
        <v>Samuel</v>
      </c>
      <c r="E1737">
        <f t="shared" si="54"/>
        <v>3</v>
      </c>
      <c r="F1737" t="str">
        <f t="shared" si="55"/>
        <v/>
      </c>
    </row>
    <row r="1738" spans="1:6" x14ac:dyDescent="0.25">
      <c r="A1738">
        <v>87012404674</v>
      </c>
      <c r="B1738" t="s">
        <v>1011</v>
      </c>
      <c r="C1738" t="str">
        <f>VLOOKUP($A1738,Pacjenci!$A$2:$E$817,2,FALSE)</f>
        <v>Nowak</v>
      </c>
      <c r="D1738" t="str">
        <f>VLOOKUP($A1738,Pacjenci!$A$2:$E$817,3,FALSE)</f>
        <v>Krzysztof</v>
      </c>
      <c r="E1738">
        <f t="shared" si="54"/>
        <v>2</v>
      </c>
      <c r="F1738" t="str">
        <f t="shared" si="55"/>
        <v/>
      </c>
    </row>
    <row r="1739" spans="1:6" x14ac:dyDescent="0.25">
      <c r="A1739">
        <v>87012404674</v>
      </c>
      <c r="B1739" t="s">
        <v>1009</v>
      </c>
      <c r="C1739" t="str">
        <f>VLOOKUP($A1739,Pacjenci!$A$2:$E$817,2,FALSE)</f>
        <v>Nowak</v>
      </c>
      <c r="D1739" t="str">
        <f>VLOOKUP($A1739,Pacjenci!$A$2:$E$817,3,FALSE)</f>
        <v>Krzysztof</v>
      </c>
      <c r="E1739">
        <f t="shared" si="54"/>
        <v>2</v>
      </c>
      <c r="F1739" t="str">
        <f t="shared" si="55"/>
        <v/>
      </c>
    </row>
    <row r="1740" spans="1:6" x14ac:dyDescent="0.25">
      <c r="A1740">
        <v>87012412057</v>
      </c>
      <c r="B1740" t="s">
        <v>1005</v>
      </c>
      <c r="C1740" t="str">
        <f>VLOOKUP($A1740,Pacjenci!$A$2:$E$817,2,FALSE)</f>
        <v>Jankiewicz</v>
      </c>
      <c r="D1740" t="str">
        <f>VLOOKUP($A1740,Pacjenci!$A$2:$E$817,3,FALSE)</f>
        <v>Tymoteusz</v>
      </c>
      <c r="E1740">
        <f t="shared" si="54"/>
        <v>2</v>
      </c>
      <c r="F1740" t="str">
        <f t="shared" si="55"/>
        <v/>
      </c>
    </row>
    <row r="1741" spans="1:6" x14ac:dyDescent="0.25">
      <c r="A1741">
        <v>87012412057</v>
      </c>
      <c r="B1741" t="s">
        <v>993</v>
      </c>
      <c r="C1741" t="str">
        <f>VLOOKUP($A1741,Pacjenci!$A$2:$E$817,2,FALSE)</f>
        <v>Jankiewicz</v>
      </c>
      <c r="D1741" t="str">
        <f>VLOOKUP($A1741,Pacjenci!$A$2:$E$817,3,FALSE)</f>
        <v>Tymoteusz</v>
      </c>
      <c r="E1741">
        <f t="shared" si="54"/>
        <v>2</v>
      </c>
      <c r="F1741" t="str">
        <f t="shared" si="55"/>
        <v/>
      </c>
    </row>
    <row r="1742" spans="1:6" x14ac:dyDescent="0.25">
      <c r="A1742">
        <v>87021111965</v>
      </c>
      <c r="B1742" t="s">
        <v>1017</v>
      </c>
      <c r="C1742" t="str">
        <f>VLOOKUP($A1742,Pacjenci!$A$2:$E$817,2,FALSE)</f>
        <v>Kubiak</v>
      </c>
      <c r="D1742" t="str">
        <f>VLOOKUP($A1742,Pacjenci!$A$2:$E$817,3,FALSE)</f>
        <v>Joanna</v>
      </c>
      <c r="E1742">
        <f t="shared" si="54"/>
        <v>5</v>
      </c>
      <c r="F1742" t="str">
        <f t="shared" si="55"/>
        <v/>
      </c>
    </row>
    <row r="1743" spans="1:6" x14ac:dyDescent="0.25">
      <c r="A1743">
        <v>87021111965</v>
      </c>
      <c r="B1743" t="s">
        <v>977</v>
      </c>
      <c r="C1743" t="str">
        <f>VLOOKUP($A1743,Pacjenci!$A$2:$E$817,2,FALSE)</f>
        <v>Kubiak</v>
      </c>
      <c r="D1743" t="str">
        <f>VLOOKUP($A1743,Pacjenci!$A$2:$E$817,3,FALSE)</f>
        <v>Joanna</v>
      </c>
      <c r="E1743">
        <f t="shared" si="54"/>
        <v>5</v>
      </c>
      <c r="F1743" t="str">
        <f t="shared" si="55"/>
        <v/>
      </c>
    </row>
    <row r="1744" spans="1:6" x14ac:dyDescent="0.25">
      <c r="A1744">
        <v>87021111965</v>
      </c>
      <c r="B1744" t="s">
        <v>1019</v>
      </c>
      <c r="C1744" t="str">
        <f>VLOOKUP($A1744,Pacjenci!$A$2:$E$817,2,FALSE)</f>
        <v>Kubiak</v>
      </c>
      <c r="D1744" t="str">
        <f>VLOOKUP($A1744,Pacjenci!$A$2:$E$817,3,FALSE)</f>
        <v>Joanna</v>
      </c>
      <c r="E1744">
        <f t="shared" si="54"/>
        <v>5</v>
      </c>
      <c r="F1744" t="str">
        <f t="shared" si="55"/>
        <v/>
      </c>
    </row>
    <row r="1745" spans="1:6" x14ac:dyDescent="0.25">
      <c r="A1745">
        <v>87021111965</v>
      </c>
      <c r="B1745" t="s">
        <v>1023</v>
      </c>
      <c r="C1745" t="str">
        <f>VLOOKUP($A1745,Pacjenci!$A$2:$E$817,2,FALSE)</f>
        <v>Kubiak</v>
      </c>
      <c r="D1745" t="str">
        <f>VLOOKUP($A1745,Pacjenci!$A$2:$E$817,3,FALSE)</f>
        <v>Joanna</v>
      </c>
      <c r="E1745">
        <f t="shared" si="54"/>
        <v>5</v>
      </c>
      <c r="F1745" t="str">
        <f t="shared" si="55"/>
        <v/>
      </c>
    </row>
    <row r="1746" spans="1:6" x14ac:dyDescent="0.25">
      <c r="A1746">
        <v>87021111965</v>
      </c>
      <c r="B1746" t="s">
        <v>983</v>
      </c>
      <c r="C1746" t="str">
        <f>VLOOKUP($A1746,Pacjenci!$A$2:$E$817,2,FALSE)</f>
        <v>Kubiak</v>
      </c>
      <c r="D1746" t="str">
        <f>VLOOKUP($A1746,Pacjenci!$A$2:$E$817,3,FALSE)</f>
        <v>Joanna</v>
      </c>
      <c r="E1746">
        <f t="shared" si="54"/>
        <v>5</v>
      </c>
      <c r="F1746" t="str">
        <f t="shared" si="55"/>
        <v/>
      </c>
    </row>
    <row r="1747" spans="1:6" x14ac:dyDescent="0.25">
      <c r="A1747">
        <v>87021501427</v>
      </c>
      <c r="B1747" t="s">
        <v>979</v>
      </c>
      <c r="C1747" t="str">
        <f>VLOOKUP($A1747,Pacjenci!$A$2:$E$817,2,FALSE)</f>
        <v>Cichon</v>
      </c>
      <c r="D1747" t="str">
        <f>VLOOKUP($A1747,Pacjenci!$A$2:$E$817,3,FALSE)</f>
        <v>Anna</v>
      </c>
      <c r="E1747">
        <f t="shared" si="54"/>
        <v>2</v>
      </c>
      <c r="F1747" t="str">
        <f t="shared" si="55"/>
        <v/>
      </c>
    </row>
    <row r="1748" spans="1:6" x14ac:dyDescent="0.25">
      <c r="A1748">
        <v>87021501427</v>
      </c>
      <c r="B1748" t="s">
        <v>983</v>
      </c>
      <c r="C1748" t="str">
        <f>VLOOKUP($A1748,Pacjenci!$A$2:$E$817,2,FALSE)</f>
        <v>Cichon</v>
      </c>
      <c r="D1748" t="str">
        <f>VLOOKUP($A1748,Pacjenci!$A$2:$E$817,3,FALSE)</f>
        <v>Anna</v>
      </c>
      <c r="E1748">
        <f t="shared" si="54"/>
        <v>2</v>
      </c>
      <c r="F1748" t="str">
        <f t="shared" si="55"/>
        <v/>
      </c>
    </row>
    <row r="1749" spans="1:6" x14ac:dyDescent="0.25">
      <c r="A1749">
        <v>87022701796</v>
      </c>
      <c r="B1749" t="s">
        <v>1005</v>
      </c>
      <c r="C1749" t="str">
        <f>VLOOKUP($A1749,Pacjenci!$A$2:$E$817,2,FALSE)</f>
        <v>Jedrka</v>
      </c>
      <c r="D1749" t="str">
        <f>VLOOKUP($A1749,Pacjenci!$A$2:$E$817,3,FALSE)</f>
        <v>Grzegorz</v>
      </c>
      <c r="E1749">
        <f t="shared" si="54"/>
        <v>5</v>
      </c>
      <c r="F1749" t="str">
        <f t="shared" si="55"/>
        <v/>
      </c>
    </row>
    <row r="1750" spans="1:6" x14ac:dyDescent="0.25">
      <c r="A1750">
        <v>87022701796</v>
      </c>
      <c r="B1750" t="s">
        <v>1011</v>
      </c>
      <c r="C1750" t="str">
        <f>VLOOKUP($A1750,Pacjenci!$A$2:$E$817,2,FALSE)</f>
        <v>Jedrka</v>
      </c>
      <c r="D1750" t="str">
        <f>VLOOKUP($A1750,Pacjenci!$A$2:$E$817,3,FALSE)</f>
        <v>Grzegorz</v>
      </c>
      <c r="E1750">
        <f t="shared" si="54"/>
        <v>5</v>
      </c>
      <c r="F1750" t="str">
        <f t="shared" si="55"/>
        <v/>
      </c>
    </row>
    <row r="1751" spans="1:6" x14ac:dyDescent="0.25">
      <c r="A1751">
        <v>87022701796</v>
      </c>
      <c r="B1751" t="s">
        <v>1003</v>
      </c>
      <c r="C1751" t="str">
        <f>VLOOKUP($A1751,Pacjenci!$A$2:$E$817,2,FALSE)</f>
        <v>Jedrka</v>
      </c>
      <c r="D1751" t="str">
        <f>VLOOKUP($A1751,Pacjenci!$A$2:$E$817,3,FALSE)</f>
        <v>Grzegorz</v>
      </c>
      <c r="E1751">
        <f t="shared" si="54"/>
        <v>5</v>
      </c>
      <c r="F1751" t="str">
        <f t="shared" si="55"/>
        <v/>
      </c>
    </row>
    <row r="1752" spans="1:6" x14ac:dyDescent="0.25">
      <c r="A1752">
        <v>87022701796</v>
      </c>
      <c r="B1752" t="s">
        <v>989</v>
      </c>
      <c r="C1752" t="str">
        <f>VLOOKUP($A1752,Pacjenci!$A$2:$E$817,2,FALSE)</f>
        <v>Jedrka</v>
      </c>
      <c r="D1752" t="str">
        <f>VLOOKUP($A1752,Pacjenci!$A$2:$E$817,3,FALSE)</f>
        <v>Grzegorz</v>
      </c>
      <c r="E1752">
        <f t="shared" si="54"/>
        <v>5</v>
      </c>
      <c r="F1752" t="str">
        <f t="shared" si="55"/>
        <v/>
      </c>
    </row>
    <row r="1753" spans="1:6" x14ac:dyDescent="0.25">
      <c r="A1753">
        <v>87022701796</v>
      </c>
      <c r="B1753" t="s">
        <v>1009</v>
      </c>
      <c r="C1753" t="str">
        <f>VLOOKUP($A1753,Pacjenci!$A$2:$E$817,2,FALSE)</f>
        <v>Jedrka</v>
      </c>
      <c r="D1753" t="str">
        <f>VLOOKUP($A1753,Pacjenci!$A$2:$E$817,3,FALSE)</f>
        <v>Grzegorz</v>
      </c>
      <c r="E1753">
        <f t="shared" si="54"/>
        <v>5</v>
      </c>
      <c r="F1753" t="str">
        <f t="shared" si="55"/>
        <v/>
      </c>
    </row>
    <row r="1754" spans="1:6" x14ac:dyDescent="0.25">
      <c r="A1754">
        <v>87030504033</v>
      </c>
      <c r="B1754" t="s">
        <v>1003</v>
      </c>
      <c r="C1754" t="str">
        <f>VLOOKUP($A1754,Pacjenci!$A$2:$E$817,2,FALSE)</f>
        <v>Lazar</v>
      </c>
      <c r="D1754" t="str">
        <f>VLOOKUP($A1754,Pacjenci!$A$2:$E$817,3,FALSE)</f>
        <v>Rafal</v>
      </c>
      <c r="E1754">
        <f t="shared" si="54"/>
        <v>3</v>
      </c>
      <c r="F1754" t="str">
        <f t="shared" si="55"/>
        <v/>
      </c>
    </row>
    <row r="1755" spans="1:6" x14ac:dyDescent="0.25">
      <c r="A1755">
        <v>87030504033</v>
      </c>
      <c r="B1755" t="s">
        <v>989</v>
      </c>
      <c r="C1755" t="str">
        <f>VLOOKUP($A1755,Pacjenci!$A$2:$E$817,2,FALSE)</f>
        <v>Lazar</v>
      </c>
      <c r="D1755" t="str">
        <f>VLOOKUP($A1755,Pacjenci!$A$2:$E$817,3,FALSE)</f>
        <v>Rafal</v>
      </c>
      <c r="E1755">
        <f t="shared" si="54"/>
        <v>3</v>
      </c>
      <c r="F1755" t="str">
        <f t="shared" si="55"/>
        <v/>
      </c>
    </row>
    <row r="1756" spans="1:6" x14ac:dyDescent="0.25">
      <c r="A1756">
        <v>87030504033</v>
      </c>
      <c r="B1756" t="s">
        <v>1025</v>
      </c>
      <c r="C1756" t="str">
        <f>VLOOKUP($A1756,Pacjenci!$A$2:$E$817,2,FALSE)</f>
        <v>Lazar</v>
      </c>
      <c r="D1756" t="str">
        <f>VLOOKUP($A1756,Pacjenci!$A$2:$E$817,3,FALSE)</f>
        <v>Rafal</v>
      </c>
      <c r="E1756">
        <f t="shared" si="54"/>
        <v>3</v>
      </c>
      <c r="F1756" t="str">
        <f t="shared" si="55"/>
        <v/>
      </c>
    </row>
    <row r="1757" spans="1:6" x14ac:dyDescent="0.25">
      <c r="A1757">
        <v>87031009254</v>
      </c>
      <c r="B1757" t="s">
        <v>999</v>
      </c>
      <c r="C1757" t="str">
        <f>VLOOKUP($A1757,Pacjenci!$A$2:$E$817,2,FALSE)</f>
        <v>Suszek</v>
      </c>
      <c r="D1757" t="str">
        <f>VLOOKUP($A1757,Pacjenci!$A$2:$E$817,3,FALSE)</f>
        <v>Tomasz</v>
      </c>
      <c r="E1757">
        <f t="shared" si="54"/>
        <v>1</v>
      </c>
      <c r="F1757" t="str">
        <f t="shared" si="55"/>
        <v/>
      </c>
    </row>
    <row r="1758" spans="1:6" x14ac:dyDescent="0.25">
      <c r="A1758">
        <v>87031214829</v>
      </c>
      <c r="B1758" t="s">
        <v>1005</v>
      </c>
      <c r="C1758" t="str">
        <f>VLOOKUP($A1758,Pacjenci!$A$2:$E$817,2,FALSE)</f>
        <v>Rup</v>
      </c>
      <c r="D1758" t="str">
        <f>VLOOKUP($A1758,Pacjenci!$A$2:$E$817,3,FALSE)</f>
        <v>Marzena</v>
      </c>
      <c r="E1758">
        <f t="shared" si="54"/>
        <v>4</v>
      </c>
      <c r="F1758" t="str">
        <f t="shared" si="55"/>
        <v/>
      </c>
    </row>
    <row r="1759" spans="1:6" x14ac:dyDescent="0.25">
      <c r="A1759">
        <v>87031214829</v>
      </c>
      <c r="B1759" t="s">
        <v>1011</v>
      </c>
      <c r="C1759" t="str">
        <f>VLOOKUP($A1759,Pacjenci!$A$2:$E$817,2,FALSE)</f>
        <v>Rup</v>
      </c>
      <c r="D1759" t="str">
        <f>VLOOKUP($A1759,Pacjenci!$A$2:$E$817,3,FALSE)</f>
        <v>Marzena</v>
      </c>
      <c r="E1759">
        <f t="shared" si="54"/>
        <v>4</v>
      </c>
      <c r="F1759" t="str">
        <f t="shared" si="55"/>
        <v/>
      </c>
    </row>
    <row r="1760" spans="1:6" x14ac:dyDescent="0.25">
      <c r="A1760">
        <v>87031214829</v>
      </c>
      <c r="B1760" t="s">
        <v>987</v>
      </c>
      <c r="C1760" t="str">
        <f>VLOOKUP($A1760,Pacjenci!$A$2:$E$817,2,FALSE)</f>
        <v>Rup</v>
      </c>
      <c r="D1760" t="str">
        <f>VLOOKUP($A1760,Pacjenci!$A$2:$E$817,3,FALSE)</f>
        <v>Marzena</v>
      </c>
      <c r="E1760">
        <f t="shared" si="54"/>
        <v>4</v>
      </c>
      <c r="F1760" t="str">
        <f t="shared" si="55"/>
        <v/>
      </c>
    </row>
    <row r="1761" spans="1:6" x14ac:dyDescent="0.25">
      <c r="A1761">
        <v>87031214829</v>
      </c>
      <c r="B1761" t="s">
        <v>1009</v>
      </c>
      <c r="C1761" t="str">
        <f>VLOOKUP($A1761,Pacjenci!$A$2:$E$817,2,FALSE)</f>
        <v>Rup</v>
      </c>
      <c r="D1761" t="str">
        <f>VLOOKUP($A1761,Pacjenci!$A$2:$E$817,3,FALSE)</f>
        <v>Marzena</v>
      </c>
      <c r="E1761">
        <f t="shared" si="54"/>
        <v>4</v>
      </c>
      <c r="F1761" t="str">
        <f t="shared" si="55"/>
        <v/>
      </c>
    </row>
    <row r="1762" spans="1:6" x14ac:dyDescent="0.25">
      <c r="A1762">
        <v>87040913225</v>
      </c>
      <c r="B1762" t="s">
        <v>1011</v>
      </c>
      <c r="C1762" t="str">
        <f>VLOOKUP($A1762,Pacjenci!$A$2:$E$817,2,FALSE)</f>
        <v>Nowak</v>
      </c>
      <c r="D1762" t="str">
        <f>VLOOKUP($A1762,Pacjenci!$A$2:$E$817,3,FALSE)</f>
        <v>Mariola</v>
      </c>
      <c r="E1762">
        <f t="shared" si="54"/>
        <v>2</v>
      </c>
      <c r="F1762" t="str">
        <f t="shared" si="55"/>
        <v/>
      </c>
    </row>
    <row r="1763" spans="1:6" x14ac:dyDescent="0.25">
      <c r="A1763">
        <v>87040913225</v>
      </c>
      <c r="B1763" t="s">
        <v>1009</v>
      </c>
      <c r="C1763" t="str">
        <f>VLOOKUP($A1763,Pacjenci!$A$2:$E$817,2,FALSE)</f>
        <v>Nowak</v>
      </c>
      <c r="D1763" t="str">
        <f>VLOOKUP($A1763,Pacjenci!$A$2:$E$817,3,FALSE)</f>
        <v>Mariola</v>
      </c>
      <c r="E1763">
        <f t="shared" si="54"/>
        <v>2</v>
      </c>
      <c r="F1763" t="str">
        <f t="shared" si="55"/>
        <v/>
      </c>
    </row>
    <row r="1764" spans="1:6" x14ac:dyDescent="0.25">
      <c r="A1764">
        <v>87041218688</v>
      </c>
      <c r="B1764" t="s">
        <v>979</v>
      </c>
      <c r="C1764" t="str">
        <f>VLOOKUP($A1764,Pacjenci!$A$2:$E$817,2,FALSE)</f>
        <v>Mocarna</v>
      </c>
      <c r="D1764" t="str">
        <f>VLOOKUP($A1764,Pacjenci!$A$2:$E$817,3,FALSE)</f>
        <v>Magdalena</v>
      </c>
      <c r="E1764">
        <f t="shared" si="54"/>
        <v>1</v>
      </c>
      <c r="F1764" t="str">
        <f t="shared" si="55"/>
        <v/>
      </c>
    </row>
    <row r="1765" spans="1:6" x14ac:dyDescent="0.25">
      <c r="A1765">
        <v>87041378688</v>
      </c>
      <c r="B1765" t="s">
        <v>1021</v>
      </c>
      <c r="C1765" t="str">
        <f>VLOOKUP($A1765,Pacjenci!$A$2:$E$817,2,FALSE)</f>
        <v>Wodacka</v>
      </c>
      <c r="D1765" t="str">
        <f>VLOOKUP($A1765,Pacjenci!$A$2:$E$817,3,FALSE)</f>
        <v>Anna</v>
      </c>
      <c r="E1765">
        <f t="shared" si="54"/>
        <v>1</v>
      </c>
      <c r="F1765" t="str">
        <f t="shared" si="55"/>
        <v/>
      </c>
    </row>
    <row r="1766" spans="1:6" x14ac:dyDescent="0.25">
      <c r="A1766">
        <v>87050703663</v>
      </c>
      <c r="B1766" t="s">
        <v>1011</v>
      </c>
      <c r="C1766" t="str">
        <f>VLOOKUP($A1766,Pacjenci!$A$2:$E$817,2,FALSE)</f>
        <v>Niemczycka</v>
      </c>
      <c r="D1766" t="str">
        <f>VLOOKUP($A1766,Pacjenci!$A$2:$E$817,3,FALSE)</f>
        <v>Ewa</v>
      </c>
      <c r="E1766">
        <f t="shared" si="54"/>
        <v>2</v>
      </c>
      <c r="F1766" t="str">
        <f t="shared" si="55"/>
        <v/>
      </c>
    </row>
    <row r="1767" spans="1:6" x14ac:dyDescent="0.25">
      <c r="A1767">
        <v>87050703663</v>
      </c>
      <c r="B1767" t="s">
        <v>1025</v>
      </c>
      <c r="C1767" t="str">
        <f>VLOOKUP($A1767,Pacjenci!$A$2:$E$817,2,FALSE)</f>
        <v>Niemczycka</v>
      </c>
      <c r="D1767" t="str">
        <f>VLOOKUP($A1767,Pacjenci!$A$2:$E$817,3,FALSE)</f>
        <v>Ewa</v>
      </c>
      <c r="E1767">
        <f t="shared" si="54"/>
        <v>2</v>
      </c>
      <c r="F1767" t="str">
        <f t="shared" si="55"/>
        <v/>
      </c>
    </row>
    <row r="1768" spans="1:6" x14ac:dyDescent="0.25">
      <c r="A1768">
        <v>87051105846</v>
      </c>
      <c r="B1768" t="s">
        <v>995</v>
      </c>
      <c r="C1768" t="str">
        <f>VLOOKUP($A1768,Pacjenci!$A$2:$E$817,2,FALSE)</f>
        <v>Jarzabek</v>
      </c>
      <c r="D1768" t="str">
        <f>VLOOKUP($A1768,Pacjenci!$A$2:$E$817,3,FALSE)</f>
        <v>Manuela</v>
      </c>
      <c r="E1768">
        <f t="shared" si="54"/>
        <v>3</v>
      </c>
      <c r="F1768" t="str">
        <f t="shared" si="55"/>
        <v/>
      </c>
    </row>
    <row r="1769" spans="1:6" x14ac:dyDescent="0.25">
      <c r="A1769">
        <v>87051105846</v>
      </c>
      <c r="B1769" t="s">
        <v>987</v>
      </c>
      <c r="C1769" t="str">
        <f>VLOOKUP($A1769,Pacjenci!$A$2:$E$817,2,FALSE)</f>
        <v>Jarzabek</v>
      </c>
      <c r="D1769" t="str">
        <f>VLOOKUP($A1769,Pacjenci!$A$2:$E$817,3,FALSE)</f>
        <v>Manuela</v>
      </c>
      <c r="E1769">
        <f t="shared" si="54"/>
        <v>3</v>
      </c>
      <c r="F1769" t="str">
        <f t="shared" si="55"/>
        <v/>
      </c>
    </row>
    <row r="1770" spans="1:6" x14ac:dyDescent="0.25">
      <c r="A1770">
        <v>87051105846</v>
      </c>
      <c r="B1770" t="s">
        <v>991</v>
      </c>
      <c r="C1770" t="str">
        <f>VLOOKUP($A1770,Pacjenci!$A$2:$E$817,2,FALSE)</f>
        <v>Jarzabek</v>
      </c>
      <c r="D1770" t="str">
        <f>VLOOKUP($A1770,Pacjenci!$A$2:$E$817,3,FALSE)</f>
        <v>Manuela</v>
      </c>
      <c r="E1770">
        <f t="shared" si="54"/>
        <v>3</v>
      </c>
      <c r="F1770" t="str">
        <f t="shared" si="55"/>
        <v/>
      </c>
    </row>
    <row r="1771" spans="1:6" x14ac:dyDescent="0.25">
      <c r="A1771">
        <v>87061107498</v>
      </c>
      <c r="B1771" t="s">
        <v>1005</v>
      </c>
      <c r="C1771" t="str">
        <f>VLOOKUP($A1771,Pacjenci!$A$2:$E$817,2,FALSE)</f>
        <v>Szumski</v>
      </c>
      <c r="D1771" t="str">
        <f>VLOOKUP($A1771,Pacjenci!$A$2:$E$817,3,FALSE)</f>
        <v>Piotr</v>
      </c>
      <c r="E1771">
        <f t="shared" si="54"/>
        <v>3</v>
      </c>
      <c r="F1771" t="str">
        <f t="shared" si="55"/>
        <v/>
      </c>
    </row>
    <row r="1772" spans="1:6" x14ac:dyDescent="0.25">
      <c r="A1772">
        <v>87061107498</v>
      </c>
      <c r="B1772" t="s">
        <v>1011</v>
      </c>
      <c r="C1772" t="str">
        <f>VLOOKUP($A1772,Pacjenci!$A$2:$E$817,2,FALSE)</f>
        <v>Szumski</v>
      </c>
      <c r="D1772" t="str">
        <f>VLOOKUP($A1772,Pacjenci!$A$2:$E$817,3,FALSE)</f>
        <v>Piotr</v>
      </c>
      <c r="E1772">
        <f t="shared" si="54"/>
        <v>3</v>
      </c>
      <c r="F1772" t="str">
        <f t="shared" si="55"/>
        <v/>
      </c>
    </row>
    <row r="1773" spans="1:6" x14ac:dyDescent="0.25">
      <c r="A1773">
        <v>87061107498</v>
      </c>
      <c r="B1773" t="s">
        <v>1009</v>
      </c>
      <c r="C1773" t="str">
        <f>VLOOKUP($A1773,Pacjenci!$A$2:$E$817,2,FALSE)</f>
        <v>Szumski</v>
      </c>
      <c r="D1773" t="str">
        <f>VLOOKUP($A1773,Pacjenci!$A$2:$E$817,3,FALSE)</f>
        <v>Piotr</v>
      </c>
      <c r="E1773">
        <f t="shared" si="54"/>
        <v>3</v>
      </c>
      <c r="F1773" t="str">
        <f t="shared" si="55"/>
        <v/>
      </c>
    </row>
    <row r="1774" spans="1:6" x14ac:dyDescent="0.25">
      <c r="A1774">
        <v>87061514717</v>
      </c>
      <c r="B1774" t="s">
        <v>999</v>
      </c>
      <c r="C1774" t="str">
        <f>VLOOKUP($A1774,Pacjenci!$A$2:$E$817,2,FALSE)</f>
        <v>Snopek</v>
      </c>
      <c r="D1774" t="str">
        <f>VLOOKUP($A1774,Pacjenci!$A$2:$E$817,3,FALSE)</f>
        <v>Krzysztof</v>
      </c>
      <c r="E1774">
        <f t="shared" si="54"/>
        <v>5</v>
      </c>
      <c r="F1774" t="str">
        <f t="shared" si="55"/>
        <v/>
      </c>
    </row>
    <row r="1775" spans="1:6" x14ac:dyDescent="0.25">
      <c r="A1775">
        <v>87061514717</v>
      </c>
      <c r="B1775" t="s">
        <v>1005</v>
      </c>
      <c r="C1775" t="str">
        <f>VLOOKUP($A1775,Pacjenci!$A$2:$E$817,2,FALSE)</f>
        <v>Snopek</v>
      </c>
      <c r="D1775" t="str">
        <f>VLOOKUP($A1775,Pacjenci!$A$2:$E$817,3,FALSE)</f>
        <v>Krzysztof</v>
      </c>
      <c r="E1775">
        <f t="shared" si="54"/>
        <v>5</v>
      </c>
      <c r="F1775" t="str">
        <f t="shared" si="55"/>
        <v/>
      </c>
    </row>
    <row r="1776" spans="1:6" x14ac:dyDescent="0.25">
      <c r="A1776">
        <v>87061514717</v>
      </c>
      <c r="B1776" t="s">
        <v>1011</v>
      </c>
      <c r="C1776" t="str">
        <f>VLOOKUP($A1776,Pacjenci!$A$2:$E$817,2,FALSE)</f>
        <v>Snopek</v>
      </c>
      <c r="D1776" t="str">
        <f>VLOOKUP($A1776,Pacjenci!$A$2:$E$817,3,FALSE)</f>
        <v>Krzysztof</v>
      </c>
      <c r="E1776">
        <f t="shared" si="54"/>
        <v>5</v>
      </c>
      <c r="F1776" t="str">
        <f t="shared" si="55"/>
        <v/>
      </c>
    </row>
    <row r="1777" spans="1:6" x14ac:dyDescent="0.25">
      <c r="A1777">
        <v>87061514717</v>
      </c>
      <c r="B1777" t="s">
        <v>1009</v>
      </c>
      <c r="C1777" t="str">
        <f>VLOOKUP($A1777,Pacjenci!$A$2:$E$817,2,FALSE)</f>
        <v>Snopek</v>
      </c>
      <c r="D1777" t="str">
        <f>VLOOKUP($A1777,Pacjenci!$A$2:$E$817,3,FALSE)</f>
        <v>Krzysztof</v>
      </c>
      <c r="E1777">
        <f t="shared" si="54"/>
        <v>5</v>
      </c>
      <c r="F1777" t="str">
        <f t="shared" si="55"/>
        <v/>
      </c>
    </row>
    <row r="1778" spans="1:6" x14ac:dyDescent="0.25">
      <c r="A1778">
        <v>87061514717</v>
      </c>
      <c r="B1778" t="s">
        <v>1001</v>
      </c>
      <c r="C1778" t="str">
        <f>VLOOKUP($A1778,Pacjenci!$A$2:$E$817,2,FALSE)</f>
        <v>Snopek</v>
      </c>
      <c r="D1778" t="str">
        <f>VLOOKUP($A1778,Pacjenci!$A$2:$E$817,3,FALSE)</f>
        <v>Krzysztof</v>
      </c>
      <c r="E1778">
        <f t="shared" si="54"/>
        <v>5</v>
      </c>
      <c r="F1778" t="str">
        <f t="shared" si="55"/>
        <v/>
      </c>
    </row>
    <row r="1779" spans="1:6" x14ac:dyDescent="0.25">
      <c r="A1779">
        <v>87062205386</v>
      </c>
      <c r="B1779" t="s">
        <v>999</v>
      </c>
      <c r="C1779" t="str">
        <f>VLOOKUP($A1779,Pacjenci!$A$2:$E$817,2,FALSE)</f>
        <v>Pluta</v>
      </c>
      <c r="D1779" t="str">
        <f>VLOOKUP($A1779,Pacjenci!$A$2:$E$817,3,FALSE)</f>
        <v>Justyna</v>
      </c>
      <c r="E1779">
        <f t="shared" si="54"/>
        <v>1</v>
      </c>
      <c r="F1779" t="str">
        <f t="shared" si="55"/>
        <v/>
      </c>
    </row>
    <row r="1780" spans="1:6" x14ac:dyDescent="0.25">
      <c r="A1780">
        <v>87071610292</v>
      </c>
      <c r="B1780" t="s">
        <v>995</v>
      </c>
      <c r="C1780" t="str">
        <f>VLOOKUP($A1780,Pacjenci!$A$2:$E$817,2,FALSE)</f>
        <v>Kolodziej</v>
      </c>
      <c r="D1780" t="str">
        <f>VLOOKUP($A1780,Pacjenci!$A$2:$E$817,3,FALSE)</f>
        <v>Damian</v>
      </c>
      <c r="E1780">
        <f t="shared" si="54"/>
        <v>1</v>
      </c>
      <c r="F1780" t="str">
        <f t="shared" si="55"/>
        <v/>
      </c>
    </row>
    <row r="1781" spans="1:6" x14ac:dyDescent="0.25">
      <c r="A1781">
        <v>87071704443</v>
      </c>
      <c r="B1781" t="s">
        <v>999</v>
      </c>
      <c r="C1781" t="str">
        <f>VLOOKUP($A1781,Pacjenci!$A$2:$E$817,2,FALSE)</f>
        <v>Falasa</v>
      </c>
      <c r="D1781" t="str">
        <f>VLOOKUP($A1781,Pacjenci!$A$2:$E$817,3,FALSE)</f>
        <v>Boguslawa</v>
      </c>
      <c r="E1781">
        <f t="shared" si="54"/>
        <v>1</v>
      </c>
      <c r="F1781" t="str">
        <f t="shared" si="55"/>
        <v/>
      </c>
    </row>
    <row r="1782" spans="1:6" x14ac:dyDescent="0.25">
      <c r="A1782">
        <v>87071903996</v>
      </c>
      <c r="B1782" t="s">
        <v>991</v>
      </c>
      <c r="C1782" t="str">
        <f>VLOOKUP($A1782,Pacjenci!$A$2:$E$817,2,FALSE)</f>
        <v>Trzos</v>
      </c>
      <c r="D1782" t="str">
        <f>VLOOKUP($A1782,Pacjenci!$A$2:$E$817,3,FALSE)</f>
        <v>Krzysztof</v>
      </c>
      <c r="E1782">
        <f t="shared" si="54"/>
        <v>1</v>
      </c>
      <c r="F1782" t="str">
        <f t="shared" si="55"/>
        <v/>
      </c>
    </row>
    <row r="1783" spans="1:6" x14ac:dyDescent="0.25">
      <c r="A1783">
        <v>87072300709</v>
      </c>
      <c r="B1783" t="s">
        <v>1011</v>
      </c>
      <c r="C1783" t="str">
        <f>VLOOKUP($A1783,Pacjenci!$A$2:$E$817,2,FALSE)</f>
        <v>Bartoszko</v>
      </c>
      <c r="D1783" t="str">
        <f>VLOOKUP($A1783,Pacjenci!$A$2:$E$817,3,FALSE)</f>
        <v>Dorota</v>
      </c>
      <c r="E1783">
        <f t="shared" si="54"/>
        <v>2</v>
      </c>
      <c r="F1783" t="str">
        <f t="shared" si="55"/>
        <v/>
      </c>
    </row>
    <row r="1784" spans="1:6" x14ac:dyDescent="0.25">
      <c r="A1784">
        <v>87072300709</v>
      </c>
      <c r="B1784" t="s">
        <v>1009</v>
      </c>
      <c r="C1784" t="str">
        <f>VLOOKUP($A1784,Pacjenci!$A$2:$E$817,2,FALSE)</f>
        <v>Bartoszko</v>
      </c>
      <c r="D1784" t="str">
        <f>VLOOKUP($A1784,Pacjenci!$A$2:$E$817,3,FALSE)</f>
        <v>Dorota</v>
      </c>
      <c r="E1784">
        <f t="shared" si="54"/>
        <v>2</v>
      </c>
      <c r="F1784" t="str">
        <f t="shared" si="55"/>
        <v/>
      </c>
    </row>
    <row r="1785" spans="1:6" x14ac:dyDescent="0.25">
      <c r="A1785">
        <v>87072304611</v>
      </c>
      <c r="B1785" t="s">
        <v>999</v>
      </c>
      <c r="C1785" t="str">
        <f>VLOOKUP($A1785,Pacjenci!$A$2:$E$817,2,FALSE)</f>
        <v>Mazur</v>
      </c>
      <c r="D1785" t="str">
        <f>VLOOKUP($A1785,Pacjenci!$A$2:$E$817,3,FALSE)</f>
        <v>Mateusz</v>
      </c>
      <c r="E1785">
        <f t="shared" si="54"/>
        <v>3</v>
      </c>
      <c r="F1785" t="str">
        <f t="shared" si="55"/>
        <v/>
      </c>
    </row>
    <row r="1786" spans="1:6" x14ac:dyDescent="0.25">
      <c r="A1786">
        <v>87072304611</v>
      </c>
      <c r="B1786" t="s">
        <v>1011</v>
      </c>
      <c r="C1786" t="str">
        <f>VLOOKUP($A1786,Pacjenci!$A$2:$E$817,2,FALSE)</f>
        <v>Mazur</v>
      </c>
      <c r="D1786" t="str">
        <f>VLOOKUP($A1786,Pacjenci!$A$2:$E$817,3,FALSE)</f>
        <v>Mateusz</v>
      </c>
      <c r="E1786">
        <f t="shared" si="54"/>
        <v>3</v>
      </c>
      <c r="F1786" t="str">
        <f t="shared" si="55"/>
        <v/>
      </c>
    </row>
    <row r="1787" spans="1:6" x14ac:dyDescent="0.25">
      <c r="A1787">
        <v>87072304611</v>
      </c>
      <c r="B1787" t="s">
        <v>1009</v>
      </c>
      <c r="C1787" t="str">
        <f>VLOOKUP($A1787,Pacjenci!$A$2:$E$817,2,FALSE)</f>
        <v>Mazur</v>
      </c>
      <c r="D1787" t="str">
        <f>VLOOKUP($A1787,Pacjenci!$A$2:$E$817,3,FALSE)</f>
        <v>Mateusz</v>
      </c>
      <c r="E1787">
        <f t="shared" si="54"/>
        <v>3</v>
      </c>
      <c r="F1787" t="str">
        <f t="shared" si="55"/>
        <v/>
      </c>
    </row>
    <row r="1788" spans="1:6" x14ac:dyDescent="0.25">
      <c r="A1788">
        <v>87072600366</v>
      </c>
      <c r="B1788" t="s">
        <v>999</v>
      </c>
      <c r="C1788" t="str">
        <f>VLOOKUP($A1788,Pacjenci!$A$2:$E$817,2,FALSE)</f>
        <v>Niemierko</v>
      </c>
      <c r="D1788" t="str">
        <f>VLOOKUP($A1788,Pacjenci!$A$2:$E$817,3,FALSE)</f>
        <v>Anna</v>
      </c>
      <c r="E1788">
        <f t="shared" si="54"/>
        <v>2</v>
      </c>
      <c r="F1788" t="str">
        <f t="shared" si="55"/>
        <v/>
      </c>
    </row>
    <row r="1789" spans="1:6" x14ac:dyDescent="0.25">
      <c r="A1789">
        <v>87072600366</v>
      </c>
      <c r="B1789" t="s">
        <v>1003</v>
      </c>
      <c r="C1789" t="str">
        <f>VLOOKUP($A1789,Pacjenci!$A$2:$E$817,2,FALSE)</f>
        <v>Niemierko</v>
      </c>
      <c r="D1789" t="str">
        <f>VLOOKUP($A1789,Pacjenci!$A$2:$E$817,3,FALSE)</f>
        <v>Anna</v>
      </c>
      <c r="E1789">
        <f t="shared" si="54"/>
        <v>2</v>
      </c>
      <c r="F1789" t="str">
        <f t="shared" si="55"/>
        <v/>
      </c>
    </row>
    <row r="1790" spans="1:6" x14ac:dyDescent="0.25">
      <c r="A1790">
        <v>87072711015</v>
      </c>
      <c r="B1790" t="s">
        <v>1025</v>
      </c>
      <c r="C1790" t="str">
        <f>VLOOKUP($A1790,Pacjenci!$A$2:$E$817,2,FALSE)</f>
        <v>Hartmann</v>
      </c>
      <c r="D1790" t="str">
        <f>VLOOKUP($A1790,Pacjenci!$A$2:$E$817,3,FALSE)</f>
        <v>Peter</v>
      </c>
      <c r="E1790">
        <f t="shared" si="54"/>
        <v>3</v>
      </c>
      <c r="F1790" t="str">
        <f t="shared" si="55"/>
        <v/>
      </c>
    </row>
    <row r="1791" spans="1:6" x14ac:dyDescent="0.25">
      <c r="A1791">
        <v>87072711015</v>
      </c>
      <c r="B1791" t="s">
        <v>1009</v>
      </c>
      <c r="C1791" t="str">
        <f>VLOOKUP($A1791,Pacjenci!$A$2:$E$817,2,FALSE)</f>
        <v>Hartmann</v>
      </c>
      <c r="D1791" t="str">
        <f>VLOOKUP($A1791,Pacjenci!$A$2:$E$817,3,FALSE)</f>
        <v>Peter</v>
      </c>
      <c r="E1791">
        <f t="shared" si="54"/>
        <v>3</v>
      </c>
      <c r="F1791" t="str">
        <f t="shared" si="55"/>
        <v/>
      </c>
    </row>
    <row r="1792" spans="1:6" x14ac:dyDescent="0.25">
      <c r="A1792">
        <v>87072711015</v>
      </c>
      <c r="B1792" t="s">
        <v>1011</v>
      </c>
      <c r="C1792" t="str">
        <f>VLOOKUP($A1792,Pacjenci!$A$2:$E$817,2,FALSE)</f>
        <v>Hartmann</v>
      </c>
      <c r="D1792" t="str">
        <f>VLOOKUP($A1792,Pacjenci!$A$2:$E$817,3,FALSE)</f>
        <v>Peter</v>
      </c>
      <c r="E1792">
        <f t="shared" si="54"/>
        <v>3</v>
      </c>
      <c r="F1792" t="str">
        <f t="shared" si="55"/>
        <v/>
      </c>
    </row>
    <row r="1793" spans="1:6" x14ac:dyDescent="0.25">
      <c r="A1793">
        <v>87080308410</v>
      </c>
      <c r="B1793" t="s">
        <v>1005</v>
      </c>
      <c r="C1793" t="str">
        <f>VLOOKUP($A1793,Pacjenci!$A$2:$E$817,2,FALSE)</f>
        <v>Szukalski</v>
      </c>
      <c r="D1793" t="str">
        <f>VLOOKUP($A1793,Pacjenci!$A$2:$E$817,3,FALSE)</f>
        <v>Piotr</v>
      </c>
      <c r="E1793">
        <f t="shared" si="54"/>
        <v>3</v>
      </c>
      <c r="F1793" t="str">
        <f t="shared" si="55"/>
        <v/>
      </c>
    </row>
    <row r="1794" spans="1:6" x14ac:dyDescent="0.25">
      <c r="A1794">
        <v>87080308410</v>
      </c>
      <c r="B1794" t="s">
        <v>1009</v>
      </c>
      <c r="C1794" t="str">
        <f>VLOOKUP($A1794,Pacjenci!$A$2:$E$817,2,FALSE)</f>
        <v>Szukalski</v>
      </c>
      <c r="D1794" t="str">
        <f>VLOOKUP($A1794,Pacjenci!$A$2:$E$817,3,FALSE)</f>
        <v>Piotr</v>
      </c>
      <c r="E1794">
        <f t="shared" ref="E1794:E1857" si="56">COUNTIF($A$2:$A$2362,A1794)</f>
        <v>3</v>
      </c>
      <c r="F1794" t="str">
        <f t="shared" ref="F1794:F1857" si="57">IF(E1794=$I$1,1,"")</f>
        <v/>
      </c>
    </row>
    <row r="1795" spans="1:6" x14ac:dyDescent="0.25">
      <c r="A1795">
        <v>87080308410</v>
      </c>
      <c r="B1795" t="s">
        <v>1011</v>
      </c>
      <c r="C1795" t="str">
        <f>VLOOKUP($A1795,Pacjenci!$A$2:$E$817,2,FALSE)</f>
        <v>Szukalski</v>
      </c>
      <c r="D1795" t="str">
        <f>VLOOKUP($A1795,Pacjenci!$A$2:$E$817,3,FALSE)</f>
        <v>Piotr</v>
      </c>
      <c r="E1795">
        <f t="shared" si="56"/>
        <v>3</v>
      </c>
      <c r="F1795" t="str">
        <f t="shared" si="57"/>
        <v/>
      </c>
    </row>
    <row r="1796" spans="1:6" x14ac:dyDescent="0.25">
      <c r="A1796">
        <v>87090603059</v>
      </c>
      <c r="B1796" t="s">
        <v>999</v>
      </c>
      <c r="C1796" t="str">
        <f>VLOOKUP($A1796,Pacjenci!$A$2:$E$817,2,FALSE)</f>
        <v>Raczycki</v>
      </c>
      <c r="D1796" t="str">
        <f>VLOOKUP($A1796,Pacjenci!$A$2:$E$817,3,FALSE)</f>
        <v>Amadeusz</v>
      </c>
      <c r="E1796">
        <f t="shared" si="56"/>
        <v>1</v>
      </c>
      <c r="F1796" t="str">
        <f t="shared" si="57"/>
        <v/>
      </c>
    </row>
    <row r="1797" spans="1:6" x14ac:dyDescent="0.25">
      <c r="A1797">
        <v>87100604603</v>
      </c>
      <c r="B1797" t="s">
        <v>999</v>
      </c>
      <c r="C1797" t="str">
        <f>VLOOKUP($A1797,Pacjenci!$A$2:$E$817,2,FALSE)</f>
        <v>Redlin</v>
      </c>
      <c r="D1797" t="str">
        <f>VLOOKUP($A1797,Pacjenci!$A$2:$E$817,3,FALSE)</f>
        <v>Natalia</v>
      </c>
      <c r="E1797">
        <f t="shared" si="56"/>
        <v>1</v>
      </c>
      <c r="F1797" t="str">
        <f t="shared" si="57"/>
        <v/>
      </c>
    </row>
    <row r="1798" spans="1:6" x14ac:dyDescent="0.25">
      <c r="A1798">
        <v>87101810438</v>
      </c>
      <c r="B1798" t="s">
        <v>999</v>
      </c>
      <c r="C1798" t="str">
        <f>VLOOKUP($A1798,Pacjenci!$A$2:$E$817,2,FALSE)</f>
        <v>Petynia</v>
      </c>
      <c r="D1798" t="str">
        <f>VLOOKUP($A1798,Pacjenci!$A$2:$E$817,3,FALSE)</f>
        <v>Lukasz</v>
      </c>
      <c r="E1798">
        <f t="shared" si="56"/>
        <v>1</v>
      </c>
      <c r="F1798" t="str">
        <f t="shared" si="57"/>
        <v/>
      </c>
    </row>
    <row r="1799" spans="1:6" x14ac:dyDescent="0.25">
      <c r="A1799">
        <v>87102506354</v>
      </c>
      <c r="B1799" t="s">
        <v>1009</v>
      </c>
      <c r="C1799" t="str">
        <f>VLOOKUP($A1799,Pacjenci!$A$2:$E$817,2,FALSE)</f>
        <v>Gawron</v>
      </c>
      <c r="D1799" t="str">
        <f>VLOOKUP($A1799,Pacjenci!$A$2:$E$817,3,FALSE)</f>
        <v>Artur</v>
      </c>
      <c r="E1799">
        <f t="shared" si="56"/>
        <v>1</v>
      </c>
      <c r="F1799" t="str">
        <f t="shared" si="57"/>
        <v/>
      </c>
    </row>
    <row r="1800" spans="1:6" x14ac:dyDescent="0.25">
      <c r="A1800">
        <v>87111213416</v>
      </c>
      <c r="B1800" t="s">
        <v>1005</v>
      </c>
      <c r="C1800" t="str">
        <f>VLOOKUP($A1800,Pacjenci!$A$2:$E$817,2,FALSE)</f>
        <v>Wojdat</v>
      </c>
      <c r="D1800" t="str">
        <f>VLOOKUP($A1800,Pacjenci!$A$2:$E$817,3,FALSE)</f>
        <v>Tomasz</v>
      </c>
      <c r="E1800">
        <f t="shared" si="56"/>
        <v>3</v>
      </c>
      <c r="F1800" t="str">
        <f t="shared" si="57"/>
        <v/>
      </c>
    </row>
    <row r="1801" spans="1:6" x14ac:dyDescent="0.25">
      <c r="A1801">
        <v>87111213416</v>
      </c>
      <c r="B1801" t="s">
        <v>1011</v>
      </c>
      <c r="C1801" t="str">
        <f>VLOOKUP($A1801,Pacjenci!$A$2:$E$817,2,FALSE)</f>
        <v>Wojdat</v>
      </c>
      <c r="D1801" t="str">
        <f>VLOOKUP($A1801,Pacjenci!$A$2:$E$817,3,FALSE)</f>
        <v>Tomasz</v>
      </c>
      <c r="E1801">
        <f t="shared" si="56"/>
        <v>3</v>
      </c>
      <c r="F1801" t="str">
        <f t="shared" si="57"/>
        <v/>
      </c>
    </row>
    <row r="1802" spans="1:6" x14ac:dyDescent="0.25">
      <c r="A1802">
        <v>87111213416</v>
      </c>
      <c r="B1802" t="s">
        <v>1009</v>
      </c>
      <c r="C1802" t="str">
        <f>VLOOKUP($A1802,Pacjenci!$A$2:$E$817,2,FALSE)</f>
        <v>Wojdat</v>
      </c>
      <c r="D1802" t="str">
        <f>VLOOKUP($A1802,Pacjenci!$A$2:$E$817,3,FALSE)</f>
        <v>Tomasz</v>
      </c>
      <c r="E1802">
        <f t="shared" si="56"/>
        <v>3</v>
      </c>
      <c r="F1802" t="str">
        <f t="shared" si="57"/>
        <v/>
      </c>
    </row>
    <row r="1803" spans="1:6" x14ac:dyDescent="0.25">
      <c r="A1803">
        <v>87111414664</v>
      </c>
      <c r="B1803" t="s">
        <v>999</v>
      </c>
      <c r="C1803" t="str">
        <f>VLOOKUP($A1803,Pacjenci!$A$2:$E$817,2,FALSE)</f>
        <v>Szysz</v>
      </c>
      <c r="D1803" t="str">
        <f>VLOOKUP($A1803,Pacjenci!$A$2:$E$817,3,FALSE)</f>
        <v>Paulina</v>
      </c>
      <c r="E1803">
        <f t="shared" si="56"/>
        <v>2</v>
      </c>
      <c r="F1803" t="str">
        <f t="shared" si="57"/>
        <v/>
      </c>
    </row>
    <row r="1804" spans="1:6" x14ac:dyDescent="0.25">
      <c r="A1804">
        <v>87111414664</v>
      </c>
      <c r="B1804" t="s">
        <v>1003</v>
      </c>
      <c r="C1804" t="str">
        <f>VLOOKUP($A1804,Pacjenci!$A$2:$E$817,2,FALSE)</f>
        <v>Szysz</v>
      </c>
      <c r="D1804" t="str">
        <f>VLOOKUP($A1804,Pacjenci!$A$2:$E$817,3,FALSE)</f>
        <v>Paulina</v>
      </c>
      <c r="E1804">
        <f t="shared" si="56"/>
        <v>2</v>
      </c>
      <c r="F1804" t="str">
        <f t="shared" si="57"/>
        <v/>
      </c>
    </row>
    <row r="1805" spans="1:6" x14ac:dyDescent="0.25">
      <c r="A1805">
        <v>87111700873</v>
      </c>
      <c r="B1805" t="s">
        <v>1007</v>
      </c>
      <c r="C1805" t="str">
        <f>VLOOKUP($A1805,Pacjenci!$A$2:$E$817,2,FALSE)</f>
        <v>Szalek</v>
      </c>
      <c r="D1805" t="str">
        <f>VLOOKUP($A1805,Pacjenci!$A$2:$E$817,3,FALSE)</f>
        <v>Mateusz</v>
      </c>
      <c r="E1805">
        <f t="shared" si="56"/>
        <v>2</v>
      </c>
      <c r="F1805" t="str">
        <f t="shared" si="57"/>
        <v/>
      </c>
    </row>
    <row r="1806" spans="1:6" x14ac:dyDescent="0.25">
      <c r="A1806">
        <v>87111700873</v>
      </c>
      <c r="B1806" t="s">
        <v>993</v>
      </c>
      <c r="C1806" t="str">
        <f>VLOOKUP($A1806,Pacjenci!$A$2:$E$817,2,FALSE)</f>
        <v>Szalek</v>
      </c>
      <c r="D1806" t="str">
        <f>VLOOKUP($A1806,Pacjenci!$A$2:$E$817,3,FALSE)</f>
        <v>Mateusz</v>
      </c>
      <c r="E1806">
        <f t="shared" si="56"/>
        <v>2</v>
      </c>
      <c r="F1806" t="str">
        <f t="shared" si="57"/>
        <v/>
      </c>
    </row>
    <row r="1807" spans="1:6" x14ac:dyDescent="0.25">
      <c r="A1807">
        <v>87120202599</v>
      </c>
      <c r="B1807" t="s">
        <v>1005</v>
      </c>
      <c r="C1807" t="str">
        <f>VLOOKUP($A1807,Pacjenci!$A$2:$E$817,2,FALSE)</f>
        <v>Kluczyk</v>
      </c>
      <c r="D1807" t="str">
        <f>VLOOKUP($A1807,Pacjenci!$A$2:$E$817,3,FALSE)</f>
        <v>Karol</v>
      </c>
      <c r="E1807">
        <f t="shared" si="56"/>
        <v>3</v>
      </c>
      <c r="F1807" t="str">
        <f t="shared" si="57"/>
        <v/>
      </c>
    </row>
    <row r="1808" spans="1:6" x14ac:dyDescent="0.25">
      <c r="A1808">
        <v>87120202599</v>
      </c>
      <c r="B1808" t="s">
        <v>1011</v>
      </c>
      <c r="C1808" t="str">
        <f>VLOOKUP($A1808,Pacjenci!$A$2:$E$817,2,FALSE)</f>
        <v>Kluczyk</v>
      </c>
      <c r="D1808" t="str">
        <f>VLOOKUP($A1808,Pacjenci!$A$2:$E$817,3,FALSE)</f>
        <v>Karol</v>
      </c>
      <c r="E1808">
        <f t="shared" si="56"/>
        <v>3</v>
      </c>
      <c r="F1808" t="str">
        <f t="shared" si="57"/>
        <v/>
      </c>
    </row>
    <row r="1809" spans="1:6" x14ac:dyDescent="0.25">
      <c r="A1809">
        <v>87120202599</v>
      </c>
      <c r="B1809" t="s">
        <v>995</v>
      </c>
      <c r="C1809" t="str">
        <f>VLOOKUP($A1809,Pacjenci!$A$2:$E$817,2,FALSE)</f>
        <v>Kluczyk</v>
      </c>
      <c r="D1809" t="str">
        <f>VLOOKUP($A1809,Pacjenci!$A$2:$E$817,3,FALSE)</f>
        <v>Karol</v>
      </c>
      <c r="E1809">
        <f t="shared" si="56"/>
        <v>3</v>
      </c>
      <c r="F1809" t="str">
        <f t="shared" si="57"/>
        <v/>
      </c>
    </row>
    <row r="1810" spans="1:6" x14ac:dyDescent="0.25">
      <c r="A1810">
        <v>87121009416</v>
      </c>
      <c r="B1810" t="s">
        <v>1001</v>
      </c>
      <c r="C1810" t="str">
        <f>VLOOKUP($A1810,Pacjenci!$A$2:$E$817,2,FALSE)</f>
        <v>Witowski</v>
      </c>
      <c r="D1810" t="str">
        <f>VLOOKUP($A1810,Pacjenci!$A$2:$E$817,3,FALSE)</f>
        <v>Janusz</v>
      </c>
      <c r="E1810">
        <f t="shared" si="56"/>
        <v>1</v>
      </c>
      <c r="F1810" t="str">
        <f t="shared" si="57"/>
        <v/>
      </c>
    </row>
    <row r="1811" spans="1:6" x14ac:dyDescent="0.25">
      <c r="A1811">
        <v>88010512374</v>
      </c>
      <c r="B1811" t="s">
        <v>1005</v>
      </c>
      <c r="C1811" t="str">
        <f>VLOOKUP($A1811,Pacjenci!$A$2:$E$817,2,FALSE)</f>
        <v>Galinski</v>
      </c>
      <c r="D1811" t="str">
        <f>VLOOKUP($A1811,Pacjenci!$A$2:$E$817,3,FALSE)</f>
        <v>Szymon</v>
      </c>
      <c r="E1811">
        <f t="shared" si="56"/>
        <v>4</v>
      </c>
      <c r="F1811" t="str">
        <f t="shared" si="57"/>
        <v/>
      </c>
    </row>
    <row r="1812" spans="1:6" x14ac:dyDescent="0.25">
      <c r="A1812">
        <v>88010512374</v>
      </c>
      <c r="B1812" t="s">
        <v>1011</v>
      </c>
      <c r="C1812" t="str">
        <f>VLOOKUP($A1812,Pacjenci!$A$2:$E$817,2,FALSE)</f>
        <v>Galinski</v>
      </c>
      <c r="D1812" t="str">
        <f>VLOOKUP($A1812,Pacjenci!$A$2:$E$817,3,FALSE)</f>
        <v>Szymon</v>
      </c>
      <c r="E1812">
        <f t="shared" si="56"/>
        <v>4</v>
      </c>
      <c r="F1812" t="str">
        <f t="shared" si="57"/>
        <v/>
      </c>
    </row>
    <row r="1813" spans="1:6" x14ac:dyDescent="0.25">
      <c r="A1813">
        <v>88010512374</v>
      </c>
      <c r="B1813" t="s">
        <v>995</v>
      </c>
      <c r="C1813" t="str">
        <f>VLOOKUP($A1813,Pacjenci!$A$2:$E$817,2,FALSE)</f>
        <v>Galinski</v>
      </c>
      <c r="D1813" t="str">
        <f>VLOOKUP($A1813,Pacjenci!$A$2:$E$817,3,FALSE)</f>
        <v>Szymon</v>
      </c>
      <c r="E1813">
        <f t="shared" si="56"/>
        <v>4</v>
      </c>
      <c r="F1813" t="str">
        <f t="shared" si="57"/>
        <v/>
      </c>
    </row>
    <row r="1814" spans="1:6" x14ac:dyDescent="0.25">
      <c r="A1814">
        <v>88010512374</v>
      </c>
      <c r="B1814" t="s">
        <v>1009</v>
      </c>
      <c r="C1814" t="str">
        <f>VLOOKUP($A1814,Pacjenci!$A$2:$E$817,2,FALSE)</f>
        <v>Galinski</v>
      </c>
      <c r="D1814" t="str">
        <f>VLOOKUP($A1814,Pacjenci!$A$2:$E$817,3,FALSE)</f>
        <v>Szymon</v>
      </c>
      <c r="E1814">
        <f t="shared" si="56"/>
        <v>4</v>
      </c>
      <c r="F1814" t="str">
        <f t="shared" si="57"/>
        <v/>
      </c>
    </row>
    <row r="1815" spans="1:6" x14ac:dyDescent="0.25">
      <c r="A1815">
        <v>88010713713</v>
      </c>
      <c r="B1815" t="s">
        <v>1001</v>
      </c>
      <c r="C1815" t="str">
        <f>VLOOKUP($A1815,Pacjenci!$A$2:$E$817,2,FALSE)</f>
        <v>Chwalek</v>
      </c>
      <c r="D1815" t="str">
        <f>VLOOKUP($A1815,Pacjenci!$A$2:$E$817,3,FALSE)</f>
        <v>Dariusz</v>
      </c>
      <c r="E1815">
        <f t="shared" si="56"/>
        <v>1</v>
      </c>
      <c r="F1815" t="str">
        <f t="shared" si="57"/>
        <v/>
      </c>
    </row>
    <row r="1816" spans="1:6" x14ac:dyDescent="0.25">
      <c r="A1816">
        <v>88011205679</v>
      </c>
      <c r="B1816" t="s">
        <v>999</v>
      </c>
      <c r="C1816" t="str">
        <f>VLOOKUP($A1816,Pacjenci!$A$2:$E$817,2,FALSE)</f>
        <v>Tomaszewski</v>
      </c>
      <c r="D1816" t="str">
        <f>VLOOKUP($A1816,Pacjenci!$A$2:$E$817,3,FALSE)</f>
        <v>Tomasz</v>
      </c>
      <c r="E1816">
        <f t="shared" si="56"/>
        <v>1</v>
      </c>
      <c r="F1816" t="str">
        <f t="shared" si="57"/>
        <v/>
      </c>
    </row>
    <row r="1817" spans="1:6" x14ac:dyDescent="0.25">
      <c r="A1817">
        <v>88011807000</v>
      </c>
      <c r="B1817" t="s">
        <v>1007</v>
      </c>
      <c r="C1817" t="str">
        <f>VLOOKUP($A1817,Pacjenci!$A$2:$E$817,2,FALSE)</f>
        <v>Rut</v>
      </c>
      <c r="D1817" t="str">
        <f>VLOOKUP($A1817,Pacjenci!$A$2:$E$817,3,FALSE)</f>
        <v>Urszula</v>
      </c>
      <c r="E1817">
        <f t="shared" si="56"/>
        <v>5</v>
      </c>
      <c r="F1817" t="str">
        <f t="shared" si="57"/>
        <v/>
      </c>
    </row>
    <row r="1818" spans="1:6" x14ac:dyDescent="0.25">
      <c r="A1818">
        <v>88011807000</v>
      </c>
      <c r="B1818" t="s">
        <v>993</v>
      </c>
      <c r="C1818" t="str">
        <f>VLOOKUP($A1818,Pacjenci!$A$2:$E$817,2,FALSE)</f>
        <v>Rut</v>
      </c>
      <c r="D1818" t="str">
        <f>VLOOKUP($A1818,Pacjenci!$A$2:$E$817,3,FALSE)</f>
        <v>Urszula</v>
      </c>
      <c r="E1818">
        <f t="shared" si="56"/>
        <v>5</v>
      </c>
      <c r="F1818" t="str">
        <f t="shared" si="57"/>
        <v/>
      </c>
    </row>
    <row r="1819" spans="1:6" x14ac:dyDescent="0.25">
      <c r="A1819">
        <v>88011807000</v>
      </c>
      <c r="B1819" t="s">
        <v>1005</v>
      </c>
      <c r="C1819" t="str">
        <f>VLOOKUP($A1819,Pacjenci!$A$2:$E$817,2,FALSE)</f>
        <v>Rut</v>
      </c>
      <c r="D1819" t="str">
        <f>VLOOKUP($A1819,Pacjenci!$A$2:$E$817,3,FALSE)</f>
        <v>Urszula</v>
      </c>
      <c r="E1819">
        <f t="shared" si="56"/>
        <v>5</v>
      </c>
      <c r="F1819" t="str">
        <f t="shared" si="57"/>
        <v/>
      </c>
    </row>
    <row r="1820" spans="1:6" x14ac:dyDescent="0.25">
      <c r="A1820">
        <v>88011807000</v>
      </c>
      <c r="B1820" t="s">
        <v>1011</v>
      </c>
      <c r="C1820" t="str">
        <f>VLOOKUP($A1820,Pacjenci!$A$2:$E$817,2,FALSE)</f>
        <v>Rut</v>
      </c>
      <c r="D1820" t="str">
        <f>VLOOKUP($A1820,Pacjenci!$A$2:$E$817,3,FALSE)</f>
        <v>Urszula</v>
      </c>
      <c r="E1820">
        <f t="shared" si="56"/>
        <v>5</v>
      </c>
      <c r="F1820" t="str">
        <f t="shared" si="57"/>
        <v/>
      </c>
    </row>
    <row r="1821" spans="1:6" x14ac:dyDescent="0.25">
      <c r="A1821">
        <v>88011807000</v>
      </c>
      <c r="B1821" t="s">
        <v>1009</v>
      </c>
      <c r="C1821" t="str">
        <f>VLOOKUP($A1821,Pacjenci!$A$2:$E$817,2,FALSE)</f>
        <v>Rut</v>
      </c>
      <c r="D1821" t="str">
        <f>VLOOKUP($A1821,Pacjenci!$A$2:$E$817,3,FALSE)</f>
        <v>Urszula</v>
      </c>
      <c r="E1821">
        <f t="shared" si="56"/>
        <v>5</v>
      </c>
      <c r="F1821" t="str">
        <f t="shared" si="57"/>
        <v/>
      </c>
    </row>
    <row r="1822" spans="1:6" x14ac:dyDescent="0.25">
      <c r="A1822">
        <v>88020502174</v>
      </c>
      <c r="B1822" t="s">
        <v>1005</v>
      </c>
      <c r="C1822" t="str">
        <f>VLOOKUP($A1822,Pacjenci!$A$2:$E$817,2,FALSE)</f>
        <v>Czerpak</v>
      </c>
      <c r="D1822" t="str">
        <f>VLOOKUP($A1822,Pacjenci!$A$2:$E$817,3,FALSE)</f>
        <v>Maciej</v>
      </c>
      <c r="E1822">
        <f t="shared" si="56"/>
        <v>3</v>
      </c>
      <c r="F1822" t="str">
        <f t="shared" si="57"/>
        <v/>
      </c>
    </row>
    <row r="1823" spans="1:6" x14ac:dyDescent="0.25">
      <c r="A1823">
        <v>88020502174</v>
      </c>
      <c r="B1823" t="s">
        <v>1011</v>
      </c>
      <c r="C1823" t="str">
        <f>VLOOKUP($A1823,Pacjenci!$A$2:$E$817,2,FALSE)</f>
        <v>Czerpak</v>
      </c>
      <c r="D1823" t="str">
        <f>VLOOKUP($A1823,Pacjenci!$A$2:$E$817,3,FALSE)</f>
        <v>Maciej</v>
      </c>
      <c r="E1823">
        <f t="shared" si="56"/>
        <v>3</v>
      </c>
      <c r="F1823" t="str">
        <f t="shared" si="57"/>
        <v/>
      </c>
    </row>
    <row r="1824" spans="1:6" x14ac:dyDescent="0.25">
      <c r="A1824">
        <v>88020502174</v>
      </c>
      <c r="B1824" t="s">
        <v>1009</v>
      </c>
      <c r="C1824" t="str">
        <f>VLOOKUP($A1824,Pacjenci!$A$2:$E$817,2,FALSE)</f>
        <v>Czerpak</v>
      </c>
      <c r="D1824" t="str">
        <f>VLOOKUP($A1824,Pacjenci!$A$2:$E$817,3,FALSE)</f>
        <v>Maciej</v>
      </c>
      <c r="E1824">
        <f t="shared" si="56"/>
        <v>3</v>
      </c>
      <c r="F1824" t="str">
        <f t="shared" si="57"/>
        <v/>
      </c>
    </row>
    <row r="1825" spans="1:6" x14ac:dyDescent="0.25">
      <c r="A1825">
        <v>88020810077</v>
      </c>
      <c r="B1825" t="s">
        <v>999</v>
      </c>
      <c r="C1825" t="str">
        <f>VLOOKUP($A1825,Pacjenci!$A$2:$E$817,2,FALSE)</f>
        <v>Sagalski</v>
      </c>
      <c r="D1825" t="str">
        <f>VLOOKUP($A1825,Pacjenci!$A$2:$E$817,3,FALSE)</f>
        <v>Piotr</v>
      </c>
      <c r="E1825">
        <f t="shared" si="56"/>
        <v>1</v>
      </c>
      <c r="F1825" t="str">
        <f t="shared" si="57"/>
        <v/>
      </c>
    </row>
    <row r="1826" spans="1:6" x14ac:dyDescent="0.25">
      <c r="A1826">
        <v>88030517531</v>
      </c>
      <c r="B1826" t="s">
        <v>999</v>
      </c>
      <c r="C1826" t="str">
        <f>VLOOKUP($A1826,Pacjenci!$A$2:$E$817,2,FALSE)</f>
        <v>Dwojak</v>
      </c>
      <c r="D1826" t="str">
        <f>VLOOKUP($A1826,Pacjenci!$A$2:$E$817,3,FALSE)</f>
        <v>Lukasz</v>
      </c>
      <c r="E1826">
        <f t="shared" si="56"/>
        <v>3</v>
      </c>
      <c r="F1826" t="str">
        <f t="shared" si="57"/>
        <v/>
      </c>
    </row>
    <row r="1827" spans="1:6" x14ac:dyDescent="0.25">
      <c r="A1827">
        <v>88030517531</v>
      </c>
      <c r="B1827" t="s">
        <v>1011</v>
      </c>
      <c r="C1827" t="str">
        <f>VLOOKUP($A1827,Pacjenci!$A$2:$E$817,2,FALSE)</f>
        <v>Dwojak</v>
      </c>
      <c r="D1827" t="str">
        <f>VLOOKUP($A1827,Pacjenci!$A$2:$E$817,3,FALSE)</f>
        <v>Lukasz</v>
      </c>
      <c r="E1827">
        <f t="shared" si="56"/>
        <v>3</v>
      </c>
      <c r="F1827" t="str">
        <f t="shared" si="57"/>
        <v/>
      </c>
    </row>
    <row r="1828" spans="1:6" x14ac:dyDescent="0.25">
      <c r="A1828">
        <v>88030517531</v>
      </c>
      <c r="B1828" t="s">
        <v>995</v>
      </c>
      <c r="C1828" t="str">
        <f>VLOOKUP($A1828,Pacjenci!$A$2:$E$817,2,FALSE)</f>
        <v>Dwojak</v>
      </c>
      <c r="D1828" t="str">
        <f>VLOOKUP($A1828,Pacjenci!$A$2:$E$817,3,FALSE)</f>
        <v>Lukasz</v>
      </c>
      <c r="E1828">
        <f t="shared" si="56"/>
        <v>3</v>
      </c>
      <c r="F1828" t="str">
        <f t="shared" si="57"/>
        <v/>
      </c>
    </row>
    <row r="1829" spans="1:6" x14ac:dyDescent="0.25">
      <c r="A1829">
        <v>88030702117</v>
      </c>
      <c r="B1829" t="s">
        <v>1019</v>
      </c>
      <c r="C1829" t="str">
        <f>VLOOKUP($A1829,Pacjenci!$A$2:$E$817,2,FALSE)</f>
        <v>Wolniewicz</v>
      </c>
      <c r="D1829" t="str">
        <f>VLOOKUP($A1829,Pacjenci!$A$2:$E$817,3,FALSE)</f>
        <v>Tomasz</v>
      </c>
      <c r="E1829">
        <f t="shared" si="56"/>
        <v>5</v>
      </c>
      <c r="F1829" t="str">
        <f t="shared" si="57"/>
        <v/>
      </c>
    </row>
    <row r="1830" spans="1:6" x14ac:dyDescent="0.25">
      <c r="A1830">
        <v>88030702117</v>
      </c>
      <c r="B1830" t="s">
        <v>1023</v>
      </c>
      <c r="C1830" t="str">
        <f>VLOOKUP($A1830,Pacjenci!$A$2:$E$817,2,FALSE)</f>
        <v>Wolniewicz</v>
      </c>
      <c r="D1830" t="str">
        <f>VLOOKUP($A1830,Pacjenci!$A$2:$E$817,3,FALSE)</f>
        <v>Tomasz</v>
      </c>
      <c r="E1830">
        <f t="shared" si="56"/>
        <v>5</v>
      </c>
      <c r="F1830" t="str">
        <f t="shared" si="57"/>
        <v/>
      </c>
    </row>
    <row r="1831" spans="1:6" x14ac:dyDescent="0.25">
      <c r="A1831">
        <v>88030702117</v>
      </c>
      <c r="B1831" t="s">
        <v>979</v>
      </c>
      <c r="C1831" t="str">
        <f>VLOOKUP($A1831,Pacjenci!$A$2:$E$817,2,FALSE)</f>
        <v>Wolniewicz</v>
      </c>
      <c r="D1831" t="str">
        <f>VLOOKUP($A1831,Pacjenci!$A$2:$E$817,3,FALSE)</f>
        <v>Tomasz</v>
      </c>
      <c r="E1831">
        <f t="shared" si="56"/>
        <v>5</v>
      </c>
      <c r="F1831" t="str">
        <f t="shared" si="57"/>
        <v/>
      </c>
    </row>
    <row r="1832" spans="1:6" x14ac:dyDescent="0.25">
      <c r="A1832">
        <v>88030702117</v>
      </c>
      <c r="B1832" t="s">
        <v>1013</v>
      </c>
      <c r="C1832" t="str">
        <f>VLOOKUP($A1832,Pacjenci!$A$2:$E$817,2,FALSE)</f>
        <v>Wolniewicz</v>
      </c>
      <c r="D1832" t="str">
        <f>VLOOKUP($A1832,Pacjenci!$A$2:$E$817,3,FALSE)</f>
        <v>Tomasz</v>
      </c>
      <c r="E1832">
        <f t="shared" si="56"/>
        <v>5</v>
      </c>
      <c r="F1832" t="str">
        <f t="shared" si="57"/>
        <v/>
      </c>
    </row>
    <row r="1833" spans="1:6" x14ac:dyDescent="0.25">
      <c r="A1833">
        <v>88030702117</v>
      </c>
      <c r="B1833" t="s">
        <v>1021</v>
      </c>
      <c r="C1833" t="str">
        <f>VLOOKUP($A1833,Pacjenci!$A$2:$E$817,2,FALSE)</f>
        <v>Wolniewicz</v>
      </c>
      <c r="D1833" t="str">
        <f>VLOOKUP($A1833,Pacjenci!$A$2:$E$817,3,FALSE)</f>
        <v>Tomasz</v>
      </c>
      <c r="E1833">
        <f t="shared" si="56"/>
        <v>5</v>
      </c>
      <c r="F1833" t="str">
        <f t="shared" si="57"/>
        <v/>
      </c>
    </row>
    <row r="1834" spans="1:6" x14ac:dyDescent="0.25">
      <c r="A1834">
        <v>88032402022</v>
      </c>
      <c r="B1834" t="s">
        <v>999</v>
      </c>
      <c r="C1834" t="str">
        <f>VLOOKUP($A1834,Pacjenci!$A$2:$E$817,2,FALSE)</f>
        <v>Lukawska</v>
      </c>
      <c r="D1834" t="str">
        <f>VLOOKUP($A1834,Pacjenci!$A$2:$E$817,3,FALSE)</f>
        <v>Bozena</v>
      </c>
      <c r="E1834">
        <f t="shared" si="56"/>
        <v>3</v>
      </c>
      <c r="F1834" t="str">
        <f t="shared" si="57"/>
        <v/>
      </c>
    </row>
    <row r="1835" spans="1:6" x14ac:dyDescent="0.25">
      <c r="A1835">
        <v>88032402022</v>
      </c>
      <c r="B1835" t="s">
        <v>1011</v>
      </c>
      <c r="C1835" t="str">
        <f>VLOOKUP($A1835,Pacjenci!$A$2:$E$817,2,FALSE)</f>
        <v>Lukawska</v>
      </c>
      <c r="D1835" t="str">
        <f>VLOOKUP($A1835,Pacjenci!$A$2:$E$817,3,FALSE)</f>
        <v>Bozena</v>
      </c>
      <c r="E1835">
        <f t="shared" si="56"/>
        <v>3</v>
      </c>
      <c r="F1835" t="str">
        <f t="shared" si="57"/>
        <v/>
      </c>
    </row>
    <row r="1836" spans="1:6" x14ac:dyDescent="0.25">
      <c r="A1836">
        <v>88032402022</v>
      </c>
      <c r="B1836" t="s">
        <v>1009</v>
      </c>
      <c r="C1836" t="str">
        <f>VLOOKUP($A1836,Pacjenci!$A$2:$E$817,2,FALSE)</f>
        <v>Lukawska</v>
      </c>
      <c r="D1836" t="str">
        <f>VLOOKUP($A1836,Pacjenci!$A$2:$E$817,3,FALSE)</f>
        <v>Bozena</v>
      </c>
      <c r="E1836">
        <f t="shared" si="56"/>
        <v>3</v>
      </c>
      <c r="F1836" t="str">
        <f t="shared" si="57"/>
        <v/>
      </c>
    </row>
    <row r="1837" spans="1:6" x14ac:dyDescent="0.25">
      <c r="A1837">
        <v>88032816539</v>
      </c>
      <c r="B1837" t="s">
        <v>1005</v>
      </c>
      <c r="C1837" t="str">
        <f>VLOOKUP($A1837,Pacjenci!$A$2:$E$817,2,FALSE)</f>
        <v>Wszebor</v>
      </c>
      <c r="D1837" t="str">
        <f>VLOOKUP($A1837,Pacjenci!$A$2:$E$817,3,FALSE)</f>
        <v>Wojciech</v>
      </c>
      <c r="E1837">
        <f t="shared" si="56"/>
        <v>3</v>
      </c>
      <c r="F1837" t="str">
        <f t="shared" si="57"/>
        <v/>
      </c>
    </row>
    <row r="1838" spans="1:6" x14ac:dyDescent="0.25">
      <c r="A1838">
        <v>88032816539</v>
      </c>
      <c r="B1838" t="s">
        <v>995</v>
      </c>
      <c r="C1838" t="str">
        <f>VLOOKUP($A1838,Pacjenci!$A$2:$E$817,2,FALSE)</f>
        <v>Wszebor</v>
      </c>
      <c r="D1838" t="str">
        <f>VLOOKUP($A1838,Pacjenci!$A$2:$E$817,3,FALSE)</f>
        <v>Wojciech</v>
      </c>
      <c r="E1838">
        <f t="shared" si="56"/>
        <v>3</v>
      </c>
      <c r="F1838" t="str">
        <f t="shared" si="57"/>
        <v/>
      </c>
    </row>
    <row r="1839" spans="1:6" x14ac:dyDescent="0.25">
      <c r="A1839">
        <v>88032816539</v>
      </c>
      <c r="B1839" t="s">
        <v>993</v>
      </c>
      <c r="C1839" t="str">
        <f>VLOOKUP($A1839,Pacjenci!$A$2:$E$817,2,FALSE)</f>
        <v>Wszebor</v>
      </c>
      <c r="D1839" t="str">
        <f>VLOOKUP($A1839,Pacjenci!$A$2:$E$817,3,FALSE)</f>
        <v>Wojciech</v>
      </c>
      <c r="E1839">
        <f t="shared" si="56"/>
        <v>3</v>
      </c>
      <c r="F1839" t="str">
        <f t="shared" si="57"/>
        <v/>
      </c>
    </row>
    <row r="1840" spans="1:6" x14ac:dyDescent="0.25">
      <c r="A1840">
        <v>88040901180</v>
      </c>
      <c r="B1840" t="s">
        <v>995</v>
      </c>
      <c r="C1840" t="str">
        <f>VLOOKUP($A1840,Pacjenci!$A$2:$E$817,2,FALSE)</f>
        <v>Maciejewska</v>
      </c>
      <c r="D1840" t="str">
        <f>VLOOKUP($A1840,Pacjenci!$A$2:$E$817,3,FALSE)</f>
        <v>Agnieszka</v>
      </c>
      <c r="E1840">
        <f t="shared" si="56"/>
        <v>5</v>
      </c>
      <c r="F1840" t="str">
        <f t="shared" si="57"/>
        <v/>
      </c>
    </row>
    <row r="1841" spans="1:6" x14ac:dyDescent="0.25">
      <c r="A1841">
        <v>88040901180</v>
      </c>
      <c r="B1841" t="s">
        <v>1009</v>
      </c>
      <c r="C1841" t="str">
        <f>VLOOKUP($A1841,Pacjenci!$A$2:$E$817,2,FALSE)</f>
        <v>Maciejewska</v>
      </c>
      <c r="D1841" t="str">
        <f>VLOOKUP($A1841,Pacjenci!$A$2:$E$817,3,FALSE)</f>
        <v>Agnieszka</v>
      </c>
      <c r="E1841">
        <f t="shared" si="56"/>
        <v>5</v>
      </c>
      <c r="F1841" t="str">
        <f t="shared" si="57"/>
        <v/>
      </c>
    </row>
    <row r="1842" spans="1:6" x14ac:dyDescent="0.25">
      <c r="A1842">
        <v>88040901180</v>
      </c>
      <c r="B1842" t="s">
        <v>999</v>
      </c>
      <c r="C1842" t="str">
        <f>VLOOKUP($A1842,Pacjenci!$A$2:$E$817,2,FALSE)</f>
        <v>Maciejewska</v>
      </c>
      <c r="D1842" t="str">
        <f>VLOOKUP($A1842,Pacjenci!$A$2:$E$817,3,FALSE)</f>
        <v>Agnieszka</v>
      </c>
      <c r="E1842">
        <f t="shared" si="56"/>
        <v>5</v>
      </c>
      <c r="F1842" t="str">
        <f t="shared" si="57"/>
        <v/>
      </c>
    </row>
    <row r="1843" spans="1:6" x14ac:dyDescent="0.25">
      <c r="A1843">
        <v>88040901180</v>
      </c>
      <c r="B1843" t="s">
        <v>1005</v>
      </c>
      <c r="C1843" t="str">
        <f>VLOOKUP($A1843,Pacjenci!$A$2:$E$817,2,FALSE)</f>
        <v>Maciejewska</v>
      </c>
      <c r="D1843" t="str">
        <f>VLOOKUP($A1843,Pacjenci!$A$2:$E$817,3,FALSE)</f>
        <v>Agnieszka</v>
      </c>
      <c r="E1843">
        <f t="shared" si="56"/>
        <v>5</v>
      </c>
      <c r="F1843" t="str">
        <f t="shared" si="57"/>
        <v/>
      </c>
    </row>
    <row r="1844" spans="1:6" x14ac:dyDescent="0.25">
      <c r="A1844">
        <v>88040901180</v>
      </c>
      <c r="B1844" t="s">
        <v>1011</v>
      </c>
      <c r="C1844" t="str">
        <f>VLOOKUP($A1844,Pacjenci!$A$2:$E$817,2,FALSE)</f>
        <v>Maciejewska</v>
      </c>
      <c r="D1844" t="str">
        <f>VLOOKUP($A1844,Pacjenci!$A$2:$E$817,3,FALSE)</f>
        <v>Agnieszka</v>
      </c>
      <c r="E1844">
        <f t="shared" si="56"/>
        <v>5</v>
      </c>
      <c r="F1844" t="str">
        <f t="shared" si="57"/>
        <v/>
      </c>
    </row>
    <row r="1845" spans="1:6" x14ac:dyDescent="0.25">
      <c r="A1845">
        <v>88042011591</v>
      </c>
      <c r="B1845" t="s">
        <v>999</v>
      </c>
      <c r="C1845" t="str">
        <f>VLOOKUP($A1845,Pacjenci!$A$2:$E$817,2,FALSE)</f>
        <v>Kiera</v>
      </c>
      <c r="D1845" t="str">
        <f>VLOOKUP($A1845,Pacjenci!$A$2:$E$817,3,FALSE)</f>
        <v>Pawel</v>
      </c>
      <c r="E1845">
        <f t="shared" si="56"/>
        <v>5</v>
      </c>
      <c r="F1845" t="str">
        <f t="shared" si="57"/>
        <v/>
      </c>
    </row>
    <row r="1846" spans="1:6" x14ac:dyDescent="0.25">
      <c r="A1846">
        <v>88042011591</v>
      </c>
      <c r="B1846" t="s">
        <v>1005</v>
      </c>
      <c r="C1846" t="str">
        <f>VLOOKUP($A1846,Pacjenci!$A$2:$E$817,2,FALSE)</f>
        <v>Kiera</v>
      </c>
      <c r="D1846" t="str">
        <f>VLOOKUP($A1846,Pacjenci!$A$2:$E$817,3,FALSE)</f>
        <v>Pawel</v>
      </c>
      <c r="E1846">
        <f t="shared" si="56"/>
        <v>5</v>
      </c>
      <c r="F1846" t="str">
        <f t="shared" si="57"/>
        <v/>
      </c>
    </row>
    <row r="1847" spans="1:6" x14ac:dyDescent="0.25">
      <c r="A1847">
        <v>88042011591</v>
      </c>
      <c r="B1847" t="s">
        <v>1003</v>
      </c>
      <c r="C1847" t="str">
        <f>VLOOKUP($A1847,Pacjenci!$A$2:$E$817,2,FALSE)</f>
        <v>Kiera</v>
      </c>
      <c r="D1847" t="str">
        <f>VLOOKUP($A1847,Pacjenci!$A$2:$E$817,3,FALSE)</f>
        <v>Pawel</v>
      </c>
      <c r="E1847">
        <f t="shared" si="56"/>
        <v>5</v>
      </c>
      <c r="F1847" t="str">
        <f t="shared" si="57"/>
        <v/>
      </c>
    </row>
    <row r="1848" spans="1:6" x14ac:dyDescent="0.25">
      <c r="A1848">
        <v>88042011591</v>
      </c>
      <c r="B1848" t="s">
        <v>989</v>
      </c>
      <c r="C1848" t="str">
        <f>VLOOKUP($A1848,Pacjenci!$A$2:$E$817,2,FALSE)</f>
        <v>Kiera</v>
      </c>
      <c r="D1848" t="str">
        <f>VLOOKUP($A1848,Pacjenci!$A$2:$E$817,3,FALSE)</f>
        <v>Pawel</v>
      </c>
      <c r="E1848">
        <f t="shared" si="56"/>
        <v>5</v>
      </c>
      <c r="F1848" t="str">
        <f t="shared" si="57"/>
        <v/>
      </c>
    </row>
    <row r="1849" spans="1:6" x14ac:dyDescent="0.25">
      <c r="A1849">
        <v>88042011591</v>
      </c>
      <c r="B1849" t="s">
        <v>1025</v>
      </c>
      <c r="C1849" t="str">
        <f>VLOOKUP($A1849,Pacjenci!$A$2:$E$817,2,FALSE)</f>
        <v>Kiera</v>
      </c>
      <c r="D1849" t="str">
        <f>VLOOKUP($A1849,Pacjenci!$A$2:$E$817,3,FALSE)</f>
        <v>Pawel</v>
      </c>
      <c r="E1849">
        <f t="shared" si="56"/>
        <v>5</v>
      </c>
      <c r="F1849" t="str">
        <f t="shared" si="57"/>
        <v/>
      </c>
    </row>
    <row r="1850" spans="1:6" x14ac:dyDescent="0.25">
      <c r="A1850">
        <v>88052104735</v>
      </c>
      <c r="B1850" t="s">
        <v>999</v>
      </c>
      <c r="C1850" t="str">
        <f>VLOOKUP($A1850,Pacjenci!$A$2:$E$817,2,FALSE)</f>
        <v>Raczek</v>
      </c>
      <c r="D1850" t="str">
        <f>VLOOKUP($A1850,Pacjenci!$A$2:$E$817,3,FALSE)</f>
        <v>Mateusz</v>
      </c>
      <c r="E1850">
        <f t="shared" si="56"/>
        <v>5</v>
      </c>
      <c r="F1850" t="str">
        <f t="shared" si="57"/>
        <v/>
      </c>
    </row>
    <row r="1851" spans="1:6" x14ac:dyDescent="0.25">
      <c r="A1851">
        <v>88052104735</v>
      </c>
      <c r="B1851" t="s">
        <v>995</v>
      </c>
      <c r="C1851" t="str">
        <f>VLOOKUP($A1851,Pacjenci!$A$2:$E$817,2,FALSE)</f>
        <v>Raczek</v>
      </c>
      <c r="D1851" t="str">
        <f>VLOOKUP($A1851,Pacjenci!$A$2:$E$817,3,FALSE)</f>
        <v>Mateusz</v>
      </c>
      <c r="E1851">
        <f t="shared" si="56"/>
        <v>5</v>
      </c>
      <c r="F1851" t="str">
        <f t="shared" si="57"/>
        <v/>
      </c>
    </row>
    <row r="1852" spans="1:6" x14ac:dyDescent="0.25">
      <c r="A1852">
        <v>88052104735</v>
      </c>
      <c r="B1852" t="s">
        <v>991</v>
      </c>
      <c r="C1852" t="str">
        <f>VLOOKUP($A1852,Pacjenci!$A$2:$E$817,2,FALSE)</f>
        <v>Raczek</v>
      </c>
      <c r="D1852" t="str">
        <f>VLOOKUP($A1852,Pacjenci!$A$2:$E$817,3,FALSE)</f>
        <v>Mateusz</v>
      </c>
      <c r="E1852">
        <f t="shared" si="56"/>
        <v>5</v>
      </c>
      <c r="F1852" t="str">
        <f t="shared" si="57"/>
        <v/>
      </c>
    </row>
    <row r="1853" spans="1:6" x14ac:dyDescent="0.25">
      <c r="A1853">
        <v>88052104735</v>
      </c>
      <c r="B1853" t="s">
        <v>1007</v>
      </c>
      <c r="C1853" t="str">
        <f>VLOOKUP($A1853,Pacjenci!$A$2:$E$817,2,FALSE)</f>
        <v>Raczek</v>
      </c>
      <c r="D1853" t="str">
        <f>VLOOKUP($A1853,Pacjenci!$A$2:$E$817,3,FALSE)</f>
        <v>Mateusz</v>
      </c>
      <c r="E1853">
        <f t="shared" si="56"/>
        <v>5</v>
      </c>
      <c r="F1853" t="str">
        <f t="shared" si="57"/>
        <v/>
      </c>
    </row>
    <row r="1854" spans="1:6" x14ac:dyDescent="0.25">
      <c r="A1854">
        <v>88052104735</v>
      </c>
      <c r="B1854" t="s">
        <v>993</v>
      </c>
      <c r="C1854" t="str">
        <f>VLOOKUP($A1854,Pacjenci!$A$2:$E$817,2,FALSE)</f>
        <v>Raczek</v>
      </c>
      <c r="D1854" t="str">
        <f>VLOOKUP($A1854,Pacjenci!$A$2:$E$817,3,FALSE)</f>
        <v>Mateusz</v>
      </c>
      <c r="E1854">
        <f t="shared" si="56"/>
        <v>5</v>
      </c>
      <c r="F1854" t="str">
        <f t="shared" si="57"/>
        <v/>
      </c>
    </row>
    <row r="1855" spans="1:6" x14ac:dyDescent="0.25">
      <c r="A1855">
        <v>88052301101</v>
      </c>
      <c r="B1855" t="s">
        <v>1005</v>
      </c>
      <c r="C1855" t="str">
        <f>VLOOKUP($A1855,Pacjenci!$A$2:$E$817,2,FALSE)</f>
        <v>Majchrzak</v>
      </c>
      <c r="D1855" t="str">
        <f>VLOOKUP($A1855,Pacjenci!$A$2:$E$817,3,FALSE)</f>
        <v>Marta</v>
      </c>
      <c r="E1855">
        <f t="shared" si="56"/>
        <v>5</v>
      </c>
      <c r="F1855" t="str">
        <f t="shared" si="57"/>
        <v/>
      </c>
    </row>
    <row r="1856" spans="1:6" x14ac:dyDescent="0.25">
      <c r="A1856">
        <v>88052301101</v>
      </c>
      <c r="B1856" t="s">
        <v>1011</v>
      </c>
      <c r="C1856" t="str">
        <f>VLOOKUP($A1856,Pacjenci!$A$2:$E$817,2,FALSE)</f>
        <v>Majchrzak</v>
      </c>
      <c r="D1856" t="str">
        <f>VLOOKUP($A1856,Pacjenci!$A$2:$E$817,3,FALSE)</f>
        <v>Marta</v>
      </c>
      <c r="E1856">
        <f t="shared" si="56"/>
        <v>5</v>
      </c>
      <c r="F1856" t="str">
        <f t="shared" si="57"/>
        <v/>
      </c>
    </row>
    <row r="1857" spans="1:6" x14ac:dyDescent="0.25">
      <c r="A1857">
        <v>88052301101</v>
      </c>
      <c r="B1857" t="s">
        <v>995</v>
      </c>
      <c r="C1857" t="str">
        <f>VLOOKUP($A1857,Pacjenci!$A$2:$E$817,2,FALSE)</f>
        <v>Majchrzak</v>
      </c>
      <c r="D1857" t="str">
        <f>VLOOKUP($A1857,Pacjenci!$A$2:$E$817,3,FALSE)</f>
        <v>Marta</v>
      </c>
      <c r="E1857">
        <f t="shared" si="56"/>
        <v>5</v>
      </c>
      <c r="F1857" t="str">
        <f t="shared" si="57"/>
        <v/>
      </c>
    </row>
    <row r="1858" spans="1:6" x14ac:dyDescent="0.25">
      <c r="A1858">
        <v>88052301101</v>
      </c>
      <c r="B1858" t="s">
        <v>985</v>
      </c>
      <c r="C1858" t="str">
        <f>VLOOKUP($A1858,Pacjenci!$A$2:$E$817,2,FALSE)</f>
        <v>Majchrzak</v>
      </c>
      <c r="D1858" t="str">
        <f>VLOOKUP($A1858,Pacjenci!$A$2:$E$817,3,FALSE)</f>
        <v>Marta</v>
      </c>
      <c r="E1858">
        <f t="shared" ref="E1858:E1921" si="58">COUNTIF($A$2:$A$2362,A1858)</f>
        <v>5</v>
      </c>
      <c r="F1858" t="str">
        <f t="shared" ref="F1858:F1921" si="59">IF(E1858=$I$1,1,"")</f>
        <v/>
      </c>
    </row>
    <row r="1859" spans="1:6" x14ac:dyDescent="0.25">
      <c r="A1859">
        <v>88052301101</v>
      </c>
      <c r="B1859" t="s">
        <v>1009</v>
      </c>
      <c r="C1859" t="str">
        <f>VLOOKUP($A1859,Pacjenci!$A$2:$E$817,2,FALSE)</f>
        <v>Majchrzak</v>
      </c>
      <c r="D1859" t="str">
        <f>VLOOKUP($A1859,Pacjenci!$A$2:$E$817,3,FALSE)</f>
        <v>Marta</v>
      </c>
      <c r="E1859">
        <f t="shared" si="58"/>
        <v>5</v>
      </c>
      <c r="F1859" t="str">
        <f t="shared" si="59"/>
        <v/>
      </c>
    </row>
    <row r="1860" spans="1:6" x14ac:dyDescent="0.25">
      <c r="A1860">
        <v>88061018676</v>
      </c>
      <c r="B1860" t="s">
        <v>1007</v>
      </c>
      <c r="C1860" t="str">
        <f>VLOOKUP($A1860,Pacjenci!$A$2:$E$817,2,FALSE)</f>
        <v>Kuterbach</v>
      </c>
      <c r="D1860" t="str">
        <f>VLOOKUP($A1860,Pacjenci!$A$2:$E$817,3,FALSE)</f>
        <v>Adrian</v>
      </c>
      <c r="E1860">
        <f t="shared" si="58"/>
        <v>1</v>
      </c>
      <c r="F1860" t="str">
        <f t="shared" si="59"/>
        <v/>
      </c>
    </row>
    <row r="1861" spans="1:6" x14ac:dyDescent="0.25">
      <c r="A1861">
        <v>88061308688</v>
      </c>
      <c r="B1861" t="s">
        <v>1023</v>
      </c>
      <c r="C1861" t="str">
        <f>VLOOKUP($A1861,Pacjenci!$A$2:$E$817,2,FALSE)</f>
        <v>Wojciak</v>
      </c>
      <c r="D1861" t="str">
        <f>VLOOKUP($A1861,Pacjenci!$A$2:$E$817,3,FALSE)</f>
        <v>Ewelina</v>
      </c>
      <c r="E1861">
        <f t="shared" si="58"/>
        <v>1</v>
      </c>
      <c r="F1861" t="str">
        <f t="shared" si="59"/>
        <v/>
      </c>
    </row>
    <row r="1862" spans="1:6" x14ac:dyDescent="0.25">
      <c r="A1862">
        <v>88062810789</v>
      </c>
      <c r="B1862" t="s">
        <v>1011</v>
      </c>
      <c r="C1862" t="str">
        <f>VLOOKUP($A1862,Pacjenci!$A$2:$E$817,2,FALSE)</f>
        <v>Wojdys</v>
      </c>
      <c r="D1862" t="str">
        <f>VLOOKUP($A1862,Pacjenci!$A$2:$E$817,3,FALSE)</f>
        <v>Marta</v>
      </c>
      <c r="E1862">
        <f t="shared" si="58"/>
        <v>1</v>
      </c>
      <c r="F1862" t="str">
        <f t="shared" si="59"/>
        <v/>
      </c>
    </row>
    <row r="1863" spans="1:6" x14ac:dyDescent="0.25">
      <c r="A1863">
        <v>88070318457</v>
      </c>
      <c r="B1863" t="s">
        <v>995</v>
      </c>
      <c r="C1863" t="str">
        <f>VLOOKUP($A1863,Pacjenci!$A$2:$E$817,2,FALSE)</f>
        <v>Wojdys</v>
      </c>
      <c r="D1863" t="str">
        <f>VLOOKUP($A1863,Pacjenci!$A$2:$E$817,3,FALSE)</f>
        <v>Marta</v>
      </c>
      <c r="E1863">
        <f t="shared" si="58"/>
        <v>1</v>
      </c>
      <c r="F1863" t="str">
        <f t="shared" si="59"/>
        <v/>
      </c>
    </row>
    <row r="1864" spans="1:6" x14ac:dyDescent="0.25">
      <c r="A1864">
        <v>88070511256</v>
      </c>
      <c r="B1864" t="s">
        <v>1011</v>
      </c>
      <c r="C1864" t="str">
        <f>VLOOKUP($A1864,Pacjenci!$A$2:$E$817,2,FALSE)</f>
        <v>Stachurski</v>
      </c>
      <c r="D1864" t="str">
        <f>VLOOKUP($A1864,Pacjenci!$A$2:$E$817,3,FALSE)</f>
        <v>Wojciech</v>
      </c>
      <c r="E1864">
        <f t="shared" si="58"/>
        <v>2</v>
      </c>
      <c r="F1864" t="str">
        <f t="shared" si="59"/>
        <v/>
      </c>
    </row>
    <row r="1865" spans="1:6" x14ac:dyDescent="0.25">
      <c r="A1865">
        <v>88070511256</v>
      </c>
      <c r="B1865" t="s">
        <v>1009</v>
      </c>
      <c r="C1865" t="str">
        <f>VLOOKUP($A1865,Pacjenci!$A$2:$E$817,2,FALSE)</f>
        <v>Stachurski</v>
      </c>
      <c r="D1865" t="str">
        <f>VLOOKUP($A1865,Pacjenci!$A$2:$E$817,3,FALSE)</f>
        <v>Wojciech</v>
      </c>
      <c r="E1865">
        <f t="shared" si="58"/>
        <v>2</v>
      </c>
      <c r="F1865" t="str">
        <f t="shared" si="59"/>
        <v/>
      </c>
    </row>
    <row r="1866" spans="1:6" x14ac:dyDescent="0.25">
      <c r="A1866">
        <v>88070701042</v>
      </c>
      <c r="B1866" t="s">
        <v>995</v>
      </c>
      <c r="C1866" t="str">
        <f>VLOOKUP($A1866,Pacjenci!$A$2:$E$817,2,FALSE)</f>
        <v>Filus</v>
      </c>
      <c r="D1866" t="str">
        <f>VLOOKUP($A1866,Pacjenci!$A$2:$E$817,3,FALSE)</f>
        <v>Katarzyna</v>
      </c>
      <c r="E1866">
        <f t="shared" si="58"/>
        <v>1</v>
      </c>
      <c r="F1866" t="str">
        <f t="shared" si="59"/>
        <v/>
      </c>
    </row>
    <row r="1867" spans="1:6" x14ac:dyDescent="0.25">
      <c r="A1867">
        <v>88070901572</v>
      </c>
      <c r="B1867" t="s">
        <v>999</v>
      </c>
      <c r="C1867" t="str">
        <f>VLOOKUP($A1867,Pacjenci!$A$2:$E$817,2,FALSE)</f>
        <v>Gola</v>
      </c>
      <c r="D1867" t="str">
        <f>VLOOKUP($A1867,Pacjenci!$A$2:$E$817,3,FALSE)</f>
        <v>Zbigniew</v>
      </c>
      <c r="E1867">
        <f t="shared" si="58"/>
        <v>2</v>
      </c>
      <c r="F1867" t="str">
        <f t="shared" si="59"/>
        <v/>
      </c>
    </row>
    <row r="1868" spans="1:6" x14ac:dyDescent="0.25">
      <c r="A1868">
        <v>88070901572</v>
      </c>
      <c r="B1868" t="s">
        <v>1003</v>
      </c>
      <c r="C1868" t="str">
        <f>VLOOKUP($A1868,Pacjenci!$A$2:$E$817,2,FALSE)</f>
        <v>Gola</v>
      </c>
      <c r="D1868" t="str">
        <f>VLOOKUP($A1868,Pacjenci!$A$2:$E$817,3,FALSE)</f>
        <v>Zbigniew</v>
      </c>
      <c r="E1868">
        <f t="shared" si="58"/>
        <v>2</v>
      </c>
      <c r="F1868" t="str">
        <f t="shared" si="59"/>
        <v/>
      </c>
    </row>
    <row r="1869" spans="1:6" x14ac:dyDescent="0.25">
      <c r="A1869">
        <v>88090313829</v>
      </c>
      <c r="B1869" t="s">
        <v>999</v>
      </c>
      <c r="C1869" t="str">
        <f>VLOOKUP($A1869,Pacjenci!$A$2:$E$817,2,FALSE)</f>
        <v>Oczek</v>
      </c>
      <c r="D1869" t="str">
        <f>VLOOKUP($A1869,Pacjenci!$A$2:$E$817,3,FALSE)</f>
        <v>Estera</v>
      </c>
      <c r="E1869">
        <f t="shared" si="58"/>
        <v>2</v>
      </c>
      <c r="F1869" t="str">
        <f t="shared" si="59"/>
        <v/>
      </c>
    </row>
    <row r="1870" spans="1:6" x14ac:dyDescent="0.25">
      <c r="A1870">
        <v>88090313829</v>
      </c>
      <c r="B1870" t="s">
        <v>1025</v>
      </c>
      <c r="C1870" t="str">
        <f>VLOOKUP($A1870,Pacjenci!$A$2:$E$817,2,FALSE)</f>
        <v>Oczek</v>
      </c>
      <c r="D1870" t="str">
        <f>VLOOKUP($A1870,Pacjenci!$A$2:$E$817,3,FALSE)</f>
        <v>Estera</v>
      </c>
      <c r="E1870">
        <f t="shared" si="58"/>
        <v>2</v>
      </c>
      <c r="F1870" t="str">
        <f t="shared" si="59"/>
        <v/>
      </c>
    </row>
    <row r="1871" spans="1:6" x14ac:dyDescent="0.25">
      <c r="A1871">
        <v>88091407338</v>
      </c>
      <c r="B1871" t="s">
        <v>1011</v>
      </c>
      <c r="C1871" t="str">
        <f>VLOOKUP($A1871,Pacjenci!$A$2:$E$817,2,FALSE)</f>
        <v>Terlak</v>
      </c>
      <c r="D1871" t="str">
        <f>VLOOKUP($A1871,Pacjenci!$A$2:$E$817,3,FALSE)</f>
        <v>Wojciech</v>
      </c>
      <c r="E1871">
        <f t="shared" si="58"/>
        <v>2</v>
      </c>
      <c r="F1871" t="str">
        <f t="shared" si="59"/>
        <v/>
      </c>
    </row>
    <row r="1872" spans="1:6" x14ac:dyDescent="0.25">
      <c r="A1872">
        <v>88091407338</v>
      </c>
      <c r="B1872" t="s">
        <v>1009</v>
      </c>
      <c r="C1872" t="str">
        <f>VLOOKUP($A1872,Pacjenci!$A$2:$E$817,2,FALSE)</f>
        <v>Terlak</v>
      </c>
      <c r="D1872" t="str">
        <f>VLOOKUP($A1872,Pacjenci!$A$2:$E$817,3,FALSE)</f>
        <v>Wojciech</v>
      </c>
      <c r="E1872">
        <f t="shared" si="58"/>
        <v>2</v>
      </c>
      <c r="F1872" t="str">
        <f t="shared" si="59"/>
        <v/>
      </c>
    </row>
    <row r="1873" spans="1:6" x14ac:dyDescent="0.25">
      <c r="A1873">
        <v>88101101571</v>
      </c>
      <c r="B1873" t="s">
        <v>999</v>
      </c>
      <c r="C1873" t="str">
        <f>VLOOKUP($A1873,Pacjenci!$A$2:$E$817,2,FALSE)</f>
        <v>Winiarski</v>
      </c>
      <c r="D1873" t="str">
        <f>VLOOKUP($A1873,Pacjenci!$A$2:$E$817,3,FALSE)</f>
        <v>Wojciech</v>
      </c>
      <c r="E1873">
        <f t="shared" si="58"/>
        <v>1</v>
      </c>
      <c r="F1873" t="str">
        <f t="shared" si="59"/>
        <v/>
      </c>
    </row>
    <row r="1874" spans="1:6" x14ac:dyDescent="0.25">
      <c r="A1874">
        <v>88103004346</v>
      </c>
      <c r="B1874" t="s">
        <v>999</v>
      </c>
      <c r="C1874" t="str">
        <f>VLOOKUP($A1874,Pacjenci!$A$2:$E$817,2,FALSE)</f>
        <v>Cicha</v>
      </c>
      <c r="D1874" t="str">
        <f>VLOOKUP($A1874,Pacjenci!$A$2:$E$817,3,FALSE)</f>
        <v>Lilia</v>
      </c>
      <c r="E1874">
        <f t="shared" si="58"/>
        <v>3</v>
      </c>
      <c r="F1874" t="str">
        <f t="shared" si="59"/>
        <v/>
      </c>
    </row>
    <row r="1875" spans="1:6" x14ac:dyDescent="0.25">
      <c r="A1875">
        <v>88103004346</v>
      </c>
      <c r="B1875" t="s">
        <v>1003</v>
      </c>
      <c r="C1875" t="str">
        <f>VLOOKUP($A1875,Pacjenci!$A$2:$E$817,2,FALSE)</f>
        <v>Cicha</v>
      </c>
      <c r="D1875" t="str">
        <f>VLOOKUP($A1875,Pacjenci!$A$2:$E$817,3,FALSE)</f>
        <v>Lilia</v>
      </c>
      <c r="E1875">
        <f t="shared" si="58"/>
        <v>3</v>
      </c>
      <c r="F1875" t="str">
        <f t="shared" si="59"/>
        <v/>
      </c>
    </row>
    <row r="1876" spans="1:6" x14ac:dyDescent="0.25">
      <c r="A1876">
        <v>88103004346</v>
      </c>
      <c r="B1876" t="s">
        <v>989</v>
      </c>
      <c r="C1876" t="str">
        <f>VLOOKUP($A1876,Pacjenci!$A$2:$E$817,2,FALSE)</f>
        <v>Cicha</v>
      </c>
      <c r="D1876" t="str">
        <f>VLOOKUP($A1876,Pacjenci!$A$2:$E$817,3,FALSE)</f>
        <v>Lilia</v>
      </c>
      <c r="E1876">
        <f t="shared" si="58"/>
        <v>3</v>
      </c>
      <c r="F1876" t="str">
        <f t="shared" si="59"/>
        <v/>
      </c>
    </row>
    <row r="1877" spans="1:6" x14ac:dyDescent="0.25">
      <c r="A1877">
        <v>88103106192</v>
      </c>
      <c r="B1877" t="s">
        <v>1005</v>
      </c>
      <c r="C1877" t="str">
        <f>VLOOKUP($A1877,Pacjenci!$A$2:$E$817,2,FALSE)</f>
        <v>Krzyrak</v>
      </c>
      <c r="D1877" t="str">
        <f>VLOOKUP($A1877,Pacjenci!$A$2:$E$817,3,FALSE)</f>
        <v>Robert</v>
      </c>
      <c r="E1877">
        <f t="shared" si="58"/>
        <v>4</v>
      </c>
      <c r="F1877" t="str">
        <f t="shared" si="59"/>
        <v/>
      </c>
    </row>
    <row r="1878" spans="1:6" x14ac:dyDescent="0.25">
      <c r="A1878">
        <v>88103106192</v>
      </c>
      <c r="B1878" t="s">
        <v>1011</v>
      </c>
      <c r="C1878" t="str">
        <f>VLOOKUP($A1878,Pacjenci!$A$2:$E$817,2,FALSE)</f>
        <v>Krzyrak</v>
      </c>
      <c r="D1878" t="str">
        <f>VLOOKUP($A1878,Pacjenci!$A$2:$E$817,3,FALSE)</f>
        <v>Robert</v>
      </c>
      <c r="E1878">
        <f t="shared" si="58"/>
        <v>4</v>
      </c>
      <c r="F1878" t="str">
        <f t="shared" si="59"/>
        <v/>
      </c>
    </row>
    <row r="1879" spans="1:6" x14ac:dyDescent="0.25">
      <c r="A1879">
        <v>88103106192</v>
      </c>
      <c r="B1879" t="s">
        <v>987</v>
      </c>
      <c r="C1879" t="str">
        <f>VLOOKUP($A1879,Pacjenci!$A$2:$E$817,2,FALSE)</f>
        <v>Krzyrak</v>
      </c>
      <c r="D1879" t="str">
        <f>VLOOKUP($A1879,Pacjenci!$A$2:$E$817,3,FALSE)</f>
        <v>Robert</v>
      </c>
      <c r="E1879">
        <f t="shared" si="58"/>
        <v>4</v>
      </c>
      <c r="F1879" t="str">
        <f t="shared" si="59"/>
        <v/>
      </c>
    </row>
    <row r="1880" spans="1:6" x14ac:dyDescent="0.25">
      <c r="A1880">
        <v>88103106192</v>
      </c>
      <c r="B1880" t="s">
        <v>1001</v>
      </c>
      <c r="C1880" t="str">
        <f>VLOOKUP($A1880,Pacjenci!$A$2:$E$817,2,FALSE)</f>
        <v>Krzyrak</v>
      </c>
      <c r="D1880" t="str">
        <f>VLOOKUP($A1880,Pacjenci!$A$2:$E$817,3,FALSE)</f>
        <v>Robert</v>
      </c>
      <c r="E1880">
        <f t="shared" si="58"/>
        <v>4</v>
      </c>
      <c r="F1880" t="str">
        <f t="shared" si="59"/>
        <v/>
      </c>
    </row>
    <row r="1881" spans="1:6" x14ac:dyDescent="0.25">
      <c r="A1881">
        <v>88110910519</v>
      </c>
      <c r="B1881" t="s">
        <v>1005</v>
      </c>
      <c r="C1881" t="str">
        <f>VLOOKUP($A1881,Pacjenci!$A$2:$E$817,2,FALSE)</f>
        <v>Heinz</v>
      </c>
      <c r="D1881" t="str">
        <f>VLOOKUP($A1881,Pacjenci!$A$2:$E$817,3,FALSE)</f>
        <v>Mateo</v>
      </c>
      <c r="E1881">
        <f t="shared" si="58"/>
        <v>2</v>
      </c>
      <c r="F1881" t="str">
        <f t="shared" si="59"/>
        <v/>
      </c>
    </row>
    <row r="1882" spans="1:6" x14ac:dyDescent="0.25">
      <c r="A1882">
        <v>88110910519</v>
      </c>
      <c r="B1882" t="s">
        <v>1009</v>
      </c>
      <c r="C1882" t="str">
        <f>VLOOKUP($A1882,Pacjenci!$A$2:$E$817,2,FALSE)</f>
        <v>Heinz</v>
      </c>
      <c r="D1882" t="str">
        <f>VLOOKUP($A1882,Pacjenci!$A$2:$E$817,3,FALSE)</f>
        <v>Mateo</v>
      </c>
      <c r="E1882">
        <f t="shared" si="58"/>
        <v>2</v>
      </c>
      <c r="F1882" t="str">
        <f t="shared" si="59"/>
        <v/>
      </c>
    </row>
    <row r="1883" spans="1:6" x14ac:dyDescent="0.25">
      <c r="A1883">
        <v>88111015589</v>
      </c>
      <c r="B1883" t="s">
        <v>1005</v>
      </c>
      <c r="C1883" t="str">
        <f>VLOOKUP($A1883,Pacjenci!$A$2:$E$817,2,FALSE)</f>
        <v>Argon</v>
      </c>
      <c r="D1883" t="str">
        <f>VLOOKUP($A1883,Pacjenci!$A$2:$E$817,3,FALSE)</f>
        <v>Aurelia</v>
      </c>
      <c r="E1883">
        <f t="shared" si="58"/>
        <v>3</v>
      </c>
      <c r="F1883" t="str">
        <f t="shared" si="59"/>
        <v/>
      </c>
    </row>
    <row r="1884" spans="1:6" x14ac:dyDescent="0.25">
      <c r="A1884">
        <v>88111015589</v>
      </c>
      <c r="B1884" t="s">
        <v>1011</v>
      </c>
      <c r="C1884" t="str">
        <f>VLOOKUP($A1884,Pacjenci!$A$2:$E$817,2,FALSE)</f>
        <v>Argon</v>
      </c>
      <c r="D1884" t="str">
        <f>VLOOKUP($A1884,Pacjenci!$A$2:$E$817,3,FALSE)</f>
        <v>Aurelia</v>
      </c>
      <c r="E1884">
        <f t="shared" si="58"/>
        <v>3</v>
      </c>
      <c r="F1884" t="str">
        <f t="shared" si="59"/>
        <v/>
      </c>
    </row>
    <row r="1885" spans="1:6" x14ac:dyDescent="0.25">
      <c r="A1885">
        <v>88111015589</v>
      </c>
      <c r="B1885" t="s">
        <v>1009</v>
      </c>
      <c r="C1885" t="str">
        <f>VLOOKUP($A1885,Pacjenci!$A$2:$E$817,2,FALSE)</f>
        <v>Argon</v>
      </c>
      <c r="D1885" t="str">
        <f>VLOOKUP($A1885,Pacjenci!$A$2:$E$817,3,FALSE)</f>
        <v>Aurelia</v>
      </c>
      <c r="E1885">
        <f t="shared" si="58"/>
        <v>3</v>
      </c>
      <c r="F1885" t="str">
        <f t="shared" si="59"/>
        <v/>
      </c>
    </row>
    <row r="1886" spans="1:6" x14ac:dyDescent="0.25">
      <c r="A1886">
        <v>88112011263</v>
      </c>
      <c r="B1886" t="s">
        <v>989</v>
      </c>
      <c r="C1886" t="str">
        <f>VLOOKUP($A1886,Pacjenci!$A$2:$E$817,2,FALSE)</f>
        <v>Wojnicka</v>
      </c>
      <c r="D1886" t="str">
        <f>VLOOKUP($A1886,Pacjenci!$A$2:$E$817,3,FALSE)</f>
        <v>Monika</v>
      </c>
      <c r="E1886">
        <f t="shared" si="58"/>
        <v>1</v>
      </c>
      <c r="F1886" t="str">
        <f t="shared" si="59"/>
        <v/>
      </c>
    </row>
    <row r="1887" spans="1:6" x14ac:dyDescent="0.25">
      <c r="A1887">
        <v>88112100164</v>
      </c>
      <c r="B1887" t="s">
        <v>995</v>
      </c>
      <c r="C1887" t="str">
        <f>VLOOKUP($A1887,Pacjenci!$A$2:$E$817,2,FALSE)</f>
        <v>Rosiak</v>
      </c>
      <c r="D1887" t="str">
        <f>VLOOKUP($A1887,Pacjenci!$A$2:$E$817,3,FALSE)</f>
        <v>Dorota</v>
      </c>
      <c r="E1887">
        <f t="shared" si="58"/>
        <v>1</v>
      </c>
      <c r="F1887" t="str">
        <f t="shared" si="59"/>
        <v/>
      </c>
    </row>
    <row r="1888" spans="1:6" x14ac:dyDescent="0.25">
      <c r="A1888">
        <v>88112305463</v>
      </c>
      <c r="B1888" t="s">
        <v>1005</v>
      </c>
      <c r="C1888" t="str">
        <f>VLOOKUP($A1888,Pacjenci!$A$2:$E$817,2,FALSE)</f>
        <v>Kozal</v>
      </c>
      <c r="D1888" t="str">
        <f>VLOOKUP($A1888,Pacjenci!$A$2:$E$817,3,FALSE)</f>
        <v>Wiktoria</v>
      </c>
      <c r="E1888">
        <f t="shared" si="58"/>
        <v>1</v>
      </c>
      <c r="F1888" t="str">
        <f t="shared" si="59"/>
        <v/>
      </c>
    </row>
    <row r="1889" spans="1:6" x14ac:dyDescent="0.25">
      <c r="A1889">
        <v>88123113446</v>
      </c>
      <c r="B1889" t="s">
        <v>999</v>
      </c>
      <c r="C1889" t="str">
        <f>VLOOKUP($A1889,Pacjenci!$A$2:$E$817,2,FALSE)</f>
        <v>Migad</v>
      </c>
      <c r="D1889" t="str">
        <f>VLOOKUP($A1889,Pacjenci!$A$2:$E$817,3,FALSE)</f>
        <v>Karolina</v>
      </c>
      <c r="E1889">
        <f t="shared" si="58"/>
        <v>1</v>
      </c>
      <c r="F1889" t="str">
        <f t="shared" si="59"/>
        <v/>
      </c>
    </row>
    <row r="1890" spans="1:6" x14ac:dyDescent="0.25">
      <c r="A1890">
        <v>89010600120</v>
      </c>
      <c r="B1890" t="s">
        <v>1011</v>
      </c>
      <c r="C1890" t="str">
        <f>VLOOKUP($A1890,Pacjenci!$A$2:$E$817,2,FALSE)</f>
        <v>Niemierko</v>
      </c>
      <c r="D1890" t="str">
        <f>VLOOKUP($A1890,Pacjenci!$A$2:$E$817,3,FALSE)</f>
        <v>Kamila</v>
      </c>
      <c r="E1890">
        <f t="shared" si="58"/>
        <v>6</v>
      </c>
      <c r="F1890" t="str">
        <f t="shared" si="59"/>
        <v/>
      </c>
    </row>
    <row r="1891" spans="1:6" x14ac:dyDescent="0.25">
      <c r="A1891">
        <v>89010600120</v>
      </c>
      <c r="B1891" t="s">
        <v>995</v>
      </c>
      <c r="C1891" t="str">
        <f>VLOOKUP($A1891,Pacjenci!$A$2:$E$817,2,FALSE)</f>
        <v>Niemierko</v>
      </c>
      <c r="D1891" t="str">
        <f>VLOOKUP($A1891,Pacjenci!$A$2:$E$817,3,FALSE)</f>
        <v>Kamila</v>
      </c>
      <c r="E1891">
        <f t="shared" si="58"/>
        <v>6</v>
      </c>
      <c r="F1891" t="str">
        <f t="shared" si="59"/>
        <v/>
      </c>
    </row>
    <row r="1892" spans="1:6" x14ac:dyDescent="0.25">
      <c r="A1892">
        <v>89010600120</v>
      </c>
      <c r="B1892" t="s">
        <v>1003</v>
      </c>
      <c r="C1892" t="str">
        <f>VLOOKUP($A1892,Pacjenci!$A$2:$E$817,2,FALSE)</f>
        <v>Niemierko</v>
      </c>
      <c r="D1892" t="str">
        <f>VLOOKUP($A1892,Pacjenci!$A$2:$E$817,3,FALSE)</f>
        <v>Kamila</v>
      </c>
      <c r="E1892">
        <f t="shared" si="58"/>
        <v>6</v>
      </c>
      <c r="F1892" t="str">
        <f t="shared" si="59"/>
        <v/>
      </c>
    </row>
    <row r="1893" spans="1:6" x14ac:dyDescent="0.25">
      <c r="A1893">
        <v>89010600120</v>
      </c>
      <c r="B1893" t="s">
        <v>991</v>
      </c>
      <c r="C1893" t="str">
        <f>VLOOKUP($A1893,Pacjenci!$A$2:$E$817,2,FALSE)</f>
        <v>Niemierko</v>
      </c>
      <c r="D1893" t="str">
        <f>VLOOKUP($A1893,Pacjenci!$A$2:$E$817,3,FALSE)</f>
        <v>Kamila</v>
      </c>
      <c r="E1893">
        <f t="shared" si="58"/>
        <v>6</v>
      </c>
      <c r="F1893" t="str">
        <f t="shared" si="59"/>
        <v/>
      </c>
    </row>
    <row r="1894" spans="1:6" x14ac:dyDescent="0.25">
      <c r="A1894">
        <v>89010600120</v>
      </c>
      <c r="B1894" t="s">
        <v>1007</v>
      </c>
      <c r="C1894" t="str">
        <f>VLOOKUP($A1894,Pacjenci!$A$2:$E$817,2,FALSE)</f>
        <v>Niemierko</v>
      </c>
      <c r="D1894" t="str">
        <f>VLOOKUP($A1894,Pacjenci!$A$2:$E$817,3,FALSE)</f>
        <v>Kamila</v>
      </c>
      <c r="E1894">
        <f t="shared" si="58"/>
        <v>6</v>
      </c>
      <c r="F1894" t="str">
        <f t="shared" si="59"/>
        <v/>
      </c>
    </row>
    <row r="1895" spans="1:6" x14ac:dyDescent="0.25">
      <c r="A1895">
        <v>89010600120</v>
      </c>
      <c r="B1895" t="s">
        <v>993</v>
      </c>
      <c r="C1895" t="str">
        <f>VLOOKUP($A1895,Pacjenci!$A$2:$E$817,2,FALSE)</f>
        <v>Niemierko</v>
      </c>
      <c r="D1895" t="str">
        <f>VLOOKUP($A1895,Pacjenci!$A$2:$E$817,3,FALSE)</f>
        <v>Kamila</v>
      </c>
      <c r="E1895">
        <f t="shared" si="58"/>
        <v>6</v>
      </c>
      <c r="F1895" t="str">
        <f t="shared" si="59"/>
        <v/>
      </c>
    </row>
    <row r="1896" spans="1:6" x14ac:dyDescent="0.25">
      <c r="A1896">
        <v>89012100994</v>
      </c>
      <c r="B1896" t="s">
        <v>1011</v>
      </c>
      <c r="C1896" t="str">
        <f>VLOOKUP($A1896,Pacjenci!$A$2:$E$817,2,FALSE)</f>
        <v>Jasik</v>
      </c>
      <c r="D1896" t="str">
        <f>VLOOKUP($A1896,Pacjenci!$A$2:$E$817,3,FALSE)</f>
        <v>Marcin</v>
      </c>
      <c r="E1896">
        <f t="shared" si="58"/>
        <v>2</v>
      </c>
      <c r="F1896" t="str">
        <f t="shared" si="59"/>
        <v/>
      </c>
    </row>
    <row r="1897" spans="1:6" x14ac:dyDescent="0.25">
      <c r="A1897">
        <v>89012100994</v>
      </c>
      <c r="B1897" t="s">
        <v>1009</v>
      </c>
      <c r="C1897" t="str">
        <f>VLOOKUP($A1897,Pacjenci!$A$2:$E$817,2,FALSE)</f>
        <v>Jasik</v>
      </c>
      <c r="D1897" t="str">
        <f>VLOOKUP($A1897,Pacjenci!$A$2:$E$817,3,FALSE)</f>
        <v>Marcin</v>
      </c>
      <c r="E1897">
        <f t="shared" si="58"/>
        <v>2</v>
      </c>
      <c r="F1897" t="str">
        <f t="shared" si="59"/>
        <v/>
      </c>
    </row>
    <row r="1898" spans="1:6" x14ac:dyDescent="0.25">
      <c r="A1898">
        <v>89012209631</v>
      </c>
      <c r="B1898" t="s">
        <v>995</v>
      </c>
      <c r="C1898" t="str">
        <f>VLOOKUP($A1898,Pacjenci!$A$2:$E$817,2,FALSE)</f>
        <v>Deska</v>
      </c>
      <c r="D1898" t="str">
        <f>VLOOKUP($A1898,Pacjenci!$A$2:$E$817,3,FALSE)</f>
        <v>Mateusz</v>
      </c>
      <c r="E1898">
        <f t="shared" si="58"/>
        <v>1</v>
      </c>
      <c r="F1898" t="str">
        <f t="shared" si="59"/>
        <v/>
      </c>
    </row>
    <row r="1899" spans="1:6" x14ac:dyDescent="0.25">
      <c r="A1899">
        <v>89021612491</v>
      </c>
      <c r="B1899" t="s">
        <v>1005</v>
      </c>
      <c r="C1899" t="str">
        <f>VLOOKUP($A1899,Pacjenci!$A$2:$E$817,2,FALSE)</f>
        <v>Kilik</v>
      </c>
      <c r="D1899" t="str">
        <f>VLOOKUP($A1899,Pacjenci!$A$2:$E$817,3,FALSE)</f>
        <v>Michal</v>
      </c>
      <c r="E1899">
        <f t="shared" si="58"/>
        <v>3</v>
      </c>
      <c r="F1899" t="str">
        <f t="shared" si="59"/>
        <v/>
      </c>
    </row>
    <row r="1900" spans="1:6" x14ac:dyDescent="0.25">
      <c r="A1900">
        <v>89021612491</v>
      </c>
      <c r="B1900" t="s">
        <v>1011</v>
      </c>
      <c r="C1900" t="str">
        <f>VLOOKUP($A1900,Pacjenci!$A$2:$E$817,2,FALSE)</f>
        <v>Kilik</v>
      </c>
      <c r="D1900" t="str">
        <f>VLOOKUP($A1900,Pacjenci!$A$2:$E$817,3,FALSE)</f>
        <v>Michal</v>
      </c>
      <c r="E1900">
        <f t="shared" si="58"/>
        <v>3</v>
      </c>
      <c r="F1900" t="str">
        <f t="shared" si="59"/>
        <v/>
      </c>
    </row>
    <row r="1901" spans="1:6" x14ac:dyDescent="0.25">
      <c r="A1901">
        <v>89021612491</v>
      </c>
      <c r="B1901" t="s">
        <v>1009</v>
      </c>
      <c r="C1901" t="str">
        <f>VLOOKUP($A1901,Pacjenci!$A$2:$E$817,2,FALSE)</f>
        <v>Kilik</v>
      </c>
      <c r="D1901" t="str">
        <f>VLOOKUP($A1901,Pacjenci!$A$2:$E$817,3,FALSE)</f>
        <v>Michal</v>
      </c>
      <c r="E1901">
        <f t="shared" si="58"/>
        <v>3</v>
      </c>
      <c r="F1901" t="str">
        <f t="shared" si="59"/>
        <v/>
      </c>
    </row>
    <row r="1902" spans="1:6" x14ac:dyDescent="0.25">
      <c r="A1902">
        <v>89030909988</v>
      </c>
      <c r="B1902" t="s">
        <v>1003</v>
      </c>
      <c r="C1902" t="str">
        <f>VLOOKUP($A1902,Pacjenci!$A$2:$E$817,2,FALSE)</f>
        <v>Mastal</v>
      </c>
      <c r="D1902" t="str">
        <f>VLOOKUP($A1902,Pacjenci!$A$2:$E$817,3,FALSE)</f>
        <v>Patrycja</v>
      </c>
      <c r="E1902">
        <f t="shared" si="58"/>
        <v>3</v>
      </c>
      <c r="F1902" t="str">
        <f t="shared" si="59"/>
        <v/>
      </c>
    </row>
    <row r="1903" spans="1:6" x14ac:dyDescent="0.25">
      <c r="A1903">
        <v>89030909988</v>
      </c>
      <c r="B1903" t="s">
        <v>989</v>
      </c>
      <c r="C1903" t="str">
        <f>VLOOKUP($A1903,Pacjenci!$A$2:$E$817,2,FALSE)</f>
        <v>Mastal</v>
      </c>
      <c r="D1903" t="str">
        <f>VLOOKUP($A1903,Pacjenci!$A$2:$E$817,3,FALSE)</f>
        <v>Patrycja</v>
      </c>
      <c r="E1903">
        <f t="shared" si="58"/>
        <v>3</v>
      </c>
      <c r="F1903" t="str">
        <f t="shared" si="59"/>
        <v/>
      </c>
    </row>
    <row r="1904" spans="1:6" x14ac:dyDescent="0.25">
      <c r="A1904">
        <v>89030909988</v>
      </c>
      <c r="B1904" t="s">
        <v>1009</v>
      </c>
      <c r="C1904" t="str">
        <f>VLOOKUP($A1904,Pacjenci!$A$2:$E$817,2,FALSE)</f>
        <v>Mastal</v>
      </c>
      <c r="D1904" t="str">
        <f>VLOOKUP($A1904,Pacjenci!$A$2:$E$817,3,FALSE)</f>
        <v>Patrycja</v>
      </c>
      <c r="E1904">
        <f t="shared" si="58"/>
        <v>3</v>
      </c>
      <c r="F1904" t="str">
        <f t="shared" si="59"/>
        <v/>
      </c>
    </row>
    <row r="1905" spans="1:6" x14ac:dyDescent="0.25">
      <c r="A1905">
        <v>89041406537</v>
      </c>
      <c r="B1905" t="s">
        <v>1011</v>
      </c>
      <c r="C1905" t="str">
        <f>VLOOKUP($A1905,Pacjenci!$A$2:$E$817,2,FALSE)</f>
        <v>Sochacki</v>
      </c>
      <c r="D1905" t="str">
        <f>VLOOKUP($A1905,Pacjenci!$A$2:$E$817,3,FALSE)</f>
        <v>Dawid</v>
      </c>
      <c r="E1905">
        <f t="shared" si="58"/>
        <v>1</v>
      </c>
      <c r="F1905" t="str">
        <f t="shared" si="59"/>
        <v/>
      </c>
    </row>
    <row r="1906" spans="1:6" x14ac:dyDescent="0.25">
      <c r="A1906">
        <v>89041812268</v>
      </c>
      <c r="B1906" t="s">
        <v>995</v>
      </c>
      <c r="C1906" t="str">
        <f>VLOOKUP($A1906,Pacjenci!$A$2:$E$817,2,FALSE)</f>
        <v>Smolny</v>
      </c>
      <c r="D1906" t="str">
        <f>VLOOKUP($A1906,Pacjenci!$A$2:$E$817,3,FALSE)</f>
        <v>Wioleta</v>
      </c>
      <c r="E1906">
        <f t="shared" si="58"/>
        <v>4</v>
      </c>
      <c r="F1906" t="str">
        <f t="shared" si="59"/>
        <v/>
      </c>
    </row>
    <row r="1907" spans="1:6" x14ac:dyDescent="0.25">
      <c r="A1907">
        <v>89041812268</v>
      </c>
      <c r="B1907" t="s">
        <v>987</v>
      </c>
      <c r="C1907" t="str">
        <f>VLOOKUP($A1907,Pacjenci!$A$2:$E$817,2,FALSE)</f>
        <v>Smolny</v>
      </c>
      <c r="D1907" t="str">
        <f>VLOOKUP($A1907,Pacjenci!$A$2:$E$817,3,FALSE)</f>
        <v>Wioleta</v>
      </c>
      <c r="E1907">
        <f t="shared" si="58"/>
        <v>4</v>
      </c>
      <c r="F1907" t="str">
        <f t="shared" si="59"/>
        <v/>
      </c>
    </row>
    <row r="1908" spans="1:6" x14ac:dyDescent="0.25">
      <c r="A1908">
        <v>89041812268</v>
      </c>
      <c r="B1908" t="s">
        <v>1009</v>
      </c>
      <c r="C1908" t="str">
        <f>VLOOKUP($A1908,Pacjenci!$A$2:$E$817,2,FALSE)</f>
        <v>Smolny</v>
      </c>
      <c r="D1908" t="str">
        <f>VLOOKUP($A1908,Pacjenci!$A$2:$E$817,3,FALSE)</f>
        <v>Wioleta</v>
      </c>
      <c r="E1908">
        <f t="shared" si="58"/>
        <v>4</v>
      </c>
      <c r="F1908" t="str">
        <f t="shared" si="59"/>
        <v/>
      </c>
    </row>
    <row r="1909" spans="1:6" x14ac:dyDescent="0.25">
      <c r="A1909">
        <v>89041812268</v>
      </c>
      <c r="B1909" t="s">
        <v>991</v>
      </c>
      <c r="C1909" t="str">
        <f>VLOOKUP($A1909,Pacjenci!$A$2:$E$817,2,FALSE)</f>
        <v>Smolny</v>
      </c>
      <c r="D1909" t="str">
        <f>VLOOKUP($A1909,Pacjenci!$A$2:$E$817,3,FALSE)</f>
        <v>Wioleta</v>
      </c>
      <c r="E1909">
        <f t="shared" si="58"/>
        <v>4</v>
      </c>
      <c r="F1909" t="str">
        <f t="shared" si="59"/>
        <v/>
      </c>
    </row>
    <row r="1910" spans="1:6" x14ac:dyDescent="0.25">
      <c r="A1910">
        <v>89042016371</v>
      </c>
      <c r="B1910" t="s">
        <v>1011</v>
      </c>
      <c r="C1910" t="str">
        <f>VLOOKUP($A1910,Pacjenci!$A$2:$E$817,2,FALSE)</f>
        <v>Gazda</v>
      </c>
      <c r="D1910" t="str">
        <f>VLOOKUP($A1910,Pacjenci!$A$2:$E$817,3,FALSE)</f>
        <v>Kamil</v>
      </c>
      <c r="E1910">
        <f t="shared" si="58"/>
        <v>1</v>
      </c>
      <c r="F1910" t="str">
        <f t="shared" si="59"/>
        <v/>
      </c>
    </row>
    <row r="1911" spans="1:6" x14ac:dyDescent="0.25">
      <c r="A1911">
        <v>89050603813</v>
      </c>
      <c r="B1911" t="s">
        <v>1005</v>
      </c>
      <c r="C1911" t="str">
        <f>VLOOKUP($A1911,Pacjenci!$A$2:$E$817,2,FALSE)</f>
        <v>Padjuko</v>
      </c>
      <c r="D1911" t="str">
        <f>VLOOKUP($A1911,Pacjenci!$A$2:$E$817,3,FALSE)</f>
        <v>Marek</v>
      </c>
      <c r="E1911">
        <f t="shared" si="58"/>
        <v>3</v>
      </c>
      <c r="F1911" t="str">
        <f t="shared" si="59"/>
        <v/>
      </c>
    </row>
    <row r="1912" spans="1:6" x14ac:dyDescent="0.25">
      <c r="A1912">
        <v>89050603813</v>
      </c>
      <c r="B1912" t="s">
        <v>1011</v>
      </c>
      <c r="C1912" t="str">
        <f>VLOOKUP($A1912,Pacjenci!$A$2:$E$817,2,FALSE)</f>
        <v>Padjuko</v>
      </c>
      <c r="D1912" t="str">
        <f>VLOOKUP($A1912,Pacjenci!$A$2:$E$817,3,FALSE)</f>
        <v>Marek</v>
      </c>
      <c r="E1912">
        <f t="shared" si="58"/>
        <v>3</v>
      </c>
      <c r="F1912" t="str">
        <f t="shared" si="59"/>
        <v/>
      </c>
    </row>
    <row r="1913" spans="1:6" x14ac:dyDescent="0.25">
      <c r="A1913">
        <v>89050603813</v>
      </c>
      <c r="B1913" t="s">
        <v>1009</v>
      </c>
      <c r="C1913" t="str">
        <f>VLOOKUP($A1913,Pacjenci!$A$2:$E$817,2,FALSE)</f>
        <v>Padjuko</v>
      </c>
      <c r="D1913" t="str">
        <f>VLOOKUP($A1913,Pacjenci!$A$2:$E$817,3,FALSE)</f>
        <v>Marek</v>
      </c>
      <c r="E1913">
        <f t="shared" si="58"/>
        <v>3</v>
      </c>
      <c r="F1913" t="str">
        <f t="shared" si="59"/>
        <v/>
      </c>
    </row>
    <row r="1914" spans="1:6" x14ac:dyDescent="0.25">
      <c r="A1914">
        <v>89053101400</v>
      </c>
      <c r="B1914" t="s">
        <v>1011</v>
      </c>
      <c r="C1914" t="str">
        <f>VLOOKUP($A1914,Pacjenci!$A$2:$E$817,2,FALSE)</f>
        <v>Stel</v>
      </c>
      <c r="D1914" t="str">
        <f>VLOOKUP($A1914,Pacjenci!$A$2:$E$817,3,FALSE)</f>
        <v>Natalia</v>
      </c>
      <c r="E1914">
        <f t="shared" si="58"/>
        <v>3</v>
      </c>
      <c r="F1914" t="str">
        <f t="shared" si="59"/>
        <v/>
      </c>
    </row>
    <row r="1915" spans="1:6" x14ac:dyDescent="0.25">
      <c r="A1915">
        <v>89053101400</v>
      </c>
      <c r="B1915" t="s">
        <v>995</v>
      </c>
      <c r="C1915" t="str">
        <f>VLOOKUP($A1915,Pacjenci!$A$2:$E$817,2,FALSE)</f>
        <v>Stel</v>
      </c>
      <c r="D1915" t="str">
        <f>VLOOKUP($A1915,Pacjenci!$A$2:$E$817,3,FALSE)</f>
        <v>Natalia</v>
      </c>
      <c r="E1915">
        <f t="shared" si="58"/>
        <v>3</v>
      </c>
      <c r="F1915" t="str">
        <f t="shared" si="59"/>
        <v/>
      </c>
    </row>
    <row r="1916" spans="1:6" x14ac:dyDescent="0.25">
      <c r="A1916">
        <v>89053101400</v>
      </c>
      <c r="B1916" t="s">
        <v>1009</v>
      </c>
      <c r="C1916" t="str">
        <f>VLOOKUP($A1916,Pacjenci!$A$2:$E$817,2,FALSE)</f>
        <v>Stel</v>
      </c>
      <c r="D1916" t="str">
        <f>VLOOKUP($A1916,Pacjenci!$A$2:$E$817,3,FALSE)</f>
        <v>Natalia</v>
      </c>
      <c r="E1916">
        <f t="shared" si="58"/>
        <v>3</v>
      </c>
      <c r="F1916" t="str">
        <f t="shared" si="59"/>
        <v/>
      </c>
    </row>
    <row r="1917" spans="1:6" x14ac:dyDescent="0.25">
      <c r="A1917">
        <v>89061111659</v>
      </c>
      <c r="B1917" t="s">
        <v>1011</v>
      </c>
      <c r="C1917" t="str">
        <f>VLOOKUP($A1917,Pacjenci!$A$2:$E$817,2,FALSE)</f>
        <v>Kisiel</v>
      </c>
      <c r="D1917" t="str">
        <f>VLOOKUP($A1917,Pacjenci!$A$2:$E$817,3,FALSE)</f>
        <v>Marek</v>
      </c>
      <c r="E1917">
        <f t="shared" si="58"/>
        <v>2</v>
      </c>
      <c r="F1917" t="str">
        <f t="shared" si="59"/>
        <v/>
      </c>
    </row>
    <row r="1918" spans="1:6" x14ac:dyDescent="0.25">
      <c r="A1918">
        <v>89061111659</v>
      </c>
      <c r="B1918" t="s">
        <v>995</v>
      </c>
      <c r="C1918" t="str">
        <f>VLOOKUP($A1918,Pacjenci!$A$2:$E$817,2,FALSE)</f>
        <v>Kisiel</v>
      </c>
      <c r="D1918" t="str">
        <f>VLOOKUP($A1918,Pacjenci!$A$2:$E$817,3,FALSE)</f>
        <v>Marek</v>
      </c>
      <c r="E1918">
        <f t="shared" si="58"/>
        <v>2</v>
      </c>
      <c r="F1918" t="str">
        <f t="shared" si="59"/>
        <v/>
      </c>
    </row>
    <row r="1919" spans="1:6" x14ac:dyDescent="0.25">
      <c r="A1919">
        <v>89061805185</v>
      </c>
      <c r="B1919" t="s">
        <v>1005</v>
      </c>
      <c r="C1919" t="str">
        <f>VLOOKUP($A1919,Pacjenci!$A$2:$E$817,2,FALSE)</f>
        <v>Majewska</v>
      </c>
      <c r="D1919" t="str">
        <f>VLOOKUP($A1919,Pacjenci!$A$2:$E$817,3,FALSE)</f>
        <v>Anna</v>
      </c>
      <c r="E1919">
        <f t="shared" si="58"/>
        <v>4</v>
      </c>
      <c r="F1919" t="str">
        <f t="shared" si="59"/>
        <v/>
      </c>
    </row>
    <row r="1920" spans="1:6" x14ac:dyDescent="0.25">
      <c r="A1920">
        <v>89061805185</v>
      </c>
      <c r="B1920" t="s">
        <v>1011</v>
      </c>
      <c r="C1920" t="str">
        <f>VLOOKUP($A1920,Pacjenci!$A$2:$E$817,2,FALSE)</f>
        <v>Majewska</v>
      </c>
      <c r="D1920" t="str">
        <f>VLOOKUP($A1920,Pacjenci!$A$2:$E$817,3,FALSE)</f>
        <v>Anna</v>
      </c>
      <c r="E1920">
        <f t="shared" si="58"/>
        <v>4</v>
      </c>
      <c r="F1920" t="str">
        <f t="shared" si="59"/>
        <v/>
      </c>
    </row>
    <row r="1921" spans="1:6" x14ac:dyDescent="0.25">
      <c r="A1921">
        <v>89061805185</v>
      </c>
      <c r="B1921" t="s">
        <v>989</v>
      </c>
      <c r="C1921" t="str">
        <f>VLOOKUP($A1921,Pacjenci!$A$2:$E$817,2,FALSE)</f>
        <v>Majewska</v>
      </c>
      <c r="D1921" t="str">
        <f>VLOOKUP($A1921,Pacjenci!$A$2:$E$817,3,FALSE)</f>
        <v>Anna</v>
      </c>
      <c r="E1921">
        <f t="shared" si="58"/>
        <v>4</v>
      </c>
      <c r="F1921" t="str">
        <f t="shared" si="59"/>
        <v/>
      </c>
    </row>
    <row r="1922" spans="1:6" x14ac:dyDescent="0.25">
      <c r="A1922">
        <v>89061805185</v>
      </c>
      <c r="B1922" t="s">
        <v>1009</v>
      </c>
      <c r="C1922" t="str">
        <f>VLOOKUP($A1922,Pacjenci!$A$2:$E$817,2,FALSE)</f>
        <v>Majewska</v>
      </c>
      <c r="D1922" t="str">
        <f>VLOOKUP($A1922,Pacjenci!$A$2:$E$817,3,FALSE)</f>
        <v>Anna</v>
      </c>
      <c r="E1922">
        <f t="shared" ref="E1922:E1985" si="60">COUNTIF($A$2:$A$2362,A1922)</f>
        <v>4</v>
      </c>
      <c r="F1922" t="str">
        <f t="shared" ref="F1922:F1985" si="61">IF(E1922=$I$1,1,"")</f>
        <v/>
      </c>
    </row>
    <row r="1923" spans="1:6" x14ac:dyDescent="0.25">
      <c r="A1923">
        <v>89062201577</v>
      </c>
      <c r="B1923" t="s">
        <v>1001</v>
      </c>
      <c r="C1923" t="str">
        <f>VLOOKUP($A1923,Pacjenci!$A$2:$E$817,2,FALSE)</f>
        <v>Piorko</v>
      </c>
      <c r="D1923" t="str">
        <f>VLOOKUP($A1923,Pacjenci!$A$2:$E$817,3,FALSE)</f>
        <v>Milosz</v>
      </c>
      <c r="E1923">
        <f t="shared" si="60"/>
        <v>1</v>
      </c>
      <c r="F1923" t="str">
        <f t="shared" si="61"/>
        <v/>
      </c>
    </row>
    <row r="1924" spans="1:6" x14ac:dyDescent="0.25">
      <c r="A1924">
        <v>89062902454</v>
      </c>
      <c r="B1924" t="s">
        <v>999</v>
      </c>
      <c r="C1924" t="str">
        <f>VLOOKUP($A1924,Pacjenci!$A$2:$E$817,2,FALSE)</f>
        <v>Pikut</v>
      </c>
      <c r="D1924" t="str">
        <f>VLOOKUP($A1924,Pacjenci!$A$2:$E$817,3,FALSE)</f>
        <v>Marian</v>
      </c>
      <c r="E1924">
        <f t="shared" si="60"/>
        <v>3</v>
      </c>
      <c r="F1924" t="str">
        <f t="shared" si="61"/>
        <v/>
      </c>
    </row>
    <row r="1925" spans="1:6" x14ac:dyDescent="0.25">
      <c r="A1925">
        <v>89062902454</v>
      </c>
      <c r="B1925" t="s">
        <v>1011</v>
      </c>
      <c r="C1925" t="str">
        <f>VLOOKUP($A1925,Pacjenci!$A$2:$E$817,2,FALSE)</f>
        <v>Pikut</v>
      </c>
      <c r="D1925" t="str">
        <f>VLOOKUP($A1925,Pacjenci!$A$2:$E$817,3,FALSE)</f>
        <v>Marian</v>
      </c>
      <c r="E1925">
        <f t="shared" si="60"/>
        <v>3</v>
      </c>
      <c r="F1925" t="str">
        <f t="shared" si="61"/>
        <v/>
      </c>
    </row>
    <row r="1926" spans="1:6" x14ac:dyDescent="0.25">
      <c r="A1926">
        <v>89062902454</v>
      </c>
      <c r="B1926" t="s">
        <v>1009</v>
      </c>
      <c r="C1926" t="str">
        <f>VLOOKUP($A1926,Pacjenci!$A$2:$E$817,2,FALSE)</f>
        <v>Pikut</v>
      </c>
      <c r="D1926" t="str">
        <f>VLOOKUP($A1926,Pacjenci!$A$2:$E$817,3,FALSE)</f>
        <v>Marian</v>
      </c>
      <c r="E1926">
        <f t="shared" si="60"/>
        <v>3</v>
      </c>
      <c r="F1926" t="str">
        <f t="shared" si="61"/>
        <v/>
      </c>
    </row>
    <row r="1927" spans="1:6" x14ac:dyDescent="0.25">
      <c r="A1927">
        <v>89071407326</v>
      </c>
      <c r="B1927" t="s">
        <v>987</v>
      </c>
      <c r="C1927" t="str">
        <f>VLOOKUP($A1927,Pacjenci!$A$2:$E$817,2,FALSE)</f>
        <v>Klub</v>
      </c>
      <c r="D1927" t="str">
        <f>VLOOKUP($A1927,Pacjenci!$A$2:$E$817,3,FALSE)</f>
        <v>Violetta</v>
      </c>
      <c r="E1927">
        <f t="shared" si="60"/>
        <v>4</v>
      </c>
      <c r="F1927" t="str">
        <f t="shared" si="61"/>
        <v/>
      </c>
    </row>
    <row r="1928" spans="1:6" x14ac:dyDescent="0.25">
      <c r="A1928">
        <v>89071407326</v>
      </c>
      <c r="B1928" t="s">
        <v>1005</v>
      </c>
      <c r="C1928" t="str">
        <f>VLOOKUP($A1928,Pacjenci!$A$2:$E$817,2,FALSE)</f>
        <v>Klub</v>
      </c>
      <c r="D1928" t="str">
        <f>VLOOKUP($A1928,Pacjenci!$A$2:$E$817,3,FALSE)</f>
        <v>Violetta</v>
      </c>
      <c r="E1928">
        <f t="shared" si="60"/>
        <v>4</v>
      </c>
      <c r="F1928" t="str">
        <f t="shared" si="61"/>
        <v/>
      </c>
    </row>
    <row r="1929" spans="1:6" x14ac:dyDescent="0.25">
      <c r="A1929">
        <v>89071407326</v>
      </c>
      <c r="B1929" t="s">
        <v>1011</v>
      </c>
      <c r="C1929" t="str">
        <f>VLOOKUP($A1929,Pacjenci!$A$2:$E$817,2,FALSE)</f>
        <v>Klub</v>
      </c>
      <c r="D1929" t="str">
        <f>VLOOKUP($A1929,Pacjenci!$A$2:$E$817,3,FALSE)</f>
        <v>Violetta</v>
      </c>
      <c r="E1929">
        <f t="shared" si="60"/>
        <v>4</v>
      </c>
      <c r="F1929" t="str">
        <f t="shared" si="61"/>
        <v/>
      </c>
    </row>
    <row r="1930" spans="1:6" x14ac:dyDescent="0.25">
      <c r="A1930">
        <v>89071407326</v>
      </c>
      <c r="B1930" t="s">
        <v>1009</v>
      </c>
      <c r="C1930" t="str">
        <f>VLOOKUP($A1930,Pacjenci!$A$2:$E$817,2,FALSE)</f>
        <v>Klub</v>
      </c>
      <c r="D1930" t="str">
        <f>VLOOKUP($A1930,Pacjenci!$A$2:$E$817,3,FALSE)</f>
        <v>Violetta</v>
      </c>
      <c r="E1930">
        <f t="shared" si="60"/>
        <v>4</v>
      </c>
      <c r="F1930" t="str">
        <f t="shared" si="61"/>
        <v/>
      </c>
    </row>
    <row r="1931" spans="1:6" x14ac:dyDescent="0.25">
      <c r="A1931">
        <v>89071510015</v>
      </c>
      <c r="B1931" t="s">
        <v>995</v>
      </c>
      <c r="C1931" t="str">
        <f>VLOOKUP($A1931,Pacjenci!$A$2:$E$817,2,FALSE)</f>
        <v>Muran</v>
      </c>
      <c r="D1931" t="str">
        <f>VLOOKUP($A1931,Pacjenci!$A$2:$E$817,3,FALSE)</f>
        <v>Przemyslaw</v>
      </c>
      <c r="E1931">
        <f t="shared" si="60"/>
        <v>1</v>
      </c>
      <c r="F1931" t="str">
        <f t="shared" si="61"/>
        <v/>
      </c>
    </row>
    <row r="1932" spans="1:6" x14ac:dyDescent="0.25">
      <c r="A1932">
        <v>89073108164</v>
      </c>
      <c r="B1932" t="s">
        <v>1011</v>
      </c>
      <c r="C1932" t="str">
        <f>VLOOKUP($A1932,Pacjenci!$A$2:$E$817,2,FALSE)</f>
        <v>Kapuscinska</v>
      </c>
      <c r="D1932" t="str">
        <f>VLOOKUP($A1932,Pacjenci!$A$2:$E$817,3,FALSE)</f>
        <v>Helena</v>
      </c>
      <c r="E1932">
        <f t="shared" si="60"/>
        <v>2</v>
      </c>
      <c r="F1932" t="str">
        <f t="shared" si="61"/>
        <v/>
      </c>
    </row>
    <row r="1933" spans="1:6" x14ac:dyDescent="0.25">
      <c r="A1933">
        <v>89073108164</v>
      </c>
      <c r="B1933" t="s">
        <v>1009</v>
      </c>
      <c r="C1933" t="str">
        <f>VLOOKUP($A1933,Pacjenci!$A$2:$E$817,2,FALSE)</f>
        <v>Kapuscinska</v>
      </c>
      <c r="D1933" t="str">
        <f>VLOOKUP($A1933,Pacjenci!$A$2:$E$817,3,FALSE)</f>
        <v>Helena</v>
      </c>
      <c r="E1933">
        <f t="shared" si="60"/>
        <v>2</v>
      </c>
      <c r="F1933" t="str">
        <f t="shared" si="61"/>
        <v/>
      </c>
    </row>
    <row r="1934" spans="1:6" x14ac:dyDescent="0.25">
      <c r="A1934">
        <v>89080608941</v>
      </c>
      <c r="B1934" t="s">
        <v>999</v>
      </c>
      <c r="C1934" t="str">
        <f>VLOOKUP($A1934,Pacjenci!$A$2:$E$817,2,FALSE)</f>
        <v>Maciej</v>
      </c>
      <c r="D1934" t="str">
        <f>VLOOKUP($A1934,Pacjenci!$A$2:$E$817,3,FALSE)</f>
        <v>Kamila</v>
      </c>
      <c r="E1934">
        <f t="shared" si="60"/>
        <v>3</v>
      </c>
      <c r="F1934" t="str">
        <f t="shared" si="61"/>
        <v/>
      </c>
    </row>
    <row r="1935" spans="1:6" x14ac:dyDescent="0.25">
      <c r="A1935">
        <v>89080608941</v>
      </c>
      <c r="B1935" t="s">
        <v>1005</v>
      </c>
      <c r="C1935" t="str">
        <f>VLOOKUP($A1935,Pacjenci!$A$2:$E$817,2,FALSE)</f>
        <v>Maciej</v>
      </c>
      <c r="D1935" t="str">
        <f>VLOOKUP($A1935,Pacjenci!$A$2:$E$817,3,FALSE)</f>
        <v>Kamila</v>
      </c>
      <c r="E1935">
        <f t="shared" si="60"/>
        <v>3</v>
      </c>
      <c r="F1935" t="str">
        <f t="shared" si="61"/>
        <v/>
      </c>
    </row>
    <row r="1936" spans="1:6" x14ac:dyDescent="0.25">
      <c r="A1936">
        <v>89080608941</v>
      </c>
      <c r="B1936" t="s">
        <v>993</v>
      </c>
      <c r="C1936" t="str">
        <f>VLOOKUP($A1936,Pacjenci!$A$2:$E$817,2,FALSE)</f>
        <v>Maciej</v>
      </c>
      <c r="D1936" t="str">
        <f>VLOOKUP($A1936,Pacjenci!$A$2:$E$817,3,FALSE)</f>
        <v>Kamila</v>
      </c>
      <c r="E1936">
        <f t="shared" si="60"/>
        <v>3</v>
      </c>
      <c r="F1936" t="str">
        <f t="shared" si="61"/>
        <v/>
      </c>
    </row>
    <row r="1937" spans="1:6" x14ac:dyDescent="0.25">
      <c r="A1937">
        <v>89081007077</v>
      </c>
      <c r="B1937" t="s">
        <v>1011</v>
      </c>
      <c r="C1937" t="str">
        <f>VLOOKUP($A1937,Pacjenci!$A$2:$E$817,2,FALSE)</f>
        <v>Domanski</v>
      </c>
      <c r="D1937" t="str">
        <f>VLOOKUP($A1937,Pacjenci!$A$2:$E$817,3,FALSE)</f>
        <v>Karol</v>
      </c>
      <c r="E1937">
        <f t="shared" si="60"/>
        <v>1</v>
      </c>
      <c r="F1937" t="str">
        <f t="shared" si="61"/>
        <v/>
      </c>
    </row>
    <row r="1938" spans="1:6" x14ac:dyDescent="0.25">
      <c r="A1938">
        <v>89081017575</v>
      </c>
      <c r="B1938" t="s">
        <v>999</v>
      </c>
      <c r="C1938" t="str">
        <f>VLOOKUP($A1938,Pacjenci!$A$2:$E$817,2,FALSE)</f>
        <v>Lange</v>
      </c>
      <c r="D1938" t="str">
        <f>VLOOKUP($A1938,Pacjenci!$A$2:$E$817,3,FALSE)</f>
        <v>Jakub</v>
      </c>
      <c r="E1938">
        <f t="shared" si="60"/>
        <v>5</v>
      </c>
      <c r="F1938" t="str">
        <f t="shared" si="61"/>
        <v/>
      </c>
    </row>
    <row r="1939" spans="1:6" x14ac:dyDescent="0.25">
      <c r="A1939">
        <v>89081017575</v>
      </c>
      <c r="B1939" t="s">
        <v>1003</v>
      </c>
      <c r="C1939" t="str">
        <f>VLOOKUP($A1939,Pacjenci!$A$2:$E$817,2,FALSE)</f>
        <v>Lange</v>
      </c>
      <c r="D1939" t="str">
        <f>VLOOKUP($A1939,Pacjenci!$A$2:$E$817,3,FALSE)</f>
        <v>Jakub</v>
      </c>
      <c r="E1939">
        <f t="shared" si="60"/>
        <v>5</v>
      </c>
      <c r="F1939" t="str">
        <f t="shared" si="61"/>
        <v/>
      </c>
    </row>
    <row r="1940" spans="1:6" x14ac:dyDescent="0.25">
      <c r="A1940">
        <v>89081017575</v>
      </c>
      <c r="B1940" t="s">
        <v>991</v>
      </c>
      <c r="C1940" t="str">
        <f>VLOOKUP($A1940,Pacjenci!$A$2:$E$817,2,FALSE)</f>
        <v>Lange</v>
      </c>
      <c r="D1940" t="str">
        <f>VLOOKUP($A1940,Pacjenci!$A$2:$E$817,3,FALSE)</f>
        <v>Jakub</v>
      </c>
      <c r="E1940">
        <f t="shared" si="60"/>
        <v>5</v>
      </c>
      <c r="F1940" t="str">
        <f t="shared" si="61"/>
        <v/>
      </c>
    </row>
    <row r="1941" spans="1:6" x14ac:dyDescent="0.25">
      <c r="A1941">
        <v>89081017575</v>
      </c>
      <c r="B1941" t="s">
        <v>1007</v>
      </c>
      <c r="C1941" t="str">
        <f>VLOOKUP($A1941,Pacjenci!$A$2:$E$817,2,FALSE)</f>
        <v>Lange</v>
      </c>
      <c r="D1941" t="str">
        <f>VLOOKUP($A1941,Pacjenci!$A$2:$E$817,3,FALSE)</f>
        <v>Jakub</v>
      </c>
      <c r="E1941">
        <f t="shared" si="60"/>
        <v>5</v>
      </c>
      <c r="F1941" t="str">
        <f t="shared" si="61"/>
        <v/>
      </c>
    </row>
    <row r="1942" spans="1:6" x14ac:dyDescent="0.25">
      <c r="A1942">
        <v>89081017575</v>
      </c>
      <c r="B1942" t="s">
        <v>993</v>
      </c>
      <c r="C1942" t="str">
        <f>VLOOKUP($A1942,Pacjenci!$A$2:$E$817,2,FALSE)</f>
        <v>Lange</v>
      </c>
      <c r="D1942" t="str">
        <f>VLOOKUP($A1942,Pacjenci!$A$2:$E$817,3,FALSE)</f>
        <v>Jakub</v>
      </c>
      <c r="E1942">
        <f t="shared" si="60"/>
        <v>5</v>
      </c>
      <c r="F1942" t="str">
        <f t="shared" si="61"/>
        <v/>
      </c>
    </row>
    <row r="1943" spans="1:6" x14ac:dyDescent="0.25">
      <c r="A1943">
        <v>89081610167</v>
      </c>
      <c r="B1943" t="s">
        <v>987</v>
      </c>
      <c r="C1943" t="str">
        <f>VLOOKUP($A1943,Pacjenci!$A$2:$E$817,2,FALSE)</f>
        <v>Trelik</v>
      </c>
      <c r="D1943" t="str">
        <f>VLOOKUP($A1943,Pacjenci!$A$2:$E$817,3,FALSE)</f>
        <v>Barbara</v>
      </c>
      <c r="E1943">
        <f t="shared" si="60"/>
        <v>1</v>
      </c>
      <c r="F1943" t="str">
        <f t="shared" si="61"/>
        <v/>
      </c>
    </row>
    <row r="1944" spans="1:6" x14ac:dyDescent="0.25">
      <c r="A1944">
        <v>89081802412</v>
      </c>
      <c r="B1944" t="s">
        <v>1011</v>
      </c>
      <c r="C1944" t="str">
        <f>VLOOKUP($A1944,Pacjenci!$A$2:$E$817,2,FALSE)</f>
        <v>Czujka</v>
      </c>
      <c r="D1944" t="str">
        <f>VLOOKUP($A1944,Pacjenci!$A$2:$E$817,3,FALSE)</f>
        <v>Piotr</v>
      </c>
      <c r="E1944">
        <f t="shared" si="60"/>
        <v>2</v>
      </c>
      <c r="F1944" t="str">
        <f t="shared" si="61"/>
        <v/>
      </c>
    </row>
    <row r="1945" spans="1:6" x14ac:dyDescent="0.25">
      <c r="A1945">
        <v>89081802412</v>
      </c>
      <c r="B1945" t="s">
        <v>1009</v>
      </c>
      <c r="C1945" t="str">
        <f>VLOOKUP($A1945,Pacjenci!$A$2:$E$817,2,FALSE)</f>
        <v>Czujka</v>
      </c>
      <c r="D1945" t="str">
        <f>VLOOKUP($A1945,Pacjenci!$A$2:$E$817,3,FALSE)</f>
        <v>Piotr</v>
      </c>
      <c r="E1945">
        <f t="shared" si="60"/>
        <v>2</v>
      </c>
      <c r="F1945" t="str">
        <f t="shared" si="61"/>
        <v/>
      </c>
    </row>
    <row r="1946" spans="1:6" x14ac:dyDescent="0.25">
      <c r="A1946">
        <v>89082805346</v>
      </c>
      <c r="B1946" t="s">
        <v>1011</v>
      </c>
      <c r="C1946" t="str">
        <f>VLOOKUP($A1946,Pacjenci!$A$2:$E$817,2,FALSE)</f>
        <v>Michalka</v>
      </c>
      <c r="D1946" t="str">
        <f>VLOOKUP($A1946,Pacjenci!$A$2:$E$817,3,FALSE)</f>
        <v>Karolina</v>
      </c>
      <c r="E1946">
        <f t="shared" si="60"/>
        <v>2</v>
      </c>
      <c r="F1946" t="str">
        <f t="shared" si="61"/>
        <v/>
      </c>
    </row>
    <row r="1947" spans="1:6" x14ac:dyDescent="0.25">
      <c r="A1947">
        <v>89082805346</v>
      </c>
      <c r="B1947" t="s">
        <v>1009</v>
      </c>
      <c r="C1947" t="str">
        <f>VLOOKUP($A1947,Pacjenci!$A$2:$E$817,2,FALSE)</f>
        <v>Michalka</v>
      </c>
      <c r="D1947" t="str">
        <f>VLOOKUP($A1947,Pacjenci!$A$2:$E$817,3,FALSE)</f>
        <v>Karolina</v>
      </c>
      <c r="E1947">
        <f t="shared" si="60"/>
        <v>2</v>
      </c>
      <c r="F1947" t="str">
        <f t="shared" si="61"/>
        <v/>
      </c>
    </row>
    <row r="1948" spans="1:6" x14ac:dyDescent="0.25">
      <c r="A1948">
        <v>89092217678</v>
      </c>
      <c r="B1948" t="s">
        <v>989</v>
      </c>
      <c r="C1948" t="str">
        <f>VLOOKUP($A1948,Pacjenci!$A$2:$E$817,2,FALSE)</f>
        <v>Adamski</v>
      </c>
      <c r="D1948" t="str">
        <f>VLOOKUP($A1948,Pacjenci!$A$2:$E$817,3,FALSE)</f>
        <v>Marek</v>
      </c>
      <c r="E1948">
        <f t="shared" si="60"/>
        <v>1</v>
      </c>
      <c r="F1948" t="str">
        <f t="shared" si="61"/>
        <v/>
      </c>
    </row>
    <row r="1949" spans="1:6" x14ac:dyDescent="0.25">
      <c r="A1949">
        <v>89092512117</v>
      </c>
      <c r="B1949" t="s">
        <v>999</v>
      </c>
      <c r="C1949" t="str">
        <f>VLOOKUP($A1949,Pacjenci!$A$2:$E$817,2,FALSE)</f>
        <v>Korziewicz</v>
      </c>
      <c r="D1949" t="str">
        <f>VLOOKUP($A1949,Pacjenci!$A$2:$E$817,3,FALSE)</f>
        <v>Pawel</v>
      </c>
      <c r="E1949">
        <f t="shared" si="60"/>
        <v>4</v>
      </c>
      <c r="F1949" t="str">
        <f t="shared" si="61"/>
        <v/>
      </c>
    </row>
    <row r="1950" spans="1:6" x14ac:dyDescent="0.25">
      <c r="A1950">
        <v>89092512117</v>
      </c>
      <c r="B1950" t="s">
        <v>1005</v>
      </c>
      <c r="C1950" t="str">
        <f>VLOOKUP($A1950,Pacjenci!$A$2:$E$817,2,FALSE)</f>
        <v>Korziewicz</v>
      </c>
      <c r="D1950" t="str">
        <f>VLOOKUP($A1950,Pacjenci!$A$2:$E$817,3,FALSE)</f>
        <v>Pawel</v>
      </c>
      <c r="E1950">
        <f t="shared" si="60"/>
        <v>4</v>
      </c>
      <c r="F1950" t="str">
        <f t="shared" si="61"/>
        <v/>
      </c>
    </row>
    <row r="1951" spans="1:6" x14ac:dyDescent="0.25">
      <c r="A1951">
        <v>89092512117</v>
      </c>
      <c r="B1951" t="s">
        <v>1011</v>
      </c>
      <c r="C1951" t="str">
        <f>VLOOKUP($A1951,Pacjenci!$A$2:$E$817,2,FALSE)</f>
        <v>Korziewicz</v>
      </c>
      <c r="D1951" t="str">
        <f>VLOOKUP($A1951,Pacjenci!$A$2:$E$817,3,FALSE)</f>
        <v>Pawel</v>
      </c>
      <c r="E1951">
        <f t="shared" si="60"/>
        <v>4</v>
      </c>
      <c r="F1951" t="str">
        <f t="shared" si="61"/>
        <v/>
      </c>
    </row>
    <row r="1952" spans="1:6" x14ac:dyDescent="0.25">
      <c r="A1952">
        <v>89092512117</v>
      </c>
      <c r="B1952" t="s">
        <v>995</v>
      </c>
      <c r="C1952" t="str">
        <f>VLOOKUP($A1952,Pacjenci!$A$2:$E$817,2,FALSE)</f>
        <v>Korziewicz</v>
      </c>
      <c r="D1952" t="str">
        <f>VLOOKUP($A1952,Pacjenci!$A$2:$E$817,3,FALSE)</f>
        <v>Pawel</v>
      </c>
      <c r="E1952">
        <f t="shared" si="60"/>
        <v>4</v>
      </c>
      <c r="F1952" t="str">
        <f t="shared" si="61"/>
        <v/>
      </c>
    </row>
    <row r="1953" spans="1:6" x14ac:dyDescent="0.25">
      <c r="A1953">
        <v>89092716764</v>
      </c>
      <c r="B1953" t="s">
        <v>1009</v>
      </c>
      <c r="C1953" t="str">
        <f>VLOOKUP($A1953,Pacjenci!$A$2:$E$817,2,FALSE)</f>
        <v>Smolerska</v>
      </c>
      <c r="D1953" t="str">
        <f>VLOOKUP($A1953,Pacjenci!$A$2:$E$817,3,FALSE)</f>
        <v>Maria</v>
      </c>
      <c r="E1953">
        <f t="shared" si="60"/>
        <v>1</v>
      </c>
      <c r="F1953" t="str">
        <f t="shared" si="61"/>
        <v/>
      </c>
    </row>
    <row r="1954" spans="1:6" x14ac:dyDescent="0.25">
      <c r="A1954">
        <v>89100313158</v>
      </c>
      <c r="B1954" t="s">
        <v>999</v>
      </c>
      <c r="C1954" t="str">
        <f>VLOOKUP($A1954,Pacjenci!$A$2:$E$817,2,FALSE)</f>
        <v>Jarycki</v>
      </c>
      <c r="D1954" t="str">
        <f>VLOOKUP($A1954,Pacjenci!$A$2:$E$817,3,FALSE)</f>
        <v>Jerzy</v>
      </c>
      <c r="E1954">
        <f t="shared" si="60"/>
        <v>1</v>
      </c>
      <c r="F1954" t="str">
        <f t="shared" si="61"/>
        <v/>
      </c>
    </row>
    <row r="1955" spans="1:6" x14ac:dyDescent="0.25">
      <c r="A1955">
        <v>89101405610</v>
      </c>
      <c r="B1955" t="s">
        <v>1005</v>
      </c>
      <c r="C1955" t="str">
        <f>VLOOKUP($A1955,Pacjenci!$A$2:$E$817,2,FALSE)</f>
        <v>Szczesny</v>
      </c>
      <c r="D1955" t="str">
        <f>VLOOKUP($A1955,Pacjenci!$A$2:$E$817,3,FALSE)</f>
        <v>Mariusz</v>
      </c>
      <c r="E1955">
        <f t="shared" si="60"/>
        <v>2</v>
      </c>
      <c r="F1955" t="str">
        <f t="shared" si="61"/>
        <v/>
      </c>
    </row>
    <row r="1956" spans="1:6" x14ac:dyDescent="0.25">
      <c r="A1956">
        <v>89101405610</v>
      </c>
      <c r="B1956" t="s">
        <v>1009</v>
      </c>
      <c r="C1956" t="str">
        <f>VLOOKUP($A1956,Pacjenci!$A$2:$E$817,2,FALSE)</f>
        <v>Szczesny</v>
      </c>
      <c r="D1956" t="str">
        <f>VLOOKUP($A1956,Pacjenci!$A$2:$E$817,3,FALSE)</f>
        <v>Mariusz</v>
      </c>
      <c r="E1956">
        <f t="shared" si="60"/>
        <v>2</v>
      </c>
      <c r="F1956" t="str">
        <f t="shared" si="61"/>
        <v/>
      </c>
    </row>
    <row r="1957" spans="1:6" x14ac:dyDescent="0.25">
      <c r="A1957">
        <v>89101607975</v>
      </c>
      <c r="B1957" t="s">
        <v>1011</v>
      </c>
      <c r="C1957" t="str">
        <f>VLOOKUP($A1957,Pacjenci!$A$2:$E$817,2,FALSE)</f>
        <v>Smulski</v>
      </c>
      <c r="D1957" t="str">
        <f>VLOOKUP($A1957,Pacjenci!$A$2:$E$817,3,FALSE)</f>
        <v>Lukasz</v>
      </c>
      <c r="E1957">
        <f t="shared" si="60"/>
        <v>2</v>
      </c>
      <c r="F1957" t="str">
        <f t="shared" si="61"/>
        <v/>
      </c>
    </row>
    <row r="1958" spans="1:6" x14ac:dyDescent="0.25">
      <c r="A1958">
        <v>89101607975</v>
      </c>
      <c r="B1958" t="s">
        <v>995</v>
      </c>
      <c r="C1958" t="str">
        <f>VLOOKUP($A1958,Pacjenci!$A$2:$E$817,2,FALSE)</f>
        <v>Smulski</v>
      </c>
      <c r="D1958" t="str">
        <f>VLOOKUP($A1958,Pacjenci!$A$2:$E$817,3,FALSE)</f>
        <v>Lukasz</v>
      </c>
      <c r="E1958">
        <f t="shared" si="60"/>
        <v>2</v>
      </c>
      <c r="F1958" t="str">
        <f t="shared" si="61"/>
        <v/>
      </c>
    </row>
    <row r="1959" spans="1:6" x14ac:dyDescent="0.25">
      <c r="A1959">
        <v>89110406767</v>
      </c>
      <c r="B1959" t="s">
        <v>999</v>
      </c>
      <c r="C1959" t="str">
        <f>VLOOKUP($A1959,Pacjenci!$A$2:$E$817,2,FALSE)</f>
        <v>Galka</v>
      </c>
      <c r="D1959" t="str">
        <f>VLOOKUP($A1959,Pacjenci!$A$2:$E$817,3,FALSE)</f>
        <v>Elzbieta</v>
      </c>
      <c r="E1959">
        <f t="shared" si="60"/>
        <v>1</v>
      </c>
      <c r="F1959" t="str">
        <f t="shared" si="61"/>
        <v/>
      </c>
    </row>
    <row r="1960" spans="1:6" x14ac:dyDescent="0.25">
      <c r="A1960">
        <v>89112600213</v>
      </c>
      <c r="B1960" t="s">
        <v>1005</v>
      </c>
      <c r="C1960" t="str">
        <f>VLOOKUP($A1960,Pacjenci!$A$2:$E$817,2,FALSE)</f>
        <v>Milar</v>
      </c>
      <c r="D1960" t="str">
        <f>VLOOKUP($A1960,Pacjenci!$A$2:$E$817,3,FALSE)</f>
        <v>Michal</v>
      </c>
      <c r="E1960">
        <f t="shared" si="60"/>
        <v>3</v>
      </c>
      <c r="F1960" t="str">
        <f t="shared" si="61"/>
        <v/>
      </c>
    </row>
    <row r="1961" spans="1:6" x14ac:dyDescent="0.25">
      <c r="A1961">
        <v>89112600213</v>
      </c>
      <c r="B1961" t="s">
        <v>1011</v>
      </c>
      <c r="C1961" t="str">
        <f>VLOOKUP($A1961,Pacjenci!$A$2:$E$817,2,FALSE)</f>
        <v>Milar</v>
      </c>
      <c r="D1961" t="str">
        <f>VLOOKUP($A1961,Pacjenci!$A$2:$E$817,3,FALSE)</f>
        <v>Michal</v>
      </c>
      <c r="E1961">
        <f t="shared" si="60"/>
        <v>3</v>
      </c>
      <c r="F1961" t="str">
        <f t="shared" si="61"/>
        <v/>
      </c>
    </row>
    <row r="1962" spans="1:6" x14ac:dyDescent="0.25">
      <c r="A1962">
        <v>89112600213</v>
      </c>
      <c r="B1962" t="s">
        <v>995</v>
      </c>
      <c r="C1962" t="str">
        <f>VLOOKUP($A1962,Pacjenci!$A$2:$E$817,2,FALSE)</f>
        <v>Milar</v>
      </c>
      <c r="D1962" t="str">
        <f>VLOOKUP($A1962,Pacjenci!$A$2:$E$817,3,FALSE)</f>
        <v>Michal</v>
      </c>
      <c r="E1962">
        <f t="shared" si="60"/>
        <v>3</v>
      </c>
      <c r="F1962" t="str">
        <f t="shared" si="61"/>
        <v/>
      </c>
    </row>
    <row r="1963" spans="1:6" x14ac:dyDescent="0.25">
      <c r="A1963">
        <v>89112714156</v>
      </c>
      <c r="B1963" t="s">
        <v>1005</v>
      </c>
      <c r="C1963" t="str">
        <f>VLOOKUP($A1963,Pacjenci!$A$2:$E$817,2,FALSE)</f>
        <v>Knita</v>
      </c>
      <c r="D1963" t="str">
        <f>VLOOKUP($A1963,Pacjenci!$A$2:$E$817,3,FALSE)</f>
        <v>Sebastian</v>
      </c>
      <c r="E1963">
        <f t="shared" si="60"/>
        <v>3</v>
      </c>
      <c r="F1963" t="str">
        <f t="shared" si="61"/>
        <v/>
      </c>
    </row>
    <row r="1964" spans="1:6" x14ac:dyDescent="0.25">
      <c r="A1964">
        <v>89112714156</v>
      </c>
      <c r="B1964" t="s">
        <v>1011</v>
      </c>
      <c r="C1964" t="str">
        <f>VLOOKUP($A1964,Pacjenci!$A$2:$E$817,2,FALSE)</f>
        <v>Knita</v>
      </c>
      <c r="D1964" t="str">
        <f>VLOOKUP($A1964,Pacjenci!$A$2:$E$817,3,FALSE)</f>
        <v>Sebastian</v>
      </c>
      <c r="E1964">
        <f t="shared" si="60"/>
        <v>3</v>
      </c>
      <c r="F1964" t="str">
        <f t="shared" si="61"/>
        <v/>
      </c>
    </row>
    <row r="1965" spans="1:6" x14ac:dyDescent="0.25">
      <c r="A1965">
        <v>89112714156</v>
      </c>
      <c r="B1965" t="s">
        <v>1009</v>
      </c>
      <c r="C1965" t="str">
        <f>VLOOKUP($A1965,Pacjenci!$A$2:$E$817,2,FALSE)</f>
        <v>Knita</v>
      </c>
      <c r="D1965" t="str">
        <f>VLOOKUP($A1965,Pacjenci!$A$2:$E$817,3,FALSE)</f>
        <v>Sebastian</v>
      </c>
      <c r="E1965">
        <f t="shared" si="60"/>
        <v>3</v>
      </c>
      <c r="F1965" t="str">
        <f t="shared" si="61"/>
        <v/>
      </c>
    </row>
    <row r="1966" spans="1:6" x14ac:dyDescent="0.25">
      <c r="A1966">
        <v>89121301113</v>
      </c>
      <c r="B1966" t="s">
        <v>1005</v>
      </c>
      <c r="C1966" t="str">
        <f>VLOOKUP($A1966,Pacjenci!$A$2:$E$817,2,FALSE)</f>
        <v>Zawada</v>
      </c>
      <c r="D1966" t="str">
        <f>VLOOKUP($A1966,Pacjenci!$A$2:$E$817,3,FALSE)</f>
        <v>Marek</v>
      </c>
      <c r="E1966">
        <f t="shared" si="60"/>
        <v>3</v>
      </c>
      <c r="F1966" t="str">
        <f t="shared" si="61"/>
        <v/>
      </c>
    </row>
    <row r="1967" spans="1:6" x14ac:dyDescent="0.25">
      <c r="A1967">
        <v>89121301113</v>
      </c>
      <c r="B1967" t="s">
        <v>1011</v>
      </c>
      <c r="C1967" t="str">
        <f>VLOOKUP($A1967,Pacjenci!$A$2:$E$817,2,FALSE)</f>
        <v>Zawada</v>
      </c>
      <c r="D1967" t="str">
        <f>VLOOKUP($A1967,Pacjenci!$A$2:$E$817,3,FALSE)</f>
        <v>Marek</v>
      </c>
      <c r="E1967">
        <f t="shared" si="60"/>
        <v>3</v>
      </c>
      <c r="F1967" t="str">
        <f t="shared" si="61"/>
        <v/>
      </c>
    </row>
    <row r="1968" spans="1:6" x14ac:dyDescent="0.25">
      <c r="A1968">
        <v>89121301113</v>
      </c>
      <c r="B1968" t="s">
        <v>1009</v>
      </c>
      <c r="C1968" t="str">
        <f>VLOOKUP($A1968,Pacjenci!$A$2:$E$817,2,FALSE)</f>
        <v>Zawada</v>
      </c>
      <c r="D1968" t="str">
        <f>VLOOKUP($A1968,Pacjenci!$A$2:$E$817,3,FALSE)</f>
        <v>Marek</v>
      </c>
      <c r="E1968">
        <f t="shared" si="60"/>
        <v>3</v>
      </c>
      <c r="F1968" t="str">
        <f t="shared" si="61"/>
        <v/>
      </c>
    </row>
    <row r="1969" spans="1:6" x14ac:dyDescent="0.25">
      <c r="A1969">
        <v>89122403237</v>
      </c>
      <c r="B1969" t="s">
        <v>999</v>
      </c>
      <c r="C1969" t="str">
        <f>VLOOKUP($A1969,Pacjenci!$A$2:$E$817,2,FALSE)</f>
        <v>Piotros</v>
      </c>
      <c r="D1969" t="str">
        <f>VLOOKUP($A1969,Pacjenci!$A$2:$E$817,3,FALSE)</f>
        <v>Damian</v>
      </c>
      <c r="E1969">
        <f t="shared" si="60"/>
        <v>2</v>
      </c>
      <c r="F1969" t="str">
        <f t="shared" si="61"/>
        <v/>
      </c>
    </row>
    <row r="1970" spans="1:6" x14ac:dyDescent="0.25">
      <c r="A1970">
        <v>89122403237</v>
      </c>
      <c r="B1970" t="s">
        <v>987</v>
      </c>
      <c r="C1970" t="str">
        <f>VLOOKUP($A1970,Pacjenci!$A$2:$E$817,2,FALSE)</f>
        <v>Piotros</v>
      </c>
      <c r="D1970" t="str">
        <f>VLOOKUP($A1970,Pacjenci!$A$2:$E$817,3,FALSE)</f>
        <v>Damian</v>
      </c>
      <c r="E1970">
        <f t="shared" si="60"/>
        <v>2</v>
      </c>
      <c r="F1970" t="str">
        <f t="shared" si="61"/>
        <v/>
      </c>
    </row>
    <row r="1971" spans="1:6" x14ac:dyDescent="0.25">
      <c r="A1971">
        <v>89122509438</v>
      </c>
      <c r="B1971" t="s">
        <v>995</v>
      </c>
      <c r="C1971" t="str">
        <f>VLOOKUP($A1971,Pacjenci!$A$2:$E$817,2,FALSE)</f>
        <v>Bazga</v>
      </c>
      <c r="D1971" t="str">
        <f>VLOOKUP($A1971,Pacjenci!$A$2:$E$817,3,FALSE)</f>
        <v>Czeslaw</v>
      </c>
      <c r="E1971">
        <f t="shared" si="60"/>
        <v>1</v>
      </c>
      <c r="F1971" t="str">
        <f t="shared" si="61"/>
        <v/>
      </c>
    </row>
    <row r="1972" spans="1:6" x14ac:dyDescent="0.25">
      <c r="A1972">
        <v>90010407304</v>
      </c>
      <c r="B1972" t="s">
        <v>1005</v>
      </c>
      <c r="C1972" t="str">
        <f>VLOOKUP($A1972,Pacjenci!$A$2:$E$817,2,FALSE)</f>
        <v>Kisa</v>
      </c>
      <c r="D1972" t="str">
        <f>VLOOKUP($A1972,Pacjenci!$A$2:$E$817,3,FALSE)</f>
        <v>Ilona</v>
      </c>
      <c r="E1972">
        <f t="shared" si="60"/>
        <v>3</v>
      </c>
      <c r="F1972" t="str">
        <f t="shared" si="61"/>
        <v/>
      </c>
    </row>
    <row r="1973" spans="1:6" x14ac:dyDescent="0.25">
      <c r="A1973">
        <v>90010407304</v>
      </c>
      <c r="B1973" t="s">
        <v>1011</v>
      </c>
      <c r="C1973" t="str">
        <f>VLOOKUP($A1973,Pacjenci!$A$2:$E$817,2,FALSE)</f>
        <v>Kisa</v>
      </c>
      <c r="D1973" t="str">
        <f>VLOOKUP($A1973,Pacjenci!$A$2:$E$817,3,FALSE)</f>
        <v>Ilona</v>
      </c>
      <c r="E1973">
        <f t="shared" si="60"/>
        <v>3</v>
      </c>
      <c r="F1973" t="str">
        <f t="shared" si="61"/>
        <v/>
      </c>
    </row>
    <row r="1974" spans="1:6" x14ac:dyDescent="0.25">
      <c r="A1974">
        <v>90010407304</v>
      </c>
      <c r="B1974" t="s">
        <v>1009</v>
      </c>
      <c r="C1974" t="str">
        <f>VLOOKUP($A1974,Pacjenci!$A$2:$E$817,2,FALSE)</f>
        <v>Kisa</v>
      </c>
      <c r="D1974" t="str">
        <f>VLOOKUP($A1974,Pacjenci!$A$2:$E$817,3,FALSE)</f>
        <v>Ilona</v>
      </c>
      <c r="E1974">
        <f t="shared" si="60"/>
        <v>3</v>
      </c>
      <c r="F1974" t="str">
        <f t="shared" si="61"/>
        <v/>
      </c>
    </row>
    <row r="1975" spans="1:6" x14ac:dyDescent="0.25">
      <c r="A1975">
        <v>90011413319</v>
      </c>
      <c r="B1975" t="s">
        <v>1005</v>
      </c>
      <c r="C1975" t="str">
        <f>VLOOKUP($A1975,Pacjenci!$A$2:$E$817,2,FALSE)</f>
        <v>Kubica</v>
      </c>
      <c r="D1975" t="str">
        <f>VLOOKUP($A1975,Pacjenci!$A$2:$E$817,3,FALSE)</f>
        <v>Sebastian</v>
      </c>
      <c r="E1975">
        <f t="shared" si="60"/>
        <v>2</v>
      </c>
      <c r="F1975" t="str">
        <f t="shared" si="61"/>
        <v/>
      </c>
    </row>
    <row r="1976" spans="1:6" x14ac:dyDescent="0.25">
      <c r="A1976">
        <v>90011413319</v>
      </c>
      <c r="B1976" t="s">
        <v>1011</v>
      </c>
      <c r="C1976" t="str">
        <f>VLOOKUP($A1976,Pacjenci!$A$2:$E$817,2,FALSE)</f>
        <v>Kubica</v>
      </c>
      <c r="D1976" t="str">
        <f>VLOOKUP($A1976,Pacjenci!$A$2:$E$817,3,FALSE)</f>
        <v>Sebastian</v>
      </c>
      <c r="E1976">
        <f t="shared" si="60"/>
        <v>2</v>
      </c>
      <c r="F1976" t="str">
        <f t="shared" si="61"/>
        <v/>
      </c>
    </row>
    <row r="1977" spans="1:6" x14ac:dyDescent="0.25">
      <c r="A1977">
        <v>90013001505</v>
      </c>
      <c r="B1977" t="s">
        <v>999</v>
      </c>
      <c r="C1977" t="str">
        <f>VLOOKUP($A1977,Pacjenci!$A$2:$E$817,2,FALSE)</f>
        <v>Kawa</v>
      </c>
      <c r="D1977" t="str">
        <f>VLOOKUP($A1977,Pacjenci!$A$2:$E$817,3,FALSE)</f>
        <v>Anna</v>
      </c>
      <c r="E1977">
        <f t="shared" si="60"/>
        <v>2</v>
      </c>
      <c r="F1977" t="str">
        <f t="shared" si="61"/>
        <v/>
      </c>
    </row>
    <row r="1978" spans="1:6" x14ac:dyDescent="0.25">
      <c r="A1978">
        <v>90013001505</v>
      </c>
      <c r="B1978" t="s">
        <v>1005</v>
      </c>
      <c r="C1978" t="str">
        <f>VLOOKUP($A1978,Pacjenci!$A$2:$E$817,2,FALSE)</f>
        <v>Kawa</v>
      </c>
      <c r="D1978" t="str">
        <f>VLOOKUP($A1978,Pacjenci!$A$2:$E$817,3,FALSE)</f>
        <v>Anna</v>
      </c>
      <c r="E1978">
        <f t="shared" si="60"/>
        <v>2</v>
      </c>
      <c r="F1978" t="str">
        <f t="shared" si="61"/>
        <v/>
      </c>
    </row>
    <row r="1979" spans="1:6" x14ac:dyDescent="0.25">
      <c r="A1979">
        <v>90020107434</v>
      </c>
      <c r="B1979" t="s">
        <v>1011</v>
      </c>
      <c r="C1979" t="str">
        <f>VLOOKUP($A1979,Pacjenci!$A$2:$E$817,2,FALSE)</f>
        <v>Jamrozik</v>
      </c>
      <c r="D1979" t="str">
        <f>VLOOKUP($A1979,Pacjenci!$A$2:$E$817,3,FALSE)</f>
        <v>Marcin</v>
      </c>
      <c r="E1979">
        <f t="shared" si="60"/>
        <v>1</v>
      </c>
      <c r="F1979" t="str">
        <f t="shared" si="61"/>
        <v/>
      </c>
    </row>
    <row r="1980" spans="1:6" x14ac:dyDescent="0.25">
      <c r="A1980">
        <v>90020404722</v>
      </c>
      <c r="B1980" t="s">
        <v>1011</v>
      </c>
      <c r="C1980" t="str">
        <f>VLOOKUP($A1980,Pacjenci!$A$2:$E$817,2,FALSE)</f>
        <v>Pluta</v>
      </c>
      <c r="D1980" t="str">
        <f>VLOOKUP($A1980,Pacjenci!$A$2:$E$817,3,FALSE)</f>
        <v>Malwina</v>
      </c>
      <c r="E1980">
        <f t="shared" si="60"/>
        <v>2</v>
      </c>
      <c r="F1980" t="str">
        <f t="shared" si="61"/>
        <v/>
      </c>
    </row>
    <row r="1981" spans="1:6" x14ac:dyDescent="0.25">
      <c r="A1981">
        <v>90020404722</v>
      </c>
      <c r="B1981" t="s">
        <v>1009</v>
      </c>
      <c r="C1981" t="str">
        <f>VLOOKUP($A1981,Pacjenci!$A$2:$E$817,2,FALSE)</f>
        <v>Pluta</v>
      </c>
      <c r="D1981" t="str">
        <f>VLOOKUP($A1981,Pacjenci!$A$2:$E$817,3,FALSE)</f>
        <v>Malwina</v>
      </c>
      <c r="E1981">
        <f t="shared" si="60"/>
        <v>2</v>
      </c>
      <c r="F1981" t="str">
        <f t="shared" si="61"/>
        <v/>
      </c>
    </row>
    <row r="1982" spans="1:6" x14ac:dyDescent="0.25">
      <c r="A1982">
        <v>90020600227</v>
      </c>
      <c r="B1982" t="s">
        <v>1005</v>
      </c>
      <c r="C1982" t="str">
        <f>VLOOKUP($A1982,Pacjenci!$A$2:$E$817,2,FALSE)</f>
        <v>Kozlowska</v>
      </c>
      <c r="D1982" t="str">
        <f>VLOOKUP($A1982,Pacjenci!$A$2:$E$817,3,FALSE)</f>
        <v>Ewa</v>
      </c>
      <c r="E1982">
        <f t="shared" si="60"/>
        <v>4</v>
      </c>
      <c r="F1982" t="str">
        <f t="shared" si="61"/>
        <v/>
      </c>
    </row>
    <row r="1983" spans="1:6" x14ac:dyDescent="0.25">
      <c r="A1983">
        <v>90020600227</v>
      </c>
      <c r="B1983" t="s">
        <v>1011</v>
      </c>
      <c r="C1983" t="str">
        <f>VLOOKUP($A1983,Pacjenci!$A$2:$E$817,2,FALSE)</f>
        <v>Kozlowska</v>
      </c>
      <c r="D1983" t="str">
        <f>VLOOKUP($A1983,Pacjenci!$A$2:$E$817,3,FALSE)</f>
        <v>Ewa</v>
      </c>
      <c r="E1983">
        <f t="shared" si="60"/>
        <v>4</v>
      </c>
      <c r="F1983" t="str">
        <f t="shared" si="61"/>
        <v/>
      </c>
    </row>
    <row r="1984" spans="1:6" x14ac:dyDescent="0.25">
      <c r="A1984">
        <v>90020600227</v>
      </c>
      <c r="B1984" t="s">
        <v>995</v>
      </c>
      <c r="C1984" t="str">
        <f>VLOOKUP($A1984,Pacjenci!$A$2:$E$817,2,FALSE)</f>
        <v>Kozlowska</v>
      </c>
      <c r="D1984" t="str">
        <f>VLOOKUP($A1984,Pacjenci!$A$2:$E$817,3,FALSE)</f>
        <v>Ewa</v>
      </c>
      <c r="E1984">
        <f t="shared" si="60"/>
        <v>4</v>
      </c>
      <c r="F1984" t="str">
        <f t="shared" si="61"/>
        <v/>
      </c>
    </row>
    <row r="1985" spans="1:6" x14ac:dyDescent="0.25">
      <c r="A1985">
        <v>90020600227</v>
      </c>
      <c r="B1985" t="s">
        <v>1009</v>
      </c>
      <c r="C1985" t="str">
        <f>VLOOKUP($A1985,Pacjenci!$A$2:$E$817,2,FALSE)</f>
        <v>Kozlowska</v>
      </c>
      <c r="D1985" t="str">
        <f>VLOOKUP($A1985,Pacjenci!$A$2:$E$817,3,FALSE)</f>
        <v>Ewa</v>
      </c>
      <c r="E1985">
        <f t="shared" si="60"/>
        <v>4</v>
      </c>
      <c r="F1985" t="str">
        <f t="shared" si="61"/>
        <v/>
      </c>
    </row>
    <row r="1986" spans="1:6" x14ac:dyDescent="0.25">
      <c r="A1986">
        <v>90020705892</v>
      </c>
      <c r="B1986" t="s">
        <v>1011</v>
      </c>
      <c r="C1986" t="str">
        <f>VLOOKUP($A1986,Pacjenci!$A$2:$E$817,2,FALSE)</f>
        <v>Sitko</v>
      </c>
      <c r="D1986" t="str">
        <f>VLOOKUP($A1986,Pacjenci!$A$2:$E$817,3,FALSE)</f>
        <v>Arkadiusz</v>
      </c>
      <c r="E1986">
        <f t="shared" ref="E1986:E2049" si="62">COUNTIF($A$2:$A$2362,A1986)</f>
        <v>1</v>
      </c>
      <c r="F1986" t="str">
        <f t="shared" ref="F1986:F2049" si="63">IF(E1986=$I$1,1,"")</f>
        <v/>
      </c>
    </row>
    <row r="1987" spans="1:6" x14ac:dyDescent="0.25">
      <c r="A1987">
        <v>90020912070</v>
      </c>
      <c r="B1987" t="s">
        <v>1011</v>
      </c>
      <c r="C1987" t="str">
        <f>VLOOKUP($A1987,Pacjenci!$A$2:$E$817,2,FALSE)</f>
        <v>Kotek</v>
      </c>
      <c r="D1987" t="str">
        <f>VLOOKUP($A1987,Pacjenci!$A$2:$E$817,3,FALSE)</f>
        <v>Konrad</v>
      </c>
      <c r="E1987">
        <f t="shared" si="62"/>
        <v>2</v>
      </c>
      <c r="F1987" t="str">
        <f t="shared" si="63"/>
        <v/>
      </c>
    </row>
    <row r="1988" spans="1:6" x14ac:dyDescent="0.25">
      <c r="A1988">
        <v>90020912070</v>
      </c>
      <c r="B1988" t="s">
        <v>1009</v>
      </c>
      <c r="C1988" t="str">
        <f>VLOOKUP($A1988,Pacjenci!$A$2:$E$817,2,FALSE)</f>
        <v>Kotek</v>
      </c>
      <c r="D1988" t="str">
        <f>VLOOKUP($A1988,Pacjenci!$A$2:$E$817,3,FALSE)</f>
        <v>Konrad</v>
      </c>
      <c r="E1988">
        <f t="shared" si="62"/>
        <v>2</v>
      </c>
      <c r="F1988" t="str">
        <f t="shared" si="63"/>
        <v/>
      </c>
    </row>
    <row r="1989" spans="1:6" x14ac:dyDescent="0.25">
      <c r="A1989">
        <v>90021708474</v>
      </c>
      <c r="B1989" t="s">
        <v>999</v>
      </c>
      <c r="C1989" t="str">
        <f>VLOOKUP($A1989,Pacjenci!$A$2:$E$817,2,FALSE)</f>
        <v>Duda</v>
      </c>
      <c r="D1989" t="str">
        <f>VLOOKUP($A1989,Pacjenci!$A$2:$E$817,3,FALSE)</f>
        <v>Andrzej</v>
      </c>
      <c r="E1989">
        <f t="shared" si="62"/>
        <v>1</v>
      </c>
      <c r="F1989" t="str">
        <f t="shared" si="63"/>
        <v/>
      </c>
    </row>
    <row r="1990" spans="1:6" x14ac:dyDescent="0.25">
      <c r="A1990">
        <v>90022203381</v>
      </c>
      <c r="B1990" t="s">
        <v>1009</v>
      </c>
      <c r="C1990" t="str">
        <f>VLOOKUP($A1990,Pacjenci!$A$2:$E$817,2,FALSE)</f>
        <v>Pakuta</v>
      </c>
      <c r="D1990" t="str">
        <f>VLOOKUP($A1990,Pacjenci!$A$2:$E$817,3,FALSE)</f>
        <v>Jadwiga</v>
      </c>
      <c r="E1990">
        <f t="shared" si="62"/>
        <v>2</v>
      </c>
      <c r="F1990" t="str">
        <f t="shared" si="63"/>
        <v/>
      </c>
    </row>
    <row r="1991" spans="1:6" x14ac:dyDescent="0.25">
      <c r="A1991">
        <v>90022203381</v>
      </c>
      <c r="B1991" t="s">
        <v>1011</v>
      </c>
      <c r="C1991" t="str">
        <f>VLOOKUP($A1991,Pacjenci!$A$2:$E$817,2,FALSE)</f>
        <v>Pakuta</v>
      </c>
      <c r="D1991" t="str">
        <f>VLOOKUP($A1991,Pacjenci!$A$2:$E$817,3,FALSE)</f>
        <v>Jadwiga</v>
      </c>
      <c r="E1991">
        <f t="shared" si="62"/>
        <v>2</v>
      </c>
      <c r="F1991" t="str">
        <f t="shared" si="63"/>
        <v/>
      </c>
    </row>
    <row r="1992" spans="1:6" x14ac:dyDescent="0.25">
      <c r="A1992">
        <v>90031906608</v>
      </c>
      <c r="B1992" t="s">
        <v>1001</v>
      </c>
      <c r="C1992" t="str">
        <f>VLOOKUP($A1992,Pacjenci!$A$2:$E$817,2,FALSE)</f>
        <v>Matus</v>
      </c>
      <c r="D1992" t="str">
        <f>VLOOKUP($A1992,Pacjenci!$A$2:$E$817,3,FALSE)</f>
        <v>Ewa</v>
      </c>
      <c r="E1992">
        <f t="shared" si="62"/>
        <v>1</v>
      </c>
      <c r="F1992" t="str">
        <f t="shared" si="63"/>
        <v/>
      </c>
    </row>
    <row r="1993" spans="1:6" x14ac:dyDescent="0.25">
      <c r="A1993">
        <v>90040809543</v>
      </c>
      <c r="B1993" t="s">
        <v>1005</v>
      </c>
      <c r="C1993" t="str">
        <f>VLOOKUP($A1993,Pacjenci!$A$2:$E$817,2,FALSE)</f>
        <v>Ptak</v>
      </c>
      <c r="D1993" t="str">
        <f>VLOOKUP($A1993,Pacjenci!$A$2:$E$817,3,FALSE)</f>
        <v>Joanna</v>
      </c>
      <c r="E1993">
        <f t="shared" si="62"/>
        <v>4</v>
      </c>
      <c r="F1993" t="str">
        <f t="shared" si="63"/>
        <v/>
      </c>
    </row>
    <row r="1994" spans="1:6" x14ac:dyDescent="0.25">
      <c r="A1994">
        <v>90040809543</v>
      </c>
      <c r="B1994" t="s">
        <v>1011</v>
      </c>
      <c r="C1994" t="str">
        <f>VLOOKUP($A1994,Pacjenci!$A$2:$E$817,2,FALSE)</f>
        <v>Ptak</v>
      </c>
      <c r="D1994" t="str">
        <f>VLOOKUP($A1994,Pacjenci!$A$2:$E$817,3,FALSE)</f>
        <v>Joanna</v>
      </c>
      <c r="E1994">
        <f t="shared" si="62"/>
        <v>4</v>
      </c>
      <c r="F1994" t="str">
        <f t="shared" si="63"/>
        <v/>
      </c>
    </row>
    <row r="1995" spans="1:6" x14ac:dyDescent="0.25">
      <c r="A1995">
        <v>90040809543</v>
      </c>
      <c r="B1995" t="s">
        <v>995</v>
      </c>
      <c r="C1995" t="str">
        <f>VLOOKUP($A1995,Pacjenci!$A$2:$E$817,2,FALSE)</f>
        <v>Ptak</v>
      </c>
      <c r="D1995" t="str">
        <f>VLOOKUP($A1995,Pacjenci!$A$2:$E$817,3,FALSE)</f>
        <v>Joanna</v>
      </c>
      <c r="E1995">
        <f t="shared" si="62"/>
        <v>4</v>
      </c>
      <c r="F1995" t="str">
        <f t="shared" si="63"/>
        <v/>
      </c>
    </row>
    <row r="1996" spans="1:6" x14ac:dyDescent="0.25">
      <c r="A1996">
        <v>90040809543</v>
      </c>
      <c r="B1996" t="s">
        <v>1009</v>
      </c>
      <c r="C1996" t="str">
        <f>VLOOKUP($A1996,Pacjenci!$A$2:$E$817,2,FALSE)</f>
        <v>Ptak</v>
      </c>
      <c r="D1996" t="str">
        <f>VLOOKUP($A1996,Pacjenci!$A$2:$E$817,3,FALSE)</f>
        <v>Joanna</v>
      </c>
      <c r="E1996">
        <f t="shared" si="62"/>
        <v>4</v>
      </c>
      <c r="F1996" t="str">
        <f t="shared" si="63"/>
        <v/>
      </c>
    </row>
    <row r="1997" spans="1:6" x14ac:dyDescent="0.25">
      <c r="A1997">
        <v>90041311894</v>
      </c>
      <c r="B1997" t="s">
        <v>999</v>
      </c>
      <c r="C1997" t="str">
        <f>VLOOKUP($A1997,Pacjenci!$A$2:$E$817,2,FALSE)</f>
        <v>Przybyl</v>
      </c>
      <c r="D1997" t="str">
        <f>VLOOKUP($A1997,Pacjenci!$A$2:$E$817,3,FALSE)</f>
        <v>Przemyslaw</v>
      </c>
      <c r="E1997">
        <f t="shared" si="62"/>
        <v>1</v>
      </c>
      <c r="F1997" t="str">
        <f t="shared" si="63"/>
        <v/>
      </c>
    </row>
    <row r="1998" spans="1:6" x14ac:dyDescent="0.25">
      <c r="A1998">
        <v>90042504934</v>
      </c>
      <c r="B1998" t="s">
        <v>995</v>
      </c>
      <c r="C1998" t="str">
        <f>VLOOKUP($A1998,Pacjenci!$A$2:$E$817,2,FALSE)</f>
        <v>Ciaglewicz</v>
      </c>
      <c r="D1998" t="str">
        <f>VLOOKUP($A1998,Pacjenci!$A$2:$E$817,3,FALSE)</f>
        <v>Michal</v>
      </c>
      <c r="E1998">
        <f t="shared" si="62"/>
        <v>3</v>
      </c>
      <c r="F1998" t="str">
        <f t="shared" si="63"/>
        <v/>
      </c>
    </row>
    <row r="1999" spans="1:6" x14ac:dyDescent="0.25">
      <c r="A1999">
        <v>90042504934</v>
      </c>
      <c r="B1999" t="s">
        <v>991</v>
      </c>
      <c r="C1999" t="str">
        <f>VLOOKUP($A1999,Pacjenci!$A$2:$E$817,2,FALSE)</f>
        <v>Ciaglewicz</v>
      </c>
      <c r="D1999" t="str">
        <f>VLOOKUP($A1999,Pacjenci!$A$2:$E$817,3,FALSE)</f>
        <v>Michal</v>
      </c>
      <c r="E1999">
        <f t="shared" si="62"/>
        <v>3</v>
      </c>
      <c r="F1999" t="str">
        <f t="shared" si="63"/>
        <v/>
      </c>
    </row>
    <row r="2000" spans="1:6" x14ac:dyDescent="0.25">
      <c r="A2000">
        <v>90042504934</v>
      </c>
      <c r="B2000" t="s">
        <v>993</v>
      </c>
      <c r="C2000" t="str">
        <f>VLOOKUP($A2000,Pacjenci!$A$2:$E$817,2,FALSE)</f>
        <v>Ciaglewicz</v>
      </c>
      <c r="D2000" t="str">
        <f>VLOOKUP($A2000,Pacjenci!$A$2:$E$817,3,FALSE)</f>
        <v>Michal</v>
      </c>
      <c r="E2000">
        <f t="shared" si="62"/>
        <v>3</v>
      </c>
      <c r="F2000" t="str">
        <f t="shared" si="63"/>
        <v/>
      </c>
    </row>
    <row r="2001" spans="1:6" x14ac:dyDescent="0.25">
      <c r="A2001">
        <v>90042705496</v>
      </c>
      <c r="B2001" t="s">
        <v>995</v>
      </c>
      <c r="C2001" t="str">
        <f>VLOOKUP($A2001,Pacjenci!$A$2:$E$817,2,FALSE)</f>
        <v>Unold</v>
      </c>
      <c r="D2001" t="str">
        <f>VLOOKUP($A2001,Pacjenci!$A$2:$E$817,3,FALSE)</f>
        <v>Olgierd</v>
      </c>
      <c r="E2001">
        <f t="shared" si="62"/>
        <v>6</v>
      </c>
      <c r="F2001" t="str">
        <f t="shared" si="63"/>
        <v/>
      </c>
    </row>
    <row r="2002" spans="1:6" x14ac:dyDescent="0.25">
      <c r="A2002">
        <v>90042705496</v>
      </c>
      <c r="B2002" t="s">
        <v>999</v>
      </c>
      <c r="C2002" t="str">
        <f>VLOOKUP($A2002,Pacjenci!$A$2:$E$817,2,FALSE)</f>
        <v>Unold</v>
      </c>
      <c r="D2002" t="str">
        <f>VLOOKUP($A2002,Pacjenci!$A$2:$E$817,3,FALSE)</f>
        <v>Olgierd</v>
      </c>
      <c r="E2002">
        <f t="shared" si="62"/>
        <v>6</v>
      </c>
      <c r="F2002" t="str">
        <f t="shared" si="63"/>
        <v/>
      </c>
    </row>
    <row r="2003" spans="1:6" x14ac:dyDescent="0.25">
      <c r="A2003">
        <v>90042705496</v>
      </c>
      <c r="B2003" t="s">
        <v>1005</v>
      </c>
      <c r="C2003" t="str">
        <f>VLOOKUP($A2003,Pacjenci!$A$2:$E$817,2,FALSE)</f>
        <v>Unold</v>
      </c>
      <c r="D2003" t="str">
        <f>VLOOKUP($A2003,Pacjenci!$A$2:$E$817,3,FALSE)</f>
        <v>Olgierd</v>
      </c>
      <c r="E2003">
        <f t="shared" si="62"/>
        <v>6</v>
      </c>
      <c r="F2003" t="str">
        <f t="shared" si="63"/>
        <v/>
      </c>
    </row>
    <row r="2004" spans="1:6" x14ac:dyDescent="0.25">
      <c r="A2004">
        <v>90042705496</v>
      </c>
      <c r="B2004" t="s">
        <v>1011</v>
      </c>
      <c r="C2004" t="str">
        <f>VLOOKUP($A2004,Pacjenci!$A$2:$E$817,2,FALSE)</f>
        <v>Unold</v>
      </c>
      <c r="D2004" t="str">
        <f>VLOOKUP($A2004,Pacjenci!$A$2:$E$817,3,FALSE)</f>
        <v>Olgierd</v>
      </c>
      <c r="E2004">
        <f t="shared" si="62"/>
        <v>6</v>
      </c>
      <c r="F2004" t="str">
        <f t="shared" si="63"/>
        <v/>
      </c>
    </row>
    <row r="2005" spans="1:6" x14ac:dyDescent="0.25">
      <c r="A2005">
        <v>90042705496</v>
      </c>
      <c r="B2005" t="s">
        <v>989</v>
      </c>
      <c r="C2005" t="str">
        <f>VLOOKUP($A2005,Pacjenci!$A$2:$E$817,2,FALSE)</f>
        <v>Unold</v>
      </c>
      <c r="D2005" t="str">
        <f>VLOOKUP($A2005,Pacjenci!$A$2:$E$817,3,FALSE)</f>
        <v>Olgierd</v>
      </c>
      <c r="E2005">
        <f t="shared" si="62"/>
        <v>6</v>
      </c>
      <c r="F2005" t="str">
        <f t="shared" si="63"/>
        <v/>
      </c>
    </row>
    <row r="2006" spans="1:6" x14ac:dyDescent="0.25">
      <c r="A2006">
        <v>90042705496</v>
      </c>
      <c r="B2006" t="s">
        <v>1009</v>
      </c>
      <c r="C2006" t="str">
        <f>VLOOKUP($A2006,Pacjenci!$A$2:$E$817,2,FALSE)</f>
        <v>Unold</v>
      </c>
      <c r="D2006" t="str">
        <f>VLOOKUP($A2006,Pacjenci!$A$2:$E$817,3,FALSE)</f>
        <v>Olgierd</v>
      </c>
      <c r="E2006">
        <f t="shared" si="62"/>
        <v>6</v>
      </c>
      <c r="F2006" t="str">
        <f t="shared" si="63"/>
        <v/>
      </c>
    </row>
    <row r="2007" spans="1:6" x14ac:dyDescent="0.25">
      <c r="A2007">
        <v>90042900853</v>
      </c>
      <c r="B2007" t="s">
        <v>995</v>
      </c>
      <c r="C2007" t="str">
        <f>VLOOKUP($A2007,Pacjenci!$A$2:$E$817,2,FALSE)</f>
        <v>Boryna</v>
      </c>
      <c r="D2007" t="str">
        <f>VLOOKUP($A2007,Pacjenci!$A$2:$E$817,3,FALSE)</f>
        <v>Jacek</v>
      </c>
      <c r="E2007">
        <f t="shared" si="62"/>
        <v>3</v>
      </c>
      <c r="F2007" t="str">
        <f t="shared" si="63"/>
        <v/>
      </c>
    </row>
    <row r="2008" spans="1:6" x14ac:dyDescent="0.25">
      <c r="A2008">
        <v>90042900853</v>
      </c>
      <c r="B2008" t="s">
        <v>1011</v>
      </c>
      <c r="C2008" t="str">
        <f>VLOOKUP($A2008,Pacjenci!$A$2:$E$817,2,FALSE)</f>
        <v>Boryna</v>
      </c>
      <c r="D2008" t="str">
        <f>VLOOKUP($A2008,Pacjenci!$A$2:$E$817,3,FALSE)</f>
        <v>Jacek</v>
      </c>
      <c r="E2008">
        <f t="shared" si="62"/>
        <v>3</v>
      </c>
      <c r="F2008" t="str">
        <f t="shared" si="63"/>
        <v/>
      </c>
    </row>
    <row r="2009" spans="1:6" x14ac:dyDescent="0.25">
      <c r="A2009">
        <v>90042900853</v>
      </c>
      <c r="B2009" t="s">
        <v>1009</v>
      </c>
      <c r="C2009" t="str">
        <f>VLOOKUP($A2009,Pacjenci!$A$2:$E$817,2,FALSE)</f>
        <v>Boryna</v>
      </c>
      <c r="D2009" t="str">
        <f>VLOOKUP($A2009,Pacjenci!$A$2:$E$817,3,FALSE)</f>
        <v>Jacek</v>
      </c>
      <c r="E2009">
        <f t="shared" si="62"/>
        <v>3</v>
      </c>
      <c r="F2009" t="str">
        <f t="shared" si="63"/>
        <v/>
      </c>
    </row>
    <row r="2010" spans="1:6" x14ac:dyDescent="0.25">
      <c r="A2010">
        <v>90042902640</v>
      </c>
      <c r="B2010" t="s">
        <v>1011</v>
      </c>
      <c r="C2010" t="str">
        <f>VLOOKUP($A2010,Pacjenci!$A$2:$E$817,2,FALSE)</f>
        <v>Kieda</v>
      </c>
      <c r="D2010" t="str">
        <f>VLOOKUP($A2010,Pacjenci!$A$2:$E$817,3,FALSE)</f>
        <v>Beata</v>
      </c>
      <c r="E2010">
        <f t="shared" si="62"/>
        <v>2</v>
      </c>
      <c r="F2010" t="str">
        <f t="shared" si="63"/>
        <v/>
      </c>
    </row>
    <row r="2011" spans="1:6" x14ac:dyDescent="0.25">
      <c r="A2011">
        <v>90042902640</v>
      </c>
      <c r="B2011" t="s">
        <v>1009</v>
      </c>
      <c r="C2011" t="str">
        <f>VLOOKUP($A2011,Pacjenci!$A$2:$E$817,2,FALSE)</f>
        <v>Kieda</v>
      </c>
      <c r="D2011" t="str">
        <f>VLOOKUP($A2011,Pacjenci!$A$2:$E$817,3,FALSE)</f>
        <v>Beata</v>
      </c>
      <c r="E2011">
        <f t="shared" si="62"/>
        <v>2</v>
      </c>
      <c r="F2011" t="str">
        <f t="shared" si="63"/>
        <v/>
      </c>
    </row>
    <row r="2012" spans="1:6" x14ac:dyDescent="0.25">
      <c r="A2012">
        <v>90050211387</v>
      </c>
      <c r="B2012" t="s">
        <v>999</v>
      </c>
      <c r="C2012" t="str">
        <f>VLOOKUP($A2012,Pacjenci!$A$2:$E$817,2,FALSE)</f>
        <v>Glaza</v>
      </c>
      <c r="D2012" t="str">
        <f>VLOOKUP($A2012,Pacjenci!$A$2:$E$817,3,FALSE)</f>
        <v>Agnieszka</v>
      </c>
      <c r="E2012">
        <f t="shared" si="62"/>
        <v>1</v>
      </c>
      <c r="F2012" t="str">
        <f t="shared" si="63"/>
        <v/>
      </c>
    </row>
    <row r="2013" spans="1:6" x14ac:dyDescent="0.25">
      <c r="A2013">
        <v>90050300595</v>
      </c>
      <c r="B2013" t="s">
        <v>999</v>
      </c>
      <c r="C2013" t="str">
        <f>VLOOKUP($A2013,Pacjenci!$A$2:$E$817,2,FALSE)</f>
        <v>Kaczanka</v>
      </c>
      <c r="D2013" t="str">
        <f>VLOOKUP($A2013,Pacjenci!$A$2:$E$817,3,FALSE)</f>
        <v>Kamil</v>
      </c>
      <c r="E2013">
        <f t="shared" si="62"/>
        <v>2</v>
      </c>
      <c r="F2013" t="str">
        <f t="shared" si="63"/>
        <v/>
      </c>
    </row>
    <row r="2014" spans="1:6" x14ac:dyDescent="0.25">
      <c r="A2014">
        <v>90050300595</v>
      </c>
      <c r="B2014" t="s">
        <v>989</v>
      </c>
      <c r="C2014" t="str">
        <f>VLOOKUP($A2014,Pacjenci!$A$2:$E$817,2,FALSE)</f>
        <v>Kaczanka</v>
      </c>
      <c r="D2014" t="str">
        <f>VLOOKUP($A2014,Pacjenci!$A$2:$E$817,3,FALSE)</f>
        <v>Kamil</v>
      </c>
      <c r="E2014">
        <f t="shared" si="62"/>
        <v>2</v>
      </c>
      <c r="F2014" t="str">
        <f t="shared" si="63"/>
        <v/>
      </c>
    </row>
    <row r="2015" spans="1:6" x14ac:dyDescent="0.25">
      <c r="A2015">
        <v>90050402297</v>
      </c>
      <c r="B2015" t="s">
        <v>999</v>
      </c>
      <c r="C2015" t="str">
        <f>VLOOKUP($A2015,Pacjenci!$A$2:$E$817,2,FALSE)</f>
        <v>Steiner</v>
      </c>
      <c r="D2015" t="str">
        <f>VLOOKUP($A2015,Pacjenci!$A$2:$E$817,3,FALSE)</f>
        <v>Marcin</v>
      </c>
      <c r="E2015">
        <f t="shared" si="62"/>
        <v>1</v>
      </c>
      <c r="F2015" t="str">
        <f t="shared" si="63"/>
        <v/>
      </c>
    </row>
    <row r="2016" spans="1:6" x14ac:dyDescent="0.25">
      <c r="A2016">
        <v>90051708323</v>
      </c>
      <c r="B2016" t="s">
        <v>991</v>
      </c>
      <c r="C2016" t="str">
        <f>VLOOKUP($A2016,Pacjenci!$A$2:$E$817,2,FALSE)</f>
        <v>Suska</v>
      </c>
      <c r="D2016" t="str">
        <f>VLOOKUP($A2016,Pacjenci!$A$2:$E$817,3,FALSE)</f>
        <v>Renata</v>
      </c>
      <c r="E2016">
        <f t="shared" si="62"/>
        <v>1</v>
      </c>
      <c r="F2016" t="str">
        <f t="shared" si="63"/>
        <v/>
      </c>
    </row>
    <row r="2017" spans="1:6" x14ac:dyDescent="0.25">
      <c r="A2017">
        <v>90052908289</v>
      </c>
      <c r="B2017" t="s">
        <v>1011</v>
      </c>
      <c r="C2017" t="str">
        <f>VLOOKUP($A2017,Pacjenci!$A$2:$E$817,2,FALSE)</f>
        <v>Ordan</v>
      </c>
      <c r="D2017" t="str">
        <f>VLOOKUP($A2017,Pacjenci!$A$2:$E$817,3,FALSE)</f>
        <v>Katarzyna</v>
      </c>
      <c r="E2017">
        <f t="shared" si="62"/>
        <v>1</v>
      </c>
      <c r="F2017" t="str">
        <f t="shared" si="63"/>
        <v/>
      </c>
    </row>
    <row r="2018" spans="1:6" x14ac:dyDescent="0.25">
      <c r="A2018">
        <v>90053109030</v>
      </c>
      <c r="B2018" t="s">
        <v>983</v>
      </c>
      <c r="C2018" t="str">
        <f>VLOOKUP($A2018,Pacjenci!$A$2:$E$817,2,FALSE)</f>
        <v>Wysocki</v>
      </c>
      <c r="D2018" t="str">
        <f>VLOOKUP($A2018,Pacjenci!$A$2:$E$817,3,FALSE)</f>
        <v>Tomasz</v>
      </c>
      <c r="E2018">
        <f t="shared" si="62"/>
        <v>4</v>
      </c>
      <c r="F2018" t="str">
        <f t="shared" si="63"/>
        <v/>
      </c>
    </row>
    <row r="2019" spans="1:6" x14ac:dyDescent="0.25">
      <c r="A2019">
        <v>90053109030</v>
      </c>
      <c r="B2019" t="s">
        <v>977</v>
      </c>
      <c r="C2019" t="str">
        <f>VLOOKUP($A2019,Pacjenci!$A$2:$E$817,2,FALSE)</f>
        <v>Wysocki</v>
      </c>
      <c r="D2019" t="str">
        <f>VLOOKUP($A2019,Pacjenci!$A$2:$E$817,3,FALSE)</f>
        <v>Tomasz</v>
      </c>
      <c r="E2019">
        <f t="shared" si="62"/>
        <v>4</v>
      </c>
      <c r="F2019" t="str">
        <f t="shared" si="63"/>
        <v/>
      </c>
    </row>
    <row r="2020" spans="1:6" x14ac:dyDescent="0.25">
      <c r="A2020">
        <v>90053109030</v>
      </c>
      <c r="B2020" t="s">
        <v>979</v>
      </c>
      <c r="C2020" t="str">
        <f>VLOOKUP($A2020,Pacjenci!$A$2:$E$817,2,FALSE)</f>
        <v>Wysocki</v>
      </c>
      <c r="D2020" t="str">
        <f>VLOOKUP($A2020,Pacjenci!$A$2:$E$817,3,FALSE)</f>
        <v>Tomasz</v>
      </c>
      <c r="E2020">
        <f t="shared" si="62"/>
        <v>4</v>
      </c>
      <c r="F2020" t="str">
        <f t="shared" si="63"/>
        <v/>
      </c>
    </row>
    <row r="2021" spans="1:6" x14ac:dyDescent="0.25">
      <c r="A2021">
        <v>90053109030</v>
      </c>
      <c r="B2021" t="s">
        <v>1017</v>
      </c>
      <c r="C2021" t="str">
        <f>VLOOKUP($A2021,Pacjenci!$A$2:$E$817,2,FALSE)</f>
        <v>Wysocki</v>
      </c>
      <c r="D2021" t="str">
        <f>VLOOKUP($A2021,Pacjenci!$A$2:$E$817,3,FALSE)</f>
        <v>Tomasz</v>
      </c>
      <c r="E2021">
        <f t="shared" si="62"/>
        <v>4</v>
      </c>
      <c r="F2021" t="str">
        <f t="shared" si="63"/>
        <v/>
      </c>
    </row>
    <row r="2022" spans="1:6" x14ac:dyDescent="0.25">
      <c r="A2022">
        <v>90061806220</v>
      </c>
      <c r="B2022" t="s">
        <v>1021</v>
      </c>
      <c r="C2022" t="str">
        <f>VLOOKUP($A2022,Pacjenci!$A$2:$E$817,2,FALSE)</f>
        <v>Brys</v>
      </c>
      <c r="D2022" t="str">
        <f>VLOOKUP($A2022,Pacjenci!$A$2:$E$817,3,FALSE)</f>
        <v>Katarzyna</v>
      </c>
      <c r="E2022">
        <f t="shared" si="62"/>
        <v>1</v>
      </c>
      <c r="F2022" t="str">
        <f t="shared" si="63"/>
        <v/>
      </c>
    </row>
    <row r="2023" spans="1:6" x14ac:dyDescent="0.25">
      <c r="A2023">
        <v>90071506589</v>
      </c>
      <c r="B2023" t="s">
        <v>1011</v>
      </c>
      <c r="C2023" t="str">
        <f>VLOOKUP($A2023,Pacjenci!$A$2:$E$817,2,FALSE)</f>
        <v>Szczekacz</v>
      </c>
      <c r="D2023" t="str">
        <f>VLOOKUP($A2023,Pacjenci!$A$2:$E$817,3,FALSE)</f>
        <v>Radomira</v>
      </c>
      <c r="E2023">
        <f t="shared" si="62"/>
        <v>1</v>
      </c>
      <c r="F2023" t="str">
        <f t="shared" si="63"/>
        <v/>
      </c>
    </row>
    <row r="2024" spans="1:6" x14ac:dyDescent="0.25">
      <c r="A2024">
        <v>90072206491</v>
      </c>
      <c r="B2024" t="s">
        <v>1015</v>
      </c>
      <c r="C2024" t="str">
        <f>VLOOKUP($A2024,Pacjenci!$A$2:$E$817,2,FALSE)</f>
        <v>Kontecki</v>
      </c>
      <c r="D2024" t="str">
        <f>VLOOKUP($A2024,Pacjenci!$A$2:$E$817,3,FALSE)</f>
        <v>Jakub</v>
      </c>
      <c r="E2024">
        <f t="shared" si="62"/>
        <v>1</v>
      </c>
      <c r="F2024" t="str">
        <f t="shared" si="63"/>
        <v/>
      </c>
    </row>
    <row r="2025" spans="1:6" x14ac:dyDescent="0.25">
      <c r="A2025">
        <v>90072206492</v>
      </c>
      <c r="B2025" t="s">
        <v>1021</v>
      </c>
      <c r="C2025" t="str">
        <f>VLOOKUP($A2025,Pacjenci!$A$2:$E$817,2,FALSE)</f>
        <v>Kontecki</v>
      </c>
      <c r="D2025" t="str">
        <f>VLOOKUP($A2025,Pacjenci!$A$2:$E$817,3,FALSE)</f>
        <v>Jakub</v>
      </c>
      <c r="E2025">
        <f t="shared" si="62"/>
        <v>1</v>
      </c>
      <c r="F2025" t="str">
        <f t="shared" si="63"/>
        <v/>
      </c>
    </row>
    <row r="2026" spans="1:6" x14ac:dyDescent="0.25">
      <c r="A2026">
        <v>90072304322</v>
      </c>
      <c r="B2026" t="s">
        <v>1011</v>
      </c>
      <c r="C2026" t="str">
        <f>VLOOKUP($A2026,Pacjenci!$A$2:$E$817,2,FALSE)</f>
        <v>Zylowska</v>
      </c>
      <c r="D2026" t="str">
        <f>VLOOKUP($A2026,Pacjenci!$A$2:$E$817,3,FALSE)</f>
        <v>Beata</v>
      </c>
      <c r="E2026">
        <f t="shared" si="62"/>
        <v>1</v>
      </c>
      <c r="F2026" t="str">
        <f t="shared" si="63"/>
        <v/>
      </c>
    </row>
    <row r="2027" spans="1:6" x14ac:dyDescent="0.25">
      <c r="A2027">
        <v>90080413980</v>
      </c>
      <c r="B2027" t="s">
        <v>995</v>
      </c>
      <c r="C2027" t="str">
        <f>VLOOKUP($A2027,Pacjenci!$A$2:$E$817,2,FALSE)</f>
        <v>Pola</v>
      </c>
      <c r="D2027" t="str">
        <f>VLOOKUP($A2027,Pacjenci!$A$2:$E$817,3,FALSE)</f>
        <v>Marta</v>
      </c>
      <c r="E2027">
        <f t="shared" si="62"/>
        <v>2</v>
      </c>
      <c r="F2027" t="str">
        <f t="shared" si="63"/>
        <v/>
      </c>
    </row>
    <row r="2028" spans="1:6" x14ac:dyDescent="0.25">
      <c r="A2028">
        <v>90080413980</v>
      </c>
      <c r="B2028" t="s">
        <v>1009</v>
      </c>
      <c r="C2028" t="str">
        <f>VLOOKUP($A2028,Pacjenci!$A$2:$E$817,2,FALSE)</f>
        <v>Pola</v>
      </c>
      <c r="D2028" t="str">
        <f>VLOOKUP($A2028,Pacjenci!$A$2:$E$817,3,FALSE)</f>
        <v>Marta</v>
      </c>
      <c r="E2028">
        <f t="shared" si="62"/>
        <v>2</v>
      </c>
      <c r="F2028" t="str">
        <f t="shared" si="63"/>
        <v/>
      </c>
    </row>
    <row r="2029" spans="1:6" x14ac:dyDescent="0.25">
      <c r="A2029">
        <v>90081600017</v>
      </c>
      <c r="B2029" t="s">
        <v>999</v>
      </c>
      <c r="C2029" t="str">
        <f>VLOOKUP($A2029,Pacjenci!$A$2:$E$817,2,FALSE)</f>
        <v>Urbanek</v>
      </c>
      <c r="D2029" t="str">
        <f>VLOOKUP($A2029,Pacjenci!$A$2:$E$817,3,FALSE)</f>
        <v>Jacek</v>
      </c>
      <c r="E2029">
        <f t="shared" si="62"/>
        <v>1</v>
      </c>
      <c r="F2029" t="str">
        <f t="shared" si="63"/>
        <v/>
      </c>
    </row>
    <row r="2030" spans="1:6" x14ac:dyDescent="0.25">
      <c r="A2030">
        <v>90081706362</v>
      </c>
      <c r="B2030" t="s">
        <v>1005</v>
      </c>
      <c r="C2030" t="str">
        <f>VLOOKUP($A2030,Pacjenci!$A$2:$E$817,2,FALSE)</f>
        <v>Ozimek</v>
      </c>
      <c r="D2030" t="str">
        <f>VLOOKUP($A2030,Pacjenci!$A$2:$E$817,3,FALSE)</f>
        <v>Bianka</v>
      </c>
      <c r="E2030">
        <f t="shared" si="62"/>
        <v>4</v>
      </c>
      <c r="F2030" t="str">
        <f t="shared" si="63"/>
        <v/>
      </c>
    </row>
    <row r="2031" spans="1:6" x14ac:dyDescent="0.25">
      <c r="A2031">
        <v>90081706362</v>
      </c>
      <c r="B2031" t="s">
        <v>1011</v>
      </c>
      <c r="C2031" t="str">
        <f>VLOOKUP($A2031,Pacjenci!$A$2:$E$817,2,FALSE)</f>
        <v>Ozimek</v>
      </c>
      <c r="D2031" t="str">
        <f>VLOOKUP($A2031,Pacjenci!$A$2:$E$817,3,FALSE)</f>
        <v>Bianka</v>
      </c>
      <c r="E2031">
        <f t="shared" si="62"/>
        <v>4</v>
      </c>
      <c r="F2031" t="str">
        <f t="shared" si="63"/>
        <v/>
      </c>
    </row>
    <row r="2032" spans="1:6" x14ac:dyDescent="0.25">
      <c r="A2032">
        <v>90081706362</v>
      </c>
      <c r="B2032" t="s">
        <v>995</v>
      </c>
      <c r="C2032" t="str">
        <f>VLOOKUP($A2032,Pacjenci!$A$2:$E$817,2,FALSE)</f>
        <v>Ozimek</v>
      </c>
      <c r="D2032" t="str">
        <f>VLOOKUP($A2032,Pacjenci!$A$2:$E$817,3,FALSE)</f>
        <v>Bianka</v>
      </c>
      <c r="E2032">
        <f t="shared" si="62"/>
        <v>4</v>
      </c>
      <c r="F2032" t="str">
        <f t="shared" si="63"/>
        <v/>
      </c>
    </row>
    <row r="2033" spans="1:6" x14ac:dyDescent="0.25">
      <c r="A2033">
        <v>90081706362</v>
      </c>
      <c r="B2033" t="s">
        <v>1009</v>
      </c>
      <c r="C2033" t="str">
        <f>VLOOKUP($A2033,Pacjenci!$A$2:$E$817,2,FALSE)</f>
        <v>Ozimek</v>
      </c>
      <c r="D2033" t="str">
        <f>VLOOKUP($A2033,Pacjenci!$A$2:$E$817,3,FALSE)</f>
        <v>Bianka</v>
      </c>
      <c r="E2033">
        <f t="shared" si="62"/>
        <v>4</v>
      </c>
      <c r="F2033" t="str">
        <f t="shared" si="63"/>
        <v/>
      </c>
    </row>
    <row r="2034" spans="1:6" x14ac:dyDescent="0.25">
      <c r="A2034">
        <v>90081804916</v>
      </c>
      <c r="B2034" t="s">
        <v>995</v>
      </c>
      <c r="C2034" t="str">
        <f>VLOOKUP($A2034,Pacjenci!$A$2:$E$817,2,FALSE)</f>
        <v>Chodak</v>
      </c>
      <c r="D2034" t="str">
        <f>VLOOKUP($A2034,Pacjenci!$A$2:$E$817,3,FALSE)</f>
        <v>Marian</v>
      </c>
      <c r="E2034">
        <f t="shared" si="62"/>
        <v>1</v>
      </c>
      <c r="F2034" t="str">
        <f t="shared" si="63"/>
        <v/>
      </c>
    </row>
    <row r="2035" spans="1:6" x14ac:dyDescent="0.25">
      <c r="A2035">
        <v>90082213069</v>
      </c>
      <c r="B2035" t="s">
        <v>989</v>
      </c>
      <c r="C2035" t="str">
        <f>VLOOKUP($A2035,Pacjenci!$A$2:$E$817,2,FALSE)</f>
        <v>Krzyzak</v>
      </c>
      <c r="D2035" t="str">
        <f>VLOOKUP($A2035,Pacjenci!$A$2:$E$817,3,FALSE)</f>
        <v>Ewa</v>
      </c>
      <c r="E2035">
        <f t="shared" si="62"/>
        <v>3</v>
      </c>
      <c r="F2035" t="str">
        <f t="shared" si="63"/>
        <v/>
      </c>
    </row>
    <row r="2036" spans="1:6" x14ac:dyDescent="0.25">
      <c r="A2036">
        <v>90082213069</v>
      </c>
      <c r="B2036" t="s">
        <v>1007</v>
      </c>
      <c r="C2036" t="str">
        <f>VLOOKUP($A2036,Pacjenci!$A$2:$E$817,2,FALSE)</f>
        <v>Krzyzak</v>
      </c>
      <c r="D2036" t="str">
        <f>VLOOKUP($A2036,Pacjenci!$A$2:$E$817,3,FALSE)</f>
        <v>Ewa</v>
      </c>
      <c r="E2036">
        <f t="shared" si="62"/>
        <v>3</v>
      </c>
      <c r="F2036" t="str">
        <f t="shared" si="63"/>
        <v/>
      </c>
    </row>
    <row r="2037" spans="1:6" x14ac:dyDescent="0.25">
      <c r="A2037">
        <v>90082213069</v>
      </c>
      <c r="B2037" t="s">
        <v>993</v>
      </c>
      <c r="C2037" t="str">
        <f>VLOOKUP($A2037,Pacjenci!$A$2:$E$817,2,FALSE)</f>
        <v>Krzyzak</v>
      </c>
      <c r="D2037" t="str">
        <f>VLOOKUP($A2037,Pacjenci!$A$2:$E$817,3,FALSE)</f>
        <v>Ewa</v>
      </c>
      <c r="E2037">
        <f t="shared" si="62"/>
        <v>3</v>
      </c>
      <c r="F2037" t="str">
        <f t="shared" si="63"/>
        <v/>
      </c>
    </row>
    <row r="2038" spans="1:6" x14ac:dyDescent="0.25">
      <c r="A2038">
        <v>90091010231</v>
      </c>
      <c r="B2038" t="s">
        <v>977</v>
      </c>
      <c r="C2038" t="str">
        <f>VLOOKUP($A2038,Pacjenci!$A$2:$E$817,2,FALSE)</f>
        <v>Bryndza</v>
      </c>
      <c r="D2038" t="str">
        <f>VLOOKUP($A2038,Pacjenci!$A$2:$E$817,3,FALSE)</f>
        <v>Kornel</v>
      </c>
      <c r="E2038">
        <f t="shared" si="62"/>
        <v>1</v>
      </c>
      <c r="F2038" t="str">
        <f t="shared" si="63"/>
        <v/>
      </c>
    </row>
    <row r="2039" spans="1:6" x14ac:dyDescent="0.25">
      <c r="A2039">
        <v>90091211397</v>
      </c>
      <c r="B2039" t="s">
        <v>995</v>
      </c>
      <c r="C2039" t="str">
        <f>VLOOKUP($A2039,Pacjenci!$A$2:$E$817,2,FALSE)</f>
        <v>Sroka</v>
      </c>
      <c r="D2039" t="str">
        <f>VLOOKUP($A2039,Pacjenci!$A$2:$E$817,3,FALSE)</f>
        <v>Wiktor</v>
      </c>
      <c r="E2039">
        <f t="shared" si="62"/>
        <v>2</v>
      </c>
      <c r="F2039" t="str">
        <f t="shared" si="63"/>
        <v/>
      </c>
    </row>
    <row r="2040" spans="1:6" x14ac:dyDescent="0.25">
      <c r="A2040">
        <v>90091211397</v>
      </c>
      <c r="B2040" t="s">
        <v>991</v>
      </c>
      <c r="C2040" t="str">
        <f>VLOOKUP($A2040,Pacjenci!$A$2:$E$817,2,FALSE)</f>
        <v>Sroka</v>
      </c>
      <c r="D2040" t="str">
        <f>VLOOKUP($A2040,Pacjenci!$A$2:$E$817,3,FALSE)</f>
        <v>Wiktor</v>
      </c>
      <c r="E2040">
        <f t="shared" si="62"/>
        <v>2</v>
      </c>
      <c r="F2040" t="str">
        <f t="shared" si="63"/>
        <v/>
      </c>
    </row>
    <row r="2041" spans="1:6" x14ac:dyDescent="0.25">
      <c r="A2041">
        <v>90091610301</v>
      </c>
      <c r="B2041" t="s">
        <v>1009</v>
      </c>
      <c r="C2041" t="str">
        <f>VLOOKUP($A2041,Pacjenci!$A$2:$E$817,2,FALSE)</f>
        <v>Dziedzic</v>
      </c>
      <c r="D2041" t="str">
        <f>VLOOKUP($A2041,Pacjenci!$A$2:$E$817,3,FALSE)</f>
        <v>Dagmara</v>
      </c>
      <c r="E2041">
        <f t="shared" si="62"/>
        <v>4</v>
      </c>
      <c r="F2041" t="str">
        <f t="shared" si="63"/>
        <v/>
      </c>
    </row>
    <row r="2042" spans="1:6" x14ac:dyDescent="0.25">
      <c r="A2042">
        <v>90091610301</v>
      </c>
      <c r="B2042" t="s">
        <v>1011</v>
      </c>
      <c r="C2042" t="str">
        <f>VLOOKUP($A2042,Pacjenci!$A$2:$E$817,2,FALSE)</f>
        <v>Dziedzic</v>
      </c>
      <c r="D2042" t="str">
        <f>VLOOKUP($A2042,Pacjenci!$A$2:$E$817,3,FALSE)</f>
        <v>Dagmara</v>
      </c>
      <c r="E2042">
        <f t="shared" si="62"/>
        <v>4</v>
      </c>
      <c r="F2042" t="str">
        <f t="shared" si="63"/>
        <v/>
      </c>
    </row>
    <row r="2043" spans="1:6" x14ac:dyDescent="0.25">
      <c r="A2043">
        <v>90091610301</v>
      </c>
      <c r="B2043" t="s">
        <v>995</v>
      </c>
      <c r="C2043" t="str">
        <f>VLOOKUP($A2043,Pacjenci!$A$2:$E$817,2,FALSE)</f>
        <v>Dziedzic</v>
      </c>
      <c r="D2043" t="str">
        <f>VLOOKUP($A2043,Pacjenci!$A$2:$E$817,3,FALSE)</f>
        <v>Dagmara</v>
      </c>
      <c r="E2043">
        <f t="shared" si="62"/>
        <v>4</v>
      </c>
      <c r="F2043" t="str">
        <f t="shared" si="63"/>
        <v/>
      </c>
    </row>
    <row r="2044" spans="1:6" x14ac:dyDescent="0.25">
      <c r="A2044">
        <v>90091610301</v>
      </c>
      <c r="B2044" t="s">
        <v>1003</v>
      </c>
      <c r="C2044" t="str">
        <f>VLOOKUP($A2044,Pacjenci!$A$2:$E$817,2,FALSE)</f>
        <v>Dziedzic</v>
      </c>
      <c r="D2044" t="str">
        <f>VLOOKUP($A2044,Pacjenci!$A$2:$E$817,3,FALSE)</f>
        <v>Dagmara</v>
      </c>
      <c r="E2044">
        <f t="shared" si="62"/>
        <v>4</v>
      </c>
      <c r="F2044" t="str">
        <f t="shared" si="63"/>
        <v/>
      </c>
    </row>
    <row r="2045" spans="1:6" x14ac:dyDescent="0.25">
      <c r="A2045">
        <v>90091711590</v>
      </c>
      <c r="B2045" t="s">
        <v>1011</v>
      </c>
      <c r="C2045" t="str">
        <f>VLOOKUP($A2045,Pacjenci!$A$2:$E$817,2,FALSE)</f>
        <v>Chmura</v>
      </c>
      <c r="D2045" t="str">
        <f>VLOOKUP($A2045,Pacjenci!$A$2:$E$817,3,FALSE)</f>
        <v>Radoslaw</v>
      </c>
      <c r="E2045">
        <f t="shared" si="62"/>
        <v>1</v>
      </c>
      <c r="F2045" t="str">
        <f t="shared" si="63"/>
        <v/>
      </c>
    </row>
    <row r="2046" spans="1:6" x14ac:dyDescent="0.25">
      <c r="A2046">
        <v>90100112082</v>
      </c>
      <c r="B2046" t="s">
        <v>1019</v>
      </c>
      <c r="C2046" t="str">
        <f>VLOOKUP($A2046,Pacjenci!$A$2:$E$817,2,FALSE)</f>
        <v>Mroszczyk</v>
      </c>
      <c r="D2046" t="str">
        <f>VLOOKUP($A2046,Pacjenci!$A$2:$E$817,3,FALSE)</f>
        <v>Monika</v>
      </c>
      <c r="E2046">
        <f t="shared" si="62"/>
        <v>3</v>
      </c>
      <c r="F2046" t="str">
        <f t="shared" si="63"/>
        <v/>
      </c>
    </row>
    <row r="2047" spans="1:6" x14ac:dyDescent="0.25">
      <c r="A2047">
        <v>90100112082</v>
      </c>
      <c r="B2047" t="s">
        <v>1023</v>
      </c>
      <c r="C2047" t="str">
        <f>VLOOKUP($A2047,Pacjenci!$A$2:$E$817,2,FALSE)</f>
        <v>Mroszczyk</v>
      </c>
      <c r="D2047" t="str">
        <f>VLOOKUP($A2047,Pacjenci!$A$2:$E$817,3,FALSE)</f>
        <v>Monika</v>
      </c>
      <c r="E2047">
        <f t="shared" si="62"/>
        <v>3</v>
      </c>
      <c r="F2047" t="str">
        <f t="shared" si="63"/>
        <v/>
      </c>
    </row>
    <row r="2048" spans="1:6" x14ac:dyDescent="0.25">
      <c r="A2048">
        <v>90100112082</v>
      </c>
      <c r="B2048" t="s">
        <v>1013</v>
      </c>
      <c r="C2048" t="str">
        <f>VLOOKUP($A2048,Pacjenci!$A$2:$E$817,2,FALSE)</f>
        <v>Mroszczyk</v>
      </c>
      <c r="D2048" t="str">
        <f>VLOOKUP($A2048,Pacjenci!$A$2:$E$817,3,FALSE)</f>
        <v>Monika</v>
      </c>
      <c r="E2048">
        <f t="shared" si="62"/>
        <v>3</v>
      </c>
      <c r="F2048" t="str">
        <f t="shared" si="63"/>
        <v/>
      </c>
    </row>
    <row r="2049" spans="1:6" x14ac:dyDescent="0.25">
      <c r="A2049">
        <v>90100406640</v>
      </c>
      <c r="B2049" t="s">
        <v>979</v>
      </c>
      <c r="C2049" t="str">
        <f>VLOOKUP($A2049,Pacjenci!$A$2:$E$817,2,FALSE)</f>
        <v>Nowak</v>
      </c>
      <c r="D2049" t="str">
        <f>VLOOKUP($A2049,Pacjenci!$A$2:$E$817,3,FALSE)</f>
        <v>Katarzyna</v>
      </c>
      <c r="E2049">
        <f t="shared" si="62"/>
        <v>3</v>
      </c>
      <c r="F2049" t="str">
        <f t="shared" si="63"/>
        <v/>
      </c>
    </row>
    <row r="2050" spans="1:6" x14ac:dyDescent="0.25">
      <c r="A2050">
        <v>90100406640</v>
      </c>
      <c r="B2050" t="s">
        <v>1017</v>
      </c>
      <c r="C2050" t="str">
        <f>VLOOKUP($A2050,Pacjenci!$A$2:$E$817,2,FALSE)</f>
        <v>Nowak</v>
      </c>
      <c r="D2050" t="str">
        <f>VLOOKUP($A2050,Pacjenci!$A$2:$E$817,3,FALSE)</f>
        <v>Katarzyna</v>
      </c>
      <c r="E2050">
        <f t="shared" ref="E2050:E2113" si="64">COUNTIF($A$2:$A$2362,A2050)</f>
        <v>3</v>
      </c>
      <c r="F2050" t="str">
        <f t="shared" ref="F2050:F2113" si="65">IF(E2050=$I$1,1,"")</f>
        <v/>
      </c>
    </row>
    <row r="2051" spans="1:6" x14ac:dyDescent="0.25">
      <c r="A2051">
        <v>90100406640</v>
      </c>
      <c r="B2051" t="s">
        <v>983</v>
      </c>
      <c r="C2051" t="str">
        <f>VLOOKUP($A2051,Pacjenci!$A$2:$E$817,2,FALSE)</f>
        <v>Nowak</v>
      </c>
      <c r="D2051" t="str">
        <f>VLOOKUP($A2051,Pacjenci!$A$2:$E$817,3,FALSE)</f>
        <v>Katarzyna</v>
      </c>
      <c r="E2051">
        <f t="shared" si="64"/>
        <v>3</v>
      </c>
      <c r="F2051" t="str">
        <f t="shared" si="65"/>
        <v/>
      </c>
    </row>
    <row r="2052" spans="1:6" x14ac:dyDescent="0.25">
      <c r="A2052">
        <v>90100600266</v>
      </c>
      <c r="B2052" t="s">
        <v>999</v>
      </c>
      <c r="C2052" t="str">
        <f>VLOOKUP($A2052,Pacjenci!$A$2:$E$817,2,FALSE)</f>
        <v>Krysial</v>
      </c>
      <c r="D2052" t="str">
        <f>VLOOKUP($A2052,Pacjenci!$A$2:$E$817,3,FALSE)</f>
        <v>Ewelina</v>
      </c>
      <c r="E2052">
        <f t="shared" si="64"/>
        <v>1</v>
      </c>
      <c r="F2052" t="str">
        <f t="shared" si="65"/>
        <v/>
      </c>
    </row>
    <row r="2053" spans="1:6" x14ac:dyDescent="0.25">
      <c r="A2053">
        <v>90100602329</v>
      </c>
      <c r="B2053" t="s">
        <v>1007</v>
      </c>
      <c r="C2053" t="str">
        <f>VLOOKUP($A2053,Pacjenci!$A$2:$E$817,2,FALSE)</f>
        <v>Apan</v>
      </c>
      <c r="D2053" t="str">
        <f>VLOOKUP($A2053,Pacjenci!$A$2:$E$817,3,FALSE)</f>
        <v>Maja</v>
      </c>
      <c r="E2053">
        <f t="shared" si="64"/>
        <v>2</v>
      </c>
      <c r="F2053" t="str">
        <f t="shared" si="65"/>
        <v/>
      </c>
    </row>
    <row r="2054" spans="1:6" x14ac:dyDescent="0.25">
      <c r="A2054">
        <v>90100602329</v>
      </c>
      <c r="B2054" t="s">
        <v>993</v>
      </c>
      <c r="C2054" t="str">
        <f>VLOOKUP($A2054,Pacjenci!$A$2:$E$817,2,FALSE)</f>
        <v>Apan</v>
      </c>
      <c r="D2054" t="str">
        <f>VLOOKUP($A2054,Pacjenci!$A$2:$E$817,3,FALSE)</f>
        <v>Maja</v>
      </c>
      <c r="E2054">
        <f t="shared" si="64"/>
        <v>2</v>
      </c>
      <c r="F2054" t="str">
        <f t="shared" si="65"/>
        <v/>
      </c>
    </row>
    <row r="2055" spans="1:6" x14ac:dyDescent="0.25">
      <c r="A2055">
        <v>90100707680</v>
      </c>
      <c r="B2055" t="s">
        <v>993</v>
      </c>
      <c r="C2055" t="str">
        <f>VLOOKUP($A2055,Pacjenci!$A$2:$E$817,2,FALSE)</f>
        <v>Martyniak</v>
      </c>
      <c r="D2055" t="str">
        <f>VLOOKUP($A2055,Pacjenci!$A$2:$E$817,3,FALSE)</f>
        <v>Sylwia</v>
      </c>
      <c r="E2055">
        <f t="shared" si="64"/>
        <v>1</v>
      </c>
      <c r="F2055" t="str">
        <f t="shared" si="65"/>
        <v/>
      </c>
    </row>
    <row r="2056" spans="1:6" x14ac:dyDescent="0.25">
      <c r="A2056">
        <v>90101402591</v>
      </c>
      <c r="B2056" t="s">
        <v>995</v>
      </c>
      <c r="C2056" t="str">
        <f>VLOOKUP($A2056,Pacjenci!$A$2:$E$817,2,FALSE)</f>
        <v>Zientara</v>
      </c>
      <c r="D2056" t="str">
        <f>VLOOKUP($A2056,Pacjenci!$A$2:$E$817,3,FALSE)</f>
        <v>Jaroslaw</v>
      </c>
      <c r="E2056">
        <f t="shared" si="64"/>
        <v>2</v>
      </c>
      <c r="F2056" t="str">
        <f t="shared" si="65"/>
        <v/>
      </c>
    </row>
    <row r="2057" spans="1:6" x14ac:dyDescent="0.25">
      <c r="A2057">
        <v>90101402591</v>
      </c>
      <c r="B2057" t="s">
        <v>1009</v>
      </c>
      <c r="C2057" t="str">
        <f>VLOOKUP($A2057,Pacjenci!$A$2:$E$817,2,FALSE)</f>
        <v>Zientara</v>
      </c>
      <c r="D2057" t="str">
        <f>VLOOKUP($A2057,Pacjenci!$A$2:$E$817,3,FALSE)</f>
        <v>Jaroslaw</v>
      </c>
      <c r="E2057">
        <f t="shared" si="64"/>
        <v>2</v>
      </c>
      <c r="F2057" t="str">
        <f t="shared" si="65"/>
        <v/>
      </c>
    </row>
    <row r="2058" spans="1:6" x14ac:dyDescent="0.25">
      <c r="A2058">
        <v>90101902640</v>
      </c>
      <c r="B2058" t="s">
        <v>1005</v>
      </c>
      <c r="C2058" t="str">
        <f>VLOOKUP($A2058,Pacjenci!$A$2:$E$817,2,FALSE)</f>
        <v>Tarot</v>
      </c>
      <c r="D2058" t="str">
        <f>VLOOKUP($A2058,Pacjenci!$A$2:$E$817,3,FALSE)</f>
        <v>Kinga</v>
      </c>
      <c r="E2058">
        <f t="shared" si="64"/>
        <v>3</v>
      </c>
      <c r="F2058" t="str">
        <f t="shared" si="65"/>
        <v/>
      </c>
    </row>
    <row r="2059" spans="1:6" x14ac:dyDescent="0.25">
      <c r="A2059">
        <v>90101902640</v>
      </c>
      <c r="B2059" t="s">
        <v>1011</v>
      </c>
      <c r="C2059" t="str">
        <f>VLOOKUP($A2059,Pacjenci!$A$2:$E$817,2,FALSE)</f>
        <v>Tarot</v>
      </c>
      <c r="D2059" t="str">
        <f>VLOOKUP($A2059,Pacjenci!$A$2:$E$817,3,FALSE)</f>
        <v>Kinga</v>
      </c>
      <c r="E2059">
        <f t="shared" si="64"/>
        <v>3</v>
      </c>
      <c r="F2059" t="str">
        <f t="shared" si="65"/>
        <v/>
      </c>
    </row>
    <row r="2060" spans="1:6" x14ac:dyDescent="0.25">
      <c r="A2060">
        <v>90101902640</v>
      </c>
      <c r="B2060" t="s">
        <v>1009</v>
      </c>
      <c r="C2060" t="str">
        <f>VLOOKUP($A2060,Pacjenci!$A$2:$E$817,2,FALSE)</f>
        <v>Tarot</v>
      </c>
      <c r="D2060" t="str">
        <f>VLOOKUP($A2060,Pacjenci!$A$2:$E$817,3,FALSE)</f>
        <v>Kinga</v>
      </c>
      <c r="E2060">
        <f t="shared" si="64"/>
        <v>3</v>
      </c>
      <c r="F2060" t="str">
        <f t="shared" si="65"/>
        <v/>
      </c>
    </row>
    <row r="2061" spans="1:6" x14ac:dyDescent="0.25">
      <c r="A2061">
        <v>90110112830</v>
      </c>
      <c r="B2061" t="s">
        <v>991</v>
      </c>
      <c r="C2061" t="str">
        <f>VLOOKUP($A2061,Pacjenci!$A$2:$E$817,2,FALSE)</f>
        <v>Szopen</v>
      </c>
      <c r="D2061" t="str">
        <f>VLOOKUP($A2061,Pacjenci!$A$2:$E$817,3,FALSE)</f>
        <v>Miran</v>
      </c>
      <c r="E2061">
        <f t="shared" si="64"/>
        <v>1</v>
      </c>
      <c r="F2061" t="str">
        <f t="shared" si="65"/>
        <v/>
      </c>
    </row>
    <row r="2062" spans="1:6" x14ac:dyDescent="0.25">
      <c r="A2062">
        <v>90111302335</v>
      </c>
      <c r="B2062" t="s">
        <v>999</v>
      </c>
      <c r="C2062" t="str">
        <f>VLOOKUP($A2062,Pacjenci!$A$2:$E$817,2,FALSE)</f>
        <v>Balki</v>
      </c>
      <c r="D2062" t="str">
        <f>VLOOKUP($A2062,Pacjenci!$A$2:$E$817,3,FALSE)</f>
        <v>Krzysztof</v>
      </c>
      <c r="E2062">
        <f t="shared" si="64"/>
        <v>1</v>
      </c>
      <c r="F2062" t="str">
        <f t="shared" si="65"/>
        <v/>
      </c>
    </row>
    <row r="2063" spans="1:6" x14ac:dyDescent="0.25">
      <c r="A2063">
        <v>90111609067</v>
      </c>
      <c r="B2063" t="s">
        <v>989</v>
      </c>
      <c r="C2063" t="str">
        <f>VLOOKUP($A2063,Pacjenci!$A$2:$E$817,2,FALSE)</f>
        <v>Kitel</v>
      </c>
      <c r="D2063" t="str">
        <f>VLOOKUP($A2063,Pacjenci!$A$2:$E$817,3,FALSE)</f>
        <v>Marianna</v>
      </c>
      <c r="E2063">
        <f t="shared" si="64"/>
        <v>1</v>
      </c>
      <c r="F2063" t="str">
        <f t="shared" si="65"/>
        <v/>
      </c>
    </row>
    <row r="2064" spans="1:6" x14ac:dyDescent="0.25">
      <c r="A2064">
        <v>90112312504</v>
      </c>
      <c r="B2064" t="s">
        <v>995</v>
      </c>
      <c r="C2064" t="str">
        <f>VLOOKUP($A2064,Pacjenci!$A$2:$E$817,2,FALSE)</f>
        <v>Janus</v>
      </c>
      <c r="D2064" t="str">
        <f>VLOOKUP($A2064,Pacjenci!$A$2:$E$817,3,FALSE)</f>
        <v>Jagoda</v>
      </c>
      <c r="E2064">
        <f t="shared" si="64"/>
        <v>1</v>
      </c>
      <c r="F2064" t="str">
        <f t="shared" si="65"/>
        <v/>
      </c>
    </row>
    <row r="2065" spans="1:6" x14ac:dyDescent="0.25">
      <c r="A2065">
        <v>90112815298</v>
      </c>
      <c r="B2065" t="s">
        <v>1011</v>
      </c>
      <c r="C2065" t="str">
        <f>VLOOKUP($A2065,Pacjenci!$A$2:$E$817,2,FALSE)</f>
        <v>Zajac</v>
      </c>
      <c r="D2065" t="str">
        <f>VLOOKUP($A2065,Pacjenci!$A$2:$E$817,3,FALSE)</f>
        <v>Norbert</v>
      </c>
      <c r="E2065">
        <f t="shared" si="64"/>
        <v>2</v>
      </c>
      <c r="F2065" t="str">
        <f t="shared" si="65"/>
        <v/>
      </c>
    </row>
    <row r="2066" spans="1:6" x14ac:dyDescent="0.25">
      <c r="A2066">
        <v>90112815298</v>
      </c>
      <c r="B2066" t="s">
        <v>1009</v>
      </c>
      <c r="C2066" t="str">
        <f>VLOOKUP($A2066,Pacjenci!$A$2:$E$817,2,FALSE)</f>
        <v>Zajac</v>
      </c>
      <c r="D2066" t="str">
        <f>VLOOKUP($A2066,Pacjenci!$A$2:$E$817,3,FALSE)</f>
        <v>Norbert</v>
      </c>
      <c r="E2066">
        <f t="shared" si="64"/>
        <v>2</v>
      </c>
      <c r="F2066" t="str">
        <f t="shared" si="65"/>
        <v/>
      </c>
    </row>
    <row r="2067" spans="1:6" x14ac:dyDescent="0.25">
      <c r="A2067">
        <v>90120411954</v>
      </c>
      <c r="B2067" t="s">
        <v>999</v>
      </c>
      <c r="C2067" t="str">
        <f>VLOOKUP($A2067,Pacjenci!$A$2:$E$817,2,FALSE)</f>
        <v>Piotrowski</v>
      </c>
      <c r="D2067" t="str">
        <f>VLOOKUP($A2067,Pacjenci!$A$2:$E$817,3,FALSE)</f>
        <v>Marcin</v>
      </c>
      <c r="E2067">
        <f t="shared" si="64"/>
        <v>1</v>
      </c>
      <c r="F2067" t="str">
        <f t="shared" si="65"/>
        <v/>
      </c>
    </row>
    <row r="2068" spans="1:6" x14ac:dyDescent="0.25">
      <c r="A2068">
        <v>90120603728</v>
      </c>
      <c r="B2068" t="s">
        <v>999</v>
      </c>
      <c r="C2068" t="str">
        <f>VLOOKUP($A2068,Pacjenci!$A$2:$E$817,2,FALSE)</f>
        <v>Szkwarek</v>
      </c>
      <c r="D2068" t="str">
        <f>VLOOKUP($A2068,Pacjenci!$A$2:$E$817,3,FALSE)</f>
        <v>Iga</v>
      </c>
      <c r="E2068">
        <f t="shared" si="64"/>
        <v>1</v>
      </c>
      <c r="F2068" t="str">
        <f t="shared" si="65"/>
        <v/>
      </c>
    </row>
    <row r="2069" spans="1:6" x14ac:dyDescent="0.25">
      <c r="A2069">
        <v>91010107910</v>
      </c>
      <c r="B2069" t="s">
        <v>999</v>
      </c>
      <c r="C2069" t="str">
        <f>VLOOKUP($A2069,Pacjenci!$A$2:$E$817,2,FALSE)</f>
        <v>Kalina</v>
      </c>
      <c r="D2069" t="str">
        <f>VLOOKUP($A2069,Pacjenci!$A$2:$E$817,3,FALSE)</f>
        <v>Stanislaw</v>
      </c>
      <c r="E2069">
        <f t="shared" si="64"/>
        <v>3</v>
      </c>
      <c r="F2069" t="str">
        <f t="shared" si="65"/>
        <v/>
      </c>
    </row>
    <row r="2070" spans="1:6" x14ac:dyDescent="0.25">
      <c r="A2070">
        <v>91010107910</v>
      </c>
      <c r="B2070" t="s">
        <v>1003</v>
      </c>
      <c r="C2070" t="str">
        <f>VLOOKUP($A2070,Pacjenci!$A$2:$E$817,2,FALSE)</f>
        <v>Kalina</v>
      </c>
      <c r="D2070" t="str">
        <f>VLOOKUP($A2070,Pacjenci!$A$2:$E$817,3,FALSE)</f>
        <v>Stanislaw</v>
      </c>
      <c r="E2070">
        <f t="shared" si="64"/>
        <v>3</v>
      </c>
      <c r="F2070" t="str">
        <f t="shared" si="65"/>
        <v/>
      </c>
    </row>
    <row r="2071" spans="1:6" x14ac:dyDescent="0.25">
      <c r="A2071">
        <v>91010107910</v>
      </c>
      <c r="B2071" t="s">
        <v>989</v>
      </c>
      <c r="C2071" t="str">
        <f>VLOOKUP($A2071,Pacjenci!$A$2:$E$817,2,FALSE)</f>
        <v>Kalina</v>
      </c>
      <c r="D2071" t="str">
        <f>VLOOKUP($A2071,Pacjenci!$A$2:$E$817,3,FALSE)</f>
        <v>Stanislaw</v>
      </c>
      <c r="E2071">
        <f t="shared" si="64"/>
        <v>3</v>
      </c>
      <c r="F2071" t="str">
        <f t="shared" si="65"/>
        <v/>
      </c>
    </row>
    <row r="2072" spans="1:6" x14ac:dyDescent="0.25">
      <c r="A2072">
        <v>91010906588</v>
      </c>
      <c r="B2072" t="s">
        <v>999</v>
      </c>
      <c r="C2072" t="str">
        <f>VLOOKUP($A2072,Pacjenci!$A$2:$E$817,2,FALSE)</f>
        <v>Majdan</v>
      </c>
      <c r="D2072" t="str">
        <f>VLOOKUP($A2072,Pacjenci!$A$2:$E$817,3,FALSE)</f>
        <v>Kaja</v>
      </c>
      <c r="E2072">
        <f t="shared" si="64"/>
        <v>1</v>
      </c>
      <c r="F2072" t="str">
        <f t="shared" si="65"/>
        <v/>
      </c>
    </row>
    <row r="2073" spans="1:6" x14ac:dyDescent="0.25">
      <c r="A2073">
        <v>91011004292</v>
      </c>
      <c r="B2073" t="s">
        <v>1011</v>
      </c>
      <c r="C2073" t="str">
        <f>VLOOKUP($A2073,Pacjenci!$A$2:$E$817,2,FALSE)</f>
        <v>Hulski</v>
      </c>
      <c r="D2073" t="str">
        <f>VLOOKUP($A2073,Pacjenci!$A$2:$E$817,3,FALSE)</f>
        <v>Eugeniusz</v>
      </c>
      <c r="E2073">
        <f t="shared" si="64"/>
        <v>2</v>
      </c>
      <c r="F2073" t="str">
        <f t="shared" si="65"/>
        <v/>
      </c>
    </row>
    <row r="2074" spans="1:6" x14ac:dyDescent="0.25">
      <c r="A2074">
        <v>91011004292</v>
      </c>
      <c r="B2074" t="s">
        <v>995</v>
      </c>
      <c r="C2074" t="str">
        <f>VLOOKUP($A2074,Pacjenci!$A$2:$E$817,2,FALSE)</f>
        <v>Hulski</v>
      </c>
      <c r="D2074" t="str">
        <f>VLOOKUP($A2074,Pacjenci!$A$2:$E$817,3,FALSE)</f>
        <v>Eugeniusz</v>
      </c>
      <c r="E2074">
        <f t="shared" si="64"/>
        <v>2</v>
      </c>
      <c r="F2074" t="str">
        <f t="shared" si="65"/>
        <v/>
      </c>
    </row>
    <row r="2075" spans="1:6" x14ac:dyDescent="0.25">
      <c r="A2075">
        <v>91011004308</v>
      </c>
      <c r="B2075" t="s">
        <v>999</v>
      </c>
      <c r="C2075" t="str">
        <f>VLOOKUP($A2075,Pacjenci!$A$2:$E$817,2,FALSE)</f>
        <v>Iskra</v>
      </c>
      <c r="D2075" t="str">
        <f>VLOOKUP($A2075,Pacjenci!$A$2:$E$817,3,FALSE)</f>
        <v>Maja</v>
      </c>
      <c r="E2075">
        <f t="shared" si="64"/>
        <v>1</v>
      </c>
      <c r="F2075" t="str">
        <f t="shared" si="65"/>
        <v/>
      </c>
    </row>
    <row r="2076" spans="1:6" x14ac:dyDescent="0.25">
      <c r="A2076">
        <v>91011802258</v>
      </c>
      <c r="B2076" t="s">
        <v>1005</v>
      </c>
      <c r="C2076" t="str">
        <f>VLOOKUP($A2076,Pacjenci!$A$2:$E$817,2,FALSE)</f>
        <v>Nowicki</v>
      </c>
      <c r="D2076" t="str">
        <f>VLOOKUP($A2076,Pacjenci!$A$2:$E$817,3,FALSE)</f>
        <v>Bartlomiej</v>
      </c>
      <c r="E2076">
        <f t="shared" si="64"/>
        <v>3</v>
      </c>
      <c r="F2076" t="str">
        <f t="shared" si="65"/>
        <v/>
      </c>
    </row>
    <row r="2077" spans="1:6" x14ac:dyDescent="0.25">
      <c r="A2077">
        <v>91011802258</v>
      </c>
      <c r="B2077" t="s">
        <v>1011</v>
      </c>
      <c r="C2077" t="str">
        <f>VLOOKUP($A2077,Pacjenci!$A$2:$E$817,2,FALSE)</f>
        <v>Nowicki</v>
      </c>
      <c r="D2077" t="str">
        <f>VLOOKUP($A2077,Pacjenci!$A$2:$E$817,3,FALSE)</f>
        <v>Bartlomiej</v>
      </c>
      <c r="E2077">
        <f t="shared" si="64"/>
        <v>3</v>
      </c>
      <c r="F2077" t="str">
        <f t="shared" si="65"/>
        <v/>
      </c>
    </row>
    <row r="2078" spans="1:6" x14ac:dyDescent="0.25">
      <c r="A2078">
        <v>91011802258</v>
      </c>
      <c r="B2078" t="s">
        <v>1009</v>
      </c>
      <c r="C2078" t="str">
        <f>VLOOKUP($A2078,Pacjenci!$A$2:$E$817,2,FALSE)</f>
        <v>Nowicki</v>
      </c>
      <c r="D2078" t="str">
        <f>VLOOKUP($A2078,Pacjenci!$A$2:$E$817,3,FALSE)</f>
        <v>Bartlomiej</v>
      </c>
      <c r="E2078">
        <f t="shared" si="64"/>
        <v>3</v>
      </c>
      <c r="F2078" t="str">
        <f t="shared" si="65"/>
        <v/>
      </c>
    </row>
    <row r="2079" spans="1:6" x14ac:dyDescent="0.25">
      <c r="A2079">
        <v>91012215688</v>
      </c>
      <c r="B2079" t="s">
        <v>993</v>
      </c>
      <c r="C2079" t="str">
        <f>VLOOKUP($A2079,Pacjenci!$A$2:$E$817,2,FALSE)</f>
        <v>Bugaj</v>
      </c>
      <c r="D2079" t="str">
        <f>VLOOKUP($A2079,Pacjenci!$A$2:$E$817,3,FALSE)</f>
        <v>Agata</v>
      </c>
      <c r="E2079">
        <f t="shared" si="64"/>
        <v>1</v>
      </c>
      <c r="F2079" t="str">
        <f t="shared" si="65"/>
        <v/>
      </c>
    </row>
    <row r="2080" spans="1:6" x14ac:dyDescent="0.25">
      <c r="A2080">
        <v>91012301145</v>
      </c>
      <c r="B2080" t="s">
        <v>999</v>
      </c>
      <c r="C2080" t="str">
        <f>VLOOKUP($A2080,Pacjenci!$A$2:$E$817,2,FALSE)</f>
        <v>Orlinska</v>
      </c>
      <c r="D2080" t="str">
        <f>VLOOKUP($A2080,Pacjenci!$A$2:$E$817,3,FALSE)</f>
        <v>Monika</v>
      </c>
      <c r="E2080">
        <f t="shared" si="64"/>
        <v>1</v>
      </c>
      <c r="F2080" t="str">
        <f t="shared" si="65"/>
        <v/>
      </c>
    </row>
    <row r="2081" spans="1:6" x14ac:dyDescent="0.25">
      <c r="A2081">
        <v>91012301671</v>
      </c>
      <c r="B2081" t="s">
        <v>995</v>
      </c>
      <c r="C2081" t="str">
        <f>VLOOKUP($A2081,Pacjenci!$A$2:$E$817,2,FALSE)</f>
        <v>Morawski</v>
      </c>
      <c r="D2081" t="str">
        <f>VLOOKUP($A2081,Pacjenci!$A$2:$E$817,3,FALSE)</f>
        <v>Mateusz</v>
      </c>
      <c r="E2081">
        <f t="shared" si="64"/>
        <v>1</v>
      </c>
      <c r="F2081" t="str">
        <f t="shared" si="65"/>
        <v/>
      </c>
    </row>
    <row r="2082" spans="1:6" x14ac:dyDescent="0.25">
      <c r="A2082">
        <v>91012313591</v>
      </c>
      <c r="B2082" t="s">
        <v>999</v>
      </c>
      <c r="C2082" t="str">
        <f>VLOOKUP($A2082,Pacjenci!$A$2:$E$817,2,FALSE)</f>
        <v>Sokolowski</v>
      </c>
      <c r="D2082" t="str">
        <f>VLOOKUP($A2082,Pacjenci!$A$2:$E$817,3,FALSE)</f>
        <v>Filip</v>
      </c>
      <c r="E2082">
        <f t="shared" si="64"/>
        <v>1</v>
      </c>
      <c r="F2082" t="str">
        <f t="shared" si="65"/>
        <v/>
      </c>
    </row>
    <row r="2083" spans="1:6" x14ac:dyDescent="0.25">
      <c r="A2083">
        <v>91012610452</v>
      </c>
      <c r="B2083" t="s">
        <v>995</v>
      </c>
      <c r="C2083" t="str">
        <f>VLOOKUP($A2083,Pacjenci!$A$2:$E$817,2,FALSE)</f>
        <v>Szostak</v>
      </c>
      <c r="D2083" t="str">
        <f>VLOOKUP($A2083,Pacjenci!$A$2:$E$817,3,FALSE)</f>
        <v>Edgar</v>
      </c>
      <c r="E2083">
        <f t="shared" si="64"/>
        <v>1</v>
      </c>
      <c r="F2083" t="str">
        <f t="shared" si="65"/>
        <v/>
      </c>
    </row>
    <row r="2084" spans="1:6" x14ac:dyDescent="0.25">
      <c r="A2084">
        <v>91012708997</v>
      </c>
      <c r="B2084" t="s">
        <v>1011</v>
      </c>
      <c r="C2084" t="str">
        <f>VLOOKUP($A2084,Pacjenci!$A$2:$E$817,2,FALSE)</f>
        <v>Czernij</v>
      </c>
      <c r="D2084" t="str">
        <f>VLOOKUP($A2084,Pacjenci!$A$2:$E$817,3,FALSE)</f>
        <v>Dawid</v>
      </c>
      <c r="E2084">
        <f t="shared" si="64"/>
        <v>2</v>
      </c>
      <c r="F2084" t="str">
        <f t="shared" si="65"/>
        <v/>
      </c>
    </row>
    <row r="2085" spans="1:6" x14ac:dyDescent="0.25">
      <c r="A2085">
        <v>91012708997</v>
      </c>
      <c r="B2085" t="s">
        <v>995</v>
      </c>
      <c r="C2085" t="str">
        <f>VLOOKUP($A2085,Pacjenci!$A$2:$E$817,2,FALSE)</f>
        <v>Czernij</v>
      </c>
      <c r="D2085" t="str">
        <f>VLOOKUP($A2085,Pacjenci!$A$2:$E$817,3,FALSE)</f>
        <v>Dawid</v>
      </c>
      <c r="E2085">
        <f t="shared" si="64"/>
        <v>2</v>
      </c>
      <c r="F2085" t="str">
        <f t="shared" si="65"/>
        <v/>
      </c>
    </row>
    <row r="2086" spans="1:6" x14ac:dyDescent="0.25">
      <c r="A2086">
        <v>91012908540</v>
      </c>
      <c r="B2086" t="s">
        <v>995</v>
      </c>
      <c r="C2086" t="str">
        <f>VLOOKUP($A2086,Pacjenci!$A$2:$E$817,2,FALSE)</f>
        <v>Pokut</v>
      </c>
      <c r="D2086" t="str">
        <f>VLOOKUP($A2086,Pacjenci!$A$2:$E$817,3,FALSE)</f>
        <v>Faustyna</v>
      </c>
      <c r="E2086">
        <f t="shared" si="64"/>
        <v>1</v>
      </c>
      <c r="F2086" t="str">
        <f t="shared" si="65"/>
        <v/>
      </c>
    </row>
    <row r="2087" spans="1:6" x14ac:dyDescent="0.25">
      <c r="A2087">
        <v>91020813582</v>
      </c>
      <c r="B2087" t="s">
        <v>1011</v>
      </c>
      <c r="C2087" t="str">
        <f>VLOOKUP($A2087,Pacjenci!$A$2:$E$817,2,FALSE)</f>
        <v>Nikiel</v>
      </c>
      <c r="D2087" t="str">
        <f>VLOOKUP($A2087,Pacjenci!$A$2:$E$817,3,FALSE)</f>
        <v>Penelopa</v>
      </c>
      <c r="E2087">
        <f t="shared" si="64"/>
        <v>3</v>
      </c>
      <c r="F2087" t="str">
        <f t="shared" si="65"/>
        <v/>
      </c>
    </row>
    <row r="2088" spans="1:6" x14ac:dyDescent="0.25">
      <c r="A2088">
        <v>91020813582</v>
      </c>
      <c r="B2088" t="s">
        <v>995</v>
      </c>
      <c r="C2088" t="str">
        <f>VLOOKUP($A2088,Pacjenci!$A$2:$E$817,2,FALSE)</f>
        <v>Nikiel</v>
      </c>
      <c r="D2088" t="str">
        <f>VLOOKUP($A2088,Pacjenci!$A$2:$E$817,3,FALSE)</f>
        <v>Penelopa</v>
      </c>
      <c r="E2088">
        <f t="shared" si="64"/>
        <v>3</v>
      </c>
      <c r="F2088" t="str">
        <f t="shared" si="65"/>
        <v/>
      </c>
    </row>
    <row r="2089" spans="1:6" x14ac:dyDescent="0.25">
      <c r="A2089">
        <v>91020813582</v>
      </c>
      <c r="B2089" t="s">
        <v>987</v>
      </c>
      <c r="C2089" t="str">
        <f>VLOOKUP($A2089,Pacjenci!$A$2:$E$817,2,FALSE)</f>
        <v>Nikiel</v>
      </c>
      <c r="D2089" t="str">
        <f>VLOOKUP($A2089,Pacjenci!$A$2:$E$817,3,FALSE)</f>
        <v>Penelopa</v>
      </c>
      <c r="E2089">
        <f t="shared" si="64"/>
        <v>3</v>
      </c>
      <c r="F2089" t="str">
        <f t="shared" si="65"/>
        <v/>
      </c>
    </row>
    <row r="2090" spans="1:6" x14ac:dyDescent="0.25">
      <c r="A2090">
        <v>91021610263</v>
      </c>
      <c r="B2090" t="s">
        <v>999</v>
      </c>
      <c r="C2090" t="str">
        <f>VLOOKUP($A2090,Pacjenci!$A$2:$E$817,2,FALSE)</f>
        <v>Sutyn</v>
      </c>
      <c r="D2090" t="str">
        <f>VLOOKUP($A2090,Pacjenci!$A$2:$E$817,3,FALSE)</f>
        <v>Danuta</v>
      </c>
      <c r="E2090">
        <f t="shared" si="64"/>
        <v>4</v>
      </c>
      <c r="F2090" t="str">
        <f t="shared" si="65"/>
        <v/>
      </c>
    </row>
    <row r="2091" spans="1:6" x14ac:dyDescent="0.25">
      <c r="A2091">
        <v>91021610263</v>
      </c>
      <c r="B2091" t="s">
        <v>995</v>
      </c>
      <c r="C2091" t="str">
        <f>VLOOKUP($A2091,Pacjenci!$A$2:$E$817,2,FALSE)</f>
        <v>Sutyn</v>
      </c>
      <c r="D2091" t="str">
        <f>VLOOKUP($A2091,Pacjenci!$A$2:$E$817,3,FALSE)</f>
        <v>Danuta</v>
      </c>
      <c r="E2091">
        <f t="shared" si="64"/>
        <v>4</v>
      </c>
      <c r="F2091" t="str">
        <f t="shared" si="65"/>
        <v/>
      </c>
    </row>
    <row r="2092" spans="1:6" x14ac:dyDescent="0.25">
      <c r="A2092">
        <v>91021610263</v>
      </c>
      <c r="B2092" t="s">
        <v>987</v>
      </c>
      <c r="C2092" t="str">
        <f>VLOOKUP($A2092,Pacjenci!$A$2:$E$817,2,FALSE)</f>
        <v>Sutyn</v>
      </c>
      <c r="D2092" t="str">
        <f>VLOOKUP($A2092,Pacjenci!$A$2:$E$817,3,FALSE)</f>
        <v>Danuta</v>
      </c>
      <c r="E2092">
        <f t="shared" si="64"/>
        <v>4</v>
      </c>
      <c r="F2092" t="str">
        <f t="shared" si="65"/>
        <v/>
      </c>
    </row>
    <row r="2093" spans="1:6" x14ac:dyDescent="0.25">
      <c r="A2093">
        <v>91021610263</v>
      </c>
      <c r="B2093" t="s">
        <v>991</v>
      </c>
      <c r="C2093" t="str">
        <f>VLOOKUP($A2093,Pacjenci!$A$2:$E$817,2,FALSE)</f>
        <v>Sutyn</v>
      </c>
      <c r="D2093" t="str">
        <f>VLOOKUP($A2093,Pacjenci!$A$2:$E$817,3,FALSE)</f>
        <v>Danuta</v>
      </c>
      <c r="E2093">
        <f t="shared" si="64"/>
        <v>4</v>
      </c>
      <c r="F2093" t="str">
        <f t="shared" si="65"/>
        <v/>
      </c>
    </row>
    <row r="2094" spans="1:6" x14ac:dyDescent="0.25">
      <c r="A2094">
        <v>91021906212</v>
      </c>
      <c r="B2094" t="s">
        <v>1005</v>
      </c>
      <c r="C2094" t="str">
        <f>VLOOKUP($A2094,Pacjenci!$A$2:$E$817,2,FALSE)</f>
        <v>Kula</v>
      </c>
      <c r="D2094" t="str">
        <f>VLOOKUP($A2094,Pacjenci!$A$2:$E$817,3,FALSE)</f>
        <v>Slawomir</v>
      </c>
      <c r="E2094">
        <f t="shared" si="64"/>
        <v>3</v>
      </c>
      <c r="F2094" t="str">
        <f t="shared" si="65"/>
        <v/>
      </c>
    </row>
    <row r="2095" spans="1:6" x14ac:dyDescent="0.25">
      <c r="A2095">
        <v>91021906212</v>
      </c>
      <c r="B2095" t="s">
        <v>1011</v>
      </c>
      <c r="C2095" t="str">
        <f>VLOOKUP($A2095,Pacjenci!$A$2:$E$817,2,FALSE)</f>
        <v>Kula</v>
      </c>
      <c r="D2095" t="str">
        <f>VLOOKUP($A2095,Pacjenci!$A$2:$E$817,3,FALSE)</f>
        <v>Slawomir</v>
      </c>
      <c r="E2095">
        <f t="shared" si="64"/>
        <v>3</v>
      </c>
      <c r="F2095" t="str">
        <f t="shared" si="65"/>
        <v/>
      </c>
    </row>
    <row r="2096" spans="1:6" x14ac:dyDescent="0.25">
      <c r="A2096">
        <v>91021906212</v>
      </c>
      <c r="B2096" t="s">
        <v>1009</v>
      </c>
      <c r="C2096" t="str">
        <f>VLOOKUP($A2096,Pacjenci!$A$2:$E$817,2,FALSE)</f>
        <v>Kula</v>
      </c>
      <c r="D2096" t="str">
        <f>VLOOKUP($A2096,Pacjenci!$A$2:$E$817,3,FALSE)</f>
        <v>Slawomir</v>
      </c>
      <c r="E2096">
        <f t="shared" si="64"/>
        <v>3</v>
      </c>
      <c r="F2096" t="str">
        <f t="shared" si="65"/>
        <v/>
      </c>
    </row>
    <row r="2097" spans="1:6" x14ac:dyDescent="0.25">
      <c r="A2097">
        <v>91021914626</v>
      </c>
      <c r="B2097" t="s">
        <v>1005</v>
      </c>
      <c r="C2097" t="str">
        <f>VLOOKUP($A2097,Pacjenci!$A$2:$E$817,2,FALSE)</f>
        <v>Nano</v>
      </c>
      <c r="D2097" t="str">
        <f>VLOOKUP($A2097,Pacjenci!$A$2:$E$817,3,FALSE)</f>
        <v>Kamila</v>
      </c>
      <c r="E2097">
        <f t="shared" si="64"/>
        <v>2</v>
      </c>
      <c r="F2097" t="str">
        <f t="shared" si="65"/>
        <v/>
      </c>
    </row>
    <row r="2098" spans="1:6" x14ac:dyDescent="0.25">
      <c r="A2098">
        <v>91021914626</v>
      </c>
      <c r="B2098" t="s">
        <v>1011</v>
      </c>
      <c r="C2098" t="str">
        <f>VLOOKUP($A2098,Pacjenci!$A$2:$E$817,2,FALSE)</f>
        <v>Nano</v>
      </c>
      <c r="D2098" t="str">
        <f>VLOOKUP($A2098,Pacjenci!$A$2:$E$817,3,FALSE)</f>
        <v>Kamila</v>
      </c>
      <c r="E2098">
        <f t="shared" si="64"/>
        <v>2</v>
      </c>
      <c r="F2098" t="str">
        <f t="shared" si="65"/>
        <v/>
      </c>
    </row>
    <row r="2099" spans="1:6" x14ac:dyDescent="0.25">
      <c r="A2099">
        <v>91022012750</v>
      </c>
      <c r="B2099" t="s">
        <v>1011</v>
      </c>
      <c r="C2099" t="str">
        <f>VLOOKUP($A2099,Pacjenci!$A$2:$E$817,2,FALSE)</f>
        <v>Kajetan</v>
      </c>
      <c r="D2099" t="str">
        <f>VLOOKUP($A2099,Pacjenci!$A$2:$E$817,3,FALSE)</f>
        <v>Marcin</v>
      </c>
      <c r="E2099">
        <f t="shared" si="64"/>
        <v>2</v>
      </c>
      <c r="F2099" t="str">
        <f t="shared" si="65"/>
        <v/>
      </c>
    </row>
    <row r="2100" spans="1:6" x14ac:dyDescent="0.25">
      <c r="A2100">
        <v>91022012750</v>
      </c>
      <c r="B2100" t="s">
        <v>1009</v>
      </c>
      <c r="C2100" t="str">
        <f>VLOOKUP($A2100,Pacjenci!$A$2:$E$817,2,FALSE)</f>
        <v>Kajetan</v>
      </c>
      <c r="D2100" t="str">
        <f>VLOOKUP($A2100,Pacjenci!$A$2:$E$817,3,FALSE)</f>
        <v>Marcin</v>
      </c>
      <c r="E2100">
        <f t="shared" si="64"/>
        <v>2</v>
      </c>
      <c r="F2100" t="str">
        <f t="shared" si="65"/>
        <v/>
      </c>
    </row>
    <row r="2101" spans="1:6" x14ac:dyDescent="0.25">
      <c r="A2101">
        <v>91030212993</v>
      </c>
      <c r="B2101" t="s">
        <v>1011</v>
      </c>
      <c r="C2101" t="str">
        <f>VLOOKUP($A2101,Pacjenci!$A$2:$E$817,2,FALSE)</f>
        <v>Smyda</v>
      </c>
      <c r="D2101" t="str">
        <f>VLOOKUP($A2101,Pacjenci!$A$2:$E$817,3,FALSE)</f>
        <v>Pawel</v>
      </c>
      <c r="E2101">
        <f t="shared" si="64"/>
        <v>3</v>
      </c>
      <c r="F2101" t="str">
        <f t="shared" si="65"/>
        <v/>
      </c>
    </row>
    <row r="2102" spans="1:6" x14ac:dyDescent="0.25">
      <c r="A2102">
        <v>91030212993</v>
      </c>
      <c r="B2102" t="s">
        <v>1009</v>
      </c>
      <c r="C2102" t="str">
        <f>VLOOKUP($A2102,Pacjenci!$A$2:$E$817,2,FALSE)</f>
        <v>Smyda</v>
      </c>
      <c r="D2102" t="str">
        <f>VLOOKUP($A2102,Pacjenci!$A$2:$E$817,3,FALSE)</f>
        <v>Pawel</v>
      </c>
      <c r="E2102">
        <f t="shared" si="64"/>
        <v>3</v>
      </c>
      <c r="F2102" t="str">
        <f t="shared" si="65"/>
        <v/>
      </c>
    </row>
    <row r="2103" spans="1:6" x14ac:dyDescent="0.25">
      <c r="A2103">
        <v>91030212993</v>
      </c>
      <c r="B2103" t="s">
        <v>1001</v>
      </c>
      <c r="C2103" t="str">
        <f>VLOOKUP($A2103,Pacjenci!$A$2:$E$817,2,FALSE)</f>
        <v>Smyda</v>
      </c>
      <c r="D2103" t="str">
        <f>VLOOKUP($A2103,Pacjenci!$A$2:$E$817,3,FALSE)</f>
        <v>Pawel</v>
      </c>
      <c r="E2103">
        <f t="shared" si="64"/>
        <v>3</v>
      </c>
      <c r="F2103" t="str">
        <f t="shared" si="65"/>
        <v/>
      </c>
    </row>
    <row r="2104" spans="1:6" x14ac:dyDescent="0.25">
      <c r="A2104">
        <v>91030503206</v>
      </c>
      <c r="B2104" t="s">
        <v>1005</v>
      </c>
      <c r="C2104" t="str">
        <f>VLOOKUP($A2104,Pacjenci!$A$2:$E$817,2,FALSE)</f>
        <v>Gluszek</v>
      </c>
      <c r="D2104" t="str">
        <f>VLOOKUP($A2104,Pacjenci!$A$2:$E$817,3,FALSE)</f>
        <v>Emilia</v>
      </c>
      <c r="E2104">
        <f t="shared" si="64"/>
        <v>2</v>
      </c>
      <c r="F2104" t="str">
        <f t="shared" si="65"/>
        <v/>
      </c>
    </row>
    <row r="2105" spans="1:6" x14ac:dyDescent="0.25">
      <c r="A2105">
        <v>91030503206</v>
      </c>
      <c r="B2105" t="s">
        <v>1009</v>
      </c>
      <c r="C2105" t="str">
        <f>VLOOKUP($A2105,Pacjenci!$A$2:$E$817,2,FALSE)</f>
        <v>Gluszek</v>
      </c>
      <c r="D2105" t="str">
        <f>VLOOKUP($A2105,Pacjenci!$A$2:$E$817,3,FALSE)</f>
        <v>Emilia</v>
      </c>
      <c r="E2105">
        <f t="shared" si="64"/>
        <v>2</v>
      </c>
      <c r="F2105" t="str">
        <f t="shared" si="65"/>
        <v/>
      </c>
    </row>
    <row r="2106" spans="1:6" x14ac:dyDescent="0.25">
      <c r="A2106">
        <v>91031112049</v>
      </c>
      <c r="B2106" t="s">
        <v>1011</v>
      </c>
      <c r="C2106" t="str">
        <f>VLOOKUP($A2106,Pacjenci!$A$2:$E$817,2,FALSE)</f>
        <v>Sito</v>
      </c>
      <c r="D2106" t="str">
        <f>VLOOKUP($A2106,Pacjenci!$A$2:$E$817,3,FALSE)</f>
        <v>Magda</v>
      </c>
      <c r="E2106">
        <f t="shared" si="64"/>
        <v>1</v>
      </c>
      <c r="F2106" t="str">
        <f t="shared" si="65"/>
        <v/>
      </c>
    </row>
    <row r="2107" spans="1:6" x14ac:dyDescent="0.25">
      <c r="A2107">
        <v>91031316689</v>
      </c>
      <c r="B2107" t="s">
        <v>995</v>
      </c>
      <c r="C2107" t="str">
        <f>VLOOKUP($A2107,Pacjenci!$A$2:$E$817,2,FALSE)</f>
        <v>Pasierb</v>
      </c>
      <c r="D2107" t="str">
        <f>VLOOKUP($A2107,Pacjenci!$A$2:$E$817,3,FALSE)</f>
        <v>Romana</v>
      </c>
      <c r="E2107">
        <f t="shared" si="64"/>
        <v>1</v>
      </c>
      <c r="F2107" t="str">
        <f t="shared" si="65"/>
        <v/>
      </c>
    </row>
    <row r="2108" spans="1:6" x14ac:dyDescent="0.25">
      <c r="A2108">
        <v>91031710520</v>
      </c>
      <c r="B2108" t="s">
        <v>1011</v>
      </c>
      <c r="C2108" t="str">
        <f>VLOOKUP($A2108,Pacjenci!$A$2:$E$817,2,FALSE)</f>
        <v>Koncur</v>
      </c>
      <c r="D2108" t="str">
        <f>VLOOKUP($A2108,Pacjenci!$A$2:$E$817,3,FALSE)</f>
        <v>Aleksandra</v>
      </c>
      <c r="E2108">
        <f t="shared" si="64"/>
        <v>1</v>
      </c>
      <c r="F2108" t="str">
        <f t="shared" si="65"/>
        <v/>
      </c>
    </row>
    <row r="2109" spans="1:6" x14ac:dyDescent="0.25">
      <c r="A2109">
        <v>91032013196</v>
      </c>
      <c r="B2109" t="s">
        <v>999</v>
      </c>
      <c r="C2109" t="str">
        <f>VLOOKUP($A2109,Pacjenci!$A$2:$E$817,2,FALSE)</f>
        <v>Horoda</v>
      </c>
      <c r="D2109" t="str">
        <f>VLOOKUP($A2109,Pacjenci!$A$2:$E$817,3,FALSE)</f>
        <v>Radoslaw</v>
      </c>
      <c r="E2109">
        <f t="shared" si="64"/>
        <v>1</v>
      </c>
      <c r="F2109" t="str">
        <f t="shared" si="65"/>
        <v/>
      </c>
    </row>
    <row r="2110" spans="1:6" x14ac:dyDescent="0.25">
      <c r="A2110">
        <v>91032310484</v>
      </c>
      <c r="B2110" t="s">
        <v>995</v>
      </c>
      <c r="C2110" t="str">
        <f>VLOOKUP($A2110,Pacjenci!$A$2:$E$817,2,FALSE)</f>
        <v>Trzaska</v>
      </c>
      <c r="D2110" t="str">
        <f>VLOOKUP($A2110,Pacjenci!$A$2:$E$817,3,FALSE)</f>
        <v>Martyna</v>
      </c>
      <c r="E2110">
        <f t="shared" si="64"/>
        <v>1</v>
      </c>
      <c r="F2110" t="str">
        <f t="shared" si="65"/>
        <v/>
      </c>
    </row>
    <row r="2111" spans="1:6" x14ac:dyDescent="0.25">
      <c r="A2111">
        <v>91040102833</v>
      </c>
      <c r="B2111" t="s">
        <v>999</v>
      </c>
      <c r="C2111" t="str">
        <f>VLOOKUP($A2111,Pacjenci!$A$2:$E$817,2,FALSE)</f>
        <v>Domagala</v>
      </c>
      <c r="D2111" t="str">
        <f>VLOOKUP($A2111,Pacjenci!$A$2:$E$817,3,FALSE)</f>
        <v>Tomasz</v>
      </c>
      <c r="E2111">
        <f t="shared" si="64"/>
        <v>1</v>
      </c>
      <c r="F2111" t="str">
        <f t="shared" si="65"/>
        <v/>
      </c>
    </row>
    <row r="2112" spans="1:6" x14ac:dyDescent="0.25">
      <c r="A2112">
        <v>91040108617</v>
      </c>
      <c r="B2112" t="s">
        <v>999</v>
      </c>
      <c r="C2112" t="str">
        <f>VLOOKUP($A2112,Pacjenci!$A$2:$E$817,2,FALSE)</f>
        <v>Uzdrak</v>
      </c>
      <c r="D2112" t="str">
        <f>VLOOKUP($A2112,Pacjenci!$A$2:$E$817,3,FALSE)</f>
        <v>Adrian</v>
      </c>
      <c r="E2112">
        <f t="shared" si="64"/>
        <v>3</v>
      </c>
      <c r="F2112" t="str">
        <f t="shared" si="65"/>
        <v/>
      </c>
    </row>
    <row r="2113" spans="1:6" x14ac:dyDescent="0.25">
      <c r="A2113">
        <v>91040108617</v>
      </c>
      <c r="B2113" t="s">
        <v>1003</v>
      </c>
      <c r="C2113" t="str">
        <f>VLOOKUP($A2113,Pacjenci!$A$2:$E$817,2,FALSE)</f>
        <v>Uzdrak</v>
      </c>
      <c r="D2113" t="str">
        <f>VLOOKUP($A2113,Pacjenci!$A$2:$E$817,3,FALSE)</f>
        <v>Adrian</v>
      </c>
      <c r="E2113">
        <f t="shared" si="64"/>
        <v>3</v>
      </c>
      <c r="F2113" t="str">
        <f t="shared" si="65"/>
        <v/>
      </c>
    </row>
    <row r="2114" spans="1:6" x14ac:dyDescent="0.25">
      <c r="A2114">
        <v>91040108617</v>
      </c>
      <c r="B2114" t="s">
        <v>989</v>
      </c>
      <c r="C2114" t="str">
        <f>VLOOKUP($A2114,Pacjenci!$A$2:$E$817,2,FALSE)</f>
        <v>Uzdrak</v>
      </c>
      <c r="D2114" t="str">
        <f>VLOOKUP($A2114,Pacjenci!$A$2:$E$817,3,FALSE)</f>
        <v>Adrian</v>
      </c>
      <c r="E2114">
        <f t="shared" ref="E2114:E2177" si="66">COUNTIF($A$2:$A$2362,A2114)</f>
        <v>3</v>
      </c>
      <c r="F2114" t="str">
        <f t="shared" ref="F2114:F2177" si="67">IF(E2114=$I$1,1,"")</f>
        <v/>
      </c>
    </row>
    <row r="2115" spans="1:6" x14ac:dyDescent="0.25">
      <c r="A2115">
        <v>91040202656</v>
      </c>
      <c r="B2115" t="s">
        <v>999</v>
      </c>
      <c r="C2115" t="str">
        <f>VLOOKUP($A2115,Pacjenci!$A$2:$E$817,2,FALSE)</f>
        <v>Janusz</v>
      </c>
      <c r="D2115" t="str">
        <f>VLOOKUP($A2115,Pacjenci!$A$2:$E$817,3,FALSE)</f>
        <v>Miroslaw</v>
      </c>
      <c r="E2115">
        <f t="shared" si="66"/>
        <v>3</v>
      </c>
      <c r="F2115" t="str">
        <f t="shared" si="67"/>
        <v/>
      </c>
    </row>
    <row r="2116" spans="1:6" x14ac:dyDescent="0.25">
      <c r="A2116">
        <v>91040202656</v>
      </c>
      <c r="B2116" t="s">
        <v>1003</v>
      </c>
      <c r="C2116" t="str">
        <f>VLOOKUP($A2116,Pacjenci!$A$2:$E$817,2,FALSE)</f>
        <v>Janusz</v>
      </c>
      <c r="D2116" t="str">
        <f>VLOOKUP($A2116,Pacjenci!$A$2:$E$817,3,FALSE)</f>
        <v>Miroslaw</v>
      </c>
      <c r="E2116">
        <f t="shared" si="66"/>
        <v>3</v>
      </c>
      <c r="F2116" t="str">
        <f t="shared" si="67"/>
        <v/>
      </c>
    </row>
    <row r="2117" spans="1:6" x14ac:dyDescent="0.25">
      <c r="A2117">
        <v>91040202656</v>
      </c>
      <c r="B2117" t="s">
        <v>989</v>
      </c>
      <c r="C2117" t="str">
        <f>VLOOKUP($A2117,Pacjenci!$A$2:$E$817,2,FALSE)</f>
        <v>Janusz</v>
      </c>
      <c r="D2117" t="str">
        <f>VLOOKUP($A2117,Pacjenci!$A$2:$E$817,3,FALSE)</f>
        <v>Miroslaw</v>
      </c>
      <c r="E2117">
        <f t="shared" si="66"/>
        <v>3</v>
      </c>
      <c r="F2117" t="str">
        <f t="shared" si="67"/>
        <v/>
      </c>
    </row>
    <row r="2118" spans="1:6" x14ac:dyDescent="0.25">
      <c r="A2118">
        <v>91040301645</v>
      </c>
      <c r="B2118" t="s">
        <v>999</v>
      </c>
      <c r="C2118" t="str">
        <f>VLOOKUP($A2118,Pacjenci!$A$2:$E$817,2,FALSE)</f>
        <v>Kozak</v>
      </c>
      <c r="D2118" t="str">
        <f>VLOOKUP($A2118,Pacjenci!$A$2:$E$817,3,FALSE)</f>
        <v>Kornelia</v>
      </c>
      <c r="E2118">
        <f t="shared" si="66"/>
        <v>2</v>
      </c>
      <c r="F2118" t="str">
        <f t="shared" si="67"/>
        <v/>
      </c>
    </row>
    <row r="2119" spans="1:6" x14ac:dyDescent="0.25">
      <c r="A2119">
        <v>91040301645</v>
      </c>
      <c r="B2119" t="s">
        <v>991</v>
      </c>
      <c r="C2119" t="str">
        <f>VLOOKUP($A2119,Pacjenci!$A$2:$E$817,2,FALSE)</f>
        <v>Kozak</v>
      </c>
      <c r="D2119" t="str">
        <f>VLOOKUP($A2119,Pacjenci!$A$2:$E$817,3,FALSE)</f>
        <v>Kornelia</v>
      </c>
      <c r="E2119">
        <f t="shared" si="66"/>
        <v>2</v>
      </c>
      <c r="F2119" t="str">
        <f t="shared" si="67"/>
        <v/>
      </c>
    </row>
    <row r="2120" spans="1:6" x14ac:dyDescent="0.25">
      <c r="A2120">
        <v>91040702767</v>
      </c>
      <c r="B2120" t="s">
        <v>995</v>
      </c>
      <c r="C2120" t="str">
        <f>VLOOKUP($A2120,Pacjenci!$A$2:$E$817,2,FALSE)</f>
        <v>Czubak</v>
      </c>
      <c r="D2120" t="str">
        <f>VLOOKUP($A2120,Pacjenci!$A$2:$E$817,3,FALSE)</f>
        <v>Felicja</v>
      </c>
      <c r="E2120">
        <f t="shared" si="66"/>
        <v>1</v>
      </c>
      <c r="F2120" t="str">
        <f t="shared" si="67"/>
        <v/>
      </c>
    </row>
    <row r="2121" spans="1:6" x14ac:dyDescent="0.25">
      <c r="A2121">
        <v>91040803215</v>
      </c>
      <c r="B2121" t="s">
        <v>999</v>
      </c>
      <c r="C2121" t="str">
        <f>VLOOKUP($A2121,Pacjenci!$A$2:$E$817,2,FALSE)</f>
        <v>Jadyk</v>
      </c>
      <c r="D2121" t="str">
        <f>VLOOKUP($A2121,Pacjenci!$A$2:$E$817,3,FALSE)</f>
        <v>Tymoteusz</v>
      </c>
      <c r="E2121">
        <f t="shared" si="66"/>
        <v>1</v>
      </c>
      <c r="F2121" t="str">
        <f t="shared" si="67"/>
        <v/>
      </c>
    </row>
    <row r="2122" spans="1:6" x14ac:dyDescent="0.25">
      <c r="A2122">
        <v>91040901494</v>
      </c>
      <c r="B2122" t="s">
        <v>1001</v>
      </c>
      <c r="C2122" t="str">
        <f>VLOOKUP($A2122,Pacjenci!$A$2:$E$817,2,FALSE)</f>
        <v>Mielen</v>
      </c>
      <c r="D2122" t="str">
        <f>VLOOKUP($A2122,Pacjenci!$A$2:$E$817,3,FALSE)</f>
        <v>Franciszek</v>
      </c>
      <c r="E2122">
        <f t="shared" si="66"/>
        <v>1</v>
      </c>
      <c r="F2122" t="str">
        <f t="shared" si="67"/>
        <v/>
      </c>
    </row>
    <row r="2123" spans="1:6" x14ac:dyDescent="0.25">
      <c r="A2123">
        <v>91040903519</v>
      </c>
      <c r="B2123" t="s">
        <v>999</v>
      </c>
      <c r="C2123" t="str">
        <f>VLOOKUP($A2123,Pacjenci!$A$2:$E$817,2,FALSE)</f>
        <v>Gasior</v>
      </c>
      <c r="D2123" t="str">
        <f>VLOOKUP($A2123,Pacjenci!$A$2:$E$817,3,FALSE)</f>
        <v>Jerzy</v>
      </c>
      <c r="E2123">
        <f t="shared" si="66"/>
        <v>1</v>
      </c>
      <c r="F2123" t="str">
        <f t="shared" si="67"/>
        <v/>
      </c>
    </row>
    <row r="2124" spans="1:6" x14ac:dyDescent="0.25">
      <c r="A2124">
        <v>91041306953</v>
      </c>
      <c r="B2124" t="s">
        <v>1005</v>
      </c>
      <c r="C2124" t="str">
        <f>VLOOKUP($A2124,Pacjenci!$A$2:$E$817,2,FALSE)</f>
        <v>Jurkiewicz</v>
      </c>
      <c r="D2124" t="str">
        <f>VLOOKUP($A2124,Pacjenci!$A$2:$E$817,3,FALSE)</f>
        <v>Szymon</v>
      </c>
      <c r="E2124">
        <f t="shared" si="66"/>
        <v>3</v>
      </c>
      <c r="F2124" t="str">
        <f t="shared" si="67"/>
        <v/>
      </c>
    </row>
    <row r="2125" spans="1:6" x14ac:dyDescent="0.25">
      <c r="A2125">
        <v>91041306953</v>
      </c>
      <c r="B2125" t="s">
        <v>1011</v>
      </c>
      <c r="C2125" t="str">
        <f>VLOOKUP($A2125,Pacjenci!$A$2:$E$817,2,FALSE)</f>
        <v>Jurkiewicz</v>
      </c>
      <c r="D2125" t="str">
        <f>VLOOKUP($A2125,Pacjenci!$A$2:$E$817,3,FALSE)</f>
        <v>Szymon</v>
      </c>
      <c r="E2125">
        <f t="shared" si="66"/>
        <v>3</v>
      </c>
      <c r="F2125" t="str">
        <f t="shared" si="67"/>
        <v/>
      </c>
    </row>
    <row r="2126" spans="1:6" x14ac:dyDescent="0.25">
      <c r="A2126">
        <v>91041306953</v>
      </c>
      <c r="B2126" t="s">
        <v>1009</v>
      </c>
      <c r="C2126" t="str">
        <f>VLOOKUP($A2126,Pacjenci!$A$2:$E$817,2,FALSE)</f>
        <v>Jurkiewicz</v>
      </c>
      <c r="D2126" t="str">
        <f>VLOOKUP($A2126,Pacjenci!$A$2:$E$817,3,FALSE)</f>
        <v>Szymon</v>
      </c>
      <c r="E2126">
        <f t="shared" si="66"/>
        <v>3</v>
      </c>
      <c r="F2126" t="str">
        <f t="shared" si="67"/>
        <v/>
      </c>
    </row>
    <row r="2127" spans="1:6" x14ac:dyDescent="0.25">
      <c r="A2127">
        <v>91042911716</v>
      </c>
      <c r="B2127" t="s">
        <v>999</v>
      </c>
      <c r="C2127" t="str">
        <f>VLOOKUP($A2127,Pacjenci!$A$2:$E$817,2,FALSE)</f>
        <v>Wojtak</v>
      </c>
      <c r="D2127" t="str">
        <f>VLOOKUP($A2127,Pacjenci!$A$2:$E$817,3,FALSE)</f>
        <v>Adrian</v>
      </c>
      <c r="E2127">
        <f t="shared" si="66"/>
        <v>1</v>
      </c>
      <c r="F2127" t="str">
        <f t="shared" si="67"/>
        <v/>
      </c>
    </row>
    <row r="2128" spans="1:6" x14ac:dyDescent="0.25">
      <c r="A2128">
        <v>91051110414</v>
      </c>
      <c r="B2128" t="s">
        <v>1011</v>
      </c>
      <c r="C2128" t="str">
        <f>VLOOKUP($A2128,Pacjenci!$A$2:$E$817,2,FALSE)</f>
        <v>Kardynal</v>
      </c>
      <c r="D2128" t="str">
        <f>VLOOKUP($A2128,Pacjenci!$A$2:$E$817,3,FALSE)</f>
        <v>Grzegorz</v>
      </c>
      <c r="E2128">
        <f t="shared" si="66"/>
        <v>1</v>
      </c>
      <c r="F2128" t="str">
        <f t="shared" si="67"/>
        <v/>
      </c>
    </row>
    <row r="2129" spans="1:6" x14ac:dyDescent="0.25">
      <c r="A2129">
        <v>91051906918</v>
      </c>
      <c r="B2129" t="s">
        <v>999</v>
      </c>
      <c r="C2129" t="str">
        <f>VLOOKUP($A2129,Pacjenci!$A$2:$E$817,2,FALSE)</f>
        <v>Winiarski</v>
      </c>
      <c r="D2129" t="str">
        <f>VLOOKUP($A2129,Pacjenci!$A$2:$E$817,3,FALSE)</f>
        <v>Wojciech</v>
      </c>
      <c r="E2129">
        <f t="shared" si="66"/>
        <v>1</v>
      </c>
      <c r="F2129" t="str">
        <f t="shared" si="67"/>
        <v/>
      </c>
    </row>
    <row r="2130" spans="1:6" x14ac:dyDescent="0.25">
      <c r="A2130">
        <v>91052009078</v>
      </c>
      <c r="B2130" t="s">
        <v>1011</v>
      </c>
      <c r="C2130" t="str">
        <f>VLOOKUP($A2130,Pacjenci!$A$2:$E$817,2,FALSE)</f>
        <v>Hodaka</v>
      </c>
      <c r="D2130" t="str">
        <f>VLOOKUP($A2130,Pacjenci!$A$2:$E$817,3,FALSE)</f>
        <v>Patryk</v>
      </c>
      <c r="E2130">
        <f t="shared" si="66"/>
        <v>2</v>
      </c>
      <c r="F2130" t="str">
        <f t="shared" si="67"/>
        <v/>
      </c>
    </row>
    <row r="2131" spans="1:6" x14ac:dyDescent="0.25">
      <c r="A2131">
        <v>91052009078</v>
      </c>
      <c r="B2131" t="s">
        <v>975</v>
      </c>
      <c r="C2131" t="str">
        <f>VLOOKUP($A2131,Pacjenci!$A$2:$E$817,2,FALSE)</f>
        <v>Hodaka</v>
      </c>
      <c r="D2131" t="str">
        <f>VLOOKUP($A2131,Pacjenci!$A$2:$E$817,3,FALSE)</f>
        <v>Patryk</v>
      </c>
      <c r="E2131">
        <f t="shared" si="66"/>
        <v>2</v>
      </c>
      <c r="F2131" t="str">
        <f t="shared" si="67"/>
        <v/>
      </c>
    </row>
    <row r="2132" spans="1:6" x14ac:dyDescent="0.25">
      <c r="A2132">
        <v>91052909057</v>
      </c>
      <c r="B2132" t="s">
        <v>999</v>
      </c>
      <c r="C2132" t="str">
        <f>VLOOKUP($A2132,Pacjenci!$A$2:$E$817,2,FALSE)</f>
        <v>Mandziak</v>
      </c>
      <c r="D2132" t="str">
        <f>VLOOKUP($A2132,Pacjenci!$A$2:$E$817,3,FALSE)</f>
        <v>Marcin</v>
      </c>
      <c r="E2132">
        <f t="shared" si="66"/>
        <v>3</v>
      </c>
      <c r="F2132" t="str">
        <f t="shared" si="67"/>
        <v/>
      </c>
    </row>
    <row r="2133" spans="1:6" x14ac:dyDescent="0.25">
      <c r="A2133">
        <v>91052909057</v>
      </c>
      <c r="B2133" t="s">
        <v>1011</v>
      </c>
      <c r="C2133" t="str">
        <f>VLOOKUP($A2133,Pacjenci!$A$2:$E$817,2,FALSE)</f>
        <v>Mandziak</v>
      </c>
      <c r="D2133" t="str">
        <f>VLOOKUP($A2133,Pacjenci!$A$2:$E$817,3,FALSE)</f>
        <v>Marcin</v>
      </c>
      <c r="E2133">
        <f t="shared" si="66"/>
        <v>3</v>
      </c>
      <c r="F2133" t="str">
        <f t="shared" si="67"/>
        <v/>
      </c>
    </row>
    <row r="2134" spans="1:6" x14ac:dyDescent="0.25">
      <c r="A2134">
        <v>91052909057</v>
      </c>
      <c r="B2134" t="s">
        <v>995</v>
      </c>
      <c r="C2134" t="str">
        <f>VLOOKUP($A2134,Pacjenci!$A$2:$E$817,2,FALSE)</f>
        <v>Mandziak</v>
      </c>
      <c r="D2134" t="str">
        <f>VLOOKUP($A2134,Pacjenci!$A$2:$E$817,3,FALSE)</f>
        <v>Marcin</v>
      </c>
      <c r="E2134">
        <f t="shared" si="66"/>
        <v>3</v>
      </c>
      <c r="F2134" t="str">
        <f t="shared" si="67"/>
        <v/>
      </c>
    </row>
    <row r="2135" spans="1:6" x14ac:dyDescent="0.25">
      <c r="A2135">
        <v>91052915162</v>
      </c>
      <c r="B2135" t="s">
        <v>999</v>
      </c>
      <c r="C2135" t="str">
        <f>VLOOKUP($A2135,Pacjenci!$A$2:$E$817,2,FALSE)</f>
        <v>Zagroda</v>
      </c>
      <c r="D2135" t="str">
        <f>VLOOKUP($A2135,Pacjenci!$A$2:$E$817,3,FALSE)</f>
        <v>Helena</v>
      </c>
      <c r="E2135">
        <f t="shared" si="66"/>
        <v>1</v>
      </c>
      <c r="F2135" t="str">
        <f t="shared" si="67"/>
        <v/>
      </c>
    </row>
    <row r="2136" spans="1:6" x14ac:dyDescent="0.25">
      <c r="A2136">
        <v>91061605450</v>
      </c>
      <c r="B2136" t="s">
        <v>1009</v>
      </c>
      <c r="C2136" t="str">
        <f>VLOOKUP($A2136,Pacjenci!$A$2:$E$817,2,FALSE)</f>
        <v>Wroblewski</v>
      </c>
      <c r="D2136" t="str">
        <f>VLOOKUP($A2136,Pacjenci!$A$2:$E$817,3,FALSE)</f>
        <v>Michal</v>
      </c>
      <c r="E2136">
        <f t="shared" si="66"/>
        <v>1</v>
      </c>
      <c r="F2136" t="str">
        <f t="shared" si="67"/>
        <v/>
      </c>
    </row>
    <row r="2137" spans="1:6" x14ac:dyDescent="0.25">
      <c r="A2137">
        <v>91070113939</v>
      </c>
      <c r="B2137" t="s">
        <v>999</v>
      </c>
      <c r="C2137" t="str">
        <f>VLOOKUP($A2137,Pacjenci!$A$2:$E$817,2,FALSE)</f>
        <v>Matala</v>
      </c>
      <c r="D2137" t="str">
        <f>VLOOKUP($A2137,Pacjenci!$A$2:$E$817,3,FALSE)</f>
        <v>Jerzy</v>
      </c>
      <c r="E2137">
        <f t="shared" si="66"/>
        <v>1</v>
      </c>
      <c r="F2137" t="str">
        <f t="shared" si="67"/>
        <v/>
      </c>
    </row>
    <row r="2138" spans="1:6" x14ac:dyDescent="0.25">
      <c r="A2138">
        <v>91071205866</v>
      </c>
      <c r="B2138" t="s">
        <v>1007</v>
      </c>
      <c r="C2138" t="str">
        <f>VLOOKUP($A2138,Pacjenci!$A$2:$E$817,2,FALSE)</f>
        <v>Nowak</v>
      </c>
      <c r="D2138" t="str">
        <f>VLOOKUP($A2138,Pacjenci!$A$2:$E$817,3,FALSE)</f>
        <v>Malgorzata</v>
      </c>
      <c r="E2138">
        <f t="shared" si="66"/>
        <v>1</v>
      </c>
      <c r="F2138" t="str">
        <f t="shared" si="67"/>
        <v/>
      </c>
    </row>
    <row r="2139" spans="1:6" x14ac:dyDescent="0.25">
      <c r="A2139">
        <v>91071502192</v>
      </c>
      <c r="B2139" t="s">
        <v>999</v>
      </c>
      <c r="C2139" t="str">
        <f>VLOOKUP($A2139,Pacjenci!$A$2:$E$817,2,FALSE)</f>
        <v>Klich</v>
      </c>
      <c r="D2139" t="str">
        <f>VLOOKUP($A2139,Pacjenci!$A$2:$E$817,3,FALSE)</f>
        <v>Piotr</v>
      </c>
      <c r="E2139">
        <f t="shared" si="66"/>
        <v>2</v>
      </c>
      <c r="F2139" t="str">
        <f t="shared" si="67"/>
        <v/>
      </c>
    </row>
    <row r="2140" spans="1:6" x14ac:dyDescent="0.25">
      <c r="A2140">
        <v>91071502192</v>
      </c>
      <c r="B2140" t="s">
        <v>993</v>
      </c>
      <c r="C2140" t="str">
        <f>VLOOKUP($A2140,Pacjenci!$A$2:$E$817,2,FALSE)</f>
        <v>Klich</v>
      </c>
      <c r="D2140" t="str">
        <f>VLOOKUP($A2140,Pacjenci!$A$2:$E$817,3,FALSE)</f>
        <v>Piotr</v>
      </c>
      <c r="E2140">
        <f t="shared" si="66"/>
        <v>2</v>
      </c>
      <c r="F2140" t="str">
        <f t="shared" si="67"/>
        <v/>
      </c>
    </row>
    <row r="2141" spans="1:6" x14ac:dyDescent="0.25">
      <c r="A2141">
        <v>91071615898</v>
      </c>
      <c r="B2141" t="s">
        <v>983</v>
      </c>
      <c r="C2141" t="str">
        <f>VLOOKUP($A2141,Pacjenci!$A$2:$E$817,2,FALSE)</f>
        <v>Linda</v>
      </c>
      <c r="D2141" t="str">
        <f>VLOOKUP($A2141,Pacjenci!$A$2:$E$817,3,FALSE)</f>
        <v>Dominik</v>
      </c>
      <c r="E2141">
        <f t="shared" si="66"/>
        <v>3</v>
      </c>
      <c r="F2141" t="str">
        <f t="shared" si="67"/>
        <v/>
      </c>
    </row>
    <row r="2142" spans="1:6" x14ac:dyDescent="0.25">
      <c r="A2142">
        <v>91071615898</v>
      </c>
      <c r="B2142" t="s">
        <v>1015</v>
      </c>
      <c r="C2142" t="str">
        <f>VLOOKUP($A2142,Pacjenci!$A$2:$E$817,2,FALSE)</f>
        <v>Linda</v>
      </c>
      <c r="D2142" t="str">
        <f>VLOOKUP($A2142,Pacjenci!$A$2:$E$817,3,FALSE)</f>
        <v>Dominik</v>
      </c>
      <c r="E2142">
        <f t="shared" si="66"/>
        <v>3</v>
      </c>
      <c r="F2142" t="str">
        <f t="shared" si="67"/>
        <v/>
      </c>
    </row>
    <row r="2143" spans="1:6" x14ac:dyDescent="0.25">
      <c r="A2143">
        <v>91071615898</v>
      </c>
      <c r="B2143" t="s">
        <v>977</v>
      </c>
      <c r="C2143" t="str">
        <f>VLOOKUP($A2143,Pacjenci!$A$2:$E$817,2,FALSE)</f>
        <v>Linda</v>
      </c>
      <c r="D2143" t="str">
        <f>VLOOKUP($A2143,Pacjenci!$A$2:$E$817,3,FALSE)</f>
        <v>Dominik</v>
      </c>
      <c r="E2143">
        <f t="shared" si="66"/>
        <v>3</v>
      </c>
      <c r="F2143" t="str">
        <f t="shared" si="67"/>
        <v/>
      </c>
    </row>
    <row r="2144" spans="1:6" x14ac:dyDescent="0.25">
      <c r="A2144">
        <v>91071700712</v>
      </c>
      <c r="B2144" t="s">
        <v>1009</v>
      </c>
      <c r="C2144" t="str">
        <f>VLOOKUP($A2144,Pacjenci!$A$2:$E$817,2,FALSE)</f>
        <v>Dziewanna</v>
      </c>
      <c r="D2144" t="str">
        <f>VLOOKUP($A2144,Pacjenci!$A$2:$E$817,3,FALSE)</f>
        <v>Mateusz</v>
      </c>
      <c r="E2144">
        <f t="shared" si="66"/>
        <v>1</v>
      </c>
      <c r="F2144" t="str">
        <f t="shared" si="67"/>
        <v/>
      </c>
    </row>
    <row r="2145" spans="1:6" x14ac:dyDescent="0.25">
      <c r="A2145">
        <v>91071705083</v>
      </c>
      <c r="B2145" t="s">
        <v>1011</v>
      </c>
      <c r="C2145" t="str">
        <f>VLOOKUP($A2145,Pacjenci!$A$2:$E$817,2,FALSE)</f>
        <v>Dziedzina</v>
      </c>
      <c r="D2145" t="str">
        <f>VLOOKUP($A2145,Pacjenci!$A$2:$E$817,3,FALSE)</f>
        <v>Magdalena</v>
      </c>
      <c r="E2145">
        <f t="shared" si="66"/>
        <v>2</v>
      </c>
      <c r="F2145" t="str">
        <f t="shared" si="67"/>
        <v/>
      </c>
    </row>
    <row r="2146" spans="1:6" x14ac:dyDescent="0.25">
      <c r="A2146">
        <v>91071705083</v>
      </c>
      <c r="B2146" t="s">
        <v>1009</v>
      </c>
      <c r="C2146" t="str">
        <f>VLOOKUP($A2146,Pacjenci!$A$2:$E$817,2,FALSE)</f>
        <v>Dziedzina</v>
      </c>
      <c r="D2146" t="str">
        <f>VLOOKUP($A2146,Pacjenci!$A$2:$E$817,3,FALSE)</f>
        <v>Magdalena</v>
      </c>
      <c r="E2146">
        <f t="shared" si="66"/>
        <v>2</v>
      </c>
      <c r="F2146" t="str">
        <f t="shared" si="67"/>
        <v/>
      </c>
    </row>
    <row r="2147" spans="1:6" x14ac:dyDescent="0.25">
      <c r="A2147">
        <v>91072206491</v>
      </c>
      <c r="B2147" t="s">
        <v>979</v>
      </c>
      <c r="C2147" t="str">
        <f>VLOOKUP($A2147,Pacjenci!$A$2:$E$817,2,FALSE)</f>
        <v>Konecki</v>
      </c>
      <c r="D2147" t="str">
        <f>VLOOKUP($A2147,Pacjenci!$A$2:$E$817,3,FALSE)</f>
        <v>Jakub</v>
      </c>
      <c r="E2147">
        <f t="shared" si="66"/>
        <v>3</v>
      </c>
      <c r="F2147" t="str">
        <f t="shared" si="67"/>
        <v/>
      </c>
    </row>
    <row r="2148" spans="1:6" x14ac:dyDescent="0.25">
      <c r="A2148">
        <v>91072206491</v>
      </c>
      <c r="B2148" t="s">
        <v>1017</v>
      </c>
      <c r="C2148" t="str">
        <f>VLOOKUP($A2148,Pacjenci!$A$2:$E$817,2,FALSE)</f>
        <v>Konecki</v>
      </c>
      <c r="D2148" t="str">
        <f>VLOOKUP($A2148,Pacjenci!$A$2:$E$817,3,FALSE)</f>
        <v>Jakub</v>
      </c>
      <c r="E2148">
        <f t="shared" si="66"/>
        <v>3</v>
      </c>
      <c r="F2148" t="str">
        <f t="shared" si="67"/>
        <v/>
      </c>
    </row>
    <row r="2149" spans="1:6" x14ac:dyDescent="0.25">
      <c r="A2149">
        <v>91072206491</v>
      </c>
      <c r="B2149" t="s">
        <v>983</v>
      </c>
      <c r="C2149" t="str">
        <f>VLOOKUP($A2149,Pacjenci!$A$2:$E$817,2,FALSE)</f>
        <v>Konecki</v>
      </c>
      <c r="D2149" t="str">
        <f>VLOOKUP($A2149,Pacjenci!$A$2:$E$817,3,FALSE)</f>
        <v>Jakub</v>
      </c>
      <c r="E2149">
        <f t="shared" si="66"/>
        <v>3</v>
      </c>
      <c r="F2149" t="str">
        <f t="shared" si="67"/>
        <v/>
      </c>
    </row>
    <row r="2150" spans="1:6" x14ac:dyDescent="0.25">
      <c r="A2150">
        <v>91072607230</v>
      </c>
      <c r="B2150" t="s">
        <v>999</v>
      </c>
      <c r="C2150" t="str">
        <f>VLOOKUP($A2150,Pacjenci!$A$2:$E$817,2,FALSE)</f>
        <v>Jurasik</v>
      </c>
      <c r="D2150" t="str">
        <f>VLOOKUP($A2150,Pacjenci!$A$2:$E$817,3,FALSE)</f>
        <v>Kamil</v>
      </c>
      <c r="E2150">
        <f t="shared" si="66"/>
        <v>1</v>
      </c>
      <c r="F2150" t="str">
        <f t="shared" si="67"/>
        <v/>
      </c>
    </row>
    <row r="2151" spans="1:6" x14ac:dyDescent="0.25">
      <c r="A2151">
        <v>91101107546</v>
      </c>
      <c r="B2151" t="s">
        <v>999</v>
      </c>
      <c r="C2151" t="str">
        <f>VLOOKUP($A2151,Pacjenci!$A$2:$E$817,2,FALSE)</f>
        <v>Ciszewska</v>
      </c>
      <c r="D2151" t="str">
        <f>VLOOKUP($A2151,Pacjenci!$A$2:$E$817,3,FALSE)</f>
        <v>Roksana</v>
      </c>
      <c r="E2151">
        <f t="shared" si="66"/>
        <v>3</v>
      </c>
      <c r="F2151" t="str">
        <f t="shared" si="67"/>
        <v/>
      </c>
    </row>
    <row r="2152" spans="1:6" x14ac:dyDescent="0.25">
      <c r="A2152">
        <v>91101107546</v>
      </c>
      <c r="B2152" t="s">
        <v>995</v>
      </c>
      <c r="C2152" t="str">
        <f>VLOOKUP($A2152,Pacjenci!$A$2:$E$817,2,FALSE)</f>
        <v>Ciszewska</v>
      </c>
      <c r="D2152" t="str">
        <f>VLOOKUP($A2152,Pacjenci!$A$2:$E$817,3,FALSE)</f>
        <v>Roksana</v>
      </c>
      <c r="E2152">
        <f t="shared" si="66"/>
        <v>3</v>
      </c>
      <c r="F2152" t="str">
        <f t="shared" si="67"/>
        <v/>
      </c>
    </row>
    <row r="2153" spans="1:6" x14ac:dyDescent="0.25">
      <c r="A2153">
        <v>91101107546</v>
      </c>
      <c r="B2153" t="s">
        <v>991</v>
      </c>
      <c r="C2153" t="str">
        <f>VLOOKUP($A2153,Pacjenci!$A$2:$E$817,2,FALSE)</f>
        <v>Ciszewska</v>
      </c>
      <c r="D2153" t="str">
        <f>VLOOKUP($A2153,Pacjenci!$A$2:$E$817,3,FALSE)</f>
        <v>Roksana</v>
      </c>
      <c r="E2153">
        <f t="shared" si="66"/>
        <v>3</v>
      </c>
      <c r="F2153" t="str">
        <f t="shared" si="67"/>
        <v/>
      </c>
    </row>
    <row r="2154" spans="1:6" x14ac:dyDescent="0.25">
      <c r="A2154">
        <v>91102104818</v>
      </c>
      <c r="B2154" t="s">
        <v>999</v>
      </c>
      <c r="C2154" t="str">
        <f>VLOOKUP($A2154,Pacjenci!$A$2:$E$817,2,FALSE)</f>
        <v>Jankol</v>
      </c>
      <c r="D2154" t="str">
        <f>VLOOKUP($A2154,Pacjenci!$A$2:$E$817,3,FALSE)</f>
        <v>Lukasz</v>
      </c>
      <c r="E2154">
        <f t="shared" si="66"/>
        <v>2</v>
      </c>
      <c r="F2154" t="str">
        <f t="shared" si="67"/>
        <v/>
      </c>
    </row>
    <row r="2155" spans="1:6" x14ac:dyDescent="0.25">
      <c r="A2155">
        <v>91102104818</v>
      </c>
      <c r="B2155" t="s">
        <v>1009</v>
      </c>
      <c r="C2155" t="str">
        <f>VLOOKUP($A2155,Pacjenci!$A$2:$E$817,2,FALSE)</f>
        <v>Jankol</v>
      </c>
      <c r="D2155" t="str">
        <f>VLOOKUP($A2155,Pacjenci!$A$2:$E$817,3,FALSE)</f>
        <v>Lukasz</v>
      </c>
      <c r="E2155">
        <f t="shared" si="66"/>
        <v>2</v>
      </c>
      <c r="F2155" t="str">
        <f t="shared" si="67"/>
        <v/>
      </c>
    </row>
    <row r="2156" spans="1:6" x14ac:dyDescent="0.25">
      <c r="A2156">
        <v>91102915016</v>
      </c>
      <c r="B2156" t="s">
        <v>999</v>
      </c>
      <c r="C2156" t="str">
        <f>VLOOKUP($A2156,Pacjenci!$A$2:$E$817,2,FALSE)</f>
        <v>Krzyzak</v>
      </c>
      <c r="D2156" t="str">
        <f>VLOOKUP($A2156,Pacjenci!$A$2:$E$817,3,FALSE)</f>
        <v>Karol</v>
      </c>
      <c r="E2156">
        <f t="shared" si="66"/>
        <v>2</v>
      </c>
      <c r="F2156" t="str">
        <f t="shared" si="67"/>
        <v/>
      </c>
    </row>
    <row r="2157" spans="1:6" x14ac:dyDescent="0.25">
      <c r="A2157">
        <v>91102915016</v>
      </c>
      <c r="B2157" t="s">
        <v>975</v>
      </c>
      <c r="C2157" t="str">
        <f>VLOOKUP($A2157,Pacjenci!$A$2:$E$817,2,FALSE)</f>
        <v>Krzyzak</v>
      </c>
      <c r="D2157" t="str">
        <f>VLOOKUP($A2157,Pacjenci!$A$2:$E$817,3,FALSE)</f>
        <v>Karol</v>
      </c>
      <c r="E2157">
        <f t="shared" si="66"/>
        <v>2</v>
      </c>
      <c r="F2157" t="str">
        <f t="shared" si="67"/>
        <v/>
      </c>
    </row>
    <row r="2158" spans="1:6" x14ac:dyDescent="0.25">
      <c r="A2158">
        <v>91110302363</v>
      </c>
      <c r="B2158" t="s">
        <v>999</v>
      </c>
      <c r="C2158" t="str">
        <f>VLOOKUP($A2158,Pacjenci!$A$2:$E$817,2,FALSE)</f>
        <v>Jaworka</v>
      </c>
      <c r="D2158" t="str">
        <f>VLOOKUP($A2158,Pacjenci!$A$2:$E$817,3,FALSE)</f>
        <v>Marlena</v>
      </c>
      <c r="E2158">
        <f t="shared" si="66"/>
        <v>1</v>
      </c>
      <c r="F2158" t="str">
        <f t="shared" si="67"/>
        <v/>
      </c>
    </row>
    <row r="2159" spans="1:6" x14ac:dyDescent="0.25">
      <c r="A2159">
        <v>91112608603</v>
      </c>
      <c r="B2159" t="s">
        <v>1005</v>
      </c>
      <c r="C2159" t="str">
        <f>VLOOKUP($A2159,Pacjenci!$A$2:$E$817,2,FALSE)</f>
        <v>Limanowska</v>
      </c>
      <c r="D2159" t="str">
        <f>VLOOKUP($A2159,Pacjenci!$A$2:$E$817,3,FALSE)</f>
        <v>Tatiana</v>
      </c>
      <c r="E2159">
        <f t="shared" si="66"/>
        <v>3</v>
      </c>
      <c r="F2159" t="str">
        <f t="shared" si="67"/>
        <v/>
      </c>
    </row>
    <row r="2160" spans="1:6" x14ac:dyDescent="0.25">
      <c r="A2160">
        <v>91112608603</v>
      </c>
      <c r="B2160" t="s">
        <v>995</v>
      </c>
      <c r="C2160" t="str">
        <f>VLOOKUP($A2160,Pacjenci!$A$2:$E$817,2,FALSE)</f>
        <v>Limanowska</v>
      </c>
      <c r="D2160" t="str">
        <f>VLOOKUP($A2160,Pacjenci!$A$2:$E$817,3,FALSE)</f>
        <v>Tatiana</v>
      </c>
      <c r="E2160">
        <f t="shared" si="66"/>
        <v>3</v>
      </c>
      <c r="F2160" t="str">
        <f t="shared" si="67"/>
        <v/>
      </c>
    </row>
    <row r="2161" spans="1:6" x14ac:dyDescent="0.25">
      <c r="A2161">
        <v>91112608603</v>
      </c>
      <c r="B2161" t="s">
        <v>1009</v>
      </c>
      <c r="C2161" t="str">
        <f>VLOOKUP($A2161,Pacjenci!$A$2:$E$817,2,FALSE)</f>
        <v>Limanowska</v>
      </c>
      <c r="D2161" t="str">
        <f>VLOOKUP($A2161,Pacjenci!$A$2:$E$817,3,FALSE)</f>
        <v>Tatiana</v>
      </c>
      <c r="E2161">
        <f t="shared" si="66"/>
        <v>3</v>
      </c>
      <c r="F2161" t="str">
        <f t="shared" si="67"/>
        <v/>
      </c>
    </row>
    <row r="2162" spans="1:6" x14ac:dyDescent="0.25">
      <c r="A2162">
        <v>91120903497</v>
      </c>
      <c r="B2162" t="s">
        <v>1005</v>
      </c>
      <c r="C2162" t="str">
        <f>VLOOKUP($A2162,Pacjenci!$A$2:$E$817,2,FALSE)</f>
        <v>Hopka</v>
      </c>
      <c r="D2162" t="str">
        <f>VLOOKUP($A2162,Pacjenci!$A$2:$E$817,3,FALSE)</f>
        <v>Kazimierz</v>
      </c>
      <c r="E2162">
        <f t="shared" si="66"/>
        <v>2</v>
      </c>
      <c r="F2162" t="str">
        <f t="shared" si="67"/>
        <v/>
      </c>
    </row>
    <row r="2163" spans="1:6" x14ac:dyDescent="0.25">
      <c r="A2163">
        <v>91120903497</v>
      </c>
      <c r="B2163" t="s">
        <v>1009</v>
      </c>
      <c r="C2163" t="str">
        <f>VLOOKUP($A2163,Pacjenci!$A$2:$E$817,2,FALSE)</f>
        <v>Hopka</v>
      </c>
      <c r="D2163" t="str">
        <f>VLOOKUP($A2163,Pacjenci!$A$2:$E$817,3,FALSE)</f>
        <v>Kazimierz</v>
      </c>
      <c r="E2163">
        <f t="shared" si="66"/>
        <v>2</v>
      </c>
      <c r="F2163" t="str">
        <f t="shared" si="67"/>
        <v/>
      </c>
    </row>
    <row r="2164" spans="1:6" x14ac:dyDescent="0.25">
      <c r="A2164">
        <v>91121215713</v>
      </c>
      <c r="B2164" t="s">
        <v>999</v>
      </c>
      <c r="C2164" t="str">
        <f>VLOOKUP($A2164,Pacjenci!$A$2:$E$817,2,FALSE)</f>
        <v>Nowak</v>
      </c>
      <c r="D2164" t="str">
        <f>VLOOKUP($A2164,Pacjenci!$A$2:$E$817,3,FALSE)</f>
        <v>Krzysztof</v>
      </c>
      <c r="E2164">
        <f t="shared" si="66"/>
        <v>1</v>
      </c>
      <c r="F2164" t="str">
        <f t="shared" si="67"/>
        <v/>
      </c>
    </row>
    <row r="2165" spans="1:6" x14ac:dyDescent="0.25">
      <c r="A2165">
        <v>91121909027</v>
      </c>
      <c r="B2165" t="s">
        <v>1005</v>
      </c>
      <c r="C2165" t="str">
        <f>VLOOKUP($A2165,Pacjenci!$A$2:$E$817,2,FALSE)</f>
        <v>Lis</v>
      </c>
      <c r="D2165" t="str">
        <f>VLOOKUP($A2165,Pacjenci!$A$2:$E$817,3,FALSE)</f>
        <v>Anna</v>
      </c>
      <c r="E2165">
        <f t="shared" si="66"/>
        <v>4</v>
      </c>
      <c r="F2165" t="str">
        <f t="shared" si="67"/>
        <v/>
      </c>
    </row>
    <row r="2166" spans="1:6" x14ac:dyDescent="0.25">
      <c r="A2166">
        <v>91121909027</v>
      </c>
      <c r="B2166" t="s">
        <v>1011</v>
      </c>
      <c r="C2166" t="str">
        <f>VLOOKUP($A2166,Pacjenci!$A$2:$E$817,2,FALSE)</f>
        <v>Lis</v>
      </c>
      <c r="D2166" t="str">
        <f>VLOOKUP($A2166,Pacjenci!$A$2:$E$817,3,FALSE)</f>
        <v>Anna</v>
      </c>
      <c r="E2166">
        <f t="shared" si="66"/>
        <v>4</v>
      </c>
      <c r="F2166" t="str">
        <f t="shared" si="67"/>
        <v/>
      </c>
    </row>
    <row r="2167" spans="1:6" x14ac:dyDescent="0.25">
      <c r="A2167">
        <v>91121909027</v>
      </c>
      <c r="B2167" t="s">
        <v>995</v>
      </c>
      <c r="C2167" t="str">
        <f>VLOOKUP($A2167,Pacjenci!$A$2:$E$817,2,FALSE)</f>
        <v>Lis</v>
      </c>
      <c r="D2167" t="str">
        <f>VLOOKUP($A2167,Pacjenci!$A$2:$E$817,3,FALSE)</f>
        <v>Anna</v>
      </c>
      <c r="E2167">
        <f t="shared" si="66"/>
        <v>4</v>
      </c>
      <c r="F2167" t="str">
        <f t="shared" si="67"/>
        <v/>
      </c>
    </row>
    <row r="2168" spans="1:6" x14ac:dyDescent="0.25">
      <c r="A2168">
        <v>91121909027</v>
      </c>
      <c r="B2168" t="s">
        <v>1009</v>
      </c>
      <c r="C2168" t="str">
        <f>VLOOKUP($A2168,Pacjenci!$A$2:$E$817,2,FALSE)</f>
        <v>Lis</v>
      </c>
      <c r="D2168" t="str">
        <f>VLOOKUP($A2168,Pacjenci!$A$2:$E$817,3,FALSE)</f>
        <v>Anna</v>
      </c>
      <c r="E2168">
        <f t="shared" si="66"/>
        <v>4</v>
      </c>
      <c r="F2168" t="str">
        <f t="shared" si="67"/>
        <v/>
      </c>
    </row>
    <row r="2169" spans="1:6" x14ac:dyDescent="0.25">
      <c r="A2169">
        <v>91122113416</v>
      </c>
      <c r="B2169" t="s">
        <v>999</v>
      </c>
      <c r="C2169" t="str">
        <f>VLOOKUP($A2169,Pacjenci!$A$2:$E$817,2,FALSE)</f>
        <v>Dawid</v>
      </c>
      <c r="D2169" t="str">
        <f>VLOOKUP($A2169,Pacjenci!$A$2:$E$817,3,FALSE)</f>
        <v>Wojciech</v>
      </c>
      <c r="E2169">
        <f t="shared" si="66"/>
        <v>1</v>
      </c>
      <c r="F2169" t="str">
        <f t="shared" si="67"/>
        <v/>
      </c>
    </row>
    <row r="2170" spans="1:6" x14ac:dyDescent="0.25">
      <c r="A2170">
        <v>92010207495</v>
      </c>
      <c r="B2170" t="s">
        <v>995</v>
      </c>
      <c r="C2170" t="str">
        <f>VLOOKUP($A2170,Pacjenci!$A$2:$E$817,2,FALSE)</f>
        <v>Szewczyk</v>
      </c>
      <c r="D2170" t="str">
        <f>VLOOKUP($A2170,Pacjenci!$A$2:$E$817,3,FALSE)</f>
        <v>Tomasz</v>
      </c>
      <c r="E2170">
        <f t="shared" si="66"/>
        <v>4</v>
      </c>
      <c r="F2170" t="str">
        <f t="shared" si="67"/>
        <v/>
      </c>
    </row>
    <row r="2171" spans="1:6" x14ac:dyDescent="0.25">
      <c r="A2171">
        <v>92010207495</v>
      </c>
      <c r="B2171" t="s">
        <v>1009</v>
      </c>
      <c r="C2171" t="str">
        <f>VLOOKUP($A2171,Pacjenci!$A$2:$E$817,2,FALSE)</f>
        <v>Szewczyk</v>
      </c>
      <c r="D2171" t="str">
        <f>VLOOKUP($A2171,Pacjenci!$A$2:$E$817,3,FALSE)</f>
        <v>Tomasz</v>
      </c>
      <c r="E2171">
        <f t="shared" si="66"/>
        <v>4</v>
      </c>
      <c r="F2171" t="str">
        <f t="shared" si="67"/>
        <v/>
      </c>
    </row>
    <row r="2172" spans="1:6" x14ac:dyDescent="0.25">
      <c r="A2172">
        <v>92010207495</v>
      </c>
      <c r="B2172" t="s">
        <v>1007</v>
      </c>
      <c r="C2172" t="str">
        <f>VLOOKUP($A2172,Pacjenci!$A$2:$E$817,2,FALSE)</f>
        <v>Szewczyk</v>
      </c>
      <c r="D2172" t="str">
        <f>VLOOKUP($A2172,Pacjenci!$A$2:$E$817,3,FALSE)</f>
        <v>Tomasz</v>
      </c>
      <c r="E2172">
        <f t="shared" si="66"/>
        <v>4</v>
      </c>
      <c r="F2172" t="str">
        <f t="shared" si="67"/>
        <v/>
      </c>
    </row>
    <row r="2173" spans="1:6" x14ac:dyDescent="0.25">
      <c r="A2173">
        <v>92010207495</v>
      </c>
      <c r="B2173" t="s">
        <v>993</v>
      </c>
      <c r="C2173" t="str">
        <f>VLOOKUP($A2173,Pacjenci!$A$2:$E$817,2,FALSE)</f>
        <v>Szewczyk</v>
      </c>
      <c r="D2173" t="str">
        <f>VLOOKUP($A2173,Pacjenci!$A$2:$E$817,3,FALSE)</f>
        <v>Tomasz</v>
      </c>
      <c r="E2173">
        <f t="shared" si="66"/>
        <v>4</v>
      </c>
      <c r="F2173" t="str">
        <f t="shared" si="67"/>
        <v/>
      </c>
    </row>
    <row r="2174" spans="1:6" x14ac:dyDescent="0.25">
      <c r="A2174">
        <v>92010810325</v>
      </c>
      <c r="B2174" t="s">
        <v>1003</v>
      </c>
      <c r="C2174" t="str">
        <f>VLOOKUP($A2174,Pacjenci!$A$2:$E$817,2,FALSE)</f>
        <v>Cwynar</v>
      </c>
      <c r="D2174" t="str">
        <f>VLOOKUP($A2174,Pacjenci!$A$2:$E$817,3,FALSE)</f>
        <v>Sylwia</v>
      </c>
      <c r="E2174">
        <f t="shared" si="66"/>
        <v>3</v>
      </c>
      <c r="F2174" t="str">
        <f t="shared" si="67"/>
        <v/>
      </c>
    </row>
    <row r="2175" spans="1:6" x14ac:dyDescent="0.25">
      <c r="A2175">
        <v>92010810325</v>
      </c>
      <c r="B2175" t="s">
        <v>989</v>
      </c>
      <c r="C2175" t="str">
        <f>VLOOKUP($A2175,Pacjenci!$A$2:$E$817,2,FALSE)</f>
        <v>Cwynar</v>
      </c>
      <c r="D2175" t="str">
        <f>VLOOKUP($A2175,Pacjenci!$A$2:$E$817,3,FALSE)</f>
        <v>Sylwia</v>
      </c>
      <c r="E2175">
        <f t="shared" si="66"/>
        <v>3</v>
      </c>
      <c r="F2175" t="str">
        <f t="shared" si="67"/>
        <v/>
      </c>
    </row>
    <row r="2176" spans="1:6" x14ac:dyDescent="0.25">
      <c r="A2176">
        <v>92010810325</v>
      </c>
      <c r="B2176" t="s">
        <v>1007</v>
      </c>
      <c r="C2176" t="str">
        <f>VLOOKUP($A2176,Pacjenci!$A$2:$E$817,2,FALSE)</f>
        <v>Cwynar</v>
      </c>
      <c r="D2176" t="str">
        <f>VLOOKUP($A2176,Pacjenci!$A$2:$E$817,3,FALSE)</f>
        <v>Sylwia</v>
      </c>
      <c r="E2176">
        <f t="shared" si="66"/>
        <v>3</v>
      </c>
      <c r="F2176" t="str">
        <f t="shared" si="67"/>
        <v/>
      </c>
    </row>
    <row r="2177" spans="1:6" x14ac:dyDescent="0.25">
      <c r="A2177">
        <v>92011909532</v>
      </c>
      <c r="B2177" t="s">
        <v>999</v>
      </c>
      <c r="C2177" t="str">
        <f>VLOOKUP($A2177,Pacjenci!$A$2:$E$817,2,FALSE)</f>
        <v>Mikrut</v>
      </c>
      <c r="D2177" t="str">
        <f>VLOOKUP($A2177,Pacjenci!$A$2:$E$817,3,FALSE)</f>
        <v>Sebastian Pawel</v>
      </c>
      <c r="E2177">
        <f t="shared" si="66"/>
        <v>1</v>
      </c>
      <c r="F2177" t="str">
        <f t="shared" si="67"/>
        <v/>
      </c>
    </row>
    <row r="2178" spans="1:6" x14ac:dyDescent="0.25">
      <c r="A2178">
        <v>92012211568</v>
      </c>
      <c r="B2178" t="s">
        <v>1011</v>
      </c>
      <c r="C2178" t="str">
        <f>VLOOKUP($A2178,Pacjenci!$A$2:$E$817,2,FALSE)</f>
        <v>Buczkowska</v>
      </c>
      <c r="D2178" t="str">
        <f>VLOOKUP($A2178,Pacjenci!$A$2:$E$817,3,FALSE)</f>
        <v>Barbara</v>
      </c>
      <c r="E2178">
        <f t="shared" ref="E2178:E2241" si="68">COUNTIF($A$2:$A$2362,A2178)</f>
        <v>1</v>
      </c>
      <c r="F2178" t="str">
        <f t="shared" ref="F2178:F2241" si="69">IF(E2178=$I$1,1,"")</f>
        <v/>
      </c>
    </row>
    <row r="2179" spans="1:6" x14ac:dyDescent="0.25">
      <c r="A2179">
        <v>92013011761</v>
      </c>
      <c r="B2179" t="s">
        <v>987</v>
      </c>
      <c r="C2179" t="str">
        <f>VLOOKUP($A2179,Pacjenci!$A$2:$E$817,2,FALSE)</f>
        <v>Zak</v>
      </c>
      <c r="D2179" t="str">
        <f>VLOOKUP($A2179,Pacjenci!$A$2:$E$817,3,FALSE)</f>
        <v>Barbara</v>
      </c>
      <c r="E2179">
        <f t="shared" si="68"/>
        <v>1</v>
      </c>
      <c r="F2179" t="str">
        <f t="shared" si="69"/>
        <v/>
      </c>
    </row>
    <row r="2180" spans="1:6" x14ac:dyDescent="0.25">
      <c r="A2180">
        <v>92020207687</v>
      </c>
      <c r="B2180" t="s">
        <v>995</v>
      </c>
      <c r="C2180" t="str">
        <f>VLOOKUP($A2180,Pacjenci!$A$2:$E$817,2,FALSE)</f>
        <v>Harna</v>
      </c>
      <c r="D2180" t="str">
        <f>VLOOKUP($A2180,Pacjenci!$A$2:$E$817,3,FALSE)</f>
        <v>Hanna</v>
      </c>
      <c r="E2180">
        <f t="shared" si="68"/>
        <v>2</v>
      </c>
      <c r="F2180" t="str">
        <f t="shared" si="69"/>
        <v/>
      </c>
    </row>
    <row r="2181" spans="1:6" x14ac:dyDescent="0.25">
      <c r="A2181">
        <v>92020207687</v>
      </c>
      <c r="B2181" t="s">
        <v>1009</v>
      </c>
      <c r="C2181" t="str">
        <f>VLOOKUP($A2181,Pacjenci!$A$2:$E$817,2,FALSE)</f>
        <v>Harna</v>
      </c>
      <c r="D2181" t="str">
        <f>VLOOKUP($A2181,Pacjenci!$A$2:$E$817,3,FALSE)</f>
        <v>Hanna</v>
      </c>
      <c r="E2181">
        <f t="shared" si="68"/>
        <v>2</v>
      </c>
      <c r="F2181" t="str">
        <f t="shared" si="69"/>
        <v/>
      </c>
    </row>
    <row r="2182" spans="1:6" x14ac:dyDescent="0.25">
      <c r="A2182">
        <v>92021012680</v>
      </c>
      <c r="B2182" t="s">
        <v>999</v>
      </c>
      <c r="C2182" t="str">
        <f>VLOOKUP($A2182,Pacjenci!$A$2:$E$817,2,FALSE)</f>
        <v>Greczylo</v>
      </c>
      <c r="D2182" t="str">
        <f>VLOOKUP($A2182,Pacjenci!$A$2:$E$817,3,FALSE)</f>
        <v>Paulina</v>
      </c>
      <c r="E2182">
        <f t="shared" si="68"/>
        <v>1</v>
      </c>
      <c r="F2182" t="str">
        <f t="shared" si="69"/>
        <v/>
      </c>
    </row>
    <row r="2183" spans="1:6" x14ac:dyDescent="0.25">
      <c r="A2183">
        <v>92022200749</v>
      </c>
      <c r="B2183" t="s">
        <v>995</v>
      </c>
      <c r="C2183" t="str">
        <f>VLOOKUP($A2183,Pacjenci!$A$2:$E$817,2,FALSE)</f>
        <v>Bartczak</v>
      </c>
      <c r="D2183" t="str">
        <f>VLOOKUP($A2183,Pacjenci!$A$2:$E$817,3,FALSE)</f>
        <v>Marlena</v>
      </c>
      <c r="E2183">
        <f t="shared" si="68"/>
        <v>3</v>
      </c>
      <c r="F2183" t="str">
        <f t="shared" si="69"/>
        <v/>
      </c>
    </row>
    <row r="2184" spans="1:6" x14ac:dyDescent="0.25">
      <c r="A2184">
        <v>92022200749</v>
      </c>
      <c r="B2184" t="s">
        <v>987</v>
      </c>
      <c r="C2184" t="str">
        <f>VLOOKUP($A2184,Pacjenci!$A$2:$E$817,2,FALSE)</f>
        <v>Bartczak</v>
      </c>
      <c r="D2184" t="str">
        <f>VLOOKUP($A2184,Pacjenci!$A$2:$E$817,3,FALSE)</f>
        <v>Marlena</v>
      </c>
      <c r="E2184">
        <f t="shared" si="68"/>
        <v>3</v>
      </c>
      <c r="F2184" t="str">
        <f t="shared" si="69"/>
        <v/>
      </c>
    </row>
    <row r="2185" spans="1:6" x14ac:dyDescent="0.25">
      <c r="A2185">
        <v>92022200749</v>
      </c>
      <c r="B2185" t="s">
        <v>1009</v>
      </c>
      <c r="C2185" t="str">
        <f>VLOOKUP($A2185,Pacjenci!$A$2:$E$817,2,FALSE)</f>
        <v>Bartczak</v>
      </c>
      <c r="D2185" t="str">
        <f>VLOOKUP($A2185,Pacjenci!$A$2:$E$817,3,FALSE)</f>
        <v>Marlena</v>
      </c>
      <c r="E2185">
        <f t="shared" si="68"/>
        <v>3</v>
      </c>
      <c r="F2185" t="str">
        <f t="shared" si="69"/>
        <v/>
      </c>
    </row>
    <row r="2186" spans="1:6" x14ac:dyDescent="0.25">
      <c r="A2186">
        <v>92022313391</v>
      </c>
      <c r="B2186" t="s">
        <v>999</v>
      </c>
      <c r="C2186" t="str">
        <f>VLOOKUP($A2186,Pacjenci!$A$2:$E$817,2,FALSE)</f>
        <v>Kazda</v>
      </c>
      <c r="D2186" t="str">
        <f>VLOOKUP($A2186,Pacjenci!$A$2:$E$817,3,FALSE)</f>
        <v>Piotr</v>
      </c>
      <c r="E2186">
        <f t="shared" si="68"/>
        <v>1</v>
      </c>
      <c r="F2186" t="str">
        <f t="shared" si="69"/>
        <v/>
      </c>
    </row>
    <row r="2187" spans="1:6" x14ac:dyDescent="0.25">
      <c r="A2187">
        <v>92031915830</v>
      </c>
      <c r="B2187" t="s">
        <v>999</v>
      </c>
      <c r="C2187" t="str">
        <f>VLOOKUP($A2187,Pacjenci!$A$2:$E$817,2,FALSE)</f>
        <v>Kras</v>
      </c>
      <c r="D2187" t="str">
        <f>VLOOKUP($A2187,Pacjenci!$A$2:$E$817,3,FALSE)</f>
        <v>Slawomir</v>
      </c>
      <c r="E2187">
        <f t="shared" si="68"/>
        <v>1</v>
      </c>
      <c r="F2187" t="str">
        <f t="shared" si="69"/>
        <v/>
      </c>
    </row>
    <row r="2188" spans="1:6" x14ac:dyDescent="0.25">
      <c r="A2188">
        <v>92032003336</v>
      </c>
      <c r="B2188" t="s">
        <v>1001</v>
      </c>
      <c r="C2188" t="str">
        <f>VLOOKUP($A2188,Pacjenci!$A$2:$E$817,2,FALSE)</f>
        <v>Broniarz</v>
      </c>
      <c r="D2188" t="str">
        <f>VLOOKUP($A2188,Pacjenci!$A$2:$E$817,3,FALSE)</f>
        <v>Mariusz</v>
      </c>
      <c r="E2188">
        <f t="shared" si="68"/>
        <v>1</v>
      </c>
      <c r="F2188" t="str">
        <f t="shared" si="69"/>
        <v/>
      </c>
    </row>
    <row r="2189" spans="1:6" x14ac:dyDescent="0.25">
      <c r="A2189">
        <v>92032013759</v>
      </c>
      <c r="B2189" t="s">
        <v>999</v>
      </c>
      <c r="C2189" t="str">
        <f>VLOOKUP($A2189,Pacjenci!$A$2:$E$817,2,FALSE)</f>
        <v>Wisniewski</v>
      </c>
      <c r="D2189" t="str">
        <f>VLOOKUP($A2189,Pacjenci!$A$2:$E$817,3,FALSE)</f>
        <v>Mateusz</v>
      </c>
      <c r="E2189">
        <f t="shared" si="68"/>
        <v>4</v>
      </c>
      <c r="F2189" t="str">
        <f t="shared" si="69"/>
        <v/>
      </c>
    </row>
    <row r="2190" spans="1:6" x14ac:dyDescent="0.25">
      <c r="A2190">
        <v>92032013759</v>
      </c>
      <c r="B2190" t="s">
        <v>1005</v>
      </c>
      <c r="C2190" t="str">
        <f>VLOOKUP($A2190,Pacjenci!$A$2:$E$817,2,FALSE)</f>
        <v>Wisniewski</v>
      </c>
      <c r="D2190" t="str">
        <f>VLOOKUP($A2190,Pacjenci!$A$2:$E$817,3,FALSE)</f>
        <v>Mateusz</v>
      </c>
      <c r="E2190">
        <f t="shared" si="68"/>
        <v>4</v>
      </c>
      <c r="F2190" t="str">
        <f t="shared" si="69"/>
        <v/>
      </c>
    </row>
    <row r="2191" spans="1:6" x14ac:dyDescent="0.25">
      <c r="A2191">
        <v>92032013759</v>
      </c>
      <c r="B2191" t="s">
        <v>1011</v>
      </c>
      <c r="C2191" t="str">
        <f>VLOOKUP($A2191,Pacjenci!$A$2:$E$817,2,FALSE)</f>
        <v>Wisniewski</v>
      </c>
      <c r="D2191" t="str">
        <f>VLOOKUP($A2191,Pacjenci!$A$2:$E$817,3,FALSE)</f>
        <v>Mateusz</v>
      </c>
      <c r="E2191">
        <f t="shared" si="68"/>
        <v>4</v>
      </c>
      <c r="F2191" t="str">
        <f t="shared" si="69"/>
        <v/>
      </c>
    </row>
    <row r="2192" spans="1:6" x14ac:dyDescent="0.25">
      <c r="A2192">
        <v>92032013759</v>
      </c>
      <c r="B2192" t="s">
        <v>995</v>
      </c>
      <c r="C2192" t="str">
        <f>VLOOKUP($A2192,Pacjenci!$A$2:$E$817,2,FALSE)</f>
        <v>Wisniewski</v>
      </c>
      <c r="D2192" t="str">
        <f>VLOOKUP($A2192,Pacjenci!$A$2:$E$817,3,FALSE)</f>
        <v>Mateusz</v>
      </c>
      <c r="E2192">
        <f t="shared" si="68"/>
        <v>4</v>
      </c>
      <c r="F2192" t="str">
        <f t="shared" si="69"/>
        <v/>
      </c>
    </row>
    <row r="2193" spans="1:6" x14ac:dyDescent="0.25">
      <c r="A2193">
        <v>92032812778</v>
      </c>
      <c r="B2193" t="s">
        <v>1011</v>
      </c>
      <c r="C2193" t="str">
        <f>VLOOKUP($A2193,Pacjenci!$A$2:$E$817,2,FALSE)</f>
        <v>Pasta</v>
      </c>
      <c r="D2193" t="str">
        <f>VLOOKUP($A2193,Pacjenci!$A$2:$E$817,3,FALSE)</f>
        <v>Bogdan</v>
      </c>
      <c r="E2193">
        <f t="shared" si="68"/>
        <v>2</v>
      </c>
      <c r="F2193" t="str">
        <f t="shared" si="69"/>
        <v/>
      </c>
    </row>
    <row r="2194" spans="1:6" x14ac:dyDescent="0.25">
      <c r="A2194">
        <v>92032812778</v>
      </c>
      <c r="B2194" t="s">
        <v>1009</v>
      </c>
      <c r="C2194" t="str">
        <f>VLOOKUP($A2194,Pacjenci!$A$2:$E$817,2,FALSE)</f>
        <v>Pasta</v>
      </c>
      <c r="D2194" t="str">
        <f>VLOOKUP($A2194,Pacjenci!$A$2:$E$817,3,FALSE)</f>
        <v>Bogdan</v>
      </c>
      <c r="E2194">
        <f t="shared" si="68"/>
        <v>2</v>
      </c>
      <c r="F2194" t="str">
        <f t="shared" si="69"/>
        <v/>
      </c>
    </row>
    <row r="2195" spans="1:6" x14ac:dyDescent="0.25">
      <c r="A2195">
        <v>92040606433</v>
      </c>
      <c r="B2195" t="s">
        <v>999</v>
      </c>
      <c r="C2195" t="str">
        <f>VLOOKUP($A2195,Pacjenci!$A$2:$E$817,2,FALSE)</f>
        <v>Lubiecki</v>
      </c>
      <c r="D2195" t="str">
        <f>VLOOKUP($A2195,Pacjenci!$A$2:$E$817,3,FALSE)</f>
        <v>Arkadiusz</v>
      </c>
      <c r="E2195">
        <f t="shared" si="68"/>
        <v>2</v>
      </c>
      <c r="F2195" t="str">
        <f t="shared" si="69"/>
        <v/>
      </c>
    </row>
    <row r="2196" spans="1:6" x14ac:dyDescent="0.25">
      <c r="A2196">
        <v>92040606433</v>
      </c>
      <c r="B2196" t="s">
        <v>1011</v>
      </c>
      <c r="C2196" t="str">
        <f>VLOOKUP($A2196,Pacjenci!$A$2:$E$817,2,FALSE)</f>
        <v>Lubiecki</v>
      </c>
      <c r="D2196" t="str">
        <f>VLOOKUP($A2196,Pacjenci!$A$2:$E$817,3,FALSE)</f>
        <v>Arkadiusz</v>
      </c>
      <c r="E2196">
        <f t="shared" si="68"/>
        <v>2</v>
      </c>
      <c r="F2196" t="str">
        <f t="shared" si="69"/>
        <v/>
      </c>
    </row>
    <row r="2197" spans="1:6" x14ac:dyDescent="0.25">
      <c r="A2197">
        <v>92041204814</v>
      </c>
      <c r="B2197" t="s">
        <v>995</v>
      </c>
      <c r="C2197" t="str">
        <f>VLOOKUP($A2197,Pacjenci!$A$2:$E$817,2,FALSE)</f>
        <v>Wesolek</v>
      </c>
      <c r="D2197" t="str">
        <f>VLOOKUP($A2197,Pacjenci!$A$2:$E$817,3,FALSE)</f>
        <v>Lukasz</v>
      </c>
      <c r="E2197">
        <f t="shared" si="68"/>
        <v>1</v>
      </c>
      <c r="F2197" t="str">
        <f t="shared" si="69"/>
        <v/>
      </c>
    </row>
    <row r="2198" spans="1:6" x14ac:dyDescent="0.25">
      <c r="A2198">
        <v>92042108513</v>
      </c>
      <c r="B2198" t="s">
        <v>981</v>
      </c>
      <c r="C2198" t="str">
        <f>VLOOKUP($A2198,Pacjenci!$A$2:$E$817,2,FALSE)</f>
        <v>Trasta</v>
      </c>
      <c r="D2198" t="str">
        <f>VLOOKUP($A2198,Pacjenci!$A$2:$E$817,3,FALSE)</f>
        <v>Patryk</v>
      </c>
      <c r="E2198">
        <f t="shared" si="68"/>
        <v>1</v>
      </c>
      <c r="F2198" t="str">
        <f t="shared" si="69"/>
        <v/>
      </c>
    </row>
    <row r="2199" spans="1:6" x14ac:dyDescent="0.25">
      <c r="A2199">
        <v>92042305279</v>
      </c>
      <c r="B2199" t="s">
        <v>999</v>
      </c>
      <c r="C2199" t="str">
        <f>VLOOKUP($A2199,Pacjenci!$A$2:$E$817,2,FALSE)</f>
        <v>Kiera</v>
      </c>
      <c r="D2199" t="str">
        <f>VLOOKUP($A2199,Pacjenci!$A$2:$E$817,3,FALSE)</f>
        <v>Andrzej</v>
      </c>
      <c r="E2199">
        <f t="shared" si="68"/>
        <v>1</v>
      </c>
      <c r="F2199" t="str">
        <f t="shared" si="69"/>
        <v/>
      </c>
    </row>
    <row r="2200" spans="1:6" x14ac:dyDescent="0.25">
      <c r="A2200">
        <v>92042309310</v>
      </c>
      <c r="B2200" t="s">
        <v>987</v>
      </c>
      <c r="C2200" t="str">
        <f>VLOOKUP($A2200,Pacjenci!$A$2:$E$817,2,FALSE)</f>
        <v>Buczka</v>
      </c>
      <c r="D2200" t="str">
        <f>VLOOKUP($A2200,Pacjenci!$A$2:$E$817,3,FALSE)</f>
        <v>Jerzy</v>
      </c>
      <c r="E2200">
        <f t="shared" si="68"/>
        <v>1</v>
      </c>
      <c r="F2200" t="str">
        <f t="shared" si="69"/>
        <v/>
      </c>
    </row>
    <row r="2201" spans="1:6" x14ac:dyDescent="0.25">
      <c r="A2201">
        <v>92042610681</v>
      </c>
      <c r="B2201" t="s">
        <v>999</v>
      </c>
      <c r="C2201" t="str">
        <f>VLOOKUP($A2201,Pacjenci!$A$2:$E$817,2,FALSE)</f>
        <v>Lisek</v>
      </c>
      <c r="D2201" t="str">
        <f>VLOOKUP($A2201,Pacjenci!$A$2:$E$817,3,FALSE)</f>
        <v>Anna</v>
      </c>
      <c r="E2201">
        <f t="shared" si="68"/>
        <v>3</v>
      </c>
      <c r="F2201" t="str">
        <f t="shared" si="69"/>
        <v/>
      </c>
    </row>
    <row r="2202" spans="1:6" x14ac:dyDescent="0.25">
      <c r="A2202">
        <v>92042610681</v>
      </c>
      <c r="B2202" t="s">
        <v>995</v>
      </c>
      <c r="C2202" t="str">
        <f>VLOOKUP($A2202,Pacjenci!$A$2:$E$817,2,FALSE)</f>
        <v>Lisek</v>
      </c>
      <c r="D2202" t="str">
        <f>VLOOKUP($A2202,Pacjenci!$A$2:$E$817,3,FALSE)</f>
        <v>Anna</v>
      </c>
      <c r="E2202">
        <f t="shared" si="68"/>
        <v>3</v>
      </c>
      <c r="F2202" t="str">
        <f t="shared" si="69"/>
        <v/>
      </c>
    </row>
    <row r="2203" spans="1:6" x14ac:dyDescent="0.25">
      <c r="A2203">
        <v>92042610681</v>
      </c>
      <c r="B2203" t="s">
        <v>991</v>
      </c>
      <c r="C2203" t="str">
        <f>VLOOKUP($A2203,Pacjenci!$A$2:$E$817,2,FALSE)</f>
        <v>Lisek</v>
      </c>
      <c r="D2203" t="str">
        <f>VLOOKUP($A2203,Pacjenci!$A$2:$E$817,3,FALSE)</f>
        <v>Anna</v>
      </c>
      <c r="E2203">
        <f t="shared" si="68"/>
        <v>3</v>
      </c>
      <c r="F2203" t="str">
        <f t="shared" si="69"/>
        <v/>
      </c>
    </row>
    <row r="2204" spans="1:6" x14ac:dyDescent="0.25">
      <c r="A2204">
        <v>92042708751</v>
      </c>
      <c r="B2204" t="s">
        <v>999</v>
      </c>
      <c r="C2204" t="str">
        <f>VLOOKUP($A2204,Pacjenci!$A$2:$E$817,2,FALSE)</f>
        <v>Grocholski</v>
      </c>
      <c r="D2204" t="str">
        <f>VLOOKUP($A2204,Pacjenci!$A$2:$E$817,3,FALSE)</f>
        <v>Marcin</v>
      </c>
      <c r="E2204">
        <f t="shared" si="68"/>
        <v>3</v>
      </c>
      <c r="F2204" t="str">
        <f t="shared" si="69"/>
        <v/>
      </c>
    </row>
    <row r="2205" spans="1:6" x14ac:dyDescent="0.25">
      <c r="A2205">
        <v>92042708751</v>
      </c>
      <c r="B2205" t="s">
        <v>1009</v>
      </c>
      <c r="C2205" t="str">
        <f>VLOOKUP($A2205,Pacjenci!$A$2:$E$817,2,FALSE)</f>
        <v>Grocholski</v>
      </c>
      <c r="D2205" t="str">
        <f>VLOOKUP($A2205,Pacjenci!$A$2:$E$817,3,FALSE)</f>
        <v>Marcin</v>
      </c>
      <c r="E2205">
        <f t="shared" si="68"/>
        <v>3</v>
      </c>
      <c r="F2205" t="str">
        <f t="shared" si="69"/>
        <v/>
      </c>
    </row>
    <row r="2206" spans="1:6" x14ac:dyDescent="0.25">
      <c r="A2206">
        <v>92042708751</v>
      </c>
      <c r="B2206" t="s">
        <v>1007</v>
      </c>
      <c r="C2206" t="str">
        <f>VLOOKUP($A2206,Pacjenci!$A$2:$E$817,2,FALSE)</f>
        <v>Grocholski</v>
      </c>
      <c r="D2206" t="str">
        <f>VLOOKUP($A2206,Pacjenci!$A$2:$E$817,3,FALSE)</f>
        <v>Marcin</v>
      </c>
      <c r="E2206">
        <f t="shared" si="68"/>
        <v>3</v>
      </c>
      <c r="F2206" t="str">
        <f t="shared" si="69"/>
        <v/>
      </c>
    </row>
    <row r="2207" spans="1:6" x14ac:dyDescent="0.25">
      <c r="A2207">
        <v>92042906975</v>
      </c>
      <c r="B2207" t="s">
        <v>999</v>
      </c>
      <c r="C2207" t="str">
        <f>VLOOKUP($A2207,Pacjenci!$A$2:$E$817,2,FALSE)</f>
        <v>Filek</v>
      </c>
      <c r="D2207" t="str">
        <f>VLOOKUP($A2207,Pacjenci!$A$2:$E$817,3,FALSE)</f>
        <v>Michal</v>
      </c>
      <c r="E2207">
        <f t="shared" si="68"/>
        <v>2</v>
      </c>
      <c r="F2207" t="str">
        <f t="shared" si="69"/>
        <v/>
      </c>
    </row>
    <row r="2208" spans="1:6" x14ac:dyDescent="0.25">
      <c r="A2208">
        <v>92042906975</v>
      </c>
      <c r="B2208" t="s">
        <v>989</v>
      </c>
      <c r="C2208" t="str">
        <f>VLOOKUP($A2208,Pacjenci!$A$2:$E$817,2,FALSE)</f>
        <v>Filek</v>
      </c>
      <c r="D2208" t="str">
        <f>VLOOKUP($A2208,Pacjenci!$A$2:$E$817,3,FALSE)</f>
        <v>Michal</v>
      </c>
      <c r="E2208">
        <f t="shared" si="68"/>
        <v>2</v>
      </c>
      <c r="F2208" t="str">
        <f t="shared" si="69"/>
        <v/>
      </c>
    </row>
    <row r="2209" spans="1:6" x14ac:dyDescent="0.25">
      <c r="A2209">
        <v>92050910647</v>
      </c>
      <c r="B2209" t="s">
        <v>989</v>
      </c>
      <c r="C2209" t="str">
        <f>VLOOKUP($A2209,Pacjenci!$A$2:$E$817,2,FALSE)</f>
        <v>Mroczkowska</v>
      </c>
      <c r="D2209" t="str">
        <f>VLOOKUP($A2209,Pacjenci!$A$2:$E$817,3,FALSE)</f>
        <v>Beata</v>
      </c>
      <c r="E2209">
        <f t="shared" si="68"/>
        <v>1</v>
      </c>
      <c r="F2209" t="str">
        <f t="shared" si="69"/>
        <v/>
      </c>
    </row>
    <row r="2210" spans="1:6" x14ac:dyDescent="0.25">
      <c r="A2210">
        <v>92051505121</v>
      </c>
      <c r="B2210" t="s">
        <v>1005</v>
      </c>
      <c r="C2210" t="str">
        <f>VLOOKUP($A2210,Pacjenci!$A$2:$E$817,2,FALSE)</f>
        <v>Starek</v>
      </c>
      <c r="D2210" t="str">
        <f>VLOOKUP($A2210,Pacjenci!$A$2:$E$817,3,FALSE)</f>
        <v>Paulina</v>
      </c>
      <c r="E2210">
        <f t="shared" si="68"/>
        <v>3</v>
      </c>
      <c r="F2210" t="str">
        <f t="shared" si="69"/>
        <v/>
      </c>
    </row>
    <row r="2211" spans="1:6" x14ac:dyDescent="0.25">
      <c r="A2211">
        <v>92051505121</v>
      </c>
      <c r="B2211" t="s">
        <v>1009</v>
      </c>
      <c r="C2211" t="str">
        <f>VLOOKUP($A2211,Pacjenci!$A$2:$E$817,2,FALSE)</f>
        <v>Starek</v>
      </c>
      <c r="D2211" t="str">
        <f>VLOOKUP($A2211,Pacjenci!$A$2:$E$817,3,FALSE)</f>
        <v>Paulina</v>
      </c>
      <c r="E2211">
        <f t="shared" si="68"/>
        <v>3</v>
      </c>
      <c r="F2211" t="str">
        <f t="shared" si="69"/>
        <v/>
      </c>
    </row>
    <row r="2212" spans="1:6" x14ac:dyDescent="0.25">
      <c r="A2212">
        <v>92051505121</v>
      </c>
      <c r="B2212" t="s">
        <v>1011</v>
      </c>
      <c r="C2212" t="str">
        <f>VLOOKUP($A2212,Pacjenci!$A$2:$E$817,2,FALSE)</f>
        <v>Starek</v>
      </c>
      <c r="D2212" t="str">
        <f>VLOOKUP($A2212,Pacjenci!$A$2:$E$817,3,FALSE)</f>
        <v>Paulina</v>
      </c>
      <c r="E2212">
        <f t="shared" si="68"/>
        <v>3</v>
      </c>
      <c r="F2212" t="str">
        <f t="shared" si="69"/>
        <v/>
      </c>
    </row>
    <row r="2213" spans="1:6" x14ac:dyDescent="0.25">
      <c r="A2213">
        <v>92051704469</v>
      </c>
      <c r="B2213" t="s">
        <v>999</v>
      </c>
      <c r="C2213" t="str">
        <f>VLOOKUP($A2213,Pacjenci!$A$2:$E$817,2,FALSE)</f>
        <v>Solida</v>
      </c>
      <c r="D2213" t="str">
        <f>VLOOKUP($A2213,Pacjenci!$A$2:$E$817,3,FALSE)</f>
        <v>Anita</v>
      </c>
      <c r="E2213">
        <f t="shared" si="68"/>
        <v>2</v>
      </c>
      <c r="F2213" t="str">
        <f t="shared" si="69"/>
        <v/>
      </c>
    </row>
    <row r="2214" spans="1:6" x14ac:dyDescent="0.25">
      <c r="A2214">
        <v>92051704469</v>
      </c>
      <c r="B2214" t="s">
        <v>1011</v>
      </c>
      <c r="C2214" t="str">
        <f>VLOOKUP($A2214,Pacjenci!$A$2:$E$817,2,FALSE)</f>
        <v>Solida</v>
      </c>
      <c r="D2214" t="str">
        <f>VLOOKUP($A2214,Pacjenci!$A$2:$E$817,3,FALSE)</f>
        <v>Anita</v>
      </c>
      <c r="E2214">
        <f t="shared" si="68"/>
        <v>2</v>
      </c>
      <c r="F2214" t="str">
        <f t="shared" si="69"/>
        <v/>
      </c>
    </row>
    <row r="2215" spans="1:6" x14ac:dyDescent="0.25">
      <c r="A2215">
        <v>92051909840</v>
      </c>
      <c r="B2215" t="s">
        <v>995</v>
      </c>
      <c r="C2215" t="str">
        <f>VLOOKUP($A2215,Pacjenci!$A$2:$E$817,2,FALSE)</f>
        <v>Nawanek</v>
      </c>
      <c r="D2215" t="str">
        <f>VLOOKUP($A2215,Pacjenci!$A$2:$E$817,3,FALSE)</f>
        <v>Monika</v>
      </c>
      <c r="E2215">
        <f t="shared" si="68"/>
        <v>1</v>
      </c>
      <c r="F2215" t="str">
        <f t="shared" si="69"/>
        <v/>
      </c>
    </row>
    <row r="2216" spans="1:6" x14ac:dyDescent="0.25">
      <c r="A2216">
        <v>92052802135</v>
      </c>
      <c r="B2216" t="s">
        <v>1011</v>
      </c>
      <c r="C2216" t="str">
        <f>VLOOKUP($A2216,Pacjenci!$A$2:$E$817,2,FALSE)</f>
        <v>Palka</v>
      </c>
      <c r="D2216" t="str">
        <f>VLOOKUP($A2216,Pacjenci!$A$2:$E$817,3,FALSE)</f>
        <v>Pawel</v>
      </c>
      <c r="E2216">
        <f t="shared" si="68"/>
        <v>4</v>
      </c>
      <c r="F2216" t="str">
        <f t="shared" si="69"/>
        <v/>
      </c>
    </row>
    <row r="2217" spans="1:6" x14ac:dyDescent="0.25">
      <c r="A2217">
        <v>92052802135</v>
      </c>
      <c r="B2217" t="s">
        <v>1013</v>
      </c>
      <c r="C2217" t="str">
        <f>VLOOKUP($A2217,Pacjenci!$A$2:$E$817,2,FALSE)</f>
        <v>Palka</v>
      </c>
      <c r="D2217" t="str">
        <f>VLOOKUP($A2217,Pacjenci!$A$2:$E$817,3,FALSE)</f>
        <v>Pawel</v>
      </c>
      <c r="E2217">
        <f t="shared" si="68"/>
        <v>4</v>
      </c>
      <c r="F2217" t="str">
        <f t="shared" si="69"/>
        <v/>
      </c>
    </row>
    <row r="2218" spans="1:6" x14ac:dyDescent="0.25">
      <c r="A2218">
        <v>92052802135</v>
      </c>
      <c r="B2218" t="s">
        <v>989</v>
      </c>
      <c r="C2218" t="str">
        <f>VLOOKUP($A2218,Pacjenci!$A$2:$E$817,2,FALSE)</f>
        <v>Palka</v>
      </c>
      <c r="D2218" t="str">
        <f>VLOOKUP($A2218,Pacjenci!$A$2:$E$817,3,FALSE)</f>
        <v>Pawel</v>
      </c>
      <c r="E2218">
        <f t="shared" si="68"/>
        <v>4</v>
      </c>
      <c r="F2218" t="str">
        <f t="shared" si="69"/>
        <v/>
      </c>
    </row>
    <row r="2219" spans="1:6" x14ac:dyDescent="0.25">
      <c r="A2219">
        <v>92052802135</v>
      </c>
      <c r="B2219" t="s">
        <v>1009</v>
      </c>
      <c r="C2219" t="str">
        <f>VLOOKUP($A2219,Pacjenci!$A$2:$E$817,2,FALSE)</f>
        <v>Palka</v>
      </c>
      <c r="D2219" t="str">
        <f>VLOOKUP($A2219,Pacjenci!$A$2:$E$817,3,FALSE)</f>
        <v>Pawel</v>
      </c>
      <c r="E2219">
        <f t="shared" si="68"/>
        <v>4</v>
      </c>
      <c r="F2219" t="str">
        <f t="shared" si="69"/>
        <v/>
      </c>
    </row>
    <row r="2220" spans="1:6" x14ac:dyDescent="0.25">
      <c r="A2220">
        <v>92052806078</v>
      </c>
      <c r="B2220" t="s">
        <v>993</v>
      </c>
      <c r="C2220" t="str">
        <f>VLOOKUP($A2220,Pacjenci!$A$2:$E$817,2,FALSE)</f>
        <v>Firlej</v>
      </c>
      <c r="D2220" t="str">
        <f>VLOOKUP($A2220,Pacjenci!$A$2:$E$817,3,FALSE)</f>
        <v>Andrzej</v>
      </c>
      <c r="E2220">
        <f t="shared" si="68"/>
        <v>1</v>
      </c>
      <c r="F2220" t="str">
        <f t="shared" si="69"/>
        <v/>
      </c>
    </row>
    <row r="2221" spans="1:6" x14ac:dyDescent="0.25">
      <c r="A2221">
        <v>92052905500</v>
      </c>
      <c r="B2221" t="s">
        <v>999</v>
      </c>
      <c r="C2221" t="str">
        <f>VLOOKUP($A2221,Pacjenci!$A$2:$E$817,2,FALSE)</f>
        <v>Zelada</v>
      </c>
      <c r="D2221" t="str">
        <f>VLOOKUP($A2221,Pacjenci!$A$2:$E$817,3,FALSE)</f>
        <v>Marlena</v>
      </c>
      <c r="E2221">
        <f t="shared" si="68"/>
        <v>1</v>
      </c>
      <c r="F2221" t="str">
        <f t="shared" si="69"/>
        <v/>
      </c>
    </row>
    <row r="2222" spans="1:6" x14ac:dyDescent="0.25">
      <c r="A2222">
        <v>92060101671</v>
      </c>
      <c r="B2222" t="s">
        <v>1011</v>
      </c>
      <c r="C2222" t="str">
        <f>VLOOKUP($A2222,Pacjenci!$A$2:$E$817,2,FALSE)</f>
        <v>Czmochowski</v>
      </c>
      <c r="D2222" t="str">
        <f>VLOOKUP($A2222,Pacjenci!$A$2:$E$817,3,FALSE)</f>
        <v>Tomasz</v>
      </c>
      <c r="E2222">
        <f t="shared" si="68"/>
        <v>3</v>
      </c>
      <c r="F2222" t="str">
        <f t="shared" si="69"/>
        <v/>
      </c>
    </row>
    <row r="2223" spans="1:6" x14ac:dyDescent="0.25">
      <c r="A2223">
        <v>92060101671</v>
      </c>
      <c r="B2223" t="s">
        <v>995</v>
      </c>
      <c r="C2223" t="str">
        <f>VLOOKUP($A2223,Pacjenci!$A$2:$E$817,2,FALSE)</f>
        <v>Czmochowski</v>
      </c>
      <c r="D2223" t="str">
        <f>VLOOKUP($A2223,Pacjenci!$A$2:$E$817,3,FALSE)</f>
        <v>Tomasz</v>
      </c>
      <c r="E2223">
        <f t="shared" si="68"/>
        <v>3</v>
      </c>
      <c r="F2223" t="str">
        <f t="shared" si="69"/>
        <v/>
      </c>
    </row>
    <row r="2224" spans="1:6" x14ac:dyDescent="0.25">
      <c r="A2224">
        <v>92060101671</v>
      </c>
      <c r="B2224" t="s">
        <v>1009</v>
      </c>
      <c r="C2224" t="str">
        <f>VLOOKUP($A2224,Pacjenci!$A$2:$E$817,2,FALSE)</f>
        <v>Czmochowski</v>
      </c>
      <c r="D2224" t="str">
        <f>VLOOKUP($A2224,Pacjenci!$A$2:$E$817,3,FALSE)</f>
        <v>Tomasz</v>
      </c>
      <c r="E2224">
        <f t="shared" si="68"/>
        <v>3</v>
      </c>
      <c r="F2224" t="str">
        <f t="shared" si="69"/>
        <v/>
      </c>
    </row>
    <row r="2225" spans="1:6" x14ac:dyDescent="0.25">
      <c r="A2225">
        <v>92060705271</v>
      </c>
      <c r="B2225" t="s">
        <v>999</v>
      </c>
      <c r="C2225" t="str">
        <f>VLOOKUP($A2225,Pacjenci!$A$2:$E$817,2,FALSE)</f>
        <v>Skalak</v>
      </c>
      <c r="D2225" t="str">
        <f>VLOOKUP($A2225,Pacjenci!$A$2:$E$817,3,FALSE)</f>
        <v>Krzysztof</v>
      </c>
      <c r="E2225">
        <f t="shared" si="68"/>
        <v>1</v>
      </c>
      <c r="F2225" t="str">
        <f t="shared" si="69"/>
        <v/>
      </c>
    </row>
    <row r="2226" spans="1:6" x14ac:dyDescent="0.25">
      <c r="A2226">
        <v>92060808776</v>
      </c>
      <c r="B2226" t="s">
        <v>1005</v>
      </c>
      <c r="C2226" t="str">
        <f>VLOOKUP($A2226,Pacjenci!$A$2:$E$817,2,FALSE)</f>
        <v>Latak</v>
      </c>
      <c r="D2226" t="str">
        <f>VLOOKUP($A2226,Pacjenci!$A$2:$E$817,3,FALSE)</f>
        <v>Piotr</v>
      </c>
      <c r="E2226">
        <f t="shared" si="68"/>
        <v>1</v>
      </c>
      <c r="F2226" t="str">
        <f t="shared" si="69"/>
        <v/>
      </c>
    </row>
    <row r="2227" spans="1:6" x14ac:dyDescent="0.25">
      <c r="A2227">
        <v>92060904472</v>
      </c>
      <c r="B2227" t="s">
        <v>999</v>
      </c>
      <c r="C2227" t="str">
        <f>VLOOKUP($A2227,Pacjenci!$A$2:$E$817,2,FALSE)</f>
        <v>Krzywy</v>
      </c>
      <c r="D2227" t="str">
        <f>VLOOKUP($A2227,Pacjenci!$A$2:$E$817,3,FALSE)</f>
        <v>Adrian</v>
      </c>
      <c r="E2227">
        <f t="shared" si="68"/>
        <v>2</v>
      </c>
      <c r="F2227" t="str">
        <f t="shared" si="69"/>
        <v/>
      </c>
    </row>
    <row r="2228" spans="1:6" x14ac:dyDescent="0.25">
      <c r="A2228">
        <v>92060904472</v>
      </c>
      <c r="B2228" t="s">
        <v>987</v>
      </c>
      <c r="C2228" t="str">
        <f>VLOOKUP($A2228,Pacjenci!$A$2:$E$817,2,FALSE)</f>
        <v>Krzywy</v>
      </c>
      <c r="D2228" t="str">
        <f>VLOOKUP($A2228,Pacjenci!$A$2:$E$817,3,FALSE)</f>
        <v>Adrian</v>
      </c>
      <c r="E2228">
        <f t="shared" si="68"/>
        <v>2</v>
      </c>
      <c r="F2228" t="str">
        <f t="shared" si="69"/>
        <v/>
      </c>
    </row>
    <row r="2229" spans="1:6" x14ac:dyDescent="0.25">
      <c r="A2229">
        <v>92061610103</v>
      </c>
      <c r="B2229" t="s">
        <v>1005</v>
      </c>
      <c r="C2229" t="str">
        <f>VLOOKUP($A2229,Pacjenci!$A$2:$E$817,2,FALSE)</f>
        <v>Hankar</v>
      </c>
      <c r="D2229" t="str">
        <f>VLOOKUP($A2229,Pacjenci!$A$2:$E$817,3,FALSE)</f>
        <v>Monika</v>
      </c>
      <c r="E2229">
        <f t="shared" si="68"/>
        <v>1</v>
      </c>
      <c r="F2229" t="str">
        <f t="shared" si="69"/>
        <v/>
      </c>
    </row>
    <row r="2230" spans="1:6" x14ac:dyDescent="0.25">
      <c r="A2230">
        <v>92061713776</v>
      </c>
      <c r="B2230" t="s">
        <v>999</v>
      </c>
      <c r="C2230" t="str">
        <f>VLOOKUP($A2230,Pacjenci!$A$2:$E$817,2,FALSE)</f>
        <v>Bolek</v>
      </c>
      <c r="D2230" t="str">
        <f>VLOOKUP($A2230,Pacjenci!$A$2:$E$817,3,FALSE)</f>
        <v>Szymon</v>
      </c>
      <c r="E2230">
        <f t="shared" si="68"/>
        <v>1</v>
      </c>
      <c r="F2230" t="str">
        <f t="shared" si="69"/>
        <v/>
      </c>
    </row>
    <row r="2231" spans="1:6" x14ac:dyDescent="0.25">
      <c r="A2231">
        <v>92063009112</v>
      </c>
      <c r="B2231" t="s">
        <v>999</v>
      </c>
      <c r="C2231" t="str">
        <f>VLOOKUP($A2231,Pacjenci!$A$2:$E$817,2,FALSE)</f>
        <v>Rowek</v>
      </c>
      <c r="D2231" t="str">
        <f>VLOOKUP($A2231,Pacjenci!$A$2:$E$817,3,FALSE)</f>
        <v>Jacek</v>
      </c>
      <c r="E2231">
        <f t="shared" si="68"/>
        <v>2</v>
      </c>
      <c r="F2231" t="str">
        <f t="shared" si="69"/>
        <v/>
      </c>
    </row>
    <row r="2232" spans="1:6" x14ac:dyDescent="0.25">
      <c r="A2232">
        <v>92063009112</v>
      </c>
      <c r="B2232" t="s">
        <v>1003</v>
      </c>
      <c r="C2232" t="str">
        <f>VLOOKUP($A2232,Pacjenci!$A$2:$E$817,2,FALSE)</f>
        <v>Rowek</v>
      </c>
      <c r="D2232" t="str">
        <f>VLOOKUP($A2232,Pacjenci!$A$2:$E$817,3,FALSE)</f>
        <v>Jacek</v>
      </c>
      <c r="E2232">
        <f t="shared" si="68"/>
        <v>2</v>
      </c>
      <c r="F2232" t="str">
        <f t="shared" si="69"/>
        <v/>
      </c>
    </row>
    <row r="2233" spans="1:6" x14ac:dyDescent="0.25">
      <c r="A2233">
        <v>92070202359</v>
      </c>
      <c r="B2233" t="s">
        <v>1005</v>
      </c>
      <c r="C2233" t="str">
        <f>VLOOKUP($A2233,Pacjenci!$A$2:$E$817,2,FALSE)</f>
        <v>Saszer</v>
      </c>
      <c r="D2233" t="str">
        <f>VLOOKUP($A2233,Pacjenci!$A$2:$E$817,3,FALSE)</f>
        <v>Patryk</v>
      </c>
      <c r="E2233">
        <f t="shared" si="68"/>
        <v>1</v>
      </c>
      <c r="F2233" t="str">
        <f t="shared" si="69"/>
        <v/>
      </c>
    </row>
    <row r="2234" spans="1:6" x14ac:dyDescent="0.25">
      <c r="A2234">
        <v>92071506315</v>
      </c>
      <c r="B2234" t="s">
        <v>995</v>
      </c>
      <c r="C2234" t="str">
        <f>VLOOKUP($A2234,Pacjenci!$A$2:$E$817,2,FALSE)</f>
        <v>Zwadon</v>
      </c>
      <c r="D2234" t="str">
        <f>VLOOKUP($A2234,Pacjenci!$A$2:$E$817,3,FALSE)</f>
        <v>Kamil</v>
      </c>
      <c r="E2234">
        <f t="shared" si="68"/>
        <v>1</v>
      </c>
      <c r="F2234" t="str">
        <f t="shared" si="69"/>
        <v/>
      </c>
    </row>
    <row r="2235" spans="1:6" x14ac:dyDescent="0.25">
      <c r="A2235">
        <v>92072206337</v>
      </c>
      <c r="B2235" t="s">
        <v>1005</v>
      </c>
      <c r="C2235" t="str">
        <f>VLOOKUP($A2235,Pacjenci!$A$2:$E$817,2,FALSE)</f>
        <v>Olejak</v>
      </c>
      <c r="D2235" t="str">
        <f>VLOOKUP($A2235,Pacjenci!$A$2:$E$817,3,FALSE)</f>
        <v>Marek</v>
      </c>
      <c r="E2235">
        <f t="shared" si="68"/>
        <v>2</v>
      </c>
      <c r="F2235" t="str">
        <f t="shared" si="69"/>
        <v/>
      </c>
    </row>
    <row r="2236" spans="1:6" x14ac:dyDescent="0.25">
      <c r="A2236">
        <v>92072206337</v>
      </c>
      <c r="B2236" t="s">
        <v>995</v>
      </c>
      <c r="C2236" t="str">
        <f>VLOOKUP($A2236,Pacjenci!$A$2:$E$817,2,FALSE)</f>
        <v>Olejak</v>
      </c>
      <c r="D2236" t="str">
        <f>VLOOKUP($A2236,Pacjenci!$A$2:$E$817,3,FALSE)</f>
        <v>Marek</v>
      </c>
      <c r="E2236">
        <f t="shared" si="68"/>
        <v>2</v>
      </c>
      <c r="F2236" t="str">
        <f t="shared" si="69"/>
        <v/>
      </c>
    </row>
    <row r="2237" spans="1:6" x14ac:dyDescent="0.25">
      <c r="A2237">
        <v>92072310546</v>
      </c>
      <c r="B2237" t="s">
        <v>999</v>
      </c>
      <c r="C2237" t="str">
        <f>VLOOKUP($A2237,Pacjenci!$A$2:$E$817,2,FALSE)</f>
        <v>Grudka</v>
      </c>
      <c r="D2237" t="str">
        <f>VLOOKUP($A2237,Pacjenci!$A$2:$E$817,3,FALSE)</f>
        <v>Justyna</v>
      </c>
      <c r="E2237">
        <f t="shared" si="68"/>
        <v>1</v>
      </c>
      <c r="F2237" t="str">
        <f t="shared" si="69"/>
        <v/>
      </c>
    </row>
    <row r="2238" spans="1:6" x14ac:dyDescent="0.25">
      <c r="A2238">
        <v>92080106500</v>
      </c>
      <c r="B2238" t="s">
        <v>1011</v>
      </c>
      <c r="C2238" t="str">
        <f>VLOOKUP($A2238,Pacjenci!$A$2:$E$817,2,FALSE)</f>
        <v>Zakalka</v>
      </c>
      <c r="D2238" t="str">
        <f>VLOOKUP($A2238,Pacjenci!$A$2:$E$817,3,FALSE)</f>
        <v>Katarzyna</v>
      </c>
      <c r="E2238">
        <f t="shared" si="68"/>
        <v>2</v>
      </c>
      <c r="F2238" t="str">
        <f t="shared" si="69"/>
        <v/>
      </c>
    </row>
    <row r="2239" spans="1:6" x14ac:dyDescent="0.25">
      <c r="A2239">
        <v>92080106500</v>
      </c>
      <c r="B2239" t="s">
        <v>995</v>
      </c>
      <c r="C2239" t="str">
        <f>VLOOKUP($A2239,Pacjenci!$A$2:$E$817,2,FALSE)</f>
        <v>Zakalka</v>
      </c>
      <c r="D2239" t="str">
        <f>VLOOKUP($A2239,Pacjenci!$A$2:$E$817,3,FALSE)</f>
        <v>Katarzyna</v>
      </c>
      <c r="E2239">
        <f t="shared" si="68"/>
        <v>2</v>
      </c>
      <c r="F2239" t="str">
        <f t="shared" si="69"/>
        <v/>
      </c>
    </row>
    <row r="2240" spans="1:6" x14ac:dyDescent="0.25">
      <c r="A2240">
        <v>92080805232</v>
      </c>
      <c r="B2240" t="s">
        <v>999</v>
      </c>
      <c r="C2240" t="str">
        <f>VLOOKUP($A2240,Pacjenci!$A$2:$E$817,2,FALSE)</f>
        <v>Roczak</v>
      </c>
      <c r="D2240" t="str">
        <f>VLOOKUP($A2240,Pacjenci!$A$2:$E$817,3,FALSE)</f>
        <v>Bartosz</v>
      </c>
      <c r="E2240">
        <f t="shared" si="68"/>
        <v>1</v>
      </c>
      <c r="F2240" t="str">
        <f t="shared" si="69"/>
        <v/>
      </c>
    </row>
    <row r="2241" spans="1:6" x14ac:dyDescent="0.25">
      <c r="A2241">
        <v>92090502420</v>
      </c>
      <c r="B2241" t="s">
        <v>1011</v>
      </c>
      <c r="C2241" t="str">
        <f>VLOOKUP($A2241,Pacjenci!$A$2:$E$817,2,FALSE)</f>
        <v>Sajda</v>
      </c>
      <c r="D2241" t="str">
        <f>VLOOKUP($A2241,Pacjenci!$A$2:$E$817,3,FALSE)</f>
        <v>Kamila</v>
      </c>
      <c r="E2241">
        <f t="shared" si="68"/>
        <v>1</v>
      </c>
      <c r="F2241" t="str">
        <f t="shared" si="69"/>
        <v/>
      </c>
    </row>
    <row r="2242" spans="1:6" x14ac:dyDescent="0.25">
      <c r="A2242">
        <v>92090514760</v>
      </c>
      <c r="B2242" t="s">
        <v>995</v>
      </c>
      <c r="C2242" t="str">
        <f>VLOOKUP($A2242,Pacjenci!$A$2:$E$817,2,FALSE)</f>
        <v>Walczak</v>
      </c>
      <c r="D2242" t="str">
        <f>VLOOKUP($A2242,Pacjenci!$A$2:$E$817,3,FALSE)</f>
        <v>Justyna</v>
      </c>
      <c r="E2242">
        <f t="shared" ref="E2242:E2305" si="70">COUNTIF($A$2:$A$2362,A2242)</f>
        <v>1</v>
      </c>
      <c r="F2242" t="str">
        <f t="shared" ref="F2242:F2305" si="71">IF(E2242=$I$1,1,"")</f>
        <v/>
      </c>
    </row>
    <row r="2243" spans="1:6" x14ac:dyDescent="0.25">
      <c r="A2243">
        <v>92091811101</v>
      </c>
      <c r="B2243" t="s">
        <v>999</v>
      </c>
      <c r="C2243" t="str">
        <f>VLOOKUP($A2243,Pacjenci!$A$2:$E$817,2,FALSE)</f>
        <v>Lukasik</v>
      </c>
      <c r="D2243" t="str">
        <f>VLOOKUP($A2243,Pacjenci!$A$2:$E$817,3,FALSE)</f>
        <v>Monika</v>
      </c>
      <c r="E2243">
        <f t="shared" si="70"/>
        <v>3</v>
      </c>
      <c r="F2243" t="str">
        <f t="shared" si="71"/>
        <v/>
      </c>
    </row>
    <row r="2244" spans="1:6" x14ac:dyDescent="0.25">
      <c r="A2244">
        <v>92091811101</v>
      </c>
      <c r="B2244" t="s">
        <v>1011</v>
      </c>
      <c r="C2244" t="str">
        <f>VLOOKUP($A2244,Pacjenci!$A$2:$E$817,2,FALSE)</f>
        <v>Lukasik</v>
      </c>
      <c r="D2244" t="str">
        <f>VLOOKUP($A2244,Pacjenci!$A$2:$E$817,3,FALSE)</f>
        <v>Monika</v>
      </c>
      <c r="E2244">
        <f t="shared" si="70"/>
        <v>3</v>
      </c>
      <c r="F2244" t="str">
        <f t="shared" si="71"/>
        <v/>
      </c>
    </row>
    <row r="2245" spans="1:6" x14ac:dyDescent="0.25">
      <c r="A2245">
        <v>92091811101</v>
      </c>
      <c r="B2245" t="s">
        <v>1009</v>
      </c>
      <c r="C2245" t="str">
        <f>VLOOKUP($A2245,Pacjenci!$A$2:$E$817,2,FALSE)</f>
        <v>Lukasik</v>
      </c>
      <c r="D2245" t="str">
        <f>VLOOKUP($A2245,Pacjenci!$A$2:$E$817,3,FALSE)</f>
        <v>Monika</v>
      </c>
      <c r="E2245">
        <f t="shared" si="70"/>
        <v>3</v>
      </c>
      <c r="F2245" t="str">
        <f t="shared" si="71"/>
        <v/>
      </c>
    </row>
    <row r="2246" spans="1:6" x14ac:dyDescent="0.25">
      <c r="A2246">
        <v>92092303753</v>
      </c>
      <c r="B2246" t="s">
        <v>999</v>
      </c>
      <c r="C2246" t="str">
        <f>VLOOKUP($A2246,Pacjenci!$A$2:$E$817,2,FALSE)</f>
        <v>Dziembowski</v>
      </c>
      <c r="D2246" t="str">
        <f>VLOOKUP($A2246,Pacjenci!$A$2:$E$817,3,FALSE)</f>
        <v>Marek</v>
      </c>
      <c r="E2246">
        <f t="shared" si="70"/>
        <v>1</v>
      </c>
      <c r="F2246" t="str">
        <f t="shared" si="71"/>
        <v/>
      </c>
    </row>
    <row r="2247" spans="1:6" x14ac:dyDescent="0.25">
      <c r="A2247">
        <v>92092406838</v>
      </c>
      <c r="B2247" t="s">
        <v>1011</v>
      </c>
      <c r="C2247" t="str">
        <f>VLOOKUP($A2247,Pacjenci!$A$2:$E$817,2,FALSE)</f>
        <v>Kowalczyk</v>
      </c>
      <c r="D2247" t="str">
        <f>VLOOKUP($A2247,Pacjenci!$A$2:$E$817,3,FALSE)</f>
        <v>Piotr</v>
      </c>
      <c r="E2247">
        <f t="shared" si="70"/>
        <v>2</v>
      </c>
      <c r="F2247" t="str">
        <f t="shared" si="71"/>
        <v/>
      </c>
    </row>
    <row r="2248" spans="1:6" x14ac:dyDescent="0.25">
      <c r="A2248">
        <v>92092406838</v>
      </c>
      <c r="B2248" t="s">
        <v>995</v>
      </c>
      <c r="C2248" t="str">
        <f>VLOOKUP($A2248,Pacjenci!$A$2:$E$817,2,FALSE)</f>
        <v>Kowalczyk</v>
      </c>
      <c r="D2248" t="str">
        <f>VLOOKUP($A2248,Pacjenci!$A$2:$E$817,3,FALSE)</f>
        <v>Piotr</v>
      </c>
      <c r="E2248">
        <f t="shared" si="70"/>
        <v>2</v>
      </c>
      <c r="F2248" t="str">
        <f t="shared" si="71"/>
        <v/>
      </c>
    </row>
    <row r="2249" spans="1:6" x14ac:dyDescent="0.25">
      <c r="A2249">
        <v>92092511130</v>
      </c>
      <c r="B2249" t="s">
        <v>1011</v>
      </c>
      <c r="C2249" t="str">
        <f>VLOOKUP($A2249,Pacjenci!$A$2:$E$817,2,FALSE)</f>
        <v>Fraczek</v>
      </c>
      <c r="D2249" t="str">
        <f>VLOOKUP($A2249,Pacjenci!$A$2:$E$817,3,FALSE)</f>
        <v>Patryk</v>
      </c>
      <c r="E2249">
        <f t="shared" si="70"/>
        <v>1</v>
      </c>
      <c r="F2249" t="str">
        <f t="shared" si="71"/>
        <v/>
      </c>
    </row>
    <row r="2250" spans="1:6" x14ac:dyDescent="0.25">
      <c r="A2250">
        <v>92101408422</v>
      </c>
      <c r="B2250" t="s">
        <v>999</v>
      </c>
      <c r="C2250" t="str">
        <f>VLOOKUP($A2250,Pacjenci!$A$2:$E$817,2,FALSE)</f>
        <v>Cwarek</v>
      </c>
      <c r="D2250" t="str">
        <f>VLOOKUP($A2250,Pacjenci!$A$2:$E$817,3,FALSE)</f>
        <v>Malgorzata</v>
      </c>
      <c r="E2250">
        <f t="shared" si="70"/>
        <v>3</v>
      </c>
      <c r="F2250" t="str">
        <f t="shared" si="71"/>
        <v/>
      </c>
    </row>
    <row r="2251" spans="1:6" x14ac:dyDescent="0.25">
      <c r="A2251">
        <v>92101408422</v>
      </c>
      <c r="B2251" t="s">
        <v>1011</v>
      </c>
      <c r="C2251" t="str">
        <f>VLOOKUP($A2251,Pacjenci!$A$2:$E$817,2,FALSE)</f>
        <v>Cwarek</v>
      </c>
      <c r="D2251" t="str">
        <f>VLOOKUP($A2251,Pacjenci!$A$2:$E$817,3,FALSE)</f>
        <v>Malgorzata</v>
      </c>
      <c r="E2251">
        <f t="shared" si="70"/>
        <v>3</v>
      </c>
      <c r="F2251" t="str">
        <f t="shared" si="71"/>
        <v/>
      </c>
    </row>
    <row r="2252" spans="1:6" x14ac:dyDescent="0.25">
      <c r="A2252">
        <v>92101408422</v>
      </c>
      <c r="B2252" t="s">
        <v>1009</v>
      </c>
      <c r="C2252" t="str">
        <f>VLOOKUP($A2252,Pacjenci!$A$2:$E$817,2,FALSE)</f>
        <v>Cwarek</v>
      </c>
      <c r="D2252" t="str">
        <f>VLOOKUP($A2252,Pacjenci!$A$2:$E$817,3,FALSE)</f>
        <v>Malgorzata</v>
      </c>
      <c r="E2252">
        <f t="shared" si="70"/>
        <v>3</v>
      </c>
      <c r="F2252" t="str">
        <f t="shared" si="71"/>
        <v/>
      </c>
    </row>
    <row r="2253" spans="1:6" x14ac:dyDescent="0.25">
      <c r="A2253">
        <v>92101703824</v>
      </c>
      <c r="B2253" t="s">
        <v>1019</v>
      </c>
      <c r="C2253" t="str">
        <f>VLOOKUP($A2253,Pacjenci!$A$2:$E$817,2,FALSE)</f>
        <v>Ogien</v>
      </c>
      <c r="D2253" t="str">
        <f>VLOOKUP($A2253,Pacjenci!$A$2:$E$817,3,FALSE)</f>
        <v>Patrycja</v>
      </c>
      <c r="E2253">
        <f t="shared" si="70"/>
        <v>2</v>
      </c>
      <c r="F2253" t="str">
        <f t="shared" si="71"/>
        <v/>
      </c>
    </row>
    <row r="2254" spans="1:6" x14ac:dyDescent="0.25">
      <c r="A2254">
        <v>92101703824</v>
      </c>
      <c r="B2254" t="s">
        <v>1023</v>
      </c>
      <c r="C2254" t="str">
        <f>VLOOKUP($A2254,Pacjenci!$A$2:$E$817,2,FALSE)</f>
        <v>Ogien</v>
      </c>
      <c r="D2254" t="str">
        <f>VLOOKUP($A2254,Pacjenci!$A$2:$E$817,3,FALSE)</f>
        <v>Patrycja</v>
      </c>
      <c r="E2254">
        <f t="shared" si="70"/>
        <v>2</v>
      </c>
      <c r="F2254" t="str">
        <f t="shared" si="71"/>
        <v/>
      </c>
    </row>
    <row r="2255" spans="1:6" x14ac:dyDescent="0.25">
      <c r="A2255">
        <v>92102203231</v>
      </c>
      <c r="B2255" t="s">
        <v>1025</v>
      </c>
      <c r="C2255" t="str">
        <f>VLOOKUP($A2255,Pacjenci!$A$2:$E$817,2,FALSE)</f>
        <v>Krawczyk</v>
      </c>
      <c r="D2255" t="str">
        <f>VLOOKUP($A2255,Pacjenci!$A$2:$E$817,3,FALSE)</f>
        <v>Marek</v>
      </c>
      <c r="E2255">
        <f t="shared" si="70"/>
        <v>1</v>
      </c>
      <c r="F2255" t="str">
        <f t="shared" si="71"/>
        <v/>
      </c>
    </row>
    <row r="2256" spans="1:6" x14ac:dyDescent="0.25">
      <c r="A2256">
        <v>92102308493</v>
      </c>
      <c r="B2256" t="s">
        <v>1009</v>
      </c>
      <c r="C2256" t="str">
        <f>VLOOKUP($A2256,Pacjenci!$A$2:$E$817,2,FALSE)</f>
        <v>Zajac</v>
      </c>
      <c r="D2256" t="str">
        <f>VLOOKUP($A2256,Pacjenci!$A$2:$E$817,3,FALSE)</f>
        <v>Marcin</v>
      </c>
      <c r="E2256">
        <f t="shared" si="70"/>
        <v>1</v>
      </c>
      <c r="F2256" t="str">
        <f t="shared" si="71"/>
        <v/>
      </c>
    </row>
    <row r="2257" spans="1:6" x14ac:dyDescent="0.25">
      <c r="A2257">
        <v>92102511509</v>
      </c>
      <c r="B2257" t="s">
        <v>999</v>
      </c>
      <c r="C2257" t="str">
        <f>VLOOKUP($A2257,Pacjenci!$A$2:$E$817,2,FALSE)</f>
        <v>Durska</v>
      </c>
      <c r="D2257" t="str">
        <f>VLOOKUP($A2257,Pacjenci!$A$2:$E$817,3,FALSE)</f>
        <v>Klaudia</v>
      </c>
      <c r="E2257">
        <f t="shared" si="70"/>
        <v>1</v>
      </c>
      <c r="F2257" t="str">
        <f t="shared" si="71"/>
        <v/>
      </c>
    </row>
    <row r="2258" spans="1:6" x14ac:dyDescent="0.25">
      <c r="A2258">
        <v>92102613195</v>
      </c>
      <c r="B2258" t="s">
        <v>1011</v>
      </c>
      <c r="C2258" t="str">
        <f>VLOOKUP($A2258,Pacjenci!$A$2:$E$817,2,FALSE)</f>
        <v>Kania</v>
      </c>
      <c r="D2258" t="str">
        <f>VLOOKUP($A2258,Pacjenci!$A$2:$E$817,3,FALSE)</f>
        <v>Filip</v>
      </c>
      <c r="E2258">
        <f t="shared" si="70"/>
        <v>5</v>
      </c>
      <c r="F2258" t="str">
        <f t="shared" si="71"/>
        <v/>
      </c>
    </row>
    <row r="2259" spans="1:6" x14ac:dyDescent="0.25">
      <c r="A2259">
        <v>92102613195</v>
      </c>
      <c r="B2259" t="s">
        <v>995</v>
      </c>
      <c r="C2259" t="str">
        <f>VLOOKUP($A2259,Pacjenci!$A$2:$E$817,2,FALSE)</f>
        <v>Kania</v>
      </c>
      <c r="D2259" t="str">
        <f>VLOOKUP($A2259,Pacjenci!$A$2:$E$817,3,FALSE)</f>
        <v>Filip</v>
      </c>
      <c r="E2259">
        <f t="shared" si="70"/>
        <v>5</v>
      </c>
      <c r="F2259" t="str">
        <f t="shared" si="71"/>
        <v/>
      </c>
    </row>
    <row r="2260" spans="1:6" x14ac:dyDescent="0.25">
      <c r="A2260">
        <v>92102613195</v>
      </c>
      <c r="B2260" t="s">
        <v>1003</v>
      </c>
      <c r="C2260" t="str">
        <f>VLOOKUP($A2260,Pacjenci!$A$2:$E$817,2,FALSE)</f>
        <v>Kania</v>
      </c>
      <c r="D2260" t="str">
        <f>VLOOKUP($A2260,Pacjenci!$A$2:$E$817,3,FALSE)</f>
        <v>Filip</v>
      </c>
      <c r="E2260">
        <f t="shared" si="70"/>
        <v>5</v>
      </c>
      <c r="F2260" t="str">
        <f t="shared" si="71"/>
        <v/>
      </c>
    </row>
    <row r="2261" spans="1:6" x14ac:dyDescent="0.25">
      <c r="A2261">
        <v>92102613195</v>
      </c>
      <c r="B2261" t="s">
        <v>989</v>
      </c>
      <c r="C2261" t="str">
        <f>VLOOKUP($A2261,Pacjenci!$A$2:$E$817,2,FALSE)</f>
        <v>Kania</v>
      </c>
      <c r="D2261" t="str">
        <f>VLOOKUP($A2261,Pacjenci!$A$2:$E$817,3,FALSE)</f>
        <v>Filip</v>
      </c>
      <c r="E2261">
        <f t="shared" si="70"/>
        <v>5</v>
      </c>
      <c r="F2261" t="str">
        <f t="shared" si="71"/>
        <v/>
      </c>
    </row>
    <row r="2262" spans="1:6" x14ac:dyDescent="0.25">
      <c r="A2262">
        <v>92102613195</v>
      </c>
      <c r="B2262" t="s">
        <v>991</v>
      </c>
      <c r="C2262" t="str">
        <f>VLOOKUP($A2262,Pacjenci!$A$2:$E$817,2,FALSE)</f>
        <v>Kania</v>
      </c>
      <c r="D2262" t="str">
        <f>VLOOKUP($A2262,Pacjenci!$A$2:$E$817,3,FALSE)</f>
        <v>Filip</v>
      </c>
      <c r="E2262">
        <f t="shared" si="70"/>
        <v>5</v>
      </c>
      <c r="F2262" t="str">
        <f t="shared" si="71"/>
        <v/>
      </c>
    </row>
    <row r="2263" spans="1:6" x14ac:dyDescent="0.25">
      <c r="A2263">
        <v>92121012119</v>
      </c>
      <c r="B2263" t="s">
        <v>995</v>
      </c>
      <c r="C2263" t="str">
        <f>VLOOKUP($A2263,Pacjenci!$A$2:$E$817,2,FALSE)</f>
        <v>Walkon</v>
      </c>
      <c r="D2263" t="str">
        <f>VLOOKUP($A2263,Pacjenci!$A$2:$E$817,3,FALSE)</f>
        <v>Patryk</v>
      </c>
      <c r="E2263">
        <f t="shared" si="70"/>
        <v>3</v>
      </c>
      <c r="F2263" t="str">
        <f t="shared" si="71"/>
        <v/>
      </c>
    </row>
    <row r="2264" spans="1:6" x14ac:dyDescent="0.25">
      <c r="A2264">
        <v>92121012119</v>
      </c>
      <c r="B2264" t="s">
        <v>1009</v>
      </c>
      <c r="C2264" t="str">
        <f>VLOOKUP($A2264,Pacjenci!$A$2:$E$817,2,FALSE)</f>
        <v>Walkon</v>
      </c>
      <c r="D2264" t="str">
        <f>VLOOKUP($A2264,Pacjenci!$A$2:$E$817,3,FALSE)</f>
        <v>Patryk</v>
      </c>
      <c r="E2264">
        <f t="shared" si="70"/>
        <v>3</v>
      </c>
      <c r="F2264" t="str">
        <f t="shared" si="71"/>
        <v/>
      </c>
    </row>
    <row r="2265" spans="1:6" x14ac:dyDescent="0.25">
      <c r="A2265">
        <v>92121012119</v>
      </c>
      <c r="B2265" t="s">
        <v>991</v>
      </c>
      <c r="C2265" t="str">
        <f>VLOOKUP($A2265,Pacjenci!$A$2:$E$817,2,FALSE)</f>
        <v>Walkon</v>
      </c>
      <c r="D2265" t="str">
        <f>VLOOKUP($A2265,Pacjenci!$A$2:$E$817,3,FALSE)</f>
        <v>Patryk</v>
      </c>
      <c r="E2265">
        <f t="shared" si="70"/>
        <v>3</v>
      </c>
      <c r="F2265" t="str">
        <f t="shared" si="71"/>
        <v/>
      </c>
    </row>
    <row r="2266" spans="1:6" x14ac:dyDescent="0.25">
      <c r="A2266">
        <v>92121311584</v>
      </c>
      <c r="B2266" t="s">
        <v>999</v>
      </c>
      <c r="C2266" t="str">
        <f>VLOOKUP($A2266,Pacjenci!$A$2:$E$817,2,FALSE)</f>
        <v>Gorska</v>
      </c>
      <c r="D2266" t="str">
        <f>VLOOKUP($A2266,Pacjenci!$A$2:$E$817,3,FALSE)</f>
        <v>Amanda</v>
      </c>
      <c r="E2266">
        <f t="shared" si="70"/>
        <v>1</v>
      </c>
      <c r="F2266" t="str">
        <f t="shared" si="71"/>
        <v/>
      </c>
    </row>
    <row r="2267" spans="1:6" x14ac:dyDescent="0.25">
      <c r="A2267">
        <v>92122112818</v>
      </c>
      <c r="B2267" t="s">
        <v>995</v>
      </c>
      <c r="C2267" t="str">
        <f>VLOOKUP($A2267,Pacjenci!$A$2:$E$817,2,FALSE)</f>
        <v>Trelik</v>
      </c>
      <c r="D2267" t="str">
        <f>VLOOKUP($A2267,Pacjenci!$A$2:$E$817,3,FALSE)</f>
        <v>Adam</v>
      </c>
      <c r="E2267">
        <f t="shared" si="70"/>
        <v>1</v>
      </c>
      <c r="F2267" t="str">
        <f t="shared" si="71"/>
        <v/>
      </c>
    </row>
    <row r="2268" spans="1:6" x14ac:dyDescent="0.25">
      <c r="A2268">
        <v>92122703351</v>
      </c>
      <c r="B2268" t="s">
        <v>999</v>
      </c>
      <c r="C2268" t="str">
        <f>VLOOKUP($A2268,Pacjenci!$A$2:$E$817,2,FALSE)</f>
        <v>Winka</v>
      </c>
      <c r="D2268" t="str">
        <f>VLOOKUP($A2268,Pacjenci!$A$2:$E$817,3,FALSE)</f>
        <v>Janusz</v>
      </c>
      <c r="E2268">
        <f t="shared" si="70"/>
        <v>1</v>
      </c>
      <c r="F2268" t="str">
        <f t="shared" si="71"/>
        <v/>
      </c>
    </row>
    <row r="2269" spans="1:6" x14ac:dyDescent="0.25">
      <c r="A2269">
        <v>93010800503</v>
      </c>
      <c r="B2269" t="s">
        <v>999</v>
      </c>
      <c r="C2269" t="str">
        <f>VLOOKUP($A2269,Pacjenci!$A$2:$E$817,2,FALSE)</f>
        <v>Idziak</v>
      </c>
      <c r="D2269" t="str">
        <f>VLOOKUP($A2269,Pacjenci!$A$2:$E$817,3,FALSE)</f>
        <v>Katarzyna</v>
      </c>
      <c r="E2269">
        <f t="shared" si="70"/>
        <v>5</v>
      </c>
      <c r="F2269" t="str">
        <f t="shared" si="71"/>
        <v/>
      </c>
    </row>
    <row r="2270" spans="1:6" x14ac:dyDescent="0.25">
      <c r="A2270">
        <v>93010800503</v>
      </c>
      <c r="B2270" t="s">
        <v>1005</v>
      </c>
      <c r="C2270" t="str">
        <f>VLOOKUP($A2270,Pacjenci!$A$2:$E$817,2,FALSE)</f>
        <v>Idziak</v>
      </c>
      <c r="D2270" t="str">
        <f>VLOOKUP($A2270,Pacjenci!$A$2:$E$817,3,FALSE)</f>
        <v>Katarzyna</v>
      </c>
      <c r="E2270">
        <f t="shared" si="70"/>
        <v>5</v>
      </c>
      <c r="F2270" t="str">
        <f t="shared" si="71"/>
        <v/>
      </c>
    </row>
    <row r="2271" spans="1:6" x14ac:dyDescent="0.25">
      <c r="A2271">
        <v>93010800503</v>
      </c>
      <c r="B2271" t="s">
        <v>1011</v>
      </c>
      <c r="C2271" t="str">
        <f>VLOOKUP($A2271,Pacjenci!$A$2:$E$817,2,FALSE)</f>
        <v>Idziak</v>
      </c>
      <c r="D2271" t="str">
        <f>VLOOKUP($A2271,Pacjenci!$A$2:$E$817,3,FALSE)</f>
        <v>Katarzyna</v>
      </c>
      <c r="E2271">
        <f t="shared" si="70"/>
        <v>5</v>
      </c>
      <c r="F2271" t="str">
        <f t="shared" si="71"/>
        <v/>
      </c>
    </row>
    <row r="2272" spans="1:6" x14ac:dyDescent="0.25">
      <c r="A2272">
        <v>93010800503</v>
      </c>
      <c r="B2272" t="s">
        <v>995</v>
      </c>
      <c r="C2272" t="str">
        <f>VLOOKUP($A2272,Pacjenci!$A$2:$E$817,2,FALSE)</f>
        <v>Idziak</v>
      </c>
      <c r="D2272" t="str">
        <f>VLOOKUP($A2272,Pacjenci!$A$2:$E$817,3,FALSE)</f>
        <v>Katarzyna</v>
      </c>
      <c r="E2272">
        <f t="shared" si="70"/>
        <v>5</v>
      </c>
      <c r="F2272" t="str">
        <f t="shared" si="71"/>
        <v/>
      </c>
    </row>
    <row r="2273" spans="1:6" x14ac:dyDescent="0.25">
      <c r="A2273">
        <v>93010800503</v>
      </c>
      <c r="B2273" t="s">
        <v>1009</v>
      </c>
      <c r="C2273" t="str">
        <f>VLOOKUP($A2273,Pacjenci!$A$2:$E$817,2,FALSE)</f>
        <v>Idziak</v>
      </c>
      <c r="D2273" t="str">
        <f>VLOOKUP($A2273,Pacjenci!$A$2:$E$817,3,FALSE)</f>
        <v>Katarzyna</v>
      </c>
      <c r="E2273">
        <f t="shared" si="70"/>
        <v>5</v>
      </c>
      <c r="F2273" t="str">
        <f t="shared" si="71"/>
        <v/>
      </c>
    </row>
    <row r="2274" spans="1:6" x14ac:dyDescent="0.25">
      <c r="A2274">
        <v>93011106868</v>
      </c>
      <c r="B2274" t="s">
        <v>999</v>
      </c>
      <c r="C2274" t="str">
        <f>VLOOKUP($A2274,Pacjenci!$A$2:$E$817,2,FALSE)</f>
        <v>Bednarz</v>
      </c>
      <c r="D2274" t="str">
        <f>VLOOKUP($A2274,Pacjenci!$A$2:$E$817,3,FALSE)</f>
        <v>Agata</v>
      </c>
      <c r="E2274">
        <f t="shared" si="70"/>
        <v>1</v>
      </c>
      <c r="F2274" t="str">
        <f t="shared" si="71"/>
        <v/>
      </c>
    </row>
    <row r="2275" spans="1:6" x14ac:dyDescent="0.25">
      <c r="A2275">
        <v>93012812711</v>
      </c>
      <c r="B2275" t="s">
        <v>999</v>
      </c>
      <c r="C2275" t="str">
        <f>VLOOKUP($A2275,Pacjenci!$A$2:$E$817,2,FALSE)</f>
        <v>Marianek</v>
      </c>
      <c r="D2275" t="str">
        <f>VLOOKUP($A2275,Pacjenci!$A$2:$E$817,3,FALSE)</f>
        <v>Jakub</v>
      </c>
      <c r="E2275">
        <f t="shared" si="70"/>
        <v>5</v>
      </c>
      <c r="F2275" t="str">
        <f t="shared" si="71"/>
        <v/>
      </c>
    </row>
    <row r="2276" spans="1:6" x14ac:dyDescent="0.25">
      <c r="A2276">
        <v>93012812711</v>
      </c>
      <c r="B2276" t="s">
        <v>995</v>
      </c>
      <c r="C2276" t="str">
        <f>VLOOKUP($A2276,Pacjenci!$A$2:$E$817,2,FALSE)</f>
        <v>Marianek</v>
      </c>
      <c r="D2276" t="str">
        <f>VLOOKUP($A2276,Pacjenci!$A$2:$E$817,3,FALSE)</f>
        <v>Jakub</v>
      </c>
      <c r="E2276">
        <f t="shared" si="70"/>
        <v>5</v>
      </c>
      <c r="F2276" t="str">
        <f t="shared" si="71"/>
        <v/>
      </c>
    </row>
    <row r="2277" spans="1:6" x14ac:dyDescent="0.25">
      <c r="A2277">
        <v>93012812711</v>
      </c>
      <c r="B2277" t="s">
        <v>1011</v>
      </c>
      <c r="C2277" t="str">
        <f>VLOOKUP($A2277,Pacjenci!$A$2:$E$817,2,FALSE)</f>
        <v>Marianek</v>
      </c>
      <c r="D2277" t="str">
        <f>VLOOKUP($A2277,Pacjenci!$A$2:$E$817,3,FALSE)</f>
        <v>Jakub</v>
      </c>
      <c r="E2277">
        <f t="shared" si="70"/>
        <v>5</v>
      </c>
      <c r="F2277" t="str">
        <f t="shared" si="71"/>
        <v/>
      </c>
    </row>
    <row r="2278" spans="1:6" x14ac:dyDescent="0.25">
      <c r="A2278">
        <v>93012812711</v>
      </c>
      <c r="B2278" t="s">
        <v>1009</v>
      </c>
      <c r="C2278" t="str">
        <f>VLOOKUP($A2278,Pacjenci!$A$2:$E$817,2,FALSE)</f>
        <v>Marianek</v>
      </c>
      <c r="D2278" t="str">
        <f>VLOOKUP($A2278,Pacjenci!$A$2:$E$817,3,FALSE)</f>
        <v>Jakub</v>
      </c>
      <c r="E2278">
        <f t="shared" si="70"/>
        <v>5</v>
      </c>
      <c r="F2278" t="str">
        <f t="shared" si="71"/>
        <v/>
      </c>
    </row>
    <row r="2279" spans="1:6" x14ac:dyDescent="0.25">
      <c r="A2279">
        <v>93012812711</v>
      </c>
      <c r="B2279" t="s">
        <v>991</v>
      </c>
      <c r="C2279" t="str">
        <f>VLOOKUP($A2279,Pacjenci!$A$2:$E$817,2,FALSE)</f>
        <v>Marianek</v>
      </c>
      <c r="D2279" t="str">
        <f>VLOOKUP($A2279,Pacjenci!$A$2:$E$817,3,FALSE)</f>
        <v>Jakub</v>
      </c>
      <c r="E2279">
        <f t="shared" si="70"/>
        <v>5</v>
      </c>
      <c r="F2279" t="str">
        <f t="shared" si="71"/>
        <v/>
      </c>
    </row>
    <row r="2280" spans="1:6" x14ac:dyDescent="0.25">
      <c r="A2280">
        <v>93013101809</v>
      </c>
      <c r="B2280" t="s">
        <v>999</v>
      </c>
      <c r="C2280" t="str">
        <f>VLOOKUP($A2280,Pacjenci!$A$2:$E$817,2,FALSE)</f>
        <v>Piszczek</v>
      </c>
      <c r="D2280" t="str">
        <f>VLOOKUP($A2280,Pacjenci!$A$2:$E$817,3,FALSE)</f>
        <v>Maria</v>
      </c>
      <c r="E2280">
        <f t="shared" si="70"/>
        <v>1</v>
      </c>
      <c r="F2280" t="str">
        <f t="shared" si="71"/>
        <v/>
      </c>
    </row>
    <row r="2281" spans="1:6" x14ac:dyDescent="0.25">
      <c r="A2281">
        <v>93021008321</v>
      </c>
      <c r="B2281" t="s">
        <v>1011</v>
      </c>
      <c r="C2281" t="str">
        <f>VLOOKUP($A2281,Pacjenci!$A$2:$E$817,2,FALSE)</f>
        <v>Brazuk</v>
      </c>
      <c r="D2281" t="str">
        <f>VLOOKUP($A2281,Pacjenci!$A$2:$E$817,3,FALSE)</f>
        <v>Magdalena</v>
      </c>
      <c r="E2281">
        <f t="shared" si="70"/>
        <v>3</v>
      </c>
      <c r="F2281" t="str">
        <f t="shared" si="71"/>
        <v/>
      </c>
    </row>
    <row r="2282" spans="1:6" x14ac:dyDescent="0.25">
      <c r="A2282">
        <v>93021008321</v>
      </c>
      <c r="B2282" t="s">
        <v>1009</v>
      </c>
      <c r="C2282" t="str">
        <f>VLOOKUP($A2282,Pacjenci!$A$2:$E$817,2,FALSE)</f>
        <v>Brazuk</v>
      </c>
      <c r="D2282" t="str">
        <f>VLOOKUP($A2282,Pacjenci!$A$2:$E$817,3,FALSE)</f>
        <v>Magdalena</v>
      </c>
      <c r="E2282">
        <f t="shared" si="70"/>
        <v>3</v>
      </c>
      <c r="F2282" t="str">
        <f t="shared" si="71"/>
        <v/>
      </c>
    </row>
    <row r="2283" spans="1:6" x14ac:dyDescent="0.25">
      <c r="A2283">
        <v>93021008321</v>
      </c>
      <c r="B2283" t="s">
        <v>1007</v>
      </c>
      <c r="C2283" t="str">
        <f>VLOOKUP($A2283,Pacjenci!$A$2:$E$817,2,FALSE)</f>
        <v>Brazuk</v>
      </c>
      <c r="D2283" t="str">
        <f>VLOOKUP($A2283,Pacjenci!$A$2:$E$817,3,FALSE)</f>
        <v>Magdalena</v>
      </c>
      <c r="E2283">
        <f t="shared" si="70"/>
        <v>3</v>
      </c>
      <c r="F2283" t="str">
        <f t="shared" si="71"/>
        <v/>
      </c>
    </row>
    <row r="2284" spans="1:6" x14ac:dyDescent="0.25">
      <c r="A2284">
        <v>93021601074</v>
      </c>
      <c r="B2284" t="s">
        <v>1011</v>
      </c>
      <c r="C2284" t="str">
        <f>VLOOKUP($A2284,Pacjenci!$A$2:$E$817,2,FALSE)</f>
        <v>Zatopek</v>
      </c>
      <c r="D2284" t="str">
        <f>VLOOKUP($A2284,Pacjenci!$A$2:$E$817,3,FALSE)</f>
        <v>Pawel</v>
      </c>
      <c r="E2284">
        <f t="shared" si="70"/>
        <v>1</v>
      </c>
      <c r="F2284" t="str">
        <f t="shared" si="71"/>
        <v/>
      </c>
    </row>
    <row r="2285" spans="1:6" x14ac:dyDescent="0.25">
      <c r="A2285">
        <v>93021802871</v>
      </c>
      <c r="B2285" t="s">
        <v>993</v>
      </c>
      <c r="C2285" t="str">
        <f>VLOOKUP($A2285,Pacjenci!$A$2:$E$817,2,FALSE)</f>
        <v>Lewak</v>
      </c>
      <c r="D2285" t="str">
        <f>VLOOKUP($A2285,Pacjenci!$A$2:$E$817,3,FALSE)</f>
        <v>Patryk</v>
      </c>
      <c r="E2285">
        <f t="shared" si="70"/>
        <v>1</v>
      </c>
      <c r="F2285" t="str">
        <f t="shared" si="71"/>
        <v/>
      </c>
    </row>
    <row r="2286" spans="1:6" x14ac:dyDescent="0.25">
      <c r="A2286">
        <v>93021810025</v>
      </c>
      <c r="B2286" t="s">
        <v>995</v>
      </c>
      <c r="C2286" t="str">
        <f>VLOOKUP($A2286,Pacjenci!$A$2:$E$817,2,FALSE)</f>
        <v>Charas</v>
      </c>
      <c r="D2286" t="str">
        <f>VLOOKUP($A2286,Pacjenci!$A$2:$E$817,3,FALSE)</f>
        <v>Anna</v>
      </c>
      <c r="E2286">
        <f t="shared" si="70"/>
        <v>1</v>
      </c>
      <c r="F2286" t="str">
        <f t="shared" si="71"/>
        <v/>
      </c>
    </row>
    <row r="2287" spans="1:6" x14ac:dyDescent="0.25">
      <c r="A2287">
        <v>93032307994</v>
      </c>
      <c r="B2287" t="s">
        <v>999</v>
      </c>
      <c r="C2287" t="str">
        <f>VLOOKUP($A2287,Pacjenci!$A$2:$E$817,2,FALSE)</f>
        <v>Kolski</v>
      </c>
      <c r="D2287" t="str">
        <f>VLOOKUP($A2287,Pacjenci!$A$2:$E$817,3,FALSE)</f>
        <v>Adrian</v>
      </c>
      <c r="E2287">
        <f t="shared" si="70"/>
        <v>1</v>
      </c>
      <c r="F2287" t="str">
        <f t="shared" si="71"/>
        <v/>
      </c>
    </row>
    <row r="2288" spans="1:6" x14ac:dyDescent="0.25">
      <c r="A2288">
        <v>93032805799</v>
      </c>
      <c r="B2288" t="s">
        <v>991</v>
      </c>
      <c r="C2288" t="str">
        <f>VLOOKUP($A2288,Pacjenci!$A$2:$E$817,2,FALSE)</f>
        <v>Sznajder</v>
      </c>
      <c r="D2288" t="str">
        <f>VLOOKUP($A2288,Pacjenci!$A$2:$E$817,3,FALSE)</f>
        <v>Tomasz</v>
      </c>
      <c r="E2288">
        <f t="shared" si="70"/>
        <v>2</v>
      </c>
      <c r="F2288" t="str">
        <f t="shared" si="71"/>
        <v/>
      </c>
    </row>
    <row r="2289" spans="1:6" x14ac:dyDescent="0.25">
      <c r="A2289">
        <v>93032805799</v>
      </c>
      <c r="B2289" t="s">
        <v>993</v>
      </c>
      <c r="C2289" t="str">
        <f>VLOOKUP($A2289,Pacjenci!$A$2:$E$817,2,FALSE)</f>
        <v>Sznajder</v>
      </c>
      <c r="D2289" t="str">
        <f>VLOOKUP($A2289,Pacjenci!$A$2:$E$817,3,FALSE)</f>
        <v>Tomasz</v>
      </c>
      <c r="E2289">
        <f t="shared" si="70"/>
        <v>2</v>
      </c>
      <c r="F2289" t="str">
        <f t="shared" si="71"/>
        <v/>
      </c>
    </row>
    <row r="2290" spans="1:6" x14ac:dyDescent="0.25">
      <c r="A2290">
        <v>93040909458</v>
      </c>
      <c r="B2290" t="s">
        <v>993</v>
      </c>
      <c r="C2290" t="str">
        <f>VLOOKUP($A2290,Pacjenci!$A$2:$E$817,2,FALSE)</f>
        <v>Szada</v>
      </c>
      <c r="D2290" t="str">
        <f>VLOOKUP($A2290,Pacjenci!$A$2:$E$817,3,FALSE)</f>
        <v>Jozef</v>
      </c>
      <c r="E2290">
        <f t="shared" si="70"/>
        <v>4</v>
      </c>
      <c r="F2290" t="str">
        <f t="shared" si="71"/>
        <v/>
      </c>
    </row>
    <row r="2291" spans="1:6" x14ac:dyDescent="0.25">
      <c r="A2291">
        <v>93040909458</v>
      </c>
      <c r="B2291" t="s">
        <v>1011</v>
      </c>
      <c r="C2291" t="str">
        <f>VLOOKUP($A2291,Pacjenci!$A$2:$E$817,2,FALSE)</f>
        <v>Szada</v>
      </c>
      <c r="D2291" t="str">
        <f>VLOOKUP($A2291,Pacjenci!$A$2:$E$817,3,FALSE)</f>
        <v>Jozef</v>
      </c>
      <c r="E2291">
        <f t="shared" si="70"/>
        <v>4</v>
      </c>
      <c r="F2291" t="str">
        <f t="shared" si="71"/>
        <v/>
      </c>
    </row>
    <row r="2292" spans="1:6" x14ac:dyDescent="0.25">
      <c r="A2292">
        <v>93040909458</v>
      </c>
      <c r="B2292" t="s">
        <v>995</v>
      </c>
      <c r="C2292" t="str">
        <f>VLOOKUP($A2292,Pacjenci!$A$2:$E$817,2,FALSE)</f>
        <v>Szada</v>
      </c>
      <c r="D2292" t="str">
        <f>VLOOKUP($A2292,Pacjenci!$A$2:$E$817,3,FALSE)</f>
        <v>Jozef</v>
      </c>
      <c r="E2292">
        <f t="shared" si="70"/>
        <v>4</v>
      </c>
      <c r="F2292" t="str">
        <f t="shared" si="71"/>
        <v/>
      </c>
    </row>
    <row r="2293" spans="1:6" x14ac:dyDescent="0.25">
      <c r="A2293">
        <v>93040909458</v>
      </c>
      <c r="B2293" t="s">
        <v>1009</v>
      </c>
      <c r="C2293" t="str">
        <f>VLOOKUP($A2293,Pacjenci!$A$2:$E$817,2,FALSE)</f>
        <v>Szada</v>
      </c>
      <c r="D2293" t="str">
        <f>VLOOKUP($A2293,Pacjenci!$A$2:$E$817,3,FALSE)</f>
        <v>Jozef</v>
      </c>
      <c r="E2293">
        <f t="shared" si="70"/>
        <v>4</v>
      </c>
      <c r="F2293" t="str">
        <f t="shared" si="71"/>
        <v/>
      </c>
    </row>
    <row r="2294" spans="1:6" x14ac:dyDescent="0.25">
      <c r="A2294">
        <v>93041112631</v>
      </c>
      <c r="B2294" t="s">
        <v>1011</v>
      </c>
      <c r="C2294" t="str">
        <f>VLOOKUP($A2294,Pacjenci!$A$2:$E$817,2,FALSE)</f>
        <v>Urban</v>
      </c>
      <c r="D2294" t="str">
        <f>VLOOKUP($A2294,Pacjenci!$A$2:$E$817,3,FALSE)</f>
        <v>Patryk</v>
      </c>
      <c r="E2294">
        <f t="shared" si="70"/>
        <v>2</v>
      </c>
      <c r="F2294" t="str">
        <f t="shared" si="71"/>
        <v/>
      </c>
    </row>
    <row r="2295" spans="1:6" x14ac:dyDescent="0.25">
      <c r="A2295">
        <v>93041112631</v>
      </c>
      <c r="B2295" t="s">
        <v>1009</v>
      </c>
      <c r="C2295" t="str">
        <f>VLOOKUP($A2295,Pacjenci!$A$2:$E$817,2,FALSE)</f>
        <v>Urban</v>
      </c>
      <c r="D2295" t="str">
        <f>VLOOKUP($A2295,Pacjenci!$A$2:$E$817,3,FALSE)</f>
        <v>Patryk</v>
      </c>
      <c r="E2295">
        <f t="shared" si="70"/>
        <v>2</v>
      </c>
      <c r="F2295" t="str">
        <f t="shared" si="71"/>
        <v/>
      </c>
    </row>
    <row r="2296" spans="1:6" x14ac:dyDescent="0.25">
      <c r="A2296">
        <v>93060204456</v>
      </c>
      <c r="B2296" t="s">
        <v>1011</v>
      </c>
      <c r="C2296" t="str">
        <f>VLOOKUP($A2296,Pacjenci!$A$2:$E$817,2,FALSE)</f>
        <v>Kubik</v>
      </c>
      <c r="D2296" t="str">
        <f>VLOOKUP($A2296,Pacjenci!$A$2:$E$817,3,FALSE)</f>
        <v>Michal</v>
      </c>
      <c r="E2296">
        <f t="shared" si="70"/>
        <v>1</v>
      </c>
      <c r="F2296" t="str">
        <f t="shared" si="71"/>
        <v/>
      </c>
    </row>
    <row r="2297" spans="1:6" x14ac:dyDescent="0.25">
      <c r="A2297">
        <v>93061800200</v>
      </c>
      <c r="B2297" t="s">
        <v>1011</v>
      </c>
      <c r="C2297" t="str">
        <f>VLOOKUP($A2297,Pacjenci!$A$2:$E$817,2,FALSE)</f>
        <v>Baranska</v>
      </c>
      <c r="D2297" t="str">
        <f>VLOOKUP($A2297,Pacjenci!$A$2:$E$817,3,FALSE)</f>
        <v>Anna</v>
      </c>
      <c r="E2297">
        <f t="shared" si="70"/>
        <v>3</v>
      </c>
      <c r="F2297" t="str">
        <f t="shared" si="71"/>
        <v/>
      </c>
    </row>
    <row r="2298" spans="1:6" x14ac:dyDescent="0.25">
      <c r="A2298">
        <v>93061800200</v>
      </c>
      <c r="B2298" t="s">
        <v>995</v>
      </c>
      <c r="C2298" t="str">
        <f>VLOOKUP($A2298,Pacjenci!$A$2:$E$817,2,FALSE)</f>
        <v>Baranska</v>
      </c>
      <c r="D2298" t="str">
        <f>VLOOKUP($A2298,Pacjenci!$A$2:$E$817,3,FALSE)</f>
        <v>Anna</v>
      </c>
      <c r="E2298">
        <f t="shared" si="70"/>
        <v>3</v>
      </c>
      <c r="F2298" t="str">
        <f t="shared" si="71"/>
        <v/>
      </c>
    </row>
    <row r="2299" spans="1:6" x14ac:dyDescent="0.25">
      <c r="A2299">
        <v>93061800200</v>
      </c>
      <c r="B2299" t="s">
        <v>1009</v>
      </c>
      <c r="C2299" t="str">
        <f>VLOOKUP($A2299,Pacjenci!$A$2:$E$817,2,FALSE)</f>
        <v>Baranska</v>
      </c>
      <c r="D2299" t="str">
        <f>VLOOKUP($A2299,Pacjenci!$A$2:$E$817,3,FALSE)</f>
        <v>Anna</v>
      </c>
      <c r="E2299">
        <f t="shared" si="70"/>
        <v>3</v>
      </c>
      <c r="F2299" t="str">
        <f t="shared" si="71"/>
        <v/>
      </c>
    </row>
    <row r="2300" spans="1:6" x14ac:dyDescent="0.25">
      <c r="A2300">
        <v>93070501356</v>
      </c>
      <c r="B2300" t="s">
        <v>1021</v>
      </c>
      <c r="C2300" t="str">
        <f>VLOOKUP($A2300,Pacjenci!$A$2:$E$817,2,FALSE)</f>
        <v>Dzidak</v>
      </c>
      <c r="D2300" t="str">
        <f>VLOOKUP($A2300,Pacjenci!$A$2:$E$817,3,FALSE)</f>
        <v>Bartosz</v>
      </c>
      <c r="E2300">
        <f t="shared" si="70"/>
        <v>4</v>
      </c>
      <c r="F2300" t="str">
        <f t="shared" si="71"/>
        <v/>
      </c>
    </row>
    <row r="2301" spans="1:6" x14ac:dyDescent="0.25">
      <c r="A2301">
        <v>93070501356</v>
      </c>
      <c r="B2301" t="s">
        <v>977</v>
      </c>
      <c r="C2301" t="str">
        <f>VLOOKUP($A2301,Pacjenci!$A$2:$E$817,2,FALSE)</f>
        <v>Dzidak</v>
      </c>
      <c r="D2301" t="str">
        <f>VLOOKUP($A2301,Pacjenci!$A$2:$E$817,3,FALSE)</f>
        <v>Bartosz</v>
      </c>
      <c r="E2301">
        <f t="shared" si="70"/>
        <v>4</v>
      </c>
      <c r="F2301" t="str">
        <f t="shared" si="71"/>
        <v/>
      </c>
    </row>
    <row r="2302" spans="1:6" x14ac:dyDescent="0.25">
      <c r="A2302">
        <v>93070501356</v>
      </c>
      <c r="B2302" t="s">
        <v>1023</v>
      </c>
      <c r="C2302" t="str">
        <f>VLOOKUP($A2302,Pacjenci!$A$2:$E$817,2,FALSE)</f>
        <v>Dzidak</v>
      </c>
      <c r="D2302" t="str">
        <f>VLOOKUP($A2302,Pacjenci!$A$2:$E$817,3,FALSE)</f>
        <v>Bartosz</v>
      </c>
      <c r="E2302">
        <f t="shared" si="70"/>
        <v>4</v>
      </c>
      <c r="F2302" t="str">
        <f t="shared" si="71"/>
        <v/>
      </c>
    </row>
    <row r="2303" spans="1:6" x14ac:dyDescent="0.25">
      <c r="A2303">
        <v>93070501356</v>
      </c>
      <c r="B2303" t="s">
        <v>1015</v>
      </c>
      <c r="C2303" t="str">
        <f>VLOOKUP($A2303,Pacjenci!$A$2:$E$817,2,FALSE)</f>
        <v>Dzidak</v>
      </c>
      <c r="D2303" t="str">
        <f>VLOOKUP($A2303,Pacjenci!$A$2:$E$817,3,FALSE)</f>
        <v>Bartosz</v>
      </c>
      <c r="E2303">
        <f t="shared" si="70"/>
        <v>4</v>
      </c>
      <c r="F2303" t="str">
        <f t="shared" si="71"/>
        <v/>
      </c>
    </row>
    <row r="2304" spans="1:6" x14ac:dyDescent="0.25">
      <c r="A2304">
        <v>93070504441</v>
      </c>
      <c r="B2304" t="s">
        <v>1017</v>
      </c>
      <c r="C2304" t="str">
        <f>VLOOKUP($A2304,Pacjenci!$A$2:$E$817,2,FALSE)</f>
        <v>Sochacka</v>
      </c>
      <c r="D2304" t="str">
        <f>VLOOKUP($A2304,Pacjenci!$A$2:$E$817,3,FALSE)</f>
        <v>Anna</v>
      </c>
      <c r="E2304">
        <f t="shared" si="70"/>
        <v>2</v>
      </c>
      <c r="F2304" t="str">
        <f t="shared" si="71"/>
        <v/>
      </c>
    </row>
    <row r="2305" spans="1:6" x14ac:dyDescent="0.25">
      <c r="A2305">
        <v>93070504441</v>
      </c>
      <c r="B2305" t="s">
        <v>1021</v>
      </c>
      <c r="C2305" t="str">
        <f>VLOOKUP($A2305,Pacjenci!$A$2:$E$817,2,FALSE)</f>
        <v>Sochacka</v>
      </c>
      <c r="D2305" t="str">
        <f>VLOOKUP($A2305,Pacjenci!$A$2:$E$817,3,FALSE)</f>
        <v>Anna</v>
      </c>
      <c r="E2305">
        <f t="shared" si="70"/>
        <v>2</v>
      </c>
      <c r="F2305" t="str">
        <f t="shared" si="71"/>
        <v/>
      </c>
    </row>
    <row r="2306" spans="1:6" x14ac:dyDescent="0.25">
      <c r="A2306">
        <v>93091504763</v>
      </c>
      <c r="B2306" t="s">
        <v>1009</v>
      </c>
      <c r="C2306" t="str">
        <f>VLOOKUP($A2306,Pacjenci!$A$2:$E$817,2,FALSE)</f>
        <v>Rogowska</v>
      </c>
      <c r="D2306" t="str">
        <f>VLOOKUP($A2306,Pacjenci!$A$2:$E$817,3,FALSE)</f>
        <v>Sabina</v>
      </c>
      <c r="E2306">
        <f t="shared" ref="E2306:E2362" si="72">COUNTIF($A$2:$A$2362,A2306)</f>
        <v>3</v>
      </c>
      <c r="F2306" t="str">
        <f t="shared" ref="F2306:F2369" si="73">IF(E2306=$I$1,1,"")</f>
        <v/>
      </c>
    </row>
    <row r="2307" spans="1:6" x14ac:dyDescent="0.25">
      <c r="A2307">
        <v>93091504763</v>
      </c>
      <c r="B2307" t="s">
        <v>1005</v>
      </c>
      <c r="C2307" t="str">
        <f>VLOOKUP($A2307,Pacjenci!$A$2:$E$817,2,FALSE)</f>
        <v>Rogowska</v>
      </c>
      <c r="D2307" t="str">
        <f>VLOOKUP($A2307,Pacjenci!$A$2:$E$817,3,FALSE)</f>
        <v>Sabina</v>
      </c>
      <c r="E2307">
        <f t="shared" si="72"/>
        <v>3</v>
      </c>
      <c r="F2307" t="str">
        <f t="shared" si="73"/>
        <v/>
      </c>
    </row>
    <row r="2308" spans="1:6" x14ac:dyDescent="0.25">
      <c r="A2308">
        <v>93091504763</v>
      </c>
      <c r="B2308" t="s">
        <v>1011</v>
      </c>
      <c r="C2308" t="str">
        <f>VLOOKUP($A2308,Pacjenci!$A$2:$E$817,2,FALSE)</f>
        <v>Rogowska</v>
      </c>
      <c r="D2308" t="str">
        <f>VLOOKUP($A2308,Pacjenci!$A$2:$E$817,3,FALSE)</f>
        <v>Sabina</v>
      </c>
      <c r="E2308">
        <f t="shared" si="72"/>
        <v>3</v>
      </c>
      <c r="F2308" t="str">
        <f t="shared" si="73"/>
        <v/>
      </c>
    </row>
    <row r="2309" spans="1:6" x14ac:dyDescent="0.25">
      <c r="A2309">
        <v>93092404161</v>
      </c>
      <c r="B2309" t="s">
        <v>999</v>
      </c>
      <c r="C2309" t="str">
        <f>VLOOKUP($A2309,Pacjenci!$A$2:$E$817,2,FALSE)</f>
        <v>Dziedka</v>
      </c>
      <c r="D2309" t="str">
        <f>VLOOKUP($A2309,Pacjenci!$A$2:$E$817,3,FALSE)</f>
        <v>Aleksandra</v>
      </c>
      <c r="E2309">
        <f t="shared" si="72"/>
        <v>1</v>
      </c>
      <c r="F2309" t="str">
        <f t="shared" si="73"/>
        <v/>
      </c>
    </row>
    <row r="2310" spans="1:6" x14ac:dyDescent="0.25">
      <c r="A2310">
        <v>93100104517</v>
      </c>
      <c r="B2310" t="s">
        <v>1005</v>
      </c>
      <c r="C2310" t="str">
        <f>VLOOKUP($A2310,Pacjenci!$A$2:$E$817,2,FALSE)</f>
        <v>Ziolkowski</v>
      </c>
      <c r="D2310" t="str">
        <f>VLOOKUP($A2310,Pacjenci!$A$2:$E$817,3,FALSE)</f>
        <v>Jacek</v>
      </c>
      <c r="E2310">
        <f t="shared" si="72"/>
        <v>1</v>
      </c>
      <c r="F2310" t="str">
        <f t="shared" si="73"/>
        <v/>
      </c>
    </row>
    <row r="2311" spans="1:6" x14ac:dyDescent="0.25">
      <c r="A2311">
        <v>93100108924</v>
      </c>
      <c r="B2311" t="s">
        <v>1011</v>
      </c>
      <c r="C2311" t="str">
        <f>VLOOKUP($A2311,Pacjenci!$A$2:$E$817,2,FALSE)</f>
        <v>Wozniak</v>
      </c>
      <c r="D2311" t="str">
        <f>VLOOKUP($A2311,Pacjenci!$A$2:$E$817,3,FALSE)</f>
        <v>Karolina</v>
      </c>
      <c r="E2311">
        <f t="shared" si="72"/>
        <v>2</v>
      </c>
      <c r="F2311" t="str">
        <f t="shared" si="73"/>
        <v/>
      </c>
    </row>
    <row r="2312" spans="1:6" x14ac:dyDescent="0.25">
      <c r="A2312">
        <v>93100108924</v>
      </c>
      <c r="B2312" t="s">
        <v>995</v>
      </c>
      <c r="C2312" t="str">
        <f>VLOOKUP($A2312,Pacjenci!$A$2:$E$817,2,FALSE)</f>
        <v>Wozniak</v>
      </c>
      <c r="D2312" t="str">
        <f>VLOOKUP($A2312,Pacjenci!$A$2:$E$817,3,FALSE)</f>
        <v>Karolina</v>
      </c>
      <c r="E2312">
        <f t="shared" si="72"/>
        <v>2</v>
      </c>
      <c r="F2312" t="str">
        <f t="shared" si="73"/>
        <v/>
      </c>
    </row>
    <row r="2313" spans="1:6" x14ac:dyDescent="0.25">
      <c r="A2313">
        <v>93102404899</v>
      </c>
      <c r="B2313" t="s">
        <v>1009</v>
      </c>
      <c r="C2313" t="str">
        <f>VLOOKUP($A2313,Pacjenci!$A$2:$E$817,2,FALSE)</f>
        <v>Krol</v>
      </c>
      <c r="D2313" t="str">
        <f>VLOOKUP($A2313,Pacjenci!$A$2:$E$817,3,FALSE)</f>
        <v>Mateusz</v>
      </c>
      <c r="E2313">
        <f t="shared" si="72"/>
        <v>1</v>
      </c>
      <c r="F2313" t="str">
        <f t="shared" si="73"/>
        <v/>
      </c>
    </row>
    <row r="2314" spans="1:6" x14ac:dyDescent="0.25">
      <c r="A2314">
        <v>93110300037</v>
      </c>
      <c r="B2314" t="s">
        <v>1009</v>
      </c>
      <c r="C2314" t="str">
        <f>VLOOKUP($A2314,Pacjenci!$A$2:$E$817,2,FALSE)</f>
        <v>Ostolski</v>
      </c>
      <c r="D2314" t="str">
        <f>VLOOKUP($A2314,Pacjenci!$A$2:$E$817,3,FALSE)</f>
        <v>Michal</v>
      </c>
      <c r="E2314">
        <f t="shared" si="72"/>
        <v>1</v>
      </c>
      <c r="F2314" t="str">
        <f t="shared" si="73"/>
        <v/>
      </c>
    </row>
    <row r="2315" spans="1:6" x14ac:dyDescent="0.25">
      <c r="A2315">
        <v>93110909977</v>
      </c>
      <c r="B2315" t="s">
        <v>979</v>
      </c>
      <c r="C2315" t="str">
        <f>VLOOKUP($A2315,Pacjenci!$A$2:$E$817,2,FALSE)</f>
        <v>Gagala</v>
      </c>
      <c r="D2315" t="str">
        <f>VLOOKUP($A2315,Pacjenci!$A$2:$E$817,3,FALSE)</f>
        <v>Denis Justyn</v>
      </c>
      <c r="E2315">
        <f t="shared" si="72"/>
        <v>1</v>
      </c>
      <c r="F2315" t="str">
        <f t="shared" si="73"/>
        <v/>
      </c>
    </row>
    <row r="2316" spans="1:6" x14ac:dyDescent="0.25">
      <c r="A2316">
        <v>93120804501</v>
      </c>
      <c r="B2316" t="s">
        <v>991</v>
      </c>
      <c r="C2316" t="str">
        <f>VLOOKUP($A2316,Pacjenci!$A$2:$E$817,2,FALSE)</f>
        <v>Michalek</v>
      </c>
      <c r="D2316" t="str">
        <f>VLOOKUP($A2316,Pacjenci!$A$2:$E$817,3,FALSE)</f>
        <v>Magdalena</v>
      </c>
      <c r="E2316">
        <f t="shared" si="72"/>
        <v>2</v>
      </c>
      <c r="F2316" t="str">
        <f t="shared" si="73"/>
        <v/>
      </c>
    </row>
    <row r="2317" spans="1:6" x14ac:dyDescent="0.25">
      <c r="A2317">
        <v>93120804501</v>
      </c>
      <c r="B2317" t="s">
        <v>1007</v>
      </c>
      <c r="C2317" t="str">
        <f>VLOOKUP($A2317,Pacjenci!$A$2:$E$817,2,FALSE)</f>
        <v>Michalek</v>
      </c>
      <c r="D2317" t="str">
        <f>VLOOKUP($A2317,Pacjenci!$A$2:$E$817,3,FALSE)</f>
        <v>Magdalena</v>
      </c>
      <c r="E2317">
        <f t="shared" si="72"/>
        <v>2</v>
      </c>
      <c r="F2317" t="str">
        <f t="shared" si="73"/>
        <v/>
      </c>
    </row>
    <row r="2318" spans="1:6" x14ac:dyDescent="0.25">
      <c r="A2318">
        <v>93121008737</v>
      </c>
      <c r="B2318" t="s">
        <v>979</v>
      </c>
      <c r="C2318" t="str">
        <f>VLOOKUP($A2318,Pacjenci!$A$2:$E$817,2,FALSE)</f>
        <v>Klimek</v>
      </c>
      <c r="D2318" t="str">
        <f>VLOOKUP($A2318,Pacjenci!$A$2:$E$817,3,FALSE)</f>
        <v>Jan</v>
      </c>
      <c r="E2318">
        <f t="shared" si="72"/>
        <v>3</v>
      </c>
      <c r="F2318" t="str">
        <f t="shared" si="73"/>
        <v/>
      </c>
    </row>
    <row r="2319" spans="1:6" x14ac:dyDescent="0.25">
      <c r="A2319">
        <v>93121008737</v>
      </c>
      <c r="B2319" t="s">
        <v>1017</v>
      </c>
      <c r="C2319" t="str">
        <f>VLOOKUP($A2319,Pacjenci!$A$2:$E$817,2,FALSE)</f>
        <v>Klimek</v>
      </c>
      <c r="D2319" t="str">
        <f>VLOOKUP($A2319,Pacjenci!$A$2:$E$817,3,FALSE)</f>
        <v>Jan</v>
      </c>
      <c r="E2319">
        <f t="shared" si="72"/>
        <v>3</v>
      </c>
      <c r="F2319" t="str">
        <f t="shared" si="73"/>
        <v/>
      </c>
    </row>
    <row r="2320" spans="1:6" x14ac:dyDescent="0.25">
      <c r="A2320">
        <v>93121008737</v>
      </c>
      <c r="B2320" t="s">
        <v>983</v>
      </c>
      <c r="C2320" t="str">
        <f>VLOOKUP($A2320,Pacjenci!$A$2:$E$817,2,FALSE)</f>
        <v>Klimek</v>
      </c>
      <c r="D2320" t="str">
        <f>VLOOKUP($A2320,Pacjenci!$A$2:$E$817,3,FALSE)</f>
        <v>Jan</v>
      </c>
      <c r="E2320">
        <f t="shared" si="72"/>
        <v>3</v>
      </c>
      <c r="F2320" t="str">
        <f t="shared" si="73"/>
        <v/>
      </c>
    </row>
    <row r="2321" spans="1:6" x14ac:dyDescent="0.25">
      <c r="A2321">
        <v>93121112779</v>
      </c>
      <c r="B2321" t="s">
        <v>999</v>
      </c>
      <c r="C2321" t="str">
        <f>VLOOKUP($A2321,Pacjenci!$A$2:$E$817,2,FALSE)</f>
        <v>Wisniewski</v>
      </c>
      <c r="D2321" t="str">
        <f>VLOOKUP($A2321,Pacjenci!$A$2:$E$817,3,FALSE)</f>
        <v>Adam</v>
      </c>
      <c r="E2321">
        <f t="shared" si="72"/>
        <v>1</v>
      </c>
      <c r="F2321" t="str">
        <f t="shared" si="73"/>
        <v/>
      </c>
    </row>
    <row r="2322" spans="1:6" x14ac:dyDescent="0.25">
      <c r="A2322">
        <v>94012300619</v>
      </c>
      <c r="B2322" t="s">
        <v>991</v>
      </c>
      <c r="C2322" t="str">
        <f>VLOOKUP($A2322,Pacjenci!$A$2:$E$817,2,FALSE)</f>
        <v>Borkowski</v>
      </c>
      <c r="D2322" t="str">
        <f>VLOOKUP($A2322,Pacjenci!$A$2:$E$817,3,FALSE)</f>
        <v>Andrzej</v>
      </c>
      <c r="E2322">
        <f t="shared" si="72"/>
        <v>1</v>
      </c>
      <c r="F2322" t="str">
        <f t="shared" si="73"/>
        <v/>
      </c>
    </row>
    <row r="2323" spans="1:6" x14ac:dyDescent="0.25">
      <c r="A2323">
        <v>94013008561</v>
      </c>
      <c r="B2323" t="s">
        <v>1023</v>
      </c>
      <c r="C2323" t="str">
        <f>VLOOKUP($A2323,Pacjenci!$A$2:$E$817,2,FALSE)</f>
        <v>Palka</v>
      </c>
      <c r="D2323" t="str">
        <f>VLOOKUP($A2323,Pacjenci!$A$2:$E$817,3,FALSE)</f>
        <v>Barbara</v>
      </c>
      <c r="E2323">
        <f t="shared" si="72"/>
        <v>4</v>
      </c>
      <c r="F2323" t="str">
        <f t="shared" si="73"/>
        <v/>
      </c>
    </row>
    <row r="2324" spans="1:6" x14ac:dyDescent="0.25">
      <c r="A2324">
        <v>94013008561</v>
      </c>
      <c r="B2324" t="s">
        <v>979</v>
      </c>
      <c r="C2324" t="str">
        <f>VLOOKUP($A2324,Pacjenci!$A$2:$E$817,2,FALSE)</f>
        <v>Palka</v>
      </c>
      <c r="D2324" t="str">
        <f>VLOOKUP($A2324,Pacjenci!$A$2:$E$817,3,FALSE)</f>
        <v>Barbara</v>
      </c>
      <c r="E2324">
        <f t="shared" si="72"/>
        <v>4</v>
      </c>
      <c r="F2324" t="str">
        <f t="shared" si="73"/>
        <v/>
      </c>
    </row>
    <row r="2325" spans="1:6" x14ac:dyDescent="0.25">
      <c r="A2325">
        <v>94013008561</v>
      </c>
      <c r="B2325" t="s">
        <v>1017</v>
      </c>
      <c r="C2325" t="str">
        <f>VLOOKUP($A2325,Pacjenci!$A$2:$E$817,2,FALSE)</f>
        <v>Palka</v>
      </c>
      <c r="D2325" t="str">
        <f>VLOOKUP($A2325,Pacjenci!$A$2:$E$817,3,FALSE)</f>
        <v>Barbara</v>
      </c>
      <c r="E2325">
        <f t="shared" si="72"/>
        <v>4</v>
      </c>
      <c r="F2325" t="str">
        <f t="shared" si="73"/>
        <v/>
      </c>
    </row>
    <row r="2326" spans="1:6" x14ac:dyDescent="0.25">
      <c r="A2326">
        <v>94013008561</v>
      </c>
      <c r="B2326" t="s">
        <v>983</v>
      </c>
      <c r="C2326" t="str">
        <f>VLOOKUP($A2326,Pacjenci!$A$2:$E$817,2,FALSE)</f>
        <v>Palka</v>
      </c>
      <c r="D2326" t="str">
        <f>VLOOKUP($A2326,Pacjenci!$A$2:$E$817,3,FALSE)</f>
        <v>Barbara</v>
      </c>
      <c r="E2326">
        <f t="shared" si="72"/>
        <v>4</v>
      </c>
      <c r="F2326" t="str">
        <f t="shared" si="73"/>
        <v/>
      </c>
    </row>
    <row r="2327" spans="1:6" x14ac:dyDescent="0.25">
      <c r="A2327">
        <v>94021504305</v>
      </c>
      <c r="B2327" t="s">
        <v>999</v>
      </c>
      <c r="C2327" t="str">
        <f>VLOOKUP($A2327,Pacjenci!$A$2:$E$817,2,FALSE)</f>
        <v>Norka</v>
      </c>
      <c r="D2327" t="str">
        <f>VLOOKUP($A2327,Pacjenci!$A$2:$E$817,3,FALSE)</f>
        <v>Urszula</v>
      </c>
      <c r="E2327">
        <f t="shared" si="72"/>
        <v>1</v>
      </c>
      <c r="F2327" t="str">
        <f t="shared" si="73"/>
        <v/>
      </c>
    </row>
    <row r="2328" spans="1:6" x14ac:dyDescent="0.25">
      <c r="A2328">
        <v>94031108470</v>
      </c>
      <c r="B2328" t="s">
        <v>999</v>
      </c>
      <c r="C2328" t="str">
        <f>VLOOKUP($A2328,Pacjenci!$A$2:$E$817,2,FALSE)</f>
        <v>Wagiel</v>
      </c>
      <c r="D2328" t="str">
        <f>VLOOKUP($A2328,Pacjenci!$A$2:$E$817,3,FALSE)</f>
        <v>Kamil</v>
      </c>
      <c r="E2328">
        <f t="shared" si="72"/>
        <v>1</v>
      </c>
      <c r="F2328" t="str">
        <f t="shared" si="73"/>
        <v/>
      </c>
    </row>
    <row r="2329" spans="1:6" x14ac:dyDescent="0.25">
      <c r="A2329">
        <v>94031209423</v>
      </c>
      <c r="B2329" t="s">
        <v>999</v>
      </c>
      <c r="C2329" t="str">
        <f>VLOOKUP($A2329,Pacjenci!$A$2:$E$817,2,FALSE)</f>
        <v>Panicz</v>
      </c>
      <c r="D2329" t="str">
        <f>VLOOKUP($A2329,Pacjenci!$A$2:$E$817,3,FALSE)</f>
        <v>Renata</v>
      </c>
      <c r="E2329">
        <f t="shared" si="72"/>
        <v>1</v>
      </c>
      <c r="F2329" t="str">
        <f t="shared" si="73"/>
        <v/>
      </c>
    </row>
    <row r="2330" spans="1:6" x14ac:dyDescent="0.25">
      <c r="A2330">
        <v>94032611517</v>
      </c>
      <c r="B2330" t="s">
        <v>993</v>
      </c>
      <c r="C2330" t="str">
        <f>VLOOKUP($A2330,Pacjenci!$A$2:$E$817,2,FALSE)</f>
        <v>Tomaszewski</v>
      </c>
      <c r="D2330" t="str">
        <f>VLOOKUP($A2330,Pacjenci!$A$2:$E$817,3,FALSE)</f>
        <v>Konrad</v>
      </c>
      <c r="E2330">
        <f t="shared" si="72"/>
        <v>1</v>
      </c>
      <c r="F2330" t="str">
        <f t="shared" si="73"/>
        <v/>
      </c>
    </row>
    <row r="2331" spans="1:6" x14ac:dyDescent="0.25">
      <c r="A2331">
        <v>94040307710</v>
      </c>
      <c r="B2331" t="s">
        <v>1007</v>
      </c>
      <c r="C2331" t="str">
        <f>VLOOKUP($A2331,Pacjenci!$A$2:$E$817,2,FALSE)</f>
        <v>Domoad</v>
      </c>
      <c r="D2331" t="str">
        <f>VLOOKUP($A2331,Pacjenci!$A$2:$E$817,3,FALSE)</f>
        <v>Adam</v>
      </c>
      <c r="E2331">
        <f t="shared" si="72"/>
        <v>1</v>
      </c>
      <c r="F2331" t="str">
        <f t="shared" si="73"/>
        <v/>
      </c>
    </row>
    <row r="2332" spans="1:6" x14ac:dyDescent="0.25">
      <c r="A2332">
        <v>94042803382</v>
      </c>
      <c r="B2332" t="s">
        <v>995</v>
      </c>
      <c r="C2332" t="str">
        <f>VLOOKUP($A2332,Pacjenci!$A$2:$E$817,2,FALSE)</f>
        <v>Kilian</v>
      </c>
      <c r="D2332" t="str">
        <f>VLOOKUP($A2332,Pacjenci!$A$2:$E$817,3,FALSE)</f>
        <v>Irena</v>
      </c>
      <c r="E2332">
        <f t="shared" si="72"/>
        <v>1</v>
      </c>
      <c r="F2332" t="str">
        <f t="shared" si="73"/>
        <v/>
      </c>
    </row>
    <row r="2333" spans="1:6" x14ac:dyDescent="0.25">
      <c r="A2333">
        <v>94122705111</v>
      </c>
      <c r="B2333" t="s">
        <v>1007</v>
      </c>
      <c r="C2333" t="str">
        <f>VLOOKUP($A2333,Pacjenci!$A$2:$E$817,2,FALSE)</f>
        <v>Olejnik</v>
      </c>
      <c r="D2333" t="str">
        <f>VLOOKUP($A2333,Pacjenci!$A$2:$E$817,3,FALSE)</f>
        <v>Norbert</v>
      </c>
      <c r="E2333">
        <f t="shared" si="72"/>
        <v>1</v>
      </c>
      <c r="F2333" t="str">
        <f t="shared" si="73"/>
        <v/>
      </c>
    </row>
    <row r="2334" spans="1:6" x14ac:dyDescent="0.25">
      <c r="A2334">
        <v>95010711818</v>
      </c>
      <c r="B2334" t="s">
        <v>999</v>
      </c>
      <c r="C2334" t="str">
        <f>VLOOKUP($A2334,Pacjenci!$A$2:$E$817,2,FALSE)</f>
        <v>Matyjak</v>
      </c>
      <c r="D2334" t="str">
        <f>VLOOKUP($A2334,Pacjenci!$A$2:$E$817,3,FALSE)</f>
        <v>Dorian</v>
      </c>
      <c r="E2334">
        <f t="shared" si="72"/>
        <v>1</v>
      </c>
      <c r="F2334" t="str">
        <f t="shared" si="73"/>
        <v/>
      </c>
    </row>
    <row r="2335" spans="1:6" x14ac:dyDescent="0.25">
      <c r="A2335">
        <v>95012002358</v>
      </c>
      <c r="B2335" t="s">
        <v>1019</v>
      </c>
      <c r="C2335" t="str">
        <f>VLOOKUP($A2335,Pacjenci!$A$2:$E$817,2,FALSE)</f>
        <v>Marchewka</v>
      </c>
      <c r="D2335" t="str">
        <f>VLOOKUP($A2335,Pacjenci!$A$2:$E$817,3,FALSE)</f>
        <v>Manuel</v>
      </c>
      <c r="E2335">
        <f t="shared" si="72"/>
        <v>3</v>
      </c>
      <c r="F2335" t="str">
        <f t="shared" si="73"/>
        <v/>
      </c>
    </row>
    <row r="2336" spans="1:6" x14ac:dyDescent="0.25">
      <c r="A2336">
        <v>95012002358</v>
      </c>
      <c r="B2336" t="s">
        <v>1017</v>
      </c>
      <c r="C2336" t="str">
        <f>VLOOKUP($A2336,Pacjenci!$A$2:$E$817,2,FALSE)</f>
        <v>Marchewka</v>
      </c>
      <c r="D2336" t="str">
        <f>VLOOKUP($A2336,Pacjenci!$A$2:$E$817,3,FALSE)</f>
        <v>Manuel</v>
      </c>
      <c r="E2336">
        <f t="shared" si="72"/>
        <v>3</v>
      </c>
      <c r="F2336" t="str">
        <f t="shared" si="73"/>
        <v/>
      </c>
    </row>
    <row r="2337" spans="1:6" x14ac:dyDescent="0.25">
      <c r="A2337">
        <v>95012002358</v>
      </c>
      <c r="B2337" t="s">
        <v>983</v>
      </c>
      <c r="C2337" t="str">
        <f>VLOOKUP($A2337,Pacjenci!$A$2:$E$817,2,FALSE)</f>
        <v>Marchewka</v>
      </c>
      <c r="D2337" t="str">
        <f>VLOOKUP($A2337,Pacjenci!$A$2:$E$817,3,FALSE)</f>
        <v>Manuel</v>
      </c>
      <c r="E2337">
        <f t="shared" si="72"/>
        <v>3</v>
      </c>
      <c r="F2337" t="str">
        <f t="shared" si="73"/>
        <v/>
      </c>
    </row>
    <row r="2338" spans="1:6" x14ac:dyDescent="0.25">
      <c r="A2338">
        <v>95020902941</v>
      </c>
      <c r="B2338" t="s">
        <v>995</v>
      </c>
      <c r="C2338" t="str">
        <f>VLOOKUP($A2338,Pacjenci!$A$2:$E$817,2,FALSE)</f>
        <v>Grabad</v>
      </c>
      <c r="D2338" t="str">
        <f>VLOOKUP($A2338,Pacjenci!$A$2:$E$817,3,FALSE)</f>
        <v>Joanna</v>
      </c>
      <c r="E2338">
        <f t="shared" si="72"/>
        <v>1</v>
      </c>
      <c r="F2338" t="str">
        <f t="shared" si="73"/>
        <v/>
      </c>
    </row>
    <row r="2339" spans="1:6" x14ac:dyDescent="0.25">
      <c r="A2339">
        <v>95031012033</v>
      </c>
      <c r="B2339" t="s">
        <v>995</v>
      </c>
      <c r="C2339" t="str">
        <f>VLOOKUP($A2339,Pacjenci!$A$2:$E$817,2,FALSE)</f>
        <v>Falkowicz</v>
      </c>
      <c r="D2339" t="str">
        <f>VLOOKUP($A2339,Pacjenci!$A$2:$E$817,3,FALSE)</f>
        <v>Marcin</v>
      </c>
      <c r="E2339">
        <f t="shared" si="72"/>
        <v>1</v>
      </c>
      <c r="F2339" t="str">
        <f t="shared" si="73"/>
        <v/>
      </c>
    </row>
    <row r="2340" spans="1:6" x14ac:dyDescent="0.25">
      <c r="A2340">
        <v>95051111239</v>
      </c>
      <c r="B2340" t="s">
        <v>999</v>
      </c>
      <c r="C2340" t="str">
        <f>VLOOKUP($A2340,Pacjenci!$A$2:$E$817,2,FALSE)</f>
        <v>Przybylski</v>
      </c>
      <c r="D2340" t="str">
        <f>VLOOKUP($A2340,Pacjenci!$A$2:$E$817,3,FALSE)</f>
        <v>Grzegorz</v>
      </c>
      <c r="E2340">
        <f t="shared" si="72"/>
        <v>1</v>
      </c>
      <c r="F2340" t="str">
        <f t="shared" si="73"/>
        <v/>
      </c>
    </row>
    <row r="2341" spans="1:6" x14ac:dyDescent="0.25">
      <c r="A2341">
        <v>95060911015</v>
      </c>
      <c r="B2341" t="s">
        <v>1011</v>
      </c>
      <c r="C2341" t="str">
        <f>VLOOKUP($A2341,Pacjenci!$A$2:$E$817,2,FALSE)</f>
        <v>Szczepan</v>
      </c>
      <c r="D2341" t="str">
        <f>VLOOKUP($A2341,Pacjenci!$A$2:$E$817,3,FALSE)</f>
        <v>Mariusz</v>
      </c>
      <c r="E2341">
        <f t="shared" si="72"/>
        <v>2</v>
      </c>
      <c r="F2341" t="str">
        <f t="shared" si="73"/>
        <v/>
      </c>
    </row>
    <row r="2342" spans="1:6" x14ac:dyDescent="0.25">
      <c r="A2342">
        <v>95060911015</v>
      </c>
      <c r="B2342" t="s">
        <v>995</v>
      </c>
      <c r="C2342" t="str">
        <f>VLOOKUP($A2342,Pacjenci!$A$2:$E$817,2,FALSE)</f>
        <v>Szczepan</v>
      </c>
      <c r="D2342" t="str">
        <f>VLOOKUP($A2342,Pacjenci!$A$2:$E$817,3,FALSE)</f>
        <v>Mariusz</v>
      </c>
      <c r="E2342">
        <f t="shared" si="72"/>
        <v>2</v>
      </c>
      <c r="F2342" t="str">
        <f t="shared" si="73"/>
        <v/>
      </c>
    </row>
    <row r="2343" spans="1:6" x14ac:dyDescent="0.25">
      <c r="A2343">
        <v>95061312792</v>
      </c>
      <c r="B2343" t="s">
        <v>1003</v>
      </c>
      <c r="C2343" t="str">
        <f>VLOOKUP($A2343,Pacjenci!$A$2:$E$817,2,FALSE)</f>
        <v>Olsa</v>
      </c>
      <c r="D2343" t="str">
        <f>VLOOKUP($A2343,Pacjenci!$A$2:$E$817,3,FALSE)</f>
        <v>Mateusz</v>
      </c>
      <c r="E2343">
        <f t="shared" si="72"/>
        <v>2</v>
      </c>
      <c r="F2343" t="str">
        <f t="shared" si="73"/>
        <v/>
      </c>
    </row>
    <row r="2344" spans="1:6" x14ac:dyDescent="0.25">
      <c r="A2344">
        <v>95061312792</v>
      </c>
      <c r="B2344" t="s">
        <v>989</v>
      </c>
      <c r="C2344" t="str">
        <f>VLOOKUP($A2344,Pacjenci!$A$2:$E$817,2,FALSE)</f>
        <v>Olsa</v>
      </c>
      <c r="D2344" t="str">
        <f>VLOOKUP($A2344,Pacjenci!$A$2:$E$817,3,FALSE)</f>
        <v>Mateusz</v>
      </c>
      <c r="E2344">
        <f t="shared" si="72"/>
        <v>2</v>
      </c>
      <c r="F2344" t="str">
        <f t="shared" si="73"/>
        <v/>
      </c>
    </row>
    <row r="2345" spans="1:6" x14ac:dyDescent="0.25">
      <c r="A2345">
        <v>95072809982</v>
      </c>
      <c r="B2345" t="s">
        <v>1005</v>
      </c>
      <c r="C2345" t="str">
        <f>VLOOKUP($A2345,Pacjenci!$A$2:$E$817,2,FALSE)</f>
        <v>Daniel</v>
      </c>
      <c r="D2345" t="str">
        <f>VLOOKUP($A2345,Pacjenci!$A$2:$E$817,3,FALSE)</f>
        <v>Ewa</v>
      </c>
      <c r="E2345">
        <f t="shared" si="72"/>
        <v>2</v>
      </c>
      <c r="F2345" t="str">
        <f t="shared" si="73"/>
        <v/>
      </c>
    </row>
    <row r="2346" spans="1:6" x14ac:dyDescent="0.25">
      <c r="A2346">
        <v>95072809982</v>
      </c>
      <c r="B2346" t="s">
        <v>1011</v>
      </c>
      <c r="C2346" t="str">
        <f>VLOOKUP($A2346,Pacjenci!$A$2:$E$817,2,FALSE)</f>
        <v>Daniel</v>
      </c>
      <c r="D2346" t="str">
        <f>VLOOKUP($A2346,Pacjenci!$A$2:$E$817,3,FALSE)</f>
        <v>Ewa</v>
      </c>
      <c r="E2346">
        <f t="shared" si="72"/>
        <v>2</v>
      </c>
      <c r="F2346" t="str">
        <f t="shared" si="73"/>
        <v/>
      </c>
    </row>
    <row r="2347" spans="1:6" x14ac:dyDescent="0.25">
      <c r="A2347">
        <v>96020909129</v>
      </c>
      <c r="B2347" t="s">
        <v>987</v>
      </c>
      <c r="C2347" t="str">
        <f>VLOOKUP($A2347,Pacjenci!$A$2:$E$817,2,FALSE)</f>
        <v>Politak</v>
      </c>
      <c r="D2347" t="str">
        <f>VLOOKUP($A2347,Pacjenci!$A$2:$E$817,3,FALSE)</f>
        <v>Mariola</v>
      </c>
      <c r="E2347">
        <f t="shared" si="72"/>
        <v>2</v>
      </c>
      <c r="F2347" t="str">
        <f t="shared" si="73"/>
        <v/>
      </c>
    </row>
    <row r="2348" spans="1:6" x14ac:dyDescent="0.25">
      <c r="A2348">
        <v>96020909129</v>
      </c>
      <c r="B2348" t="s">
        <v>1009</v>
      </c>
      <c r="C2348" t="str">
        <f>VLOOKUP($A2348,Pacjenci!$A$2:$E$817,2,FALSE)</f>
        <v>Politak</v>
      </c>
      <c r="D2348" t="str">
        <f>VLOOKUP($A2348,Pacjenci!$A$2:$E$817,3,FALSE)</f>
        <v>Mariola</v>
      </c>
      <c r="E2348">
        <f t="shared" si="72"/>
        <v>2</v>
      </c>
      <c r="F2348" t="str">
        <f t="shared" si="73"/>
        <v/>
      </c>
    </row>
    <row r="2349" spans="1:6" x14ac:dyDescent="0.25">
      <c r="A2349">
        <v>96061203868</v>
      </c>
      <c r="B2349" t="s">
        <v>989</v>
      </c>
      <c r="C2349" t="str">
        <f>VLOOKUP($A2349,Pacjenci!$A$2:$E$817,2,FALSE)</f>
        <v>Nowak</v>
      </c>
      <c r="D2349" t="str">
        <f>VLOOKUP($A2349,Pacjenci!$A$2:$E$817,3,FALSE)</f>
        <v>Monika</v>
      </c>
      <c r="E2349">
        <f t="shared" si="72"/>
        <v>1</v>
      </c>
      <c r="F2349" t="str">
        <f t="shared" si="73"/>
        <v/>
      </c>
    </row>
    <row r="2350" spans="1:6" x14ac:dyDescent="0.25">
      <c r="A2350">
        <v>96110509796</v>
      </c>
      <c r="B2350" t="s">
        <v>1011</v>
      </c>
      <c r="C2350" t="str">
        <f>VLOOKUP($A2350,Pacjenci!$A$2:$E$817,2,FALSE)</f>
        <v>Urbanek</v>
      </c>
      <c r="D2350" t="str">
        <f>VLOOKUP($A2350,Pacjenci!$A$2:$E$817,3,FALSE)</f>
        <v>Artur</v>
      </c>
      <c r="E2350">
        <f t="shared" si="72"/>
        <v>4</v>
      </c>
      <c r="F2350" t="str">
        <f t="shared" si="73"/>
        <v/>
      </c>
    </row>
    <row r="2351" spans="1:6" x14ac:dyDescent="0.25">
      <c r="A2351">
        <v>96110509796</v>
      </c>
      <c r="B2351" t="s">
        <v>995</v>
      </c>
      <c r="C2351" t="str">
        <f>VLOOKUP($A2351,Pacjenci!$A$2:$E$817,2,FALSE)</f>
        <v>Urbanek</v>
      </c>
      <c r="D2351" t="str">
        <f>VLOOKUP($A2351,Pacjenci!$A$2:$E$817,3,FALSE)</f>
        <v>Artur</v>
      </c>
      <c r="E2351">
        <f t="shared" si="72"/>
        <v>4</v>
      </c>
      <c r="F2351" t="str">
        <f t="shared" si="73"/>
        <v/>
      </c>
    </row>
    <row r="2352" spans="1:6" x14ac:dyDescent="0.25">
      <c r="A2352">
        <v>96110509796</v>
      </c>
      <c r="B2352" t="s">
        <v>1007</v>
      </c>
      <c r="C2352" t="str">
        <f>VLOOKUP($A2352,Pacjenci!$A$2:$E$817,2,FALSE)</f>
        <v>Urbanek</v>
      </c>
      <c r="D2352" t="str">
        <f>VLOOKUP($A2352,Pacjenci!$A$2:$E$817,3,FALSE)</f>
        <v>Artur</v>
      </c>
      <c r="E2352">
        <f t="shared" si="72"/>
        <v>4</v>
      </c>
      <c r="F2352" t="str">
        <f t="shared" si="73"/>
        <v/>
      </c>
    </row>
    <row r="2353" spans="1:6" x14ac:dyDescent="0.25">
      <c r="A2353">
        <v>96110509796</v>
      </c>
      <c r="B2353" t="s">
        <v>993</v>
      </c>
      <c r="C2353" t="str">
        <f>VLOOKUP($A2353,Pacjenci!$A$2:$E$817,2,FALSE)</f>
        <v>Urbanek</v>
      </c>
      <c r="D2353" t="str">
        <f>VLOOKUP($A2353,Pacjenci!$A$2:$E$817,3,FALSE)</f>
        <v>Artur</v>
      </c>
      <c r="E2353">
        <f t="shared" si="72"/>
        <v>4</v>
      </c>
      <c r="F2353" t="str">
        <f t="shared" si="73"/>
        <v/>
      </c>
    </row>
    <row r="2354" spans="1:6" x14ac:dyDescent="0.25">
      <c r="A2354">
        <v>96122201987</v>
      </c>
      <c r="B2354" t="s">
        <v>987</v>
      </c>
      <c r="C2354" t="str">
        <f>VLOOKUP($A2354,Pacjenci!$A$2:$E$817,2,FALSE)</f>
        <v>Pawelec</v>
      </c>
      <c r="D2354" t="str">
        <f>VLOOKUP($A2354,Pacjenci!$A$2:$E$817,3,FALSE)</f>
        <v>Kornelia</v>
      </c>
      <c r="E2354">
        <f t="shared" si="72"/>
        <v>2</v>
      </c>
      <c r="F2354" t="str">
        <f t="shared" si="73"/>
        <v/>
      </c>
    </row>
    <row r="2355" spans="1:6" x14ac:dyDescent="0.25">
      <c r="A2355">
        <v>96122201987</v>
      </c>
      <c r="B2355" t="s">
        <v>991</v>
      </c>
      <c r="C2355" t="str">
        <f>VLOOKUP($A2355,Pacjenci!$A$2:$E$817,2,FALSE)</f>
        <v>Pawelec</v>
      </c>
      <c r="D2355" t="str">
        <f>VLOOKUP($A2355,Pacjenci!$A$2:$E$817,3,FALSE)</f>
        <v>Kornelia</v>
      </c>
      <c r="E2355">
        <f t="shared" si="72"/>
        <v>2</v>
      </c>
      <c r="F2355" t="str">
        <f t="shared" si="73"/>
        <v/>
      </c>
    </row>
    <row r="2356" spans="1:6" x14ac:dyDescent="0.25">
      <c r="A2356">
        <v>97040207189</v>
      </c>
      <c r="B2356" t="s">
        <v>999</v>
      </c>
      <c r="C2356" t="str">
        <f>VLOOKUP($A2356,Pacjenci!$A$2:$E$817,2,FALSE)</f>
        <v>Krajewska</v>
      </c>
      <c r="D2356" t="str">
        <f>VLOOKUP($A2356,Pacjenci!$A$2:$E$817,3,FALSE)</f>
        <v>Klaudia</v>
      </c>
      <c r="E2356">
        <f t="shared" si="72"/>
        <v>3</v>
      </c>
      <c r="F2356" t="str">
        <f t="shared" si="73"/>
        <v/>
      </c>
    </row>
    <row r="2357" spans="1:6" x14ac:dyDescent="0.25">
      <c r="A2357">
        <v>97040207189</v>
      </c>
      <c r="B2357" t="s">
        <v>995</v>
      </c>
      <c r="C2357" t="str">
        <f>VLOOKUP($A2357,Pacjenci!$A$2:$E$817,2,FALSE)</f>
        <v>Krajewska</v>
      </c>
      <c r="D2357" t="str">
        <f>VLOOKUP($A2357,Pacjenci!$A$2:$E$817,3,FALSE)</f>
        <v>Klaudia</v>
      </c>
      <c r="E2357">
        <f t="shared" si="72"/>
        <v>3</v>
      </c>
      <c r="F2357" t="str">
        <f t="shared" si="73"/>
        <v/>
      </c>
    </row>
    <row r="2358" spans="1:6" x14ac:dyDescent="0.25">
      <c r="A2358">
        <v>97040207189</v>
      </c>
      <c r="B2358" t="s">
        <v>991</v>
      </c>
      <c r="C2358" t="str">
        <f>VLOOKUP($A2358,Pacjenci!$A$2:$E$817,2,FALSE)</f>
        <v>Krajewska</v>
      </c>
      <c r="D2358" t="str">
        <f>VLOOKUP($A2358,Pacjenci!$A$2:$E$817,3,FALSE)</f>
        <v>Klaudia</v>
      </c>
      <c r="E2358">
        <f t="shared" si="72"/>
        <v>3</v>
      </c>
      <c r="F2358" t="str">
        <f t="shared" si="73"/>
        <v/>
      </c>
    </row>
    <row r="2359" spans="1:6" x14ac:dyDescent="0.25">
      <c r="A2359">
        <v>97041704180</v>
      </c>
      <c r="B2359" t="s">
        <v>995</v>
      </c>
      <c r="C2359" t="str">
        <f>VLOOKUP($A2359,Pacjenci!$A$2:$E$817,2,FALSE)</f>
        <v>Gromadka</v>
      </c>
      <c r="D2359" t="str">
        <f>VLOOKUP($A2359,Pacjenci!$A$2:$E$817,3,FALSE)</f>
        <v>Maria</v>
      </c>
      <c r="E2359">
        <f t="shared" si="72"/>
        <v>3</v>
      </c>
      <c r="F2359" t="str">
        <f t="shared" si="73"/>
        <v/>
      </c>
    </row>
    <row r="2360" spans="1:6" x14ac:dyDescent="0.25">
      <c r="A2360">
        <v>97041704180</v>
      </c>
      <c r="B2360" t="s">
        <v>987</v>
      </c>
      <c r="C2360" t="str">
        <f>VLOOKUP($A2360,Pacjenci!$A$2:$E$817,2,FALSE)</f>
        <v>Gromadka</v>
      </c>
      <c r="D2360" t="str">
        <f>VLOOKUP($A2360,Pacjenci!$A$2:$E$817,3,FALSE)</f>
        <v>Maria</v>
      </c>
      <c r="E2360">
        <f t="shared" si="72"/>
        <v>3</v>
      </c>
      <c r="F2360" t="str">
        <f t="shared" si="73"/>
        <v/>
      </c>
    </row>
    <row r="2361" spans="1:6" x14ac:dyDescent="0.25">
      <c r="A2361">
        <v>97041704180</v>
      </c>
      <c r="B2361" t="s">
        <v>991</v>
      </c>
      <c r="C2361" t="str">
        <f>VLOOKUP($A2361,Pacjenci!$A$2:$E$817,2,FALSE)</f>
        <v>Gromadka</v>
      </c>
      <c r="D2361" t="str">
        <f>VLOOKUP($A2361,Pacjenci!$A$2:$E$817,3,FALSE)</f>
        <v>Maria</v>
      </c>
      <c r="E2361">
        <f t="shared" si="72"/>
        <v>3</v>
      </c>
      <c r="F2361" t="str">
        <f t="shared" si="73"/>
        <v/>
      </c>
    </row>
    <row r="2362" spans="1:6" x14ac:dyDescent="0.25">
      <c r="A2362">
        <v>97092103891</v>
      </c>
      <c r="B2362" t="s">
        <v>1001</v>
      </c>
      <c r="C2362" t="str">
        <f>VLOOKUP($A2362,Pacjenci!$A$2:$E$817,2,FALSE)</f>
        <v>Szybryt</v>
      </c>
      <c r="D2362" t="str">
        <f>VLOOKUP($A2362,Pacjenci!$A$2:$E$817,3,FALSE)</f>
        <v>Kamil</v>
      </c>
      <c r="E2362">
        <f t="shared" si="72"/>
        <v>1</v>
      </c>
      <c r="F2362" t="str">
        <f t="shared" si="73"/>
        <v/>
      </c>
    </row>
  </sheetData>
  <sortState ref="A2:F2362">
    <sortCondition ref="F2:F236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9"/>
  <sheetViews>
    <sheetView workbookViewId="0">
      <selection activeCell="D6" sqref="D6"/>
    </sheetView>
  </sheetViews>
  <sheetFormatPr defaultRowHeight="15" outlineLevelRow="2" x14ac:dyDescent="0.25"/>
  <cols>
    <col min="1" max="1" width="12" bestFit="1" customWidth="1"/>
  </cols>
  <sheetData>
    <row r="1" spans="1:4" x14ac:dyDescent="0.25">
      <c r="A1" t="s">
        <v>0</v>
      </c>
      <c r="B1" t="s">
        <v>972</v>
      </c>
      <c r="C1" s="1" t="s">
        <v>1031</v>
      </c>
      <c r="D1" s="1" t="s">
        <v>1032</v>
      </c>
    </row>
    <row r="2" spans="1:4" hidden="1" outlineLevel="2" x14ac:dyDescent="0.25">
      <c r="A2">
        <v>38012109293</v>
      </c>
      <c r="B2" t="s">
        <v>989</v>
      </c>
      <c r="C2">
        <f>VLOOKUP(B2,RTG!$A$2:$C$27,3,FALSE)</f>
        <v>50</v>
      </c>
      <c r="D2" t="str">
        <f>VLOOKUP(A2,Pacjenci!$A$2:$E$817,5,FALSE)</f>
        <v>Dolnoslaski</v>
      </c>
    </row>
    <row r="3" spans="1:4" hidden="1" outlineLevel="2" x14ac:dyDescent="0.25">
      <c r="A3">
        <v>45032403378</v>
      </c>
      <c r="B3" t="s">
        <v>1005</v>
      </c>
      <c r="C3">
        <f>VLOOKUP(B3,RTG!$A$2:$C$27,3,FALSE)</f>
        <v>38</v>
      </c>
      <c r="D3" t="str">
        <f>VLOOKUP(A3,Pacjenci!$A$2:$E$817,5,FALSE)</f>
        <v>Dolnoslaski</v>
      </c>
    </row>
    <row r="4" spans="1:4" hidden="1" outlineLevel="2" x14ac:dyDescent="0.25">
      <c r="A4">
        <v>45032403378</v>
      </c>
      <c r="B4" t="s">
        <v>995</v>
      </c>
      <c r="C4">
        <f>VLOOKUP(B4,RTG!$A$2:$C$27,3,FALSE)</f>
        <v>44</v>
      </c>
      <c r="D4" t="str">
        <f>VLOOKUP(A4,Pacjenci!$A$2:$E$817,5,FALSE)</f>
        <v>Dolnoslaski</v>
      </c>
    </row>
    <row r="5" spans="1:4" hidden="1" outlineLevel="2" x14ac:dyDescent="0.25">
      <c r="A5">
        <v>45032403378</v>
      </c>
      <c r="B5" t="s">
        <v>1011</v>
      </c>
      <c r="C5">
        <f>VLOOKUP(B5,RTG!$A$2:$C$27,3,FALSE)</f>
        <v>40</v>
      </c>
      <c r="D5" t="str">
        <f>VLOOKUP(A5,Pacjenci!$A$2:$E$817,5,FALSE)</f>
        <v>Dolnoslaski</v>
      </c>
    </row>
    <row r="6" spans="1:4" hidden="1" outlineLevel="2" x14ac:dyDescent="0.25">
      <c r="A6">
        <v>45032403378</v>
      </c>
      <c r="B6" t="s">
        <v>1009</v>
      </c>
      <c r="C6">
        <f>VLOOKUP(B6,RTG!$A$2:$C$27,3,FALSE)</f>
        <v>40</v>
      </c>
      <c r="D6" t="str">
        <f>VLOOKUP(A6,Pacjenci!$A$2:$E$817,5,FALSE)</f>
        <v>Dolnoslaski</v>
      </c>
    </row>
    <row r="7" spans="1:4" hidden="1" outlineLevel="2" x14ac:dyDescent="0.25">
      <c r="A7">
        <v>45032403378</v>
      </c>
      <c r="B7" t="s">
        <v>991</v>
      </c>
      <c r="C7">
        <f>VLOOKUP(B7,RTG!$A$2:$C$27,3,FALSE)</f>
        <v>30</v>
      </c>
      <c r="D7" t="str">
        <f>VLOOKUP(A7,Pacjenci!$A$2:$E$817,5,FALSE)</f>
        <v>Dolnoslaski</v>
      </c>
    </row>
    <row r="8" spans="1:4" hidden="1" outlineLevel="2" x14ac:dyDescent="0.25">
      <c r="A8">
        <v>58071001525</v>
      </c>
      <c r="B8" t="s">
        <v>1001</v>
      </c>
      <c r="C8">
        <f>VLOOKUP(B8,RTG!$A$2:$C$27,3,FALSE)</f>
        <v>30</v>
      </c>
      <c r="D8" t="str">
        <f>VLOOKUP(A8,Pacjenci!$A$2:$E$817,5,FALSE)</f>
        <v>Dolnoslaski</v>
      </c>
    </row>
    <row r="9" spans="1:4" hidden="1" outlineLevel="2" x14ac:dyDescent="0.25">
      <c r="A9">
        <v>58071001525</v>
      </c>
      <c r="B9" t="s">
        <v>1011</v>
      </c>
      <c r="C9">
        <f>VLOOKUP(B9,RTG!$A$2:$C$27,3,FALSE)</f>
        <v>40</v>
      </c>
      <c r="D9" t="str">
        <f>VLOOKUP(A9,Pacjenci!$A$2:$E$817,5,FALSE)</f>
        <v>Dolnoslaski</v>
      </c>
    </row>
    <row r="10" spans="1:4" hidden="1" outlineLevel="2" x14ac:dyDescent="0.25">
      <c r="A10">
        <v>58071001525</v>
      </c>
      <c r="B10" t="s">
        <v>1009</v>
      </c>
      <c r="C10">
        <f>VLOOKUP(B10,RTG!$A$2:$C$27,3,FALSE)</f>
        <v>40</v>
      </c>
      <c r="D10" t="str">
        <f>VLOOKUP(A10,Pacjenci!$A$2:$E$817,5,FALSE)</f>
        <v>Dolnoslaski</v>
      </c>
    </row>
    <row r="11" spans="1:4" hidden="1" outlineLevel="2" x14ac:dyDescent="0.25">
      <c r="A11">
        <v>59112112025</v>
      </c>
      <c r="B11" t="s">
        <v>1011</v>
      </c>
      <c r="C11">
        <f>VLOOKUP(B11,RTG!$A$2:$C$27,3,FALSE)</f>
        <v>40</v>
      </c>
      <c r="D11" t="str">
        <f>VLOOKUP(A11,Pacjenci!$A$2:$E$817,5,FALSE)</f>
        <v>Dolnoslaski</v>
      </c>
    </row>
    <row r="12" spans="1:4" hidden="1" outlineLevel="2" x14ac:dyDescent="0.25">
      <c r="A12">
        <v>59112112025</v>
      </c>
      <c r="B12" t="s">
        <v>1009</v>
      </c>
      <c r="C12">
        <f>VLOOKUP(B12,RTG!$A$2:$C$27,3,FALSE)</f>
        <v>40</v>
      </c>
      <c r="D12" t="str">
        <f>VLOOKUP(A12,Pacjenci!$A$2:$E$817,5,FALSE)</f>
        <v>Dolnoslaski</v>
      </c>
    </row>
    <row r="13" spans="1:4" hidden="1" outlineLevel="2" x14ac:dyDescent="0.25">
      <c r="A13">
        <v>59112112025</v>
      </c>
      <c r="B13" t="s">
        <v>1007</v>
      </c>
      <c r="C13">
        <f>VLOOKUP(B13,RTG!$A$2:$C$27,3,FALSE)</f>
        <v>40</v>
      </c>
      <c r="D13" t="str">
        <f>VLOOKUP(A13,Pacjenci!$A$2:$E$817,5,FALSE)</f>
        <v>Dolnoslaski</v>
      </c>
    </row>
    <row r="14" spans="1:4" hidden="1" outlineLevel="2" x14ac:dyDescent="0.25">
      <c r="A14">
        <v>61080504779</v>
      </c>
      <c r="B14" t="s">
        <v>1011</v>
      </c>
      <c r="C14">
        <f>VLOOKUP(B14,RTG!$A$2:$C$27,3,FALSE)</f>
        <v>40</v>
      </c>
      <c r="D14" t="str">
        <f>VLOOKUP(A14,Pacjenci!$A$2:$E$817,5,FALSE)</f>
        <v>Dolnoslaski</v>
      </c>
    </row>
    <row r="15" spans="1:4" hidden="1" outlineLevel="2" x14ac:dyDescent="0.25">
      <c r="A15">
        <v>62070803676</v>
      </c>
      <c r="B15" t="s">
        <v>1011</v>
      </c>
      <c r="C15">
        <f>VLOOKUP(B15,RTG!$A$2:$C$27,3,FALSE)</f>
        <v>40</v>
      </c>
      <c r="D15" t="str">
        <f>VLOOKUP(A15,Pacjenci!$A$2:$E$817,5,FALSE)</f>
        <v>Dolnoslaski</v>
      </c>
    </row>
    <row r="16" spans="1:4" hidden="1" outlineLevel="2" x14ac:dyDescent="0.25">
      <c r="A16">
        <v>62070803676</v>
      </c>
      <c r="B16" t="s">
        <v>1009</v>
      </c>
      <c r="C16">
        <f>VLOOKUP(B16,RTG!$A$2:$C$27,3,FALSE)</f>
        <v>40</v>
      </c>
      <c r="D16" t="str">
        <f>VLOOKUP(A16,Pacjenci!$A$2:$E$817,5,FALSE)</f>
        <v>Dolnoslaski</v>
      </c>
    </row>
    <row r="17" spans="1:4" hidden="1" outlineLevel="2" x14ac:dyDescent="0.25">
      <c r="A17">
        <v>63072206491</v>
      </c>
      <c r="B17" t="s">
        <v>1019</v>
      </c>
      <c r="C17">
        <f>VLOOKUP(B17,RTG!$A$2:$C$27,3,FALSE)</f>
        <v>50</v>
      </c>
      <c r="D17" t="str">
        <f>VLOOKUP(A17,Pacjenci!$A$2:$E$817,5,FALSE)</f>
        <v>Dolnoslaski</v>
      </c>
    </row>
    <row r="18" spans="1:4" hidden="1" outlineLevel="2" x14ac:dyDescent="0.25">
      <c r="A18">
        <v>64061422815</v>
      </c>
      <c r="B18" t="s">
        <v>999</v>
      </c>
      <c r="C18">
        <f>VLOOKUP(B18,RTG!$A$2:$C$27,3,FALSE)</f>
        <v>40</v>
      </c>
      <c r="D18" t="str">
        <f>VLOOKUP(A18,Pacjenci!$A$2:$E$817,5,FALSE)</f>
        <v>Dolnoslaski</v>
      </c>
    </row>
    <row r="19" spans="1:4" hidden="1" outlineLevel="2" x14ac:dyDescent="0.25">
      <c r="A19">
        <v>64082514788</v>
      </c>
      <c r="B19" t="s">
        <v>1005</v>
      </c>
      <c r="C19">
        <f>VLOOKUP(B19,RTG!$A$2:$C$27,3,FALSE)</f>
        <v>38</v>
      </c>
      <c r="D19" t="str">
        <f>VLOOKUP(A19,Pacjenci!$A$2:$E$817,5,FALSE)</f>
        <v>Dolnoslaski</v>
      </c>
    </row>
    <row r="20" spans="1:4" hidden="1" outlineLevel="2" x14ac:dyDescent="0.25">
      <c r="A20">
        <v>64082514788</v>
      </c>
      <c r="B20" t="s">
        <v>1011</v>
      </c>
      <c r="C20">
        <f>VLOOKUP(B20,RTG!$A$2:$C$27,3,FALSE)</f>
        <v>40</v>
      </c>
      <c r="D20" t="str">
        <f>VLOOKUP(A20,Pacjenci!$A$2:$E$817,5,FALSE)</f>
        <v>Dolnoslaski</v>
      </c>
    </row>
    <row r="21" spans="1:4" hidden="1" outlineLevel="2" x14ac:dyDescent="0.25">
      <c r="A21">
        <v>64082514788</v>
      </c>
      <c r="B21" t="s">
        <v>1009</v>
      </c>
      <c r="C21">
        <f>VLOOKUP(B21,RTG!$A$2:$C$27,3,FALSE)</f>
        <v>40</v>
      </c>
      <c r="D21" t="str">
        <f>VLOOKUP(A21,Pacjenci!$A$2:$E$817,5,FALSE)</f>
        <v>Dolnoslaski</v>
      </c>
    </row>
    <row r="22" spans="1:4" hidden="1" outlineLevel="2" x14ac:dyDescent="0.25">
      <c r="A22">
        <v>64082514788</v>
      </c>
      <c r="B22" t="s">
        <v>1001</v>
      </c>
      <c r="C22">
        <f>VLOOKUP(B22,RTG!$A$2:$C$27,3,FALSE)</f>
        <v>30</v>
      </c>
      <c r="D22" t="str">
        <f>VLOOKUP(A22,Pacjenci!$A$2:$E$817,5,FALSE)</f>
        <v>Dolnoslaski</v>
      </c>
    </row>
    <row r="23" spans="1:4" hidden="1" outlineLevel="2" x14ac:dyDescent="0.25">
      <c r="A23">
        <v>64082514788</v>
      </c>
      <c r="B23" t="s">
        <v>1007</v>
      </c>
      <c r="C23">
        <f>VLOOKUP(B23,RTG!$A$2:$C$27,3,FALSE)</f>
        <v>40</v>
      </c>
      <c r="D23" t="str">
        <f>VLOOKUP(A23,Pacjenci!$A$2:$E$817,5,FALSE)</f>
        <v>Dolnoslaski</v>
      </c>
    </row>
    <row r="24" spans="1:4" hidden="1" outlineLevel="2" x14ac:dyDescent="0.25">
      <c r="A24">
        <v>64082514788</v>
      </c>
      <c r="B24" t="s">
        <v>993</v>
      </c>
      <c r="C24">
        <f>VLOOKUP(B24,RTG!$A$2:$C$27,3,FALSE)</f>
        <v>45</v>
      </c>
      <c r="D24" t="str">
        <f>VLOOKUP(A24,Pacjenci!$A$2:$E$817,5,FALSE)</f>
        <v>Dolnoslaski</v>
      </c>
    </row>
    <row r="25" spans="1:4" hidden="1" outlineLevel="2" x14ac:dyDescent="0.25">
      <c r="A25">
        <v>66102606608</v>
      </c>
      <c r="B25" t="s">
        <v>1005</v>
      </c>
      <c r="C25">
        <f>VLOOKUP(B25,RTG!$A$2:$C$27,3,FALSE)</f>
        <v>38</v>
      </c>
      <c r="D25" t="str">
        <f>VLOOKUP(A25,Pacjenci!$A$2:$E$817,5,FALSE)</f>
        <v>Dolnoslaski</v>
      </c>
    </row>
    <row r="26" spans="1:4" hidden="1" outlineLevel="2" x14ac:dyDescent="0.25">
      <c r="A26">
        <v>66102606608</v>
      </c>
      <c r="B26" t="s">
        <v>995</v>
      </c>
      <c r="C26">
        <f>VLOOKUP(B26,RTG!$A$2:$C$27,3,FALSE)</f>
        <v>44</v>
      </c>
      <c r="D26" t="str">
        <f>VLOOKUP(A26,Pacjenci!$A$2:$E$817,5,FALSE)</f>
        <v>Dolnoslaski</v>
      </c>
    </row>
    <row r="27" spans="1:4" hidden="1" outlineLevel="2" x14ac:dyDescent="0.25">
      <c r="A27">
        <v>66102606608</v>
      </c>
      <c r="B27" t="s">
        <v>1001</v>
      </c>
      <c r="C27">
        <f>VLOOKUP(B27,RTG!$A$2:$C$27,3,FALSE)</f>
        <v>30</v>
      </c>
      <c r="D27" t="str">
        <f>VLOOKUP(A27,Pacjenci!$A$2:$E$817,5,FALSE)</f>
        <v>Dolnoslaski</v>
      </c>
    </row>
    <row r="28" spans="1:4" hidden="1" outlineLevel="2" x14ac:dyDescent="0.25">
      <c r="A28">
        <v>67021304114</v>
      </c>
      <c r="B28" t="s">
        <v>995</v>
      </c>
      <c r="C28">
        <f>VLOOKUP(B28,RTG!$A$2:$C$27,3,FALSE)</f>
        <v>44</v>
      </c>
      <c r="D28" t="str">
        <f>VLOOKUP(A28,Pacjenci!$A$2:$E$817,5,FALSE)</f>
        <v>Dolnoslaski</v>
      </c>
    </row>
    <row r="29" spans="1:4" hidden="1" outlineLevel="2" x14ac:dyDescent="0.25">
      <c r="A29">
        <v>67021304114</v>
      </c>
      <c r="B29" t="s">
        <v>1003</v>
      </c>
      <c r="C29">
        <f>VLOOKUP(B29,RTG!$A$2:$C$27,3,FALSE)</f>
        <v>30</v>
      </c>
      <c r="D29" t="str">
        <f>VLOOKUP(A29,Pacjenci!$A$2:$E$817,5,FALSE)</f>
        <v>Dolnoslaski</v>
      </c>
    </row>
    <row r="30" spans="1:4" hidden="1" outlineLevel="2" x14ac:dyDescent="0.25">
      <c r="A30">
        <v>67021304114</v>
      </c>
      <c r="B30" t="s">
        <v>991</v>
      </c>
      <c r="C30">
        <f>VLOOKUP(B30,RTG!$A$2:$C$27,3,FALSE)</f>
        <v>30</v>
      </c>
      <c r="D30" t="str">
        <f>VLOOKUP(A30,Pacjenci!$A$2:$E$817,5,FALSE)</f>
        <v>Dolnoslaski</v>
      </c>
    </row>
    <row r="31" spans="1:4" hidden="1" outlineLevel="2" x14ac:dyDescent="0.25">
      <c r="A31">
        <v>67021304114</v>
      </c>
      <c r="B31" t="s">
        <v>993</v>
      </c>
      <c r="C31">
        <f>VLOOKUP(B31,RTG!$A$2:$C$27,3,FALSE)</f>
        <v>45</v>
      </c>
      <c r="D31" t="str">
        <f>VLOOKUP(A31,Pacjenci!$A$2:$E$817,5,FALSE)</f>
        <v>Dolnoslaski</v>
      </c>
    </row>
    <row r="32" spans="1:4" hidden="1" outlineLevel="2" x14ac:dyDescent="0.25">
      <c r="A32">
        <v>67092610882</v>
      </c>
      <c r="B32" t="s">
        <v>999</v>
      </c>
      <c r="C32">
        <f>VLOOKUP(B32,RTG!$A$2:$C$27,3,FALSE)</f>
        <v>40</v>
      </c>
      <c r="D32" t="str">
        <f>VLOOKUP(A32,Pacjenci!$A$2:$E$817,5,FALSE)</f>
        <v>Dolnoslaski</v>
      </c>
    </row>
    <row r="33" spans="1:4" hidden="1" outlineLevel="2" x14ac:dyDescent="0.25">
      <c r="A33">
        <v>67092610882</v>
      </c>
      <c r="B33" t="s">
        <v>1003</v>
      </c>
      <c r="C33">
        <f>VLOOKUP(B33,RTG!$A$2:$C$27,3,FALSE)</f>
        <v>30</v>
      </c>
      <c r="D33" t="str">
        <f>VLOOKUP(A33,Pacjenci!$A$2:$E$817,5,FALSE)</f>
        <v>Dolnoslaski</v>
      </c>
    </row>
    <row r="34" spans="1:4" hidden="1" outlineLevel="2" x14ac:dyDescent="0.25">
      <c r="A34">
        <v>67092610882</v>
      </c>
      <c r="B34" t="s">
        <v>1007</v>
      </c>
      <c r="C34">
        <f>VLOOKUP(B34,RTG!$A$2:$C$27,3,FALSE)</f>
        <v>40</v>
      </c>
      <c r="D34" t="str">
        <f>VLOOKUP(A34,Pacjenci!$A$2:$E$817,5,FALSE)</f>
        <v>Dolnoslaski</v>
      </c>
    </row>
    <row r="35" spans="1:4" hidden="1" outlineLevel="2" x14ac:dyDescent="0.25">
      <c r="A35">
        <v>68010308085</v>
      </c>
      <c r="B35" t="s">
        <v>1011</v>
      </c>
      <c r="C35">
        <f>VLOOKUP(B35,RTG!$A$2:$C$27,3,FALSE)</f>
        <v>40</v>
      </c>
      <c r="D35" t="str">
        <f>VLOOKUP(A35,Pacjenci!$A$2:$E$817,5,FALSE)</f>
        <v>Dolnoslaski</v>
      </c>
    </row>
    <row r="36" spans="1:4" hidden="1" outlineLevel="2" x14ac:dyDescent="0.25">
      <c r="A36">
        <v>68010308085</v>
      </c>
      <c r="B36" t="s">
        <v>995</v>
      </c>
      <c r="C36">
        <f>VLOOKUP(B36,RTG!$A$2:$C$27,3,FALSE)</f>
        <v>44</v>
      </c>
      <c r="D36" t="str">
        <f>VLOOKUP(A36,Pacjenci!$A$2:$E$817,5,FALSE)</f>
        <v>Dolnoslaski</v>
      </c>
    </row>
    <row r="37" spans="1:4" hidden="1" outlineLevel="2" x14ac:dyDescent="0.25">
      <c r="A37">
        <v>68010308085</v>
      </c>
      <c r="B37" t="s">
        <v>1009</v>
      </c>
      <c r="C37">
        <f>VLOOKUP(B37,RTG!$A$2:$C$27,3,FALSE)</f>
        <v>40</v>
      </c>
      <c r="D37" t="str">
        <f>VLOOKUP(A37,Pacjenci!$A$2:$E$817,5,FALSE)</f>
        <v>Dolnoslaski</v>
      </c>
    </row>
    <row r="38" spans="1:4" hidden="1" outlineLevel="2" x14ac:dyDescent="0.25">
      <c r="A38">
        <v>70082404957</v>
      </c>
      <c r="B38" t="s">
        <v>991</v>
      </c>
      <c r="C38">
        <f>VLOOKUP(B38,RTG!$A$2:$C$27,3,FALSE)</f>
        <v>30</v>
      </c>
      <c r="D38" t="str">
        <f>VLOOKUP(A38,Pacjenci!$A$2:$E$817,5,FALSE)</f>
        <v>Dolnoslaski</v>
      </c>
    </row>
    <row r="39" spans="1:4" hidden="1" outlineLevel="2" x14ac:dyDescent="0.25">
      <c r="A39">
        <v>72081809954</v>
      </c>
      <c r="B39" t="s">
        <v>999</v>
      </c>
      <c r="C39">
        <f>VLOOKUP(B39,RTG!$A$2:$C$27,3,FALSE)</f>
        <v>40</v>
      </c>
      <c r="D39" t="str">
        <f>VLOOKUP(A39,Pacjenci!$A$2:$E$817,5,FALSE)</f>
        <v>Dolnoslaski</v>
      </c>
    </row>
    <row r="40" spans="1:4" hidden="1" outlineLevel="2" x14ac:dyDescent="0.25">
      <c r="A40">
        <v>72081809954</v>
      </c>
      <c r="B40" t="s">
        <v>1005</v>
      </c>
      <c r="C40">
        <f>VLOOKUP(B40,RTG!$A$2:$C$27,3,FALSE)</f>
        <v>38</v>
      </c>
      <c r="D40" t="str">
        <f>VLOOKUP(A40,Pacjenci!$A$2:$E$817,5,FALSE)</f>
        <v>Dolnoslaski</v>
      </c>
    </row>
    <row r="41" spans="1:4" hidden="1" outlineLevel="2" x14ac:dyDescent="0.25">
      <c r="A41">
        <v>72081809954</v>
      </c>
      <c r="B41" t="s">
        <v>1011</v>
      </c>
      <c r="C41">
        <f>VLOOKUP(B41,RTG!$A$2:$C$27,3,FALSE)</f>
        <v>40</v>
      </c>
      <c r="D41" t="str">
        <f>VLOOKUP(A41,Pacjenci!$A$2:$E$817,5,FALSE)</f>
        <v>Dolnoslaski</v>
      </c>
    </row>
    <row r="42" spans="1:4" hidden="1" outlineLevel="2" x14ac:dyDescent="0.25">
      <c r="A42">
        <v>72081809954</v>
      </c>
      <c r="B42" t="s">
        <v>987</v>
      </c>
      <c r="C42">
        <f>VLOOKUP(B42,RTG!$A$2:$C$27,3,FALSE)</f>
        <v>58</v>
      </c>
      <c r="D42" t="str">
        <f>VLOOKUP(A42,Pacjenci!$A$2:$E$817,5,FALSE)</f>
        <v>Dolnoslaski</v>
      </c>
    </row>
    <row r="43" spans="1:4" hidden="1" outlineLevel="2" x14ac:dyDescent="0.25">
      <c r="A43">
        <v>72081809954</v>
      </c>
      <c r="B43" t="s">
        <v>1009</v>
      </c>
      <c r="C43">
        <f>VLOOKUP(B43,RTG!$A$2:$C$27,3,FALSE)</f>
        <v>40</v>
      </c>
      <c r="D43" t="str">
        <f>VLOOKUP(A43,Pacjenci!$A$2:$E$817,5,FALSE)</f>
        <v>Dolnoslaski</v>
      </c>
    </row>
    <row r="44" spans="1:4" hidden="1" outlineLevel="2" x14ac:dyDescent="0.25">
      <c r="A44">
        <v>72081809954</v>
      </c>
      <c r="B44" t="s">
        <v>1001</v>
      </c>
      <c r="C44">
        <f>VLOOKUP(B44,RTG!$A$2:$C$27,3,FALSE)</f>
        <v>30</v>
      </c>
      <c r="D44" t="str">
        <f>VLOOKUP(A44,Pacjenci!$A$2:$E$817,5,FALSE)</f>
        <v>Dolnoslaski</v>
      </c>
    </row>
    <row r="45" spans="1:4" hidden="1" outlineLevel="2" x14ac:dyDescent="0.25">
      <c r="A45">
        <v>72081809954</v>
      </c>
      <c r="B45" t="s">
        <v>991</v>
      </c>
      <c r="C45">
        <f>VLOOKUP(B45,RTG!$A$2:$C$27,3,FALSE)</f>
        <v>30</v>
      </c>
      <c r="D45" t="str">
        <f>VLOOKUP(A45,Pacjenci!$A$2:$E$817,5,FALSE)</f>
        <v>Dolnoslaski</v>
      </c>
    </row>
    <row r="46" spans="1:4" hidden="1" outlineLevel="2" x14ac:dyDescent="0.25">
      <c r="A46">
        <v>72120701414</v>
      </c>
      <c r="B46" t="s">
        <v>1011</v>
      </c>
      <c r="C46">
        <f>VLOOKUP(B46,RTG!$A$2:$C$27,3,FALSE)</f>
        <v>40</v>
      </c>
      <c r="D46" t="str">
        <f>VLOOKUP(A46,Pacjenci!$A$2:$E$817,5,FALSE)</f>
        <v>Dolnoslaski</v>
      </c>
    </row>
    <row r="47" spans="1:4" hidden="1" outlineLevel="2" x14ac:dyDescent="0.25">
      <c r="A47">
        <v>72120701414</v>
      </c>
      <c r="B47" t="s">
        <v>1009</v>
      </c>
      <c r="C47">
        <f>VLOOKUP(B47,RTG!$A$2:$C$27,3,FALSE)</f>
        <v>40</v>
      </c>
      <c r="D47" t="str">
        <f>VLOOKUP(A47,Pacjenci!$A$2:$E$817,5,FALSE)</f>
        <v>Dolnoslaski</v>
      </c>
    </row>
    <row r="48" spans="1:4" hidden="1" outlineLevel="2" x14ac:dyDescent="0.25">
      <c r="A48">
        <v>72120701414</v>
      </c>
      <c r="B48" t="s">
        <v>1007</v>
      </c>
      <c r="C48">
        <f>VLOOKUP(B48,RTG!$A$2:$C$27,3,FALSE)</f>
        <v>40</v>
      </c>
      <c r="D48" t="str">
        <f>VLOOKUP(A48,Pacjenci!$A$2:$E$817,5,FALSE)</f>
        <v>Dolnoslaski</v>
      </c>
    </row>
    <row r="49" spans="1:4" hidden="1" outlineLevel="2" x14ac:dyDescent="0.25">
      <c r="A49">
        <v>72120701414</v>
      </c>
      <c r="B49" t="s">
        <v>1011</v>
      </c>
      <c r="C49">
        <f>VLOOKUP(B49,RTG!$A$2:$C$27,3,FALSE)</f>
        <v>40</v>
      </c>
      <c r="D49" t="str">
        <f>VLOOKUP(A49,Pacjenci!$A$2:$E$817,5,FALSE)</f>
        <v>Dolnoslaski</v>
      </c>
    </row>
    <row r="50" spans="1:4" hidden="1" outlineLevel="2" x14ac:dyDescent="0.25">
      <c r="A50">
        <v>73031011474</v>
      </c>
      <c r="B50" t="s">
        <v>1005</v>
      </c>
      <c r="C50">
        <f>VLOOKUP(B50,RTG!$A$2:$C$27,3,FALSE)</f>
        <v>38</v>
      </c>
      <c r="D50" t="str">
        <f>VLOOKUP(A50,Pacjenci!$A$2:$E$817,5,FALSE)</f>
        <v>Dolnoslaski</v>
      </c>
    </row>
    <row r="51" spans="1:4" hidden="1" outlineLevel="2" x14ac:dyDescent="0.25">
      <c r="A51">
        <v>73031011474</v>
      </c>
      <c r="B51" t="s">
        <v>995</v>
      </c>
      <c r="C51">
        <f>VLOOKUP(B51,RTG!$A$2:$C$27,3,FALSE)</f>
        <v>44</v>
      </c>
      <c r="D51" t="str">
        <f>VLOOKUP(A51,Pacjenci!$A$2:$E$817,5,FALSE)</f>
        <v>Dolnoslaski</v>
      </c>
    </row>
    <row r="52" spans="1:4" hidden="1" outlineLevel="2" x14ac:dyDescent="0.25">
      <c r="A52">
        <v>73040301443</v>
      </c>
      <c r="B52" t="s">
        <v>1001</v>
      </c>
      <c r="C52">
        <f>VLOOKUP(B52,RTG!$A$2:$C$27,3,FALSE)</f>
        <v>30</v>
      </c>
      <c r="D52" t="str">
        <f>VLOOKUP(A52,Pacjenci!$A$2:$E$817,5,FALSE)</f>
        <v>Dolnoslaski</v>
      </c>
    </row>
    <row r="53" spans="1:4" hidden="1" outlineLevel="2" x14ac:dyDescent="0.25">
      <c r="A53">
        <v>73040301443</v>
      </c>
      <c r="B53" t="s">
        <v>1007</v>
      </c>
      <c r="C53">
        <f>VLOOKUP(B53,RTG!$A$2:$C$27,3,FALSE)</f>
        <v>40</v>
      </c>
      <c r="D53" t="str">
        <f>VLOOKUP(A53,Pacjenci!$A$2:$E$817,5,FALSE)</f>
        <v>Dolnoslaski</v>
      </c>
    </row>
    <row r="54" spans="1:4" hidden="1" outlineLevel="2" x14ac:dyDescent="0.25">
      <c r="A54">
        <v>73040301443</v>
      </c>
      <c r="B54" t="s">
        <v>993</v>
      </c>
      <c r="C54">
        <f>VLOOKUP(B54,RTG!$A$2:$C$27,3,FALSE)</f>
        <v>45</v>
      </c>
      <c r="D54" t="str">
        <f>VLOOKUP(A54,Pacjenci!$A$2:$E$817,5,FALSE)</f>
        <v>Dolnoslaski</v>
      </c>
    </row>
    <row r="55" spans="1:4" hidden="1" outlineLevel="2" x14ac:dyDescent="0.25">
      <c r="A55">
        <v>73040301443</v>
      </c>
      <c r="B55" t="s">
        <v>999</v>
      </c>
      <c r="C55">
        <f>VLOOKUP(B55,RTG!$A$2:$C$27,3,FALSE)</f>
        <v>40</v>
      </c>
      <c r="D55" t="str">
        <f>VLOOKUP(A55,Pacjenci!$A$2:$E$817,5,FALSE)</f>
        <v>Dolnoslaski</v>
      </c>
    </row>
    <row r="56" spans="1:4" hidden="1" outlineLevel="2" x14ac:dyDescent="0.25">
      <c r="A56">
        <v>73070313250</v>
      </c>
      <c r="B56" t="s">
        <v>1011</v>
      </c>
      <c r="C56">
        <f>VLOOKUP(B56,RTG!$A$2:$C$27,3,FALSE)</f>
        <v>40</v>
      </c>
      <c r="D56" t="str">
        <f>VLOOKUP(A56,Pacjenci!$A$2:$E$817,5,FALSE)</f>
        <v>Dolnoslaski</v>
      </c>
    </row>
    <row r="57" spans="1:4" hidden="1" outlineLevel="2" x14ac:dyDescent="0.25">
      <c r="A57">
        <v>73070313250</v>
      </c>
      <c r="B57" t="s">
        <v>991</v>
      </c>
      <c r="C57">
        <f>VLOOKUP(B57,RTG!$A$2:$C$27,3,FALSE)</f>
        <v>30</v>
      </c>
      <c r="D57" t="str">
        <f>VLOOKUP(A57,Pacjenci!$A$2:$E$817,5,FALSE)</f>
        <v>Dolnoslaski</v>
      </c>
    </row>
    <row r="58" spans="1:4" hidden="1" outlineLevel="2" x14ac:dyDescent="0.25">
      <c r="A58">
        <v>73070313250</v>
      </c>
      <c r="B58" t="s">
        <v>1007</v>
      </c>
      <c r="C58">
        <f>VLOOKUP(B58,RTG!$A$2:$C$27,3,FALSE)</f>
        <v>40</v>
      </c>
      <c r="D58" t="str">
        <f>VLOOKUP(A58,Pacjenci!$A$2:$E$817,5,FALSE)</f>
        <v>Dolnoslaski</v>
      </c>
    </row>
    <row r="59" spans="1:4" hidden="1" outlineLevel="2" x14ac:dyDescent="0.25">
      <c r="A59">
        <v>73070313250</v>
      </c>
      <c r="B59" t="s">
        <v>995</v>
      </c>
      <c r="C59">
        <f>VLOOKUP(B59,RTG!$A$2:$C$27,3,FALSE)</f>
        <v>44</v>
      </c>
      <c r="D59" t="str">
        <f>VLOOKUP(A59,Pacjenci!$A$2:$E$817,5,FALSE)</f>
        <v>Dolnoslaski</v>
      </c>
    </row>
    <row r="60" spans="1:4" hidden="1" outlineLevel="2" x14ac:dyDescent="0.25">
      <c r="A60">
        <v>73070313250</v>
      </c>
      <c r="B60" t="s">
        <v>993</v>
      </c>
      <c r="C60">
        <f>VLOOKUP(B60,RTG!$A$2:$C$27,3,FALSE)</f>
        <v>45</v>
      </c>
      <c r="D60" t="str">
        <f>VLOOKUP(A60,Pacjenci!$A$2:$E$817,5,FALSE)</f>
        <v>Dolnoslaski</v>
      </c>
    </row>
    <row r="61" spans="1:4" hidden="1" outlineLevel="2" x14ac:dyDescent="0.25">
      <c r="A61">
        <v>73070313250</v>
      </c>
      <c r="B61" t="s">
        <v>1005</v>
      </c>
      <c r="C61">
        <f>VLOOKUP(B61,RTG!$A$2:$C$27,3,FALSE)</f>
        <v>38</v>
      </c>
      <c r="D61" t="str">
        <f>VLOOKUP(A61,Pacjenci!$A$2:$E$817,5,FALSE)</f>
        <v>Dolnoslaski</v>
      </c>
    </row>
    <row r="62" spans="1:4" hidden="1" outlineLevel="2" x14ac:dyDescent="0.25">
      <c r="A62">
        <v>73070313250</v>
      </c>
      <c r="B62" t="s">
        <v>1009</v>
      </c>
      <c r="C62">
        <f>VLOOKUP(B62,RTG!$A$2:$C$27,3,FALSE)</f>
        <v>40</v>
      </c>
      <c r="D62" t="str">
        <f>VLOOKUP(A62,Pacjenci!$A$2:$E$817,5,FALSE)</f>
        <v>Dolnoslaski</v>
      </c>
    </row>
    <row r="63" spans="1:4" hidden="1" outlineLevel="2" x14ac:dyDescent="0.25">
      <c r="A63">
        <v>73091413838</v>
      </c>
      <c r="B63" t="s">
        <v>1001</v>
      </c>
      <c r="C63">
        <f>VLOOKUP(B63,RTG!$A$2:$C$27,3,FALSE)</f>
        <v>30</v>
      </c>
      <c r="D63" t="str">
        <f>VLOOKUP(A63,Pacjenci!$A$2:$E$817,5,FALSE)</f>
        <v>Dolnoslaski</v>
      </c>
    </row>
    <row r="64" spans="1:4" hidden="1" outlineLevel="2" x14ac:dyDescent="0.25">
      <c r="A64">
        <v>73100811112</v>
      </c>
      <c r="B64" t="s">
        <v>999</v>
      </c>
      <c r="C64">
        <f>VLOOKUP(B64,RTG!$A$2:$C$27,3,FALSE)</f>
        <v>40</v>
      </c>
      <c r="D64" t="str">
        <f>VLOOKUP(A64,Pacjenci!$A$2:$E$817,5,FALSE)</f>
        <v>Dolnoslaski</v>
      </c>
    </row>
    <row r="65" spans="1:4" hidden="1" outlineLevel="2" x14ac:dyDescent="0.25">
      <c r="A65">
        <v>73120510983</v>
      </c>
      <c r="B65" t="s">
        <v>999</v>
      </c>
      <c r="C65">
        <f>VLOOKUP(B65,RTG!$A$2:$C$27,3,FALSE)</f>
        <v>40</v>
      </c>
      <c r="D65" t="str">
        <f>VLOOKUP(A65,Pacjenci!$A$2:$E$817,5,FALSE)</f>
        <v>Dolnoslaski</v>
      </c>
    </row>
    <row r="66" spans="1:4" hidden="1" outlineLevel="2" x14ac:dyDescent="0.25">
      <c r="A66">
        <v>73120510983</v>
      </c>
      <c r="B66" t="s">
        <v>1007</v>
      </c>
      <c r="C66">
        <f>VLOOKUP(B66,RTG!$A$2:$C$27,3,FALSE)</f>
        <v>40</v>
      </c>
      <c r="D66" t="str">
        <f>VLOOKUP(A66,Pacjenci!$A$2:$E$817,5,FALSE)</f>
        <v>Dolnoslaski</v>
      </c>
    </row>
    <row r="67" spans="1:4" hidden="1" outlineLevel="2" x14ac:dyDescent="0.25">
      <c r="A67">
        <v>73120510983</v>
      </c>
      <c r="B67" t="s">
        <v>993</v>
      </c>
      <c r="C67">
        <f>VLOOKUP(B67,RTG!$A$2:$C$27,3,FALSE)</f>
        <v>45</v>
      </c>
      <c r="D67" t="str">
        <f>VLOOKUP(A67,Pacjenci!$A$2:$E$817,5,FALSE)</f>
        <v>Dolnoslaski</v>
      </c>
    </row>
    <row r="68" spans="1:4" hidden="1" outlineLevel="2" x14ac:dyDescent="0.25">
      <c r="A68">
        <v>74011612571</v>
      </c>
      <c r="B68" t="s">
        <v>999</v>
      </c>
      <c r="C68">
        <f>VLOOKUP(B68,RTG!$A$2:$C$27,3,FALSE)</f>
        <v>40</v>
      </c>
      <c r="D68" t="str">
        <f>VLOOKUP(A68,Pacjenci!$A$2:$E$817,5,FALSE)</f>
        <v>Dolnoslaski</v>
      </c>
    </row>
    <row r="69" spans="1:4" hidden="1" outlineLevel="2" x14ac:dyDescent="0.25">
      <c r="A69">
        <v>74022105637</v>
      </c>
      <c r="B69" t="s">
        <v>995</v>
      </c>
      <c r="C69">
        <f>VLOOKUP(B69,RTG!$A$2:$C$27,3,FALSE)</f>
        <v>44</v>
      </c>
      <c r="D69" t="str">
        <f>VLOOKUP(A69,Pacjenci!$A$2:$E$817,5,FALSE)</f>
        <v>Dolnoslaski</v>
      </c>
    </row>
    <row r="70" spans="1:4" hidden="1" outlineLevel="2" x14ac:dyDescent="0.25">
      <c r="A70">
        <v>74022105637</v>
      </c>
      <c r="B70" t="s">
        <v>1001</v>
      </c>
      <c r="C70">
        <f>VLOOKUP(B70,RTG!$A$2:$C$27,3,FALSE)</f>
        <v>30</v>
      </c>
      <c r="D70" t="str">
        <f>VLOOKUP(A70,Pacjenci!$A$2:$E$817,5,FALSE)</f>
        <v>Dolnoslaski</v>
      </c>
    </row>
    <row r="71" spans="1:4" hidden="1" outlineLevel="2" x14ac:dyDescent="0.25">
      <c r="A71">
        <v>74022105637</v>
      </c>
      <c r="B71" t="s">
        <v>985</v>
      </c>
      <c r="C71">
        <f>VLOOKUP(B71,RTG!$A$2:$C$27,3,FALSE)</f>
        <v>30</v>
      </c>
      <c r="D71" t="str">
        <f>VLOOKUP(A71,Pacjenci!$A$2:$E$817,5,FALSE)</f>
        <v>Dolnoslaski</v>
      </c>
    </row>
    <row r="72" spans="1:4" hidden="1" outlineLevel="2" x14ac:dyDescent="0.25">
      <c r="A72">
        <v>74041914966</v>
      </c>
      <c r="B72" t="s">
        <v>1005</v>
      </c>
      <c r="C72">
        <f>VLOOKUP(B72,RTG!$A$2:$C$27,3,FALSE)</f>
        <v>38</v>
      </c>
      <c r="D72" t="str">
        <f>VLOOKUP(A72,Pacjenci!$A$2:$E$817,5,FALSE)</f>
        <v>Dolnoslaski</v>
      </c>
    </row>
    <row r="73" spans="1:4" hidden="1" outlineLevel="2" x14ac:dyDescent="0.25">
      <c r="A73">
        <v>74041914966</v>
      </c>
      <c r="B73" t="s">
        <v>1009</v>
      </c>
      <c r="C73">
        <f>VLOOKUP(B73,RTG!$A$2:$C$27,3,FALSE)</f>
        <v>40</v>
      </c>
      <c r="D73" t="str">
        <f>VLOOKUP(A73,Pacjenci!$A$2:$E$817,5,FALSE)</f>
        <v>Dolnoslaski</v>
      </c>
    </row>
    <row r="74" spans="1:4" hidden="1" outlineLevel="2" x14ac:dyDescent="0.25">
      <c r="A74">
        <v>74041914966</v>
      </c>
      <c r="B74" t="s">
        <v>1011</v>
      </c>
      <c r="C74">
        <f>VLOOKUP(B74,RTG!$A$2:$C$27,3,FALSE)</f>
        <v>40</v>
      </c>
      <c r="D74" t="str">
        <f>VLOOKUP(A74,Pacjenci!$A$2:$E$817,5,FALSE)</f>
        <v>Dolnoslaski</v>
      </c>
    </row>
    <row r="75" spans="1:4" hidden="1" outlineLevel="2" x14ac:dyDescent="0.25">
      <c r="A75">
        <v>74080413057</v>
      </c>
      <c r="B75" t="s">
        <v>1005</v>
      </c>
      <c r="C75">
        <f>VLOOKUP(B75,RTG!$A$2:$C$27,3,FALSE)</f>
        <v>38</v>
      </c>
      <c r="D75" t="str">
        <f>VLOOKUP(A75,Pacjenci!$A$2:$E$817,5,FALSE)</f>
        <v>Dolnoslaski</v>
      </c>
    </row>
    <row r="76" spans="1:4" hidden="1" outlineLevel="2" x14ac:dyDescent="0.25">
      <c r="A76">
        <v>74080413057</v>
      </c>
      <c r="B76" t="s">
        <v>1011</v>
      </c>
      <c r="C76">
        <f>VLOOKUP(B76,RTG!$A$2:$C$27,3,FALSE)</f>
        <v>40</v>
      </c>
      <c r="D76" t="str">
        <f>VLOOKUP(A76,Pacjenci!$A$2:$E$817,5,FALSE)</f>
        <v>Dolnoslaski</v>
      </c>
    </row>
    <row r="77" spans="1:4" hidden="1" outlineLevel="2" x14ac:dyDescent="0.25">
      <c r="A77">
        <v>74081905364</v>
      </c>
      <c r="B77" t="s">
        <v>999</v>
      </c>
      <c r="C77">
        <f>VLOOKUP(B77,RTG!$A$2:$C$27,3,FALSE)</f>
        <v>40</v>
      </c>
      <c r="D77" t="str">
        <f>VLOOKUP(A77,Pacjenci!$A$2:$E$817,5,FALSE)</f>
        <v>Dolnoslaski</v>
      </c>
    </row>
    <row r="78" spans="1:4" hidden="1" outlineLevel="2" x14ac:dyDescent="0.25">
      <c r="A78">
        <v>74110103172</v>
      </c>
      <c r="B78" t="s">
        <v>995</v>
      </c>
      <c r="C78">
        <f>VLOOKUP(B78,RTG!$A$2:$C$27,3,FALSE)</f>
        <v>44</v>
      </c>
      <c r="D78" t="str">
        <f>VLOOKUP(A78,Pacjenci!$A$2:$E$817,5,FALSE)</f>
        <v>Dolnoslaski</v>
      </c>
    </row>
    <row r="79" spans="1:4" hidden="1" outlineLevel="2" x14ac:dyDescent="0.25">
      <c r="A79">
        <v>74110103172</v>
      </c>
      <c r="B79" t="s">
        <v>1001</v>
      </c>
      <c r="C79">
        <f>VLOOKUP(B79,RTG!$A$2:$C$27,3,FALSE)</f>
        <v>30</v>
      </c>
      <c r="D79" t="str">
        <f>VLOOKUP(A79,Pacjenci!$A$2:$E$817,5,FALSE)</f>
        <v>Dolnoslaski</v>
      </c>
    </row>
    <row r="80" spans="1:4" hidden="1" outlineLevel="2" x14ac:dyDescent="0.25">
      <c r="A80">
        <v>74110103172</v>
      </c>
      <c r="B80" t="s">
        <v>991</v>
      </c>
      <c r="C80">
        <f>VLOOKUP(B80,RTG!$A$2:$C$27,3,FALSE)</f>
        <v>30</v>
      </c>
      <c r="D80" t="str">
        <f>VLOOKUP(A80,Pacjenci!$A$2:$E$817,5,FALSE)</f>
        <v>Dolnoslaski</v>
      </c>
    </row>
    <row r="81" spans="1:4" hidden="1" outlineLevel="2" x14ac:dyDescent="0.25">
      <c r="A81">
        <v>74110103172</v>
      </c>
      <c r="B81" t="s">
        <v>1007</v>
      </c>
      <c r="C81">
        <f>VLOOKUP(B81,RTG!$A$2:$C$27,3,FALSE)</f>
        <v>40</v>
      </c>
      <c r="D81" t="str">
        <f>VLOOKUP(A81,Pacjenci!$A$2:$E$817,5,FALSE)</f>
        <v>Dolnoslaski</v>
      </c>
    </row>
    <row r="82" spans="1:4" hidden="1" outlineLevel="2" x14ac:dyDescent="0.25">
      <c r="A82">
        <v>74110103172</v>
      </c>
      <c r="B82" t="s">
        <v>993</v>
      </c>
      <c r="C82">
        <f>VLOOKUP(B82,RTG!$A$2:$C$27,3,FALSE)</f>
        <v>45</v>
      </c>
      <c r="D82" t="str">
        <f>VLOOKUP(A82,Pacjenci!$A$2:$E$817,5,FALSE)</f>
        <v>Dolnoslaski</v>
      </c>
    </row>
    <row r="83" spans="1:4" hidden="1" outlineLevel="2" x14ac:dyDescent="0.25">
      <c r="A83">
        <v>74110103172</v>
      </c>
      <c r="B83" t="s">
        <v>1011</v>
      </c>
      <c r="C83">
        <f>VLOOKUP(B83,RTG!$A$2:$C$27,3,FALSE)</f>
        <v>40</v>
      </c>
      <c r="D83" t="str">
        <f>VLOOKUP(A83,Pacjenci!$A$2:$E$817,5,FALSE)</f>
        <v>Dolnoslaski</v>
      </c>
    </row>
    <row r="84" spans="1:4" hidden="1" outlineLevel="2" x14ac:dyDescent="0.25">
      <c r="A84">
        <v>74110103172</v>
      </c>
      <c r="B84" t="s">
        <v>1009</v>
      </c>
      <c r="C84">
        <f>VLOOKUP(B84,RTG!$A$2:$C$27,3,FALSE)</f>
        <v>40</v>
      </c>
      <c r="D84" t="str">
        <f>VLOOKUP(A84,Pacjenci!$A$2:$E$817,5,FALSE)</f>
        <v>Dolnoslaski</v>
      </c>
    </row>
    <row r="85" spans="1:4" hidden="1" outlineLevel="2" x14ac:dyDescent="0.25">
      <c r="A85">
        <v>75013001112</v>
      </c>
      <c r="B85" t="s">
        <v>999</v>
      </c>
      <c r="C85">
        <f>VLOOKUP(B85,RTG!$A$2:$C$27,3,FALSE)</f>
        <v>40</v>
      </c>
      <c r="D85" t="str">
        <f>VLOOKUP(A85,Pacjenci!$A$2:$E$817,5,FALSE)</f>
        <v>Dolnoslaski</v>
      </c>
    </row>
    <row r="86" spans="1:4" hidden="1" outlineLevel="2" x14ac:dyDescent="0.25">
      <c r="A86">
        <v>75013001112</v>
      </c>
      <c r="B86" t="s">
        <v>1005</v>
      </c>
      <c r="C86">
        <f>VLOOKUP(B86,RTG!$A$2:$C$27,3,FALSE)</f>
        <v>38</v>
      </c>
      <c r="D86" t="str">
        <f>VLOOKUP(A86,Pacjenci!$A$2:$E$817,5,FALSE)</f>
        <v>Dolnoslaski</v>
      </c>
    </row>
    <row r="87" spans="1:4" hidden="1" outlineLevel="2" x14ac:dyDescent="0.25">
      <c r="A87">
        <v>75110805538</v>
      </c>
      <c r="B87" t="s">
        <v>1005</v>
      </c>
      <c r="C87">
        <f>VLOOKUP(B87,RTG!$A$2:$C$27,3,FALSE)</f>
        <v>38</v>
      </c>
      <c r="D87" t="str">
        <f>VLOOKUP(A87,Pacjenci!$A$2:$E$817,5,FALSE)</f>
        <v>Dolnoslaski</v>
      </c>
    </row>
    <row r="88" spans="1:4" hidden="1" outlineLevel="2" x14ac:dyDescent="0.25">
      <c r="A88">
        <v>75110805538</v>
      </c>
      <c r="B88" t="s">
        <v>1011</v>
      </c>
      <c r="C88">
        <f>VLOOKUP(B88,RTG!$A$2:$C$27,3,FALSE)</f>
        <v>40</v>
      </c>
      <c r="D88" t="str">
        <f>VLOOKUP(A88,Pacjenci!$A$2:$E$817,5,FALSE)</f>
        <v>Dolnoslaski</v>
      </c>
    </row>
    <row r="89" spans="1:4" hidden="1" outlineLevel="2" x14ac:dyDescent="0.25">
      <c r="A89">
        <v>75110805538</v>
      </c>
      <c r="B89" t="s">
        <v>1009</v>
      </c>
      <c r="C89">
        <f>VLOOKUP(B89,RTG!$A$2:$C$27,3,FALSE)</f>
        <v>40</v>
      </c>
      <c r="D89" t="str">
        <f>VLOOKUP(A89,Pacjenci!$A$2:$E$817,5,FALSE)</f>
        <v>Dolnoslaski</v>
      </c>
    </row>
    <row r="90" spans="1:4" hidden="1" outlineLevel="2" x14ac:dyDescent="0.25">
      <c r="A90">
        <v>76021112229</v>
      </c>
      <c r="B90" t="s">
        <v>1005</v>
      </c>
      <c r="C90">
        <f>VLOOKUP(B90,RTG!$A$2:$C$27,3,FALSE)</f>
        <v>38</v>
      </c>
      <c r="D90" t="str">
        <f>VLOOKUP(A90,Pacjenci!$A$2:$E$817,5,FALSE)</f>
        <v>Dolnoslaski</v>
      </c>
    </row>
    <row r="91" spans="1:4" hidden="1" outlineLevel="2" x14ac:dyDescent="0.25">
      <c r="A91">
        <v>76021112229</v>
      </c>
      <c r="B91" t="s">
        <v>1009</v>
      </c>
      <c r="C91">
        <f>VLOOKUP(B91,RTG!$A$2:$C$27,3,FALSE)</f>
        <v>40</v>
      </c>
      <c r="D91" t="str">
        <f>VLOOKUP(A91,Pacjenci!$A$2:$E$817,5,FALSE)</f>
        <v>Dolnoslaski</v>
      </c>
    </row>
    <row r="92" spans="1:4" hidden="1" outlineLevel="2" x14ac:dyDescent="0.25">
      <c r="A92">
        <v>76031317632</v>
      </c>
      <c r="B92" t="s">
        <v>999</v>
      </c>
      <c r="C92">
        <f>VLOOKUP(B92,RTG!$A$2:$C$27,3,FALSE)</f>
        <v>40</v>
      </c>
      <c r="D92" t="str">
        <f>VLOOKUP(A92,Pacjenci!$A$2:$E$817,5,FALSE)</f>
        <v>Dolnoslaski</v>
      </c>
    </row>
    <row r="93" spans="1:4" hidden="1" outlineLevel="2" x14ac:dyDescent="0.25">
      <c r="A93">
        <v>76031317632</v>
      </c>
      <c r="B93" t="s">
        <v>1005</v>
      </c>
      <c r="C93">
        <f>VLOOKUP(B93,RTG!$A$2:$C$27,3,FALSE)</f>
        <v>38</v>
      </c>
      <c r="D93" t="str">
        <f>VLOOKUP(A93,Pacjenci!$A$2:$E$817,5,FALSE)</f>
        <v>Dolnoslaski</v>
      </c>
    </row>
    <row r="94" spans="1:4" hidden="1" outlineLevel="2" x14ac:dyDescent="0.25">
      <c r="A94">
        <v>76090410790</v>
      </c>
      <c r="B94" t="s">
        <v>995</v>
      </c>
      <c r="C94">
        <f>VLOOKUP(B94,RTG!$A$2:$C$27,3,FALSE)</f>
        <v>44</v>
      </c>
      <c r="D94" t="str">
        <f>VLOOKUP(A94,Pacjenci!$A$2:$E$817,5,FALSE)</f>
        <v>Dolnoslaski</v>
      </c>
    </row>
    <row r="95" spans="1:4" hidden="1" outlineLevel="2" x14ac:dyDescent="0.25">
      <c r="A95">
        <v>76090410790</v>
      </c>
      <c r="B95" t="s">
        <v>1007</v>
      </c>
      <c r="C95">
        <f>VLOOKUP(B95,RTG!$A$2:$C$27,3,FALSE)</f>
        <v>40</v>
      </c>
      <c r="D95" t="str">
        <f>VLOOKUP(A95,Pacjenci!$A$2:$E$817,5,FALSE)</f>
        <v>Dolnoslaski</v>
      </c>
    </row>
    <row r="96" spans="1:4" hidden="1" outlineLevel="2" x14ac:dyDescent="0.25">
      <c r="A96">
        <v>76090410790</v>
      </c>
      <c r="B96" t="s">
        <v>993</v>
      </c>
      <c r="C96">
        <f>VLOOKUP(B96,RTG!$A$2:$C$27,3,FALSE)</f>
        <v>45</v>
      </c>
      <c r="D96" t="str">
        <f>VLOOKUP(A96,Pacjenci!$A$2:$E$817,5,FALSE)</f>
        <v>Dolnoslaski</v>
      </c>
    </row>
    <row r="97" spans="1:4" hidden="1" outlineLevel="2" x14ac:dyDescent="0.25">
      <c r="A97">
        <v>76102200375</v>
      </c>
      <c r="B97" t="s">
        <v>999</v>
      </c>
      <c r="C97">
        <f>VLOOKUP(B97,RTG!$A$2:$C$27,3,FALSE)</f>
        <v>40</v>
      </c>
      <c r="D97" t="str">
        <f>VLOOKUP(A97,Pacjenci!$A$2:$E$817,5,FALSE)</f>
        <v>Dolnoslaski</v>
      </c>
    </row>
    <row r="98" spans="1:4" hidden="1" outlineLevel="2" x14ac:dyDescent="0.25">
      <c r="A98">
        <v>76102200375</v>
      </c>
      <c r="B98" t="s">
        <v>1005</v>
      </c>
      <c r="C98">
        <f>VLOOKUP(B98,RTG!$A$2:$C$27,3,FALSE)</f>
        <v>38</v>
      </c>
      <c r="D98" t="str">
        <f>VLOOKUP(A98,Pacjenci!$A$2:$E$817,5,FALSE)</f>
        <v>Dolnoslaski</v>
      </c>
    </row>
    <row r="99" spans="1:4" hidden="1" outlineLevel="2" x14ac:dyDescent="0.25">
      <c r="A99">
        <v>76102200375</v>
      </c>
      <c r="B99" t="s">
        <v>1011</v>
      </c>
      <c r="C99">
        <f>VLOOKUP(B99,RTG!$A$2:$C$27,3,FALSE)</f>
        <v>40</v>
      </c>
      <c r="D99" t="str">
        <f>VLOOKUP(A99,Pacjenci!$A$2:$E$817,5,FALSE)</f>
        <v>Dolnoslaski</v>
      </c>
    </row>
    <row r="100" spans="1:4" hidden="1" outlineLevel="2" x14ac:dyDescent="0.25">
      <c r="A100">
        <v>76102200375</v>
      </c>
      <c r="B100" t="s">
        <v>995</v>
      </c>
      <c r="C100">
        <f>VLOOKUP(B100,RTG!$A$2:$C$27,3,FALSE)</f>
        <v>44</v>
      </c>
      <c r="D100" t="str">
        <f>VLOOKUP(A100,Pacjenci!$A$2:$E$817,5,FALSE)</f>
        <v>Dolnoslaski</v>
      </c>
    </row>
    <row r="101" spans="1:4" hidden="1" outlineLevel="2" x14ac:dyDescent="0.25">
      <c r="A101">
        <v>76122705933</v>
      </c>
      <c r="B101" t="s">
        <v>995</v>
      </c>
      <c r="C101">
        <f>VLOOKUP(B101,RTG!$A$2:$C$27,3,FALSE)</f>
        <v>44</v>
      </c>
      <c r="D101" t="str">
        <f>VLOOKUP(A101,Pacjenci!$A$2:$E$817,5,FALSE)</f>
        <v>Dolnoslaski</v>
      </c>
    </row>
    <row r="102" spans="1:4" hidden="1" outlineLevel="2" x14ac:dyDescent="0.25">
      <c r="A102">
        <v>76122705933</v>
      </c>
      <c r="B102" t="s">
        <v>991</v>
      </c>
      <c r="C102">
        <f>VLOOKUP(B102,RTG!$A$2:$C$27,3,FALSE)</f>
        <v>30</v>
      </c>
      <c r="D102" t="str">
        <f>VLOOKUP(A102,Pacjenci!$A$2:$E$817,5,FALSE)</f>
        <v>Dolnoslaski</v>
      </c>
    </row>
    <row r="103" spans="1:4" hidden="1" outlineLevel="2" x14ac:dyDescent="0.25">
      <c r="A103">
        <v>77020405662</v>
      </c>
      <c r="B103" t="s">
        <v>1011</v>
      </c>
      <c r="C103">
        <f>VLOOKUP(B103,RTG!$A$2:$C$27,3,FALSE)</f>
        <v>40</v>
      </c>
      <c r="D103" t="str">
        <f>VLOOKUP(A103,Pacjenci!$A$2:$E$817,5,FALSE)</f>
        <v>Dolnoslaski</v>
      </c>
    </row>
    <row r="104" spans="1:4" hidden="1" outlineLevel="2" x14ac:dyDescent="0.25">
      <c r="A104">
        <v>77020405662</v>
      </c>
      <c r="B104" t="s">
        <v>1009</v>
      </c>
      <c r="C104">
        <f>VLOOKUP(B104,RTG!$A$2:$C$27,3,FALSE)</f>
        <v>40</v>
      </c>
      <c r="D104" t="str">
        <f>VLOOKUP(A104,Pacjenci!$A$2:$E$817,5,FALSE)</f>
        <v>Dolnoslaski</v>
      </c>
    </row>
    <row r="105" spans="1:4" hidden="1" outlineLevel="2" x14ac:dyDescent="0.25">
      <c r="A105">
        <v>78013002472</v>
      </c>
      <c r="B105" t="s">
        <v>1011</v>
      </c>
      <c r="C105">
        <f>VLOOKUP(B105,RTG!$A$2:$C$27,3,FALSE)</f>
        <v>40</v>
      </c>
      <c r="D105" t="str">
        <f>VLOOKUP(A105,Pacjenci!$A$2:$E$817,5,FALSE)</f>
        <v>Dolnoslaski</v>
      </c>
    </row>
    <row r="106" spans="1:4" hidden="1" outlineLevel="2" x14ac:dyDescent="0.25">
      <c r="A106">
        <v>78013002472</v>
      </c>
      <c r="B106" t="s">
        <v>1009</v>
      </c>
      <c r="C106">
        <f>VLOOKUP(B106,RTG!$A$2:$C$27,3,FALSE)</f>
        <v>40</v>
      </c>
      <c r="D106" t="str">
        <f>VLOOKUP(A106,Pacjenci!$A$2:$E$817,5,FALSE)</f>
        <v>Dolnoslaski</v>
      </c>
    </row>
    <row r="107" spans="1:4" hidden="1" outlineLevel="2" x14ac:dyDescent="0.25">
      <c r="A107">
        <v>78013002472</v>
      </c>
      <c r="B107" t="s">
        <v>995</v>
      </c>
      <c r="C107">
        <f>VLOOKUP(B107,RTG!$A$2:$C$27,3,FALSE)</f>
        <v>44</v>
      </c>
      <c r="D107" t="str">
        <f>VLOOKUP(A107,Pacjenci!$A$2:$E$817,5,FALSE)</f>
        <v>Dolnoslaski</v>
      </c>
    </row>
    <row r="108" spans="1:4" hidden="1" outlineLevel="2" x14ac:dyDescent="0.25">
      <c r="A108">
        <v>78013002472</v>
      </c>
      <c r="B108" t="s">
        <v>987</v>
      </c>
      <c r="C108">
        <f>VLOOKUP(B108,RTG!$A$2:$C$27,3,FALSE)</f>
        <v>58</v>
      </c>
      <c r="D108" t="str">
        <f>VLOOKUP(A108,Pacjenci!$A$2:$E$817,5,FALSE)</f>
        <v>Dolnoslaski</v>
      </c>
    </row>
    <row r="109" spans="1:4" hidden="1" outlineLevel="2" x14ac:dyDescent="0.25">
      <c r="A109">
        <v>78020305679</v>
      </c>
      <c r="B109" t="s">
        <v>999</v>
      </c>
      <c r="C109">
        <f>VLOOKUP(B109,RTG!$A$2:$C$27,3,FALSE)</f>
        <v>40</v>
      </c>
      <c r="D109" t="str">
        <f>VLOOKUP(A109,Pacjenci!$A$2:$E$817,5,FALSE)</f>
        <v>Dolnoslaski</v>
      </c>
    </row>
    <row r="110" spans="1:4" hidden="1" outlineLevel="2" x14ac:dyDescent="0.25">
      <c r="A110">
        <v>78020305679</v>
      </c>
      <c r="B110" t="s">
        <v>1003</v>
      </c>
      <c r="C110">
        <f>VLOOKUP(B110,RTG!$A$2:$C$27,3,FALSE)</f>
        <v>30</v>
      </c>
      <c r="D110" t="str">
        <f>VLOOKUP(A110,Pacjenci!$A$2:$E$817,5,FALSE)</f>
        <v>Dolnoslaski</v>
      </c>
    </row>
    <row r="111" spans="1:4" hidden="1" outlineLevel="2" x14ac:dyDescent="0.25">
      <c r="A111">
        <v>78062513119</v>
      </c>
      <c r="B111" t="s">
        <v>999</v>
      </c>
      <c r="C111">
        <f>VLOOKUP(B111,RTG!$A$2:$C$27,3,FALSE)</f>
        <v>40</v>
      </c>
      <c r="D111" t="str">
        <f>VLOOKUP(A111,Pacjenci!$A$2:$E$817,5,FALSE)</f>
        <v>Dolnoslaski</v>
      </c>
    </row>
    <row r="112" spans="1:4" hidden="1" outlineLevel="2" x14ac:dyDescent="0.25">
      <c r="A112">
        <v>78062513119</v>
      </c>
      <c r="B112" t="s">
        <v>995</v>
      </c>
      <c r="C112">
        <f>VLOOKUP(B112,RTG!$A$2:$C$27,3,FALSE)</f>
        <v>44</v>
      </c>
      <c r="D112" t="str">
        <f>VLOOKUP(A112,Pacjenci!$A$2:$E$817,5,FALSE)</f>
        <v>Dolnoslaski</v>
      </c>
    </row>
    <row r="113" spans="1:4" hidden="1" outlineLevel="2" x14ac:dyDescent="0.25">
      <c r="A113">
        <v>78062513119</v>
      </c>
      <c r="B113" t="s">
        <v>1001</v>
      </c>
      <c r="C113">
        <f>VLOOKUP(B113,RTG!$A$2:$C$27,3,FALSE)</f>
        <v>30</v>
      </c>
      <c r="D113" t="str">
        <f>VLOOKUP(A113,Pacjenci!$A$2:$E$817,5,FALSE)</f>
        <v>Dolnoslaski</v>
      </c>
    </row>
    <row r="114" spans="1:4" hidden="1" outlineLevel="2" x14ac:dyDescent="0.25">
      <c r="A114">
        <v>78062513119</v>
      </c>
      <c r="B114" t="s">
        <v>991</v>
      </c>
      <c r="C114">
        <f>VLOOKUP(B114,RTG!$A$2:$C$27,3,FALSE)</f>
        <v>30</v>
      </c>
      <c r="D114" t="str">
        <f>VLOOKUP(A114,Pacjenci!$A$2:$E$817,5,FALSE)</f>
        <v>Dolnoslaski</v>
      </c>
    </row>
    <row r="115" spans="1:4" hidden="1" outlineLevel="2" x14ac:dyDescent="0.25">
      <c r="A115">
        <v>78080211201</v>
      </c>
      <c r="B115" t="s">
        <v>1011</v>
      </c>
      <c r="C115">
        <f>VLOOKUP(B115,RTG!$A$2:$C$27,3,FALSE)</f>
        <v>40</v>
      </c>
      <c r="D115" t="str">
        <f>VLOOKUP(A115,Pacjenci!$A$2:$E$817,5,FALSE)</f>
        <v>Dolnoslaski</v>
      </c>
    </row>
    <row r="116" spans="1:4" hidden="1" outlineLevel="2" x14ac:dyDescent="0.25">
      <c r="A116">
        <v>78080211201</v>
      </c>
      <c r="B116" t="s">
        <v>995</v>
      </c>
      <c r="C116">
        <f>VLOOKUP(B116,RTG!$A$2:$C$27,3,FALSE)</f>
        <v>44</v>
      </c>
      <c r="D116" t="str">
        <f>VLOOKUP(A116,Pacjenci!$A$2:$E$817,5,FALSE)</f>
        <v>Dolnoslaski</v>
      </c>
    </row>
    <row r="117" spans="1:4" hidden="1" outlineLevel="2" x14ac:dyDescent="0.25">
      <c r="A117">
        <v>78081205677</v>
      </c>
      <c r="B117" t="s">
        <v>1011</v>
      </c>
      <c r="C117">
        <f>VLOOKUP(B117,RTG!$A$2:$C$27,3,FALSE)</f>
        <v>40</v>
      </c>
      <c r="D117" t="str">
        <f>VLOOKUP(A117,Pacjenci!$A$2:$E$817,5,FALSE)</f>
        <v>Dolnoslaski</v>
      </c>
    </row>
    <row r="118" spans="1:4" hidden="1" outlineLevel="2" x14ac:dyDescent="0.25">
      <c r="A118">
        <v>78081205677</v>
      </c>
      <c r="B118" t="s">
        <v>1009</v>
      </c>
      <c r="C118">
        <f>VLOOKUP(B118,RTG!$A$2:$C$27,3,FALSE)</f>
        <v>40</v>
      </c>
      <c r="D118" t="str">
        <f>VLOOKUP(A118,Pacjenci!$A$2:$E$817,5,FALSE)</f>
        <v>Dolnoslaski</v>
      </c>
    </row>
    <row r="119" spans="1:4" hidden="1" outlineLevel="2" x14ac:dyDescent="0.25">
      <c r="A119">
        <v>78121216432</v>
      </c>
      <c r="B119" t="s">
        <v>1005</v>
      </c>
      <c r="C119">
        <f>VLOOKUP(B119,RTG!$A$2:$C$27,3,FALSE)</f>
        <v>38</v>
      </c>
      <c r="D119" t="str">
        <f>VLOOKUP(A119,Pacjenci!$A$2:$E$817,5,FALSE)</f>
        <v>Dolnoslaski</v>
      </c>
    </row>
    <row r="120" spans="1:4" hidden="1" outlineLevel="2" x14ac:dyDescent="0.25">
      <c r="A120">
        <v>78121216432</v>
      </c>
      <c r="B120" t="s">
        <v>1011</v>
      </c>
      <c r="C120">
        <f>VLOOKUP(B120,RTG!$A$2:$C$27,3,FALSE)</f>
        <v>40</v>
      </c>
      <c r="D120" t="str">
        <f>VLOOKUP(A120,Pacjenci!$A$2:$E$817,5,FALSE)</f>
        <v>Dolnoslaski</v>
      </c>
    </row>
    <row r="121" spans="1:4" hidden="1" outlineLevel="2" x14ac:dyDescent="0.25">
      <c r="A121">
        <v>78121216432</v>
      </c>
      <c r="B121" t="s">
        <v>991</v>
      </c>
      <c r="C121">
        <f>VLOOKUP(B121,RTG!$A$2:$C$27,3,FALSE)</f>
        <v>30</v>
      </c>
      <c r="D121" t="str">
        <f>VLOOKUP(A121,Pacjenci!$A$2:$E$817,5,FALSE)</f>
        <v>Dolnoslaski</v>
      </c>
    </row>
    <row r="122" spans="1:4" hidden="1" outlineLevel="2" x14ac:dyDescent="0.25">
      <c r="A122">
        <v>78121216432</v>
      </c>
      <c r="B122" t="s">
        <v>1007</v>
      </c>
      <c r="C122">
        <f>VLOOKUP(B122,RTG!$A$2:$C$27,3,FALSE)</f>
        <v>40</v>
      </c>
      <c r="D122" t="str">
        <f>VLOOKUP(A122,Pacjenci!$A$2:$E$817,5,FALSE)</f>
        <v>Dolnoslaski</v>
      </c>
    </row>
    <row r="123" spans="1:4" hidden="1" outlineLevel="2" x14ac:dyDescent="0.25">
      <c r="A123">
        <v>78121216432</v>
      </c>
      <c r="B123" t="s">
        <v>993</v>
      </c>
      <c r="C123">
        <f>VLOOKUP(B123,RTG!$A$2:$C$27,3,FALSE)</f>
        <v>45</v>
      </c>
      <c r="D123" t="str">
        <f>VLOOKUP(A123,Pacjenci!$A$2:$E$817,5,FALSE)</f>
        <v>Dolnoslaski</v>
      </c>
    </row>
    <row r="124" spans="1:4" hidden="1" outlineLevel="2" x14ac:dyDescent="0.25">
      <c r="A124">
        <v>78121216432</v>
      </c>
      <c r="B124" t="s">
        <v>1009</v>
      </c>
      <c r="C124">
        <f>VLOOKUP(B124,RTG!$A$2:$C$27,3,FALSE)</f>
        <v>40</v>
      </c>
      <c r="D124" t="str">
        <f>VLOOKUP(A124,Pacjenci!$A$2:$E$817,5,FALSE)</f>
        <v>Dolnoslaski</v>
      </c>
    </row>
    <row r="125" spans="1:4" hidden="1" outlineLevel="2" x14ac:dyDescent="0.25">
      <c r="A125">
        <v>79012101902</v>
      </c>
      <c r="B125" t="s">
        <v>1005</v>
      </c>
      <c r="C125">
        <f>VLOOKUP(B125,RTG!$A$2:$C$27,3,FALSE)</f>
        <v>38</v>
      </c>
      <c r="D125" t="str">
        <f>VLOOKUP(A125,Pacjenci!$A$2:$E$817,5,FALSE)</f>
        <v>Dolnoslaski</v>
      </c>
    </row>
    <row r="126" spans="1:4" hidden="1" outlineLevel="2" x14ac:dyDescent="0.25">
      <c r="A126">
        <v>79012101902</v>
      </c>
      <c r="B126" t="s">
        <v>1003</v>
      </c>
      <c r="C126">
        <f>VLOOKUP(B126,RTG!$A$2:$C$27,3,FALSE)</f>
        <v>30</v>
      </c>
      <c r="D126" t="str">
        <f>VLOOKUP(A126,Pacjenci!$A$2:$E$817,5,FALSE)</f>
        <v>Dolnoslaski</v>
      </c>
    </row>
    <row r="127" spans="1:4" hidden="1" outlineLevel="2" x14ac:dyDescent="0.25">
      <c r="A127">
        <v>79012101902</v>
      </c>
      <c r="B127" t="s">
        <v>989</v>
      </c>
      <c r="C127">
        <f>VLOOKUP(B127,RTG!$A$2:$C$27,3,FALSE)</f>
        <v>50</v>
      </c>
      <c r="D127" t="str">
        <f>VLOOKUP(A127,Pacjenci!$A$2:$E$817,5,FALSE)</f>
        <v>Dolnoslaski</v>
      </c>
    </row>
    <row r="128" spans="1:4" hidden="1" outlineLevel="2" x14ac:dyDescent="0.25">
      <c r="A128">
        <v>79012101902</v>
      </c>
      <c r="B128" t="s">
        <v>1007</v>
      </c>
      <c r="C128">
        <f>VLOOKUP(B128,RTG!$A$2:$C$27,3,FALSE)</f>
        <v>40</v>
      </c>
      <c r="D128" t="str">
        <f>VLOOKUP(A128,Pacjenci!$A$2:$E$817,5,FALSE)</f>
        <v>Dolnoslaski</v>
      </c>
    </row>
    <row r="129" spans="1:4" hidden="1" outlineLevel="2" x14ac:dyDescent="0.25">
      <c r="A129">
        <v>79012101902</v>
      </c>
      <c r="B129" t="s">
        <v>993</v>
      </c>
      <c r="C129">
        <f>VLOOKUP(B129,RTG!$A$2:$C$27,3,FALSE)</f>
        <v>45</v>
      </c>
      <c r="D129" t="str">
        <f>VLOOKUP(A129,Pacjenci!$A$2:$E$817,5,FALSE)</f>
        <v>Dolnoslaski</v>
      </c>
    </row>
    <row r="130" spans="1:4" hidden="1" outlineLevel="2" x14ac:dyDescent="0.25">
      <c r="A130">
        <v>79021111148</v>
      </c>
      <c r="B130" t="s">
        <v>987</v>
      </c>
      <c r="C130">
        <f>VLOOKUP(B130,RTG!$A$2:$C$27,3,FALSE)</f>
        <v>58</v>
      </c>
      <c r="D130" t="str">
        <f>VLOOKUP(A130,Pacjenci!$A$2:$E$817,5,FALSE)</f>
        <v>Dolnoslaski</v>
      </c>
    </row>
    <row r="131" spans="1:4" hidden="1" outlineLevel="2" x14ac:dyDescent="0.25">
      <c r="A131">
        <v>79032700937</v>
      </c>
      <c r="B131" t="s">
        <v>987</v>
      </c>
      <c r="C131">
        <f>VLOOKUP(B131,RTG!$A$2:$C$27,3,FALSE)</f>
        <v>58</v>
      </c>
      <c r="D131" t="str">
        <f>VLOOKUP(A131,Pacjenci!$A$2:$E$817,5,FALSE)</f>
        <v>Dolnoslaski</v>
      </c>
    </row>
    <row r="132" spans="1:4" hidden="1" outlineLevel="2" x14ac:dyDescent="0.25">
      <c r="A132">
        <v>79032700937</v>
      </c>
      <c r="B132" t="s">
        <v>991</v>
      </c>
      <c r="C132">
        <f>VLOOKUP(B132,RTG!$A$2:$C$27,3,FALSE)</f>
        <v>30</v>
      </c>
      <c r="D132" t="str">
        <f>VLOOKUP(A132,Pacjenci!$A$2:$E$817,5,FALSE)</f>
        <v>Dolnoslaski</v>
      </c>
    </row>
    <row r="133" spans="1:4" hidden="1" outlineLevel="2" x14ac:dyDescent="0.25">
      <c r="A133">
        <v>79032700937</v>
      </c>
      <c r="B133" t="s">
        <v>1007</v>
      </c>
      <c r="C133">
        <f>VLOOKUP(B133,RTG!$A$2:$C$27,3,FALSE)</f>
        <v>40</v>
      </c>
      <c r="D133" t="str">
        <f>VLOOKUP(A133,Pacjenci!$A$2:$E$817,5,FALSE)</f>
        <v>Dolnoslaski</v>
      </c>
    </row>
    <row r="134" spans="1:4" hidden="1" outlineLevel="2" x14ac:dyDescent="0.25">
      <c r="A134">
        <v>79032700937</v>
      </c>
      <c r="B134" t="s">
        <v>993</v>
      </c>
      <c r="C134">
        <f>VLOOKUP(B134,RTG!$A$2:$C$27,3,FALSE)</f>
        <v>45</v>
      </c>
      <c r="D134" t="str">
        <f>VLOOKUP(A134,Pacjenci!$A$2:$E$817,5,FALSE)</f>
        <v>Dolnoslaski</v>
      </c>
    </row>
    <row r="135" spans="1:4" hidden="1" outlineLevel="2" x14ac:dyDescent="0.25">
      <c r="A135">
        <v>79032700937</v>
      </c>
      <c r="B135" t="s">
        <v>999</v>
      </c>
      <c r="C135">
        <f>VLOOKUP(B135,RTG!$A$2:$C$27,3,FALSE)</f>
        <v>40</v>
      </c>
      <c r="D135" t="str">
        <f>VLOOKUP(A135,Pacjenci!$A$2:$E$817,5,FALSE)</f>
        <v>Dolnoslaski</v>
      </c>
    </row>
    <row r="136" spans="1:4" hidden="1" outlineLevel="2" x14ac:dyDescent="0.25">
      <c r="A136">
        <v>79032700937</v>
      </c>
      <c r="B136" t="s">
        <v>1011</v>
      </c>
      <c r="C136">
        <f>VLOOKUP(B136,RTG!$A$2:$C$27,3,FALSE)</f>
        <v>40</v>
      </c>
      <c r="D136" t="str">
        <f>VLOOKUP(A136,Pacjenci!$A$2:$E$817,5,FALSE)</f>
        <v>Dolnoslaski</v>
      </c>
    </row>
    <row r="137" spans="1:4" hidden="1" outlineLevel="2" x14ac:dyDescent="0.25">
      <c r="A137">
        <v>79032700937</v>
      </c>
      <c r="B137" t="s">
        <v>995</v>
      </c>
      <c r="C137">
        <f>VLOOKUP(B137,RTG!$A$2:$C$27,3,FALSE)</f>
        <v>44</v>
      </c>
      <c r="D137" t="str">
        <f>VLOOKUP(A137,Pacjenci!$A$2:$E$817,5,FALSE)</f>
        <v>Dolnoslaski</v>
      </c>
    </row>
    <row r="138" spans="1:4" hidden="1" outlineLevel="2" x14ac:dyDescent="0.25">
      <c r="A138">
        <v>79040404278</v>
      </c>
      <c r="B138" t="s">
        <v>999</v>
      </c>
      <c r="C138">
        <f>VLOOKUP(B138,RTG!$A$2:$C$27,3,FALSE)</f>
        <v>40</v>
      </c>
      <c r="D138" t="str">
        <f>VLOOKUP(A138,Pacjenci!$A$2:$E$817,5,FALSE)</f>
        <v>Dolnoslaski</v>
      </c>
    </row>
    <row r="139" spans="1:4" hidden="1" outlineLevel="2" x14ac:dyDescent="0.25">
      <c r="A139">
        <v>79040404278</v>
      </c>
      <c r="B139" t="s">
        <v>1003</v>
      </c>
      <c r="C139">
        <f>VLOOKUP(B139,RTG!$A$2:$C$27,3,FALSE)</f>
        <v>30</v>
      </c>
      <c r="D139" t="str">
        <f>VLOOKUP(A139,Pacjenci!$A$2:$E$817,5,FALSE)</f>
        <v>Dolnoslaski</v>
      </c>
    </row>
    <row r="140" spans="1:4" hidden="1" outlineLevel="2" x14ac:dyDescent="0.25">
      <c r="A140">
        <v>79040404278</v>
      </c>
      <c r="B140" t="s">
        <v>989</v>
      </c>
      <c r="C140">
        <f>VLOOKUP(B140,RTG!$A$2:$C$27,3,FALSE)</f>
        <v>50</v>
      </c>
      <c r="D140" t="str">
        <f>VLOOKUP(A140,Pacjenci!$A$2:$E$817,5,FALSE)</f>
        <v>Dolnoslaski</v>
      </c>
    </row>
    <row r="141" spans="1:4" hidden="1" outlineLevel="2" x14ac:dyDescent="0.25">
      <c r="A141">
        <v>79040404278</v>
      </c>
      <c r="B141" t="s">
        <v>1009</v>
      </c>
      <c r="C141">
        <f>VLOOKUP(B141,RTG!$A$2:$C$27,3,FALSE)</f>
        <v>40</v>
      </c>
      <c r="D141" t="str">
        <f>VLOOKUP(A141,Pacjenci!$A$2:$E$817,5,FALSE)</f>
        <v>Dolnoslaski</v>
      </c>
    </row>
    <row r="142" spans="1:4" hidden="1" outlineLevel="2" x14ac:dyDescent="0.25">
      <c r="A142">
        <v>79040404278</v>
      </c>
      <c r="B142" t="s">
        <v>1007</v>
      </c>
      <c r="C142">
        <f>VLOOKUP(B142,RTG!$A$2:$C$27,3,FALSE)</f>
        <v>40</v>
      </c>
      <c r="D142" t="str">
        <f>VLOOKUP(A142,Pacjenci!$A$2:$E$817,5,FALSE)</f>
        <v>Dolnoslaski</v>
      </c>
    </row>
    <row r="143" spans="1:4" hidden="1" outlineLevel="2" x14ac:dyDescent="0.25">
      <c r="A143">
        <v>79040404278</v>
      </c>
      <c r="B143" t="s">
        <v>993</v>
      </c>
      <c r="C143">
        <f>VLOOKUP(B143,RTG!$A$2:$C$27,3,FALSE)</f>
        <v>45</v>
      </c>
      <c r="D143" t="str">
        <f>VLOOKUP(A143,Pacjenci!$A$2:$E$817,5,FALSE)</f>
        <v>Dolnoslaski</v>
      </c>
    </row>
    <row r="144" spans="1:4" hidden="1" outlineLevel="2" x14ac:dyDescent="0.25">
      <c r="A144">
        <v>79041201492</v>
      </c>
      <c r="B144" t="s">
        <v>1005</v>
      </c>
      <c r="C144">
        <f>VLOOKUP(B144,RTG!$A$2:$C$27,3,FALSE)</f>
        <v>38</v>
      </c>
      <c r="D144" t="str">
        <f>VLOOKUP(A144,Pacjenci!$A$2:$E$817,5,FALSE)</f>
        <v>Dolnoslaski</v>
      </c>
    </row>
    <row r="145" spans="1:4" hidden="1" outlineLevel="2" x14ac:dyDescent="0.25">
      <c r="A145">
        <v>79041201492</v>
      </c>
      <c r="B145" t="s">
        <v>1011</v>
      </c>
      <c r="C145">
        <f>VLOOKUP(B145,RTG!$A$2:$C$27,3,FALSE)</f>
        <v>40</v>
      </c>
      <c r="D145" t="str">
        <f>VLOOKUP(A145,Pacjenci!$A$2:$E$817,5,FALSE)</f>
        <v>Dolnoslaski</v>
      </c>
    </row>
    <row r="146" spans="1:4" hidden="1" outlineLevel="2" x14ac:dyDescent="0.25">
      <c r="A146">
        <v>79041201492</v>
      </c>
      <c r="B146" t="s">
        <v>1003</v>
      </c>
      <c r="C146">
        <f>VLOOKUP(B146,RTG!$A$2:$C$27,3,FALSE)</f>
        <v>30</v>
      </c>
      <c r="D146" t="str">
        <f>VLOOKUP(A146,Pacjenci!$A$2:$E$817,5,FALSE)</f>
        <v>Dolnoslaski</v>
      </c>
    </row>
    <row r="147" spans="1:4" hidden="1" outlineLevel="2" x14ac:dyDescent="0.25">
      <c r="A147">
        <v>79041201492</v>
      </c>
      <c r="B147" t="s">
        <v>989</v>
      </c>
      <c r="C147">
        <f>VLOOKUP(B147,RTG!$A$2:$C$27,3,FALSE)</f>
        <v>50</v>
      </c>
      <c r="D147" t="str">
        <f>VLOOKUP(A147,Pacjenci!$A$2:$E$817,5,FALSE)</f>
        <v>Dolnoslaski</v>
      </c>
    </row>
    <row r="148" spans="1:4" hidden="1" outlineLevel="2" x14ac:dyDescent="0.25">
      <c r="A148">
        <v>79041201492</v>
      </c>
      <c r="B148" t="s">
        <v>1009</v>
      </c>
      <c r="C148">
        <f>VLOOKUP(B148,RTG!$A$2:$C$27,3,FALSE)</f>
        <v>40</v>
      </c>
      <c r="D148" t="str">
        <f>VLOOKUP(A148,Pacjenci!$A$2:$E$817,5,FALSE)</f>
        <v>Dolnoslaski</v>
      </c>
    </row>
    <row r="149" spans="1:4" hidden="1" outlineLevel="2" x14ac:dyDescent="0.25">
      <c r="A149">
        <v>79043017228</v>
      </c>
      <c r="B149" t="s">
        <v>983</v>
      </c>
      <c r="C149">
        <f>VLOOKUP(B149,RTG!$A$2:$C$27,3,FALSE)</f>
        <v>50</v>
      </c>
      <c r="D149" t="str">
        <f>VLOOKUP(A149,Pacjenci!$A$2:$E$817,5,FALSE)</f>
        <v>Dolnoslaski</v>
      </c>
    </row>
    <row r="150" spans="1:4" hidden="1" outlineLevel="2" x14ac:dyDescent="0.25">
      <c r="A150">
        <v>79043017228</v>
      </c>
      <c r="B150" t="s">
        <v>1013</v>
      </c>
      <c r="C150">
        <f>VLOOKUP(B150,RTG!$A$2:$C$27,3,FALSE)</f>
        <v>36</v>
      </c>
      <c r="D150" t="str">
        <f>VLOOKUP(A150,Pacjenci!$A$2:$E$817,5,FALSE)</f>
        <v>Dolnoslaski</v>
      </c>
    </row>
    <row r="151" spans="1:4" hidden="1" outlineLevel="2" x14ac:dyDescent="0.25">
      <c r="A151">
        <v>79052708579</v>
      </c>
      <c r="B151" t="s">
        <v>995</v>
      </c>
      <c r="C151">
        <f>VLOOKUP(B151,RTG!$A$2:$C$27,3,FALSE)</f>
        <v>44</v>
      </c>
      <c r="D151" t="str">
        <f>VLOOKUP(A151,Pacjenci!$A$2:$E$817,5,FALSE)</f>
        <v>Dolnoslaski</v>
      </c>
    </row>
    <row r="152" spans="1:4" hidden="1" outlineLevel="2" x14ac:dyDescent="0.25">
      <c r="A152">
        <v>79052708579</v>
      </c>
      <c r="B152" t="s">
        <v>1009</v>
      </c>
      <c r="C152">
        <f>VLOOKUP(B152,RTG!$A$2:$C$27,3,FALSE)</f>
        <v>40</v>
      </c>
      <c r="D152" t="str">
        <f>VLOOKUP(A152,Pacjenci!$A$2:$E$817,5,FALSE)</f>
        <v>Dolnoslaski</v>
      </c>
    </row>
    <row r="153" spans="1:4" hidden="1" outlineLevel="2" x14ac:dyDescent="0.25">
      <c r="A153">
        <v>79091903091</v>
      </c>
      <c r="B153" t="s">
        <v>999</v>
      </c>
      <c r="C153">
        <f>VLOOKUP(B153,RTG!$A$2:$C$27,3,FALSE)</f>
        <v>40</v>
      </c>
      <c r="D153" t="str">
        <f>VLOOKUP(A153,Pacjenci!$A$2:$E$817,5,FALSE)</f>
        <v>Dolnoslaski</v>
      </c>
    </row>
    <row r="154" spans="1:4" hidden="1" outlineLevel="2" x14ac:dyDescent="0.25">
      <c r="A154">
        <v>79091903091</v>
      </c>
      <c r="B154" t="s">
        <v>995</v>
      </c>
      <c r="C154">
        <f>VLOOKUP(B154,RTG!$A$2:$C$27,3,FALSE)</f>
        <v>44</v>
      </c>
      <c r="D154" t="str">
        <f>VLOOKUP(A154,Pacjenci!$A$2:$E$817,5,FALSE)</f>
        <v>Dolnoslaski</v>
      </c>
    </row>
    <row r="155" spans="1:4" hidden="1" outlineLevel="2" x14ac:dyDescent="0.25">
      <c r="A155">
        <v>79091903091</v>
      </c>
      <c r="B155" t="s">
        <v>991</v>
      </c>
      <c r="C155">
        <f>VLOOKUP(B155,RTG!$A$2:$C$27,3,FALSE)</f>
        <v>30</v>
      </c>
      <c r="D155" t="str">
        <f>VLOOKUP(A155,Pacjenci!$A$2:$E$817,5,FALSE)</f>
        <v>Dolnoslaski</v>
      </c>
    </row>
    <row r="156" spans="1:4" hidden="1" outlineLevel="2" x14ac:dyDescent="0.25">
      <c r="A156">
        <v>79091903091</v>
      </c>
      <c r="B156" t="s">
        <v>1007</v>
      </c>
      <c r="C156">
        <f>VLOOKUP(B156,RTG!$A$2:$C$27,3,FALSE)</f>
        <v>40</v>
      </c>
      <c r="D156" t="str">
        <f>VLOOKUP(A156,Pacjenci!$A$2:$E$817,5,FALSE)</f>
        <v>Dolnoslaski</v>
      </c>
    </row>
    <row r="157" spans="1:4" hidden="1" outlineLevel="2" x14ac:dyDescent="0.25">
      <c r="A157">
        <v>79091903091</v>
      </c>
      <c r="B157" t="s">
        <v>993</v>
      </c>
      <c r="C157">
        <f>VLOOKUP(B157,RTG!$A$2:$C$27,3,FALSE)</f>
        <v>45</v>
      </c>
      <c r="D157" t="str">
        <f>VLOOKUP(A157,Pacjenci!$A$2:$E$817,5,FALSE)</f>
        <v>Dolnoslaski</v>
      </c>
    </row>
    <row r="158" spans="1:4" hidden="1" outlineLevel="2" x14ac:dyDescent="0.25">
      <c r="A158">
        <v>80050414811</v>
      </c>
      <c r="B158" t="s">
        <v>999</v>
      </c>
      <c r="C158">
        <f>VLOOKUP(B158,RTG!$A$2:$C$27,3,FALSE)</f>
        <v>40</v>
      </c>
      <c r="D158" t="str">
        <f>VLOOKUP(A158,Pacjenci!$A$2:$E$817,5,FALSE)</f>
        <v>Dolnoslaski</v>
      </c>
    </row>
    <row r="159" spans="1:4" hidden="1" outlineLevel="2" x14ac:dyDescent="0.25">
      <c r="A159">
        <v>80050414811</v>
      </c>
      <c r="B159" t="s">
        <v>1001</v>
      </c>
      <c r="C159">
        <f>VLOOKUP(B159,RTG!$A$2:$C$27,3,FALSE)</f>
        <v>30</v>
      </c>
      <c r="D159" t="str">
        <f>VLOOKUP(A159,Pacjenci!$A$2:$E$817,5,FALSE)</f>
        <v>Dolnoslaski</v>
      </c>
    </row>
    <row r="160" spans="1:4" hidden="1" outlineLevel="2" x14ac:dyDescent="0.25">
      <c r="A160">
        <v>80050414811</v>
      </c>
      <c r="B160" t="s">
        <v>991</v>
      </c>
      <c r="C160">
        <f>VLOOKUP(B160,RTG!$A$2:$C$27,3,FALSE)</f>
        <v>30</v>
      </c>
      <c r="D160" t="str">
        <f>VLOOKUP(A160,Pacjenci!$A$2:$E$817,5,FALSE)</f>
        <v>Dolnoslaski</v>
      </c>
    </row>
    <row r="161" spans="1:4" hidden="1" outlineLevel="2" x14ac:dyDescent="0.25">
      <c r="A161">
        <v>80120617405</v>
      </c>
      <c r="B161" t="s">
        <v>999</v>
      </c>
      <c r="C161">
        <f>VLOOKUP(B161,RTG!$A$2:$C$27,3,FALSE)</f>
        <v>40</v>
      </c>
      <c r="D161" t="str">
        <f>VLOOKUP(A161,Pacjenci!$A$2:$E$817,5,FALSE)</f>
        <v>Dolnoslaski</v>
      </c>
    </row>
    <row r="162" spans="1:4" hidden="1" outlineLevel="2" x14ac:dyDescent="0.25">
      <c r="A162">
        <v>80120617405</v>
      </c>
      <c r="B162" t="s">
        <v>1005</v>
      </c>
      <c r="C162">
        <f>VLOOKUP(B162,RTG!$A$2:$C$27,3,FALSE)</f>
        <v>38</v>
      </c>
      <c r="D162" t="str">
        <f>VLOOKUP(A162,Pacjenci!$A$2:$E$817,5,FALSE)</f>
        <v>Dolnoslaski</v>
      </c>
    </row>
    <row r="163" spans="1:4" hidden="1" outlineLevel="2" x14ac:dyDescent="0.25">
      <c r="A163">
        <v>80120617405</v>
      </c>
      <c r="B163" t="s">
        <v>1003</v>
      </c>
      <c r="C163">
        <f>VLOOKUP(B163,RTG!$A$2:$C$27,3,FALSE)</f>
        <v>30</v>
      </c>
      <c r="D163" t="str">
        <f>VLOOKUP(A163,Pacjenci!$A$2:$E$817,5,FALSE)</f>
        <v>Dolnoslaski</v>
      </c>
    </row>
    <row r="164" spans="1:4" hidden="1" outlineLevel="2" x14ac:dyDescent="0.25">
      <c r="A164">
        <v>80120617405</v>
      </c>
      <c r="B164" t="s">
        <v>1011</v>
      </c>
      <c r="C164">
        <f>VLOOKUP(B164,RTG!$A$2:$C$27,3,FALSE)</f>
        <v>40</v>
      </c>
      <c r="D164" t="str">
        <f>VLOOKUP(A164,Pacjenci!$A$2:$E$817,5,FALSE)</f>
        <v>Dolnoslaski</v>
      </c>
    </row>
    <row r="165" spans="1:4" hidden="1" outlineLevel="2" x14ac:dyDescent="0.25">
      <c r="A165">
        <v>80120617405</v>
      </c>
      <c r="B165" t="s">
        <v>995</v>
      </c>
      <c r="C165">
        <f>VLOOKUP(B165,RTG!$A$2:$C$27,3,FALSE)</f>
        <v>44</v>
      </c>
      <c r="D165" t="str">
        <f>VLOOKUP(A165,Pacjenci!$A$2:$E$817,5,FALSE)</f>
        <v>Dolnoslaski</v>
      </c>
    </row>
    <row r="166" spans="1:4" hidden="1" outlineLevel="2" x14ac:dyDescent="0.25">
      <c r="A166">
        <v>80120617405</v>
      </c>
      <c r="B166" t="s">
        <v>1009</v>
      </c>
      <c r="C166">
        <f>VLOOKUP(B166,RTG!$A$2:$C$27,3,FALSE)</f>
        <v>40</v>
      </c>
      <c r="D166" t="str">
        <f>VLOOKUP(A166,Pacjenci!$A$2:$E$817,5,FALSE)</f>
        <v>Dolnoslaski</v>
      </c>
    </row>
    <row r="167" spans="1:4" hidden="1" outlineLevel="2" x14ac:dyDescent="0.25">
      <c r="A167">
        <v>80120617405</v>
      </c>
      <c r="B167" t="s">
        <v>1001</v>
      </c>
      <c r="C167">
        <f>VLOOKUP(B167,RTG!$A$2:$C$27,3,FALSE)</f>
        <v>30</v>
      </c>
      <c r="D167" t="str">
        <f>VLOOKUP(A167,Pacjenci!$A$2:$E$817,5,FALSE)</f>
        <v>Dolnoslaski</v>
      </c>
    </row>
    <row r="168" spans="1:4" hidden="1" outlineLevel="2" x14ac:dyDescent="0.25">
      <c r="A168">
        <v>80120617405</v>
      </c>
      <c r="B168" t="s">
        <v>991</v>
      </c>
      <c r="C168">
        <f>VLOOKUP(B168,RTG!$A$2:$C$27,3,FALSE)</f>
        <v>30</v>
      </c>
      <c r="D168" t="str">
        <f>VLOOKUP(A168,Pacjenci!$A$2:$E$817,5,FALSE)</f>
        <v>Dolnoslaski</v>
      </c>
    </row>
    <row r="169" spans="1:4" hidden="1" outlineLevel="2" x14ac:dyDescent="0.25">
      <c r="A169">
        <v>80120617405</v>
      </c>
      <c r="B169" t="s">
        <v>989</v>
      </c>
      <c r="C169">
        <f>VLOOKUP(B169,RTG!$A$2:$C$27,3,FALSE)</f>
        <v>50</v>
      </c>
      <c r="D169" t="str">
        <f>VLOOKUP(A169,Pacjenci!$A$2:$E$817,5,FALSE)</f>
        <v>Dolnoslaski</v>
      </c>
    </row>
    <row r="170" spans="1:4" hidden="1" outlineLevel="2" x14ac:dyDescent="0.25">
      <c r="A170">
        <v>80122200214</v>
      </c>
      <c r="B170" t="s">
        <v>1011</v>
      </c>
      <c r="C170">
        <f>VLOOKUP(B170,RTG!$A$2:$C$27,3,FALSE)</f>
        <v>40</v>
      </c>
      <c r="D170" t="str">
        <f>VLOOKUP(A170,Pacjenci!$A$2:$E$817,5,FALSE)</f>
        <v>Dolnoslaski</v>
      </c>
    </row>
    <row r="171" spans="1:4" hidden="1" outlineLevel="2" x14ac:dyDescent="0.25">
      <c r="A171">
        <v>80122200214</v>
      </c>
      <c r="B171" t="s">
        <v>1009</v>
      </c>
      <c r="C171">
        <f>VLOOKUP(B171,RTG!$A$2:$C$27,3,FALSE)</f>
        <v>40</v>
      </c>
      <c r="D171" t="str">
        <f>VLOOKUP(A171,Pacjenci!$A$2:$E$817,5,FALSE)</f>
        <v>Dolnoslaski</v>
      </c>
    </row>
    <row r="172" spans="1:4" hidden="1" outlineLevel="2" x14ac:dyDescent="0.25">
      <c r="A172">
        <v>80122200214</v>
      </c>
      <c r="B172" t="s">
        <v>991</v>
      </c>
      <c r="C172">
        <f>VLOOKUP(B172,RTG!$A$2:$C$27,3,FALSE)</f>
        <v>30</v>
      </c>
      <c r="D172" t="str">
        <f>VLOOKUP(A172,Pacjenci!$A$2:$E$817,5,FALSE)</f>
        <v>Dolnoslaski</v>
      </c>
    </row>
    <row r="173" spans="1:4" hidden="1" outlineLevel="2" x14ac:dyDescent="0.25">
      <c r="A173">
        <v>80122200214</v>
      </c>
      <c r="B173" t="s">
        <v>1007</v>
      </c>
      <c r="C173">
        <f>VLOOKUP(B173,RTG!$A$2:$C$27,3,FALSE)</f>
        <v>40</v>
      </c>
      <c r="D173" t="str">
        <f>VLOOKUP(A173,Pacjenci!$A$2:$E$817,5,FALSE)</f>
        <v>Dolnoslaski</v>
      </c>
    </row>
    <row r="174" spans="1:4" hidden="1" outlineLevel="2" x14ac:dyDescent="0.25">
      <c r="A174">
        <v>81061303540</v>
      </c>
      <c r="B174" t="s">
        <v>995</v>
      </c>
      <c r="C174">
        <f>VLOOKUP(B174,RTG!$A$2:$C$27,3,FALSE)</f>
        <v>44</v>
      </c>
      <c r="D174" t="str">
        <f>VLOOKUP(A174,Pacjenci!$A$2:$E$817,5,FALSE)</f>
        <v>Dolnoslaski</v>
      </c>
    </row>
    <row r="175" spans="1:4" hidden="1" outlineLevel="2" x14ac:dyDescent="0.25">
      <c r="A175">
        <v>81061303540</v>
      </c>
      <c r="B175" t="s">
        <v>987</v>
      </c>
      <c r="C175">
        <f>VLOOKUP(B175,RTG!$A$2:$C$27,3,FALSE)</f>
        <v>58</v>
      </c>
      <c r="D175" t="str">
        <f>VLOOKUP(A175,Pacjenci!$A$2:$E$817,5,FALSE)</f>
        <v>Dolnoslaski</v>
      </c>
    </row>
    <row r="176" spans="1:4" hidden="1" outlineLevel="2" x14ac:dyDescent="0.25">
      <c r="A176">
        <v>81070406719</v>
      </c>
      <c r="B176" t="s">
        <v>995</v>
      </c>
      <c r="C176">
        <f>VLOOKUP(B176,RTG!$A$2:$C$27,3,FALSE)</f>
        <v>44</v>
      </c>
      <c r="D176" t="str">
        <f>VLOOKUP(A176,Pacjenci!$A$2:$E$817,5,FALSE)</f>
        <v>Dolnoslaski</v>
      </c>
    </row>
    <row r="177" spans="1:4" hidden="1" outlineLevel="2" x14ac:dyDescent="0.25">
      <c r="A177">
        <v>81070406719</v>
      </c>
      <c r="B177" t="s">
        <v>1005</v>
      </c>
      <c r="C177">
        <f>VLOOKUP(B177,RTG!$A$2:$C$27,3,FALSE)</f>
        <v>38</v>
      </c>
      <c r="D177" t="str">
        <f>VLOOKUP(A177,Pacjenci!$A$2:$E$817,5,FALSE)</f>
        <v>Dolnoslaski</v>
      </c>
    </row>
    <row r="178" spans="1:4" hidden="1" outlineLevel="2" x14ac:dyDescent="0.25">
      <c r="A178">
        <v>81070406719</v>
      </c>
      <c r="B178" t="s">
        <v>1011</v>
      </c>
      <c r="C178">
        <f>VLOOKUP(B178,RTG!$A$2:$C$27,3,FALSE)</f>
        <v>40</v>
      </c>
      <c r="D178" t="str">
        <f>VLOOKUP(A178,Pacjenci!$A$2:$E$817,5,FALSE)</f>
        <v>Dolnoslaski</v>
      </c>
    </row>
    <row r="179" spans="1:4" hidden="1" outlineLevel="2" x14ac:dyDescent="0.25">
      <c r="A179">
        <v>81070406719</v>
      </c>
      <c r="B179" t="s">
        <v>1009</v>
      </c>
      <c r="C179">
        <f>VLOOKUP(B179,RTG!$A$2:$C$27,3,FALSE)</f>
        <v>40</v>
      </c>
      <c r="D179" t="str">
        <f>VLOOKUP(A179,Pacjenci!$A$2:$E$817,5,FALSE)</f>
        <v>Dolnoslaski</v>
      </c>
    </row>
    <row r="180" spans="1:4" hidden="1" outlineLevel="2" x14ac:dyDescent="0.25">
      <c r="A180">
        <v>81072905827</v>
      </c>
      <c r="B180" t="s">
        <v>987</v>
      </c>
      <c r="C180">
        <f>VLOOKUP(B180,RTG!$A$2:$C$27,3,FALSE)</f>
        <v>58</v>
      </c>
      <c r="D180" t="str">
        <f>VLOOKUP(A180,Pacjenci!$A$2:$E$817,5,FALSE)</f>
        <v>Dolnoslaski</v>
      </c>
    </row>
    <row r="181" spans="1:4" hidden="1" outlineLevel="2" x14ac:dyDescent="0.25">
      <c r="A181">
        <v>81072905827</v>
      </c>
      <c r="B181" t="s">
        <v>1001</v>
      </c>
      <c r="C181">
        <f>VLOOKUP(B181,RTG!$A$2:$C$27,3,FALSE)</f>
        <v>30</v>
      </c>
      <c r="D181" t="str">
        <f>VLOOKUP(A181,Pacjenci!$A$2:$E$817,5,FALSE)</f>
        <v>Dolnoslaski</v>
      </c>
    </row>
    <row r="182" spans="1:4" hidden="1" outlineLevel="2" x14ac:dyDescent="0.25">
      <c r="A182">
        <v>81110904931</v>
      </c>
      <c r="B182" t="s">
        <v>1003</v>
      </c>
      <c r="C182">
        <f>VLOOKUP(B182,RTG!$A$2:$C$27,3,FALSE)</f>
        <v>30</v>
      </c>
      <c r="D182" t="str">
        <f>VLOOKUP(A182,Pacjenci!$A$2:$E$817,5,FALSE)</f>
        <v>Dolnoslaski</v>
      </c>
    </row>
    <row r="183" spans="1:4" hidden="1" outlineLevel="2" x14ac:dyDescent="0.25">
      <c r="A183">
        <v>81110904931</v>
      </c>
      <c r="B183" t="s">
        <v>989</v>
      </c>
      <c r="C183">
        <f>VLOOKUP(B183,RTG!$A$2:$C$27,3,FALSE)</f>
        <v>50</v>
      </c>
      <c r="D183" t="str">
        <f>VLOOKUP(A183,Pacjenci!$A$2:$E$817,5,FALSE)</f>
        <v>Dolnoslaski</v>
      </c>
    </row>
    <row r="184" spans="1:4" hidden="1" outlineLevel="2" x14ac:dyDescent="0.25">
      <c r="A184">
        <v>81110904931</v>
      </c>
      <c r="B184" t="s">
        <v>1001</v>
      </c>
      <c r="C184">
        <f>VLOOKUP(B184,RTG!$A$2:$C$27,3,FALSE)</f>
        <v>30</v>
      </c>
      <c r="D184" t="str">
        <f>VLOOKUP(A184,Pacjenci!$A$2:$E$817,5,FALSE)</f>
        <v>Dolnoslaski</v>
      </c>
    </row>
    <row r="185" spans="1:4" hidden="1" outlineLevel="2" x14ac:dyDescent="0.25">
      <c r="A185">
        <v>81110904931</v>
      </c>
      <c r="B185" t="s">
        <v>1007</v>
      </c>
      <c r="C185">
        <f>VLOOKUP(B185,RTG!$A$2:$C$27,3,FALSE)</f>
        <v>40</v>
      </c>
      <c r="D185" t="str">
        <f>VLOOKUP(A185,Pacjenci!$A$2:$E$817,5,FALSE)</f>
        <v>Dolnoslaski</v>
      </c>
    </row>
    <row r="186" spans="1:4" hidden="1" outlineLevel="2" x14ac:dyDescent="0.25">
      <c r="A186">
        <v>81110904931</v>
      </c>
      <c r="B186" t="s">
        <v>993</v>
      </c>
      <c r="C186">
        <f>VLOOKUP(B186,RTG!$A$2:$C$27,3,FALSE)</f>
        <v>45</v>
      </c>
      <c r="D186" t="str">
        <f>VLOOKUP(A186,Pacjenci!$A$2:$E$817,5,FALSE)</f>
        <v>Dolnoslaski</v>
      </c>
    </row>
    <row r="187" spans="1:4" hidden="1" outlineLevel="2" x14ac:dyDescent="0.25">
      <c r="A187">
        <v>82053117004</v>
      </c>
      <c r="B187" t="s">
        <v>999</v>
      </c>
      <c r="C187">
        <f>VLOOKUP(B187,RTG!$A$2:$C$27,3,FALSE)</f>
        <v>40</v>
      </c>
      <c r="D187" t="str">
        <f>VLOOKUP(A187,Pacjenci!$A$2:$E$817,5,FALSE)</f>
        <v>Dolnoslaski</v>
      </c>
    </row>
    <row r="188" spans="1:4" hidden="1" outlineLevel="2" x14ac:dyDescent="0.25">
      <c r="A188">
        <v>82053117004</v>
      </c>
      <c r="B188" t="s">
        <v>1003</v>
      </c>
      <c r="C188">
        <f>VLOOKUP(B188,RTG!$A$2:$C$27,3,FALSE)</f>
        <v>30</v>
      </c>
      <c r="D188" t="str">
        <f>VLOOKUP(A188,Pacjenci!$A$2:$E$817,5,FALSE)</f>
        <v>Dolnoslaski</v>
      </c>
    </row>
    <row r="189" spans="1:4" hidden="1" outlineLevel="2" x14ac:dyDescent="0.25">
      <c r="A189">
        <v>82053117004</v>
      </c>
      <c r="B189" t="s">
        <v>991</v>
      </c>
      <c r="C189">
        <f>VLOOKUP(B189,RTG!$A$2:$C$27,3,FALSE)</f>
        <v>30</v>
      </c>
      <c r="D189" t="str">
        <f>VLOOKUP(A189,Pacjenci!$A$2:$E$817,5,FALSE)</f>
        <v>Dolnoslaski</v>
      </c>
    </row>
    <row r="190" spans="1:4" hidden="1" outlineLevel="2" x14ac:dyDescent="0.25">
      <c r="A190">
        <v>82101511853</v>
      </c>
      <c r="B190" t="s">
        <v>1023</v>
      </c>
      <c r="C190">
        <f>VLOOKUP(B190,RTG!$A$2:$C$27,3,FALSE)</f>
        <v>58</v>
      </c>
      <c r="D190" t="str">
        <f>VLOOKUP(A190,Pacjenci!$A$2:$E$817,5,FALSE)</f>
        <v>Dolnoslaski</v>
      </c>
    </row>
    <row r="191" spans="1:4" hidden="1" outlineLevel="2" x14ac:dyDescent="0.25">
      <c r="A191">
        <v>82101511853</v>
      </c>
      <c r="B191" t="s">
        <v>1021</v>
      </c>
      <c r="C191">
        <f>VLOOKUP(B191,RTG!$A$2:$C$27,3,FALSE)</f>
        <v>40</v>
      </c>
      <c r="D191" t="str">
        <f>VLOOKUP(A191,Pacjenci!$A$2:$E$817,5,FALSE)</f>
        <v>Dolnoslaski</v>
      </c>
    </row>
    <row r="192" spans="1:4" hidden="1" outlineLevel="2" x14ac:dyDescent="0.25">
      <c r="A192">
        <v>82101511853</v>
      </c>
      <c r="B192" t="s">
        <v>977</v>
      </c>
      <c r="C192">
        <f>VLOOKUP(B192,RTG!$A$2:$C$27,3,FALSE)</f>
        <v>60</v>
      </c>
      <c r="D192" t="str">
        <f>VLOOKUP(A192,Pacjenci!$A$2:$E$817,5,FALSE)</f>
        <v>Dolnoslaski</v>
      </c>
    </row>
    <row r="193" spans="1:4" hidden="1" outlineLevel="2" x14ac:dyDescent="0.25">
      <c r="A193">
        <v>83041417843</v>
      </c>
      <c r="B193" t="s">
        <v>1011</v>
      </c>
      <c r="C193">
        <f>VLOOKUP(B193,RTG!$A$2:$C$27,3,FALSE)</f>
        <v>40</v>
      </c>
      <c r="D193" t="str">
        <f>VLOOKUP(A193,Pacjenci!$A$2:$E$817,5,FALSE)</f>
        <v>Dolnoslaski</v>
      </c>
    </row>
    <row r="194" spans="1:4" hidden="1" outlineLevel="2" x14ac:dyDescent="0.25">
      <c r="A194">
        <v>83041417843</v>
      </c>
      <c r="B194" t="s">
        <v>1009</v>
      </c>
      <c r="C194">
        <f>VLOOKUP(B194,RTG!$A$2:$C$27,3,FALSE)</f>
        <v>40</v>
      </c>
      <c r="D194" t="str">
        <f>VLOOKUP(A194,Pacjenci!$A$2:$E$817,5,FALSE)</f>
        <v>Dolnoslaski</v>
      </c>
    </row>
    <row r="195" spans="1:4" hidden="1" outlineLevel="2" x14ac:dyDescent="0.25">
      <c r="A195">
        <v>83041417843</v>
      </c>
      <c r="B195" t="s">
        <v>1001</v>
      </c>
      <c r="C195">
        <f>VLOOKUP(B195,RTG!$A$2:$C$27,3,FALSE)</f>
        <v>30</v>
      </c>
      <c r="D195" t="str">
        <f>VLOOKUP(A195,Pacjenci!$A$2:$E$817,5,FALSE)</f>
        <v>Dolnoslaski</v>
      </c>
    </row>
    <row r="196" spans="1:4" hidden="1" outlineLevel="2" x14ac:dyDescent="0.25">
      <c r="A196">
        <v>83041417843</v>
      </c>
      <c r="B196" t="s">
        <v>1007</v>
      </c>
      <c r="C196">
        <f>VLOOKUP(B196,RTG!$A$2:$C$27,3,FALSE)</f>
        <v>40</v>
      </c>
      <c r="D196" t="str">
        <f>VLOOKUP(A196,Pacjenci!$A$2:$E$817,5,FALSE)</f>
        <v>Dolnoslaski</v>
      </c>
    </row>
    <row r="197" spans="1:4" hidden="1" outlineLevel="2" x14ac:dyDescent="0.25">
      <c r="A197">
        <v>83041417843</v>
      </c>
      <c r="B197" t="s">
        <v>1005</v>
      </c>
      <c r="C197">
        <f>VLOOKUP(B197,RTG!$A$2:$C$27,3,FALSE)</f>
        <v>38</v>
      </c>
      <c r="D197" t="str">
        <f>VLOOKUP(A197,Pacjenci!$A$2:$E$817,5,FALSE)</f>
        <v>Dolnoslaski</v>
      </c>
    </row>
    <row r="198" spans="1:4" hidden="1" outlineLevel="2" x14ac:dyDescent="0.25">
      <c r="A198">
        <v>83051718730</v>
      </c>
      <c r="B198" t="s">
        <v>1005</v>
      </c>
      <c r="C198">
        <f>VLOOKUP(B198,RTG!$A$2:$C$27,3,FALSE)</f>
        <v>38</v>
      </c>
      <c r="D198" t="str">
        <f>VLOOKUP(A198,Pacjenci!$A$2:$E$817,5,FALSE)</f>
        <v>Dolnoslaski</v>
      </c>
    </row>
    <row r="199" spans="1:4" hidden="1" outlineLevel="2" x14ac:dyDescent="0.25">
      <c r="A199">
        <v>83051718730</v>
      </c>
      <c r="B199" t="s">
        <v>995</v>
      </c>
      <c r="C199">
        <f>VLOOKUP(B199,RTG!$A$2:$C$27,3,FALSE)</f>
        <v>44</v>
      </c>
      <c r="D199" t="str">
        <f>VLOOKUP(A199,Pacjenci!$A$2:$E$817,5,FALSE)</f>
        <v>Dolnoslaski</v>
      </c>
    </row>
    <row r="200" spans="1:4" hidden="1" outlineLevel="2" x14ac:dyDescent="0.25">
      <c r="A200">
        <v>83051718730</v>
      </c>
      <c r="B200" t="s">
        <v>1003</v>
      </c>
      <c r="C200">
        <f>VLOOKUP(B200,RTG!$A$2:$C$27,3,FALSE)</f>
        <v>30</v>
      </c>
      <c r="D200" t="str">
        <f>VLOOKUP(A200,Pacjenci!$A$2:$E$817,5,FALSE)</f>
        <v>Dolnoslaski</v>
      </c>
    </row>
    <row r="201" spans="1:4" hidden="1" outlineLevel="2" x14ac:dyDescent="0.25">
      <c r="A201">
        <v>83051718730</v>
      </c>
      <c r="B201" t="s">
        <v>1001</v>
      </c>
      <c r="C201">
        <f>VLOOKUP(B201,RTG!$A$2:$C$27,3,FALSE)</f>
        <v>30</v>
      </c>
      <c r="D201" t="str">
        <f>VLOOKUP(A201,Pacjenci!$A$2:$E$817,5,FALSE)</f>
        <v>Dolnoslaski</v>
      </c>
    </row>
    <row r="202" spans="1:4" hidden="1" outlineLevel="2" x14ac:dyDescent="0.25">
      <c r="A202">
        <v>83051718730</v>
      </c>
      <c r="B202" t="s">
        <v>993</v>
      </c>
      <c r="C202">
        <f>VLOOKUP(B202,RTG!$A$2:$C$27,3,FALSE)</f>
        <v>45</v>
      </c>
      <c r="D202" t="str">
        <f>VLOOKUP(A202,Pacjenci!$A$2:$E$817,5,FALSE)</f>
        <v>Dolnoslaski</v>
      </c>
    </row>
    <row r="203" spans="1:4" hidden="1" outlineLevel="2" x14ac:dyDescent="0.25">
      <c r="A203">
        <v>83051718730</v>
      </c>
      <c r="B203" t="s">
        <v>999</v>
      </c>
      <c r="C203">
        <f>VLOOKUP(B203,RTG!$A$2:$C$27,3,FALSE)</f>
        <v>40</v>
      </c>
      <c r="D203" t="str">
        <f>VLOOKUP(A203,Pacjenci!$A$2:$E$817,5,FALSE)</f>
        <v>Dolnoslaski</v>
      </c>
    </row>
    <row r="204" spans="1:4" hidden="1" outlineLevel="2" x14ac:dyDescent="0.25">
      <c r="A204">
        <v>83051718730</v>
      </c>
      <c r="B204" t="s">
        <v>1011</v>
      </c>
      <c r="C204">
        <f>VLOOKUP(B204,RTG!$A$2:$C$27,3,FALSE)</f>
        <v>40</v>
      </c>
      <c r="D204" t="str">
        <f>VLOOKUP(A204,Pacjenci!$A$2:$E$817,5,FALSE)</f>
        <v>Dolnoslaski</v>
      </c>
    </row>
    <row r="205" spans="1:4" hidden="1" outlineLevel="2" x14ac:dyDescent="0.25">
      <c r="A205">
        <v>83051718730</v>
      </c>
      <c r="B205" t="s">
        <v>989</v>
      </c>
      <c r="C205">
        <f>VLOOKUP(B205,RTG!$A$2:$C$27,3,FALSE)</f>
        <v>50</v>
      </c>
      <c r="D205" t="str">
        <f>VLOOKUP(A205,Pacjenci!$A$2:$E$817,5,FALSE)</f>
        <v>Dolnoslaski</v>
      </c>
    </row>
    <row r="206" spans="1:4" hidden="1" outlineLevel="2" x14ac:dyDescent="0.25">
      <c r="A206">
        <v>83051718730</v>
      </c>
      <c r="B206" t="s">
        <v>1009</v>
      </c>
      <c r="C206">
        <f>VLOOKUP(B206,RTG!$A$2:$C$27,3,FALSE)</f>
        <v>40</v>
      </c>
      <c r="D206" t="str">
        <f>VLOOKUP(A206,Pacjenci!$A$2:$E$817,5,FALSE)</f>
        <v>Dolnoslaski</v>
      </c>
    </row>
    <row r="207" spans="1:4" hidden="1" outlineLevel="2" x14ac:dyDescent="0.25">
      <c r="A207">
        <v>83051718730</v>
      </c>
      <c r="B207" t="s">
        <v>991</v>
      </c>
      <c r="C207">
        <f>VLOOKUP(B207,RTG!$A$2:$C$27,3,FALSE)</f>
        <v>30</v>
      </c>
      <c r="D207" t="str">
        <f>VLOOKUP(A207,Pacjenci!$A$2:$E$817,5,FALSE)</f>
        <v>Dolnoslaski</v>
      </c>
    </row>
    <row r="208" spans="1:4" hidden="1" outlineLevel="2" x14ac:dyDescent="0.25">
      <c r="A208">
        <v>83051718730</v>
      </c>
      <c r="B208" t="s">
        <v>1007</v>
      </c>
      <c r="C208">
        <f>VLOOKUP(B208,RTG!$A$2:$C$27,3,FALSE)</f>
        <v>40</v>
      </c>
      <c r="D208" t="str">
        <f>VLOOKUP(A208,Pacjenci!$A$2:$E$817,5,FALSE)</f>
        <v>Dolnoslaski</v>
      </c>
    </row>
    <row r="209" spans="1:4" hidden="1" outlineLevel="2" x14ac:dyDescent="0.25">
      <c r="A209">
        <v>83052505111</v>
      </c>
      <c r="B209" t="s">
        <v>999</v>
      </c>
      <c r="C209">
        <f>VLOOKUP(B209,RTG!$A$2:$C$27,3,FALSE)</f>
        <v>40</v>
      </c>
      <c r="D209" t="str">
        <f>VLOOKUP(A209,Pacjenci!$A$2:$E$817,5,FALSE)</f>
        <v>Dolnoslaski</v>
      </c>
    </row>
    <row r="210" spans="1:4" hidden="1" outlineLevel="2" x14ac:dyDescent="0.25">
      <c r="A210">
        <v>83052505111</v>
      </c>
      <c r="B210" t="s">
        <v>995</v>
      </c>
      <c r="C210">
        <f>VLOOKUP(B210,RTG!$A$2:$C$27,3,FALSE)</f>
        <v>44</v>
      </c>
      <c r="D210" t="str">
        <f>VLOOKUP(A210,Pacjenci!$A$2:$E$817,5,FALSE)</f>
        <v>Dolnoslaski</v>
      </c>
    </row>
    <row r="211" spans="1:4" hidden="1" outlineLevel="2" x14ac:dyDescent="0.25">
      <c r="A211">
        <v>83052505111</v>
      </c>
      <c r="B211" t="s">
        <v>1003</v>
      </c>
      <c r="C211">
        <f>VLOOKUP(B211,RTG!$A$2:$C$27,3,FALSE)</f>
        <v>30</v>
      </c>
      <c r="D211" t="str">
        <f>VLOOKUP(A211,Pacjenci!$A$2:$E$817,5,FALSE)</f>
        <v>Dolnoslaski</v>
      </c>
    </row>
    <row r="212" spans="1:4" hidden="1" outlineLevel="2" x14ac:dyDescent="0.25">
      <c r="A212">
        <v>83052505111</v>
      </c>
      <c r="B212" t="s">
        <v>991</v>
      </c>
      <c r="C212">
        <f>VLOOKUP(B212,RTG!$A$2:$C$27,3,FALSE)</f>
        <v>30</v>
      </c>
      <c r="D212" t="str">
        <f>VLOOKUP(A212,Pacjenci!$A$2:$E$817,5,FALSE)</f>
        <v>Dolnoslaski</v>
      </c>
    </row>
    <row r="213" spans="1:4" hidden="1" outlineLevel="2" x14ac:dyDescent="0.25">
      <c r="A213">
        <v>83052505111</v>
      </c>
      <c r="B213" t="s">
        <v>993</v>
      </c>
      <c r="C213">
        <f>VLOOKUP(B213,RTG!$A$2:$C$27,3,FALSE)</f>
        <v>45</v>
      </c>
      <c r="D213" t="str">
        <f>VLOOKUP(A213,Pacjenci!$A$2:$E$817,5,FALSE)</f>
        <v>Dolnoslaski</v>
      </c>
    </row>
    <row r="214" spans="1:4" hidden="1" outlineLevel="2" x14ac:dyDescent="0.25">
      <c r="A214">
        <v>83061111659</v>
      </c>
      <c r="B214" t="s">
        <v>1005</v>
      </c>
      <c r="C214">
        <f>VLOOKUP(B214,RTG!$A$2:$C$27,3,FALSE)</f>
        <v>38</v>
      </c>
      <c r="D214" t="str">
        <f>VLOOKUP(A214,Pacjenci!$A$2:$E$817,5,FALSE)</f>
        <v>Dolnoslaski</v>
      </c>
    </row>
    <row r="215" spans="1:4" hidden="1" outlineLevel="2" x14ac:dyDescent="0.25">
      <c r="A215">
        <v>83082901590</v>
      </c>
      <c r="B215" t="s">
        <v>1025</v>
      </c>
      <c r="C215">
        <f>VLOOKUP(B215,RTG!$A$2:$C$27,3,FALSE)</f>
        <v>48</v>
      </c>
      <c r="D215" t="str">
        <f>VLOOKUP(A215,Pacjenci!$A$2:$E$817,5,FALSE)</f>
        <v>Dolnoslaski</v>
      </c>
    </row>
    <row r="216" spans="1:4" hidden="1" outlineLevel="2" x14ac:dyDescent="0.25">
      <c r="A216">
        <v>83082901590</v>
      </c>
      <c r="B216" t="s">
        <v>1021</v>
      </c>
      <c r="C216">
        <f>VLOOKUP(B216,RTG!$A$2:$C$27,3,FALSE)</f>
        <v>40</v>
      </c>
      <c r="D216" t="str">
        <f>VLOOKUP(A216,Pacjenci!$A$2:$E$817,5,FALSE)</f>
        <v>Dolnoslaski</v>
      </c>
    </row>
    <row r="217" spans="1:4" hidden="1" outlineLevel="2" x14ac:dyDescent="0.25">
      <c r="A217">
        <v>83083113932</v>
      </c>
      <c r="B217" t="s">
        <v>981</v>
      </c>
      <c r="C217">
        <f>VLOOKUP(B217,RTG!$A$2:$C$27,3,FALSE)</f>
        <v>32</v>
      </c>
      <c r="D217" t="str">
        <f>VLOOKUP(A217,Pacjenci!$A$2:$E$817,5,FALSE)</f>
        <v>Dolnoslaski</v>
      </c>
    </row>
    <row r="218" spans="1:4" hidden="1" outlineLevel="2" x14ac:dyDescent="0.25">
      <c r="A218">
        <v>83122513594</v>
      </c>
      <c r="B218" t="s">
        <v>1011</v>
      </c>
      <c r="C218">
        <f>VLOOKUP(B218,RTG!$A$2:$C$27,3,FALSE)</f>
        <v>40</v>
      </c>
      <c r="D218" t="str">
        <f>VLOOKUP(A218,Pacjenci!$A$2:$E$817,5,FALSE)</f>
        <v>Dolnoslaski</v>
      </c>
    </row>
    <row r="219" spans="1:4" hidden="1" outlineLevel="2" x14ac:dyDescent="0.25">
      <c r="A219">
        <v>83122513594</v>
      </c>
      <c r="B219" t="s">
        <v>1009</v>
      </c>
      <c r="C219">
        <f>VLOOKUP(B219,RTG!$A$2:$C$27,3,FALSE)</f>
        <v>40</v>
      </c>
      <c r="D219" t="str">
        <f>VLOOKUP(A219,Pacjenci!$A$2:$E$817,5,FALSE)</f>
        <v>Dolnoslaski</v>
      </c>
    </row>
    <row r="220" spans="1:4" hidden="1" outlineLevel="2" x14ac:dyDescent="0.25">
      <c r="A220">
        <v>84022204311</v>
      </c>
      <c r="B220" t="s">
        <v>1005</v>
      </c>
      <c r="C220">
        <f>VLOOKUP(B220,RTG!$A$2:$C$27,3,FALSE)</f>
        <v>38</v>
      </c>
      <c r="D220" t="str">
        <f>VLOOKUP(A220,Pacjenci!$A$2:$E$817,5,FALSE)</f>
        <v>Dolnoslaski</v>
      </c>
    </row>
    <row r="221" spans="1:4" hidden="1" outlineLevel="2" x14ac:dyDescent="0.25">
      <c r="A221">
        <v>84022204311</v>
      </c>
      <c r="B221" t="s">
        <v>1011</v>
      </c>
      <c r="C221">
        <f>VLOOKUP(B221,RTG!$A$2:$C$27,3,FALSE)</f>
        <v>40</v>
      </c>
      <c r="D221" t="str">
        <f>VLOOKUP(A221,Pacjenci!$A$2:$E$817,5,FALSE)</f>
        <v>Dolnoslaski</v>
      </c>
    </row>
    <row r="222" spans="1:4" hidden="1" outlineLevel="2" x14ac:dyDescent="0.25">
      <c r="A222">
        <v>84022204311</v>
      </c>
      <c r="B222" t="s">
        <v>1009</v>
      </c>
      <c r="C222">
        <f>VLOOKUP(B222,RTG!$A$2:$C$27,3,FALSE)</f>
        <v>40</v>
      </c>
      <c r="D222" t="str">
        <f>VLOOKUP(A222,Pacjenci!$A$2:$E$817,5,FALSE)</f>
        <v>Dolnoslaski</v>
      </c>
    </row>
    <row r="223" spans="1:4" hidden="1" outlineLevel="2" x14ac:dyDescent="0.25">
      <c r="A223">
        <v>84022204311</v>
      </c>
      <c r="B223" t="s">
        <v>1007</v>
      </c>
      <c r="C223">
        <f>VLOOKUP(B223,RTG!$A$2:$C$27,3,FALSE)</f>
        <v>40</v>
      </c>
      <c r="D223" t="str">
        <f>VLOOKUP(A223,Pacjenci!$A$2:$E$817,5,FALSE)</f>
        <v>Dolnoslaski</v>
      </c>
    </row>
    <row r="224" spans="1:4" hidden="1" outlineLevel="2" x14ac:dyDescent="0.25">
      <c r="A224">
        <v>84040501412</v>
      </c>
      <c r="B224" t="s">
        <v>1001</v>
      </c>
      <c r="C224">
        <f>VLOOKUP(B224,RTG!$A$2:$C$27,3,FALSE)</f>
        <v>30</v>
      </c>
      <c r="D224" t="str">
        <f>VLOOKUP(A224,Pacjenci!$A$2:$E$817,5,FALSE)</f>
        <v>Dolnoslaski</v>
      </c>
    </row>
    <row r="225" spans="1:4" hidden="1" outlineLevel="2" x14ac:dyDescent="0.25">
      <c r="A225">
        <v>84040501412</v>
      </c>
      <c r="B225" t="s">
        <v>1007</v>
      </c>
      <c r="C225">
        <f>VLOOKUP(B225,RTG!$A$2:$C$27,3,FALSE)</f>
        <v>40</v>
      </c>
      <c r="D225" t="str">
        <f>VLOOKUP(A225,Pacjenci!$A$2:$E$817,5,FALSE)</f>
        <v>Dolnoslaski</v>
      </c>
    </row>
    <row r="226" spans="1:4" hidden="1" outlineLevel="2" x14ac:dyDescent="0.25">
      <c r="A226">
        <v>84061406633</v>
      </c>
      <c r="B226" t="s">
        <v>1001</v>
      </c>
      <c r="C226">
        <f>VLOOKUP(B226,RTG!$A$2:$C$27,3,FALSE)</f>
        <v>30</v>
      </c>
      <c r="D226" t="str">
        <f>VLOOKUP(A226,Pacjenci!$A$2:$E$817,5,FALSE)</f>
        <v>Dolnoslaski</v>
      </c>
    </row>
    <row r="227" spans="1:4" hidden="1" outlineLevel="2" x14ac:dyDescent="0.25">
      <c r="A227">
        <v>84061406633</v>
      </c>
      <c r="B227" t="s">
        <v>1007</v>
      </c>
      <c r="C227">
        <f>VLOOKUP(B227,RTG!$A$2:$C$27,3,FALSE)</f>
        <v>40</v>
      </c>
      <c r="D227" t="str">
        <f>VLOOKUP(A227,Pacjenci!$A$2:$E$817,5,FALSE)</f>
        <v>Dolnoslaski</v>
      </c>
    </row>
    <row r="228" spans="1:4" hidden="1" outlineLevel="2" x14ac:dyDescent="0.25">
      <c r="A228">
        <v>84061406633</v>
      </c>
      <c r="B228" t="s">
        <v>1001</v>
      </c>
      <c r="C228">
        <f>VLOOKUP(B228,RTG!$A$2:$C$27,3,FALSE)</f>
        <v>30</v>
      </c>
      <c r="D228" t="str">
        <f>VLOOKUP(A228,Pacjenci!$A$2:$E$817,5,FALSE)</f>
        <v>Dolnoslaski</v>
      </c>
    </row>
    <row r="229" spans="1:4" hidden="1" outlineLevel="2" x14ac:dyDescent="0.25">
      <c r="A229">
        <v>84072215099</v>
      </c>
      <c r="B229" t="s">
        <v>999</v>
      </c>
      <c r="C229">
        <f>VLOOKUP(B229,RTG!$A$2:$C$27,3,FALSE)</f>
        <v>40</v>
      </c>
      <c r="D229" t="str">
        <f>VLOOKUP(A229,Pacjenci!$A$2:$E$817,5,FALSE)</f>
        <v>Dolnoslaski</v>
      </c>
    </row>
    <row r="230" spans="1:4" hidden="1" outlineLevel="2" x14ac:dyDescent="0.25">
      <c r="A230">
        <v>84081105459</v>
      </c>
      <c r="B230" t="s">
        <v>1011</v>
      </c>
      <c r="C230">
        <f>VLOOKUP(B230,RTG!$A$2:$C$27,3,FALSE)</f>
        <v>40</v>
      </c>
      <c r="D230" t="str">
        <f>VLOOKUP(A230,Pacjenci!$A$2:$E$817,5,FALSE)</f>
        <v>Dolnoslaski</v>
      </c>
    </row>
    <row r="231" spans="1:4" hidden="1" outlineLevel="2" x14ac:dyDescent="0.25">
      <c r="A231">
        <v>84081105459</v>
      </c>
      <c r="B231" t="s">
        <v>1009</v>
      </c>
      <c r="C231">
        <f>VLOOKUP(B231,RTG!$A$2:$C$27,3,FALSE)</f>
        <v>40</v>
      </c>
      <c r="D231" t="str">
        <f>VLOOKUP(A231,Pacjenci!$A$2:$E$817,5,FALSE)</f>
        <v>Dolnoslaski</v>
      </c>
    </row>
    <row r="232" spans="1:4" hidden="1" outlineLevel="2" x14ac:dyDescent="0.25">
      <c r="A232">
        <v>84081105459</v>
      </c>
      <c r="B232" t="s">
        <v>995</v>
      </c>
      <c r="C232">
        <f>VLOOKUP(B232,RTG!$A$2:$C$27,3,FALSE)</f>
        <v>44</v>
      </c>
      <c r="D232" t="str">
        <f>VLOOKUP(A232,Pacjenci!$A$2:$E$817,5,FALSE)</f>
        <v>Dolnoslaski</v>
      </c>
    </row>
    <row r="233" spans="1:4" hidden="1" outlineLevel="2" x14ac:dyDescent="0.25">
      <c r="A233">
        <v>84100612788</v>
      </c>
      <c r="B233" t="s">
        <v>995</v>
      </c>
      <c r="C233">
        <f>VLOOKUP(B233,RTG!$A$2:$C$27,3,FALSE)</f>
        <v>44</v>
      </c>
      <c r="D233" t="str">
        <f>VLOOKUP(A233,Pacjenci!$A$2:$E$817,5,FALSE)</f>
        <v>Dolnoslaski</v>
      </c>
    </row>
    <row r="234" spans="1:4" hidden="1" outlineLevel="2" x14ac:dyDescent="0.25">
      <c r="A234">
        <v>84100612788</v>
      </c>
      <c r="B234" t="s">
        <v>1003</v>
      </c>
      <c r="C234">
        <f>VLOOKUP(B234,RTG!$A$2:$C$27,3,FALSE)</f>
        <v>30</v>
      </c>
      <c r="D234" t="str">
        <f>VLOOKUP(A234,Pacjenci!$A$2:$E$817,5,FALSE)</f>
        <v>Dolnoslaski</v>
      </c>
    </row>
    <row r="235" spans="1:4" hidden="1" outlineLevel="2" x14ac:dyDescent="0.25">
      <c r="A235">
        <v>84100612788</v>
      </c>
      <c r="B235" t="s">
        <v>991</v>
      </c>
      <c r="C235">
        <f>VLOOKUP(B235,RTG!$A$2:$C$27,3,FALSE)</f>
        <v>30</v>
      </c>
      <c r="D235" t="str">
        <f>VLOOKUP(A235,Pacjenci!$A$2:$E$817,5,FALSE)</f>
        <v>Dolnoslaski</v>
      </c>
    </row>
    <row r="236" spans="1:4" hidden="1" outlineLevel="2" x14ac:dyDescent="0.25">
      <c r="A236">
        <v>84100612788</v>
      </c>
      <c r="B236" t="s">
        <v>993</v>
      </c>
      <c r="C236">
        <f>VLOOKUP(B236,RTG!$A$2:$C$27,3,FALSE)</f>
        <v>45</v>
      </c>
      <c r="D236" t="str">
        <f>VLOOKUP(A236,Pacjenci!$A$2:$E$817,5,FALSE)</f>
        <v>Dolnoslaski</v>
      </c>
    </row>
    <row r="237" spans="1:4" hidden="1" outlineLevel="2" x14ac:dyDescent="0.25">
      <c r="A237">
        <v>84121200854</v>
      </c>
      <c r="B237" t="s">
        <v>1011</v>
      </c>
      <c r="C237">
        <f>VLOOKUP(B237,RTG!$A$2:$C$27,3,FALSE)</f>
        <v>40</v>
      </c>
      <c r="D237" t="str">
        <f>VLOOKUP(A237,Pacjenci!$A$2:$E$817,5,FALSE)</f>
        <v>Dolnoslaski</v>
      </c>
    </row>
    <row r="238" spans="1:4" hidden="1" outlineLevel="2" x14ac:dyDescent="0.25">
      <c r="A238">
        <v>84121200854</v>
      </c>
      <c r="B238" t="s">
        <v>995</v>
      </c>
      <c r="C238">
        <f>VLOOKUP(B238,RTG!$A$2:$C$27,3,FALSE)</f>
        <v>44</v>
      </c>
      <c r="D238" t="str">
        <f>VLOOKUP(A238,Pacjenci!$A$2:$E$817,5,FALSE)</f>
        <v>Dolnoslaski</v>
      </c>
    </row>
    <row r="239" spans="1:4" hidden="1" outlineLevel="2" x14ac:dyDescent="0.25">
      <c r="A239">
        <v>85071211574</v>
      </c>
      <c r="B239" t="s">
        <v>999</v>
      </c>
      <c r="C239">
        <f>VLOOKUP(B239,RTG!$A$2:$C$27,3,FALSE)</f>
        <v>40</v>
      </c>
      <c r="D239" t="str">
        <f>VLOOKUP(A239,Pacjenci!$A$2:$E$817,5,FALSE)</f>
        <v>Dolnoslaski</v>
      </c>
    </row>
    <row r="240" spans="1:4" hidden="1" outlineLevel="2" x14ac:dyDescent="0.25">
      <c r="A240">
        <v>85071211574</v>
      </c>
      <c r="B240" t="s">
        <v>1005</v>
      </c>
      <c r="C240">
        <f>VLOOKUP(B240,RTG!$A$2:$C$27,3,FALSE)</f>
        <v>38</v>
      </c>
      <c r="D240" t="str">
        <f>VLOOKUP(A240,Pacjenci!$A$2:$E$817,5,FALSE)</f>
        <v>Dolnoslaski</v>
      </c>
    </row>
    <row r="241" spans="1:4" hidden="1" outlineLevel="2" x14ac:dyDescent="0.25">
      <c r="A241">
        <v>85071211574</v>
      </c>
      <c r="B241" t="s">
        <v>1011</v>
      </c>
      <c r="C241">
        <f>VLOOKUP(B241,RTG!$A$2:$C$27,3,FALSE)</f>
        <v>40</v>
      </c>
      <c r="D241" t="str">
        <f>VLOOKUP(A241,Pacjenci!$A$2:$E$817,5,FALSE)</f>
        <v>Dolnoslaski</v>
      </c>
    </row>
    <row r="242" spans="1:4" hidden="1" outlineLevel="2" x14ac:dyDescent="0.25">
      <c r="A242">
        <v>85072102307</v>
      </c>
      <c r="B242" t="s">
        <v>999</v>
      </c>
      <c r="C242">
        <f>VLOOKUP(B242,RTG!$A$2:$C$27,3,FALSE)</f>
        <v>40</v>
      </c>
      <c r="D242" t="str">
        <f>VLOOKUP(A242,Pacjenci!$A$2:$E$817,5,FALSE)</f>
        <v>Dolnoslaski</v>
      </c>
    </row>
    <row r="243" spans="1:4" hidden="1" outlineLevel="2" x14ac:dyDescent="0.25">
      <c r="A243">
        <v>85072102307</v>
      </c>
      <c r="B243" t="s">
        <v>1011</v>
      </c>
      <c r="C243">
        <f>VLOOKUP(B243,RTG!$A$2:$C$27,3,FALSE)</f>
        <v>40</v>
      </c>
      <c r="D243" t="str">
        <f>VLOOKUP(A243,Pacjenci!$A$2:$E$817,5,FALSE)</f>
        <v>Dolnoslaski</v>
      </c>
    </row>
    <row r="244" spans="1:4" hidden="1" outlineLevel="2" x14ac:dyDescent="0.25">
      <c r="A244">
        <v>85072102307</v>
      </c>
      <c r="B244" t="s">
        <v>1003</v>
      </c>
      <c r="C244">
        <f>VLOOKUP(B244,RTG!$A$2:$C$27,3,FALSE)</f>
        <v>30</v>
      </c>
      <c r="D244" t="str">
        <f>VLOOKUP(A244,Pacjenci!$A$2:$E$817,5,FALSE)</f>
        <v>Dolnoslaski</v>
      </c>
    </row>
    <row r="245" spans="1:4" hidden="1" outlineLevel="2" x14ac:dyDescent="0.25">
      <c r="A245">
        <v>85072102307</v>
      </c>
      <c r="B245" t="s">
        <v>1007</v>
      </c>
      <c r="C245">
        <f>VLOOKUP(B245,RTG!$A$2:$C$27,3,FALSE)</f>
        <v>40</v>
      </c>
      <c r="D245" t="str">
        <f>VLOOKUP(A245,Pacjenci!$A$2:$E$817,5,FALSE)</f>
        <v>Dolnoslaski</v>
      </c>
    </row>
    <row r="246" spans="1:4" hidden="1" outlineLevel="2" x14ac:dyDescent="0.25">
      <c r="A246">
        <v>85081020696</v>
      </c>
      <c r="B246" t="s">
        <v>1005</v>
      </c>
      <c r="C246">
        <f>VLOOKUP(B246,RTG!$A$2:$C$27,3,FALSE)</f>
        <v>38</v>
      </c>
      <c r="D246" t="str">
        <f>VLOOKUP(A246,Pacjenci!$A$2:$E$817,5,FALSE)</f>
        <v>Dolnoslaski</v>
      </c>
    </row>
    <row r="247" spans="1:4" hidden="1" outlineLevel="2" x14ac:dyDescent="0.25">
      <c r="A247">
        <v>85081020696</v>
      </c>
      <c r="B247" t="s">
        <v>1011</v>
      </c>
      <c r="C247">
        <f>VLOOKUP(B247,RTG!$A$2:$C$27,3,FALSE)</f>
        <v>40</v>
      </c>
      <c r="D247" t="str">
        <f>VLOOKUP(A247,Pacjenci!$A$2:$E$817,5,FALSE)</f>
        <v>Dolnoslaski</v>
      </c>
    </row>
    <row r="248" spans="1:4" hidden="1" outlineLevel="2" x14ac:dyDescent="0.25">
      <c r="A248">
        <v>85081020696</v>
      </c>
      <c r="B248" t="s">
        <v>1003</v>
      </c>
      <c r="C248">
        <f>VLOOKUP(B248,RTG!$A$2:$C$27,3,FALSE)</f>
        <v>30</v>
      </c>
      <c r="D248" t="str">
        <f>VLOOKUP(A248,Pacjenci!$A$2:$E$817,5,FALSE)</f>
        <v>Dolnoslaski</v>
      </c>
    </row>
    <row r="249" spans="1:4" hidden="1" outlineLevel="2" x14ac:dyDescent="0.25">
      <c r="A249">
        <v>85081020696</v>
      </c>
      <c r="B249" t="s">
        <v>989</v>
      </c>
      <c r="C249">
        <f>VLOOKUP(B249,RTG!$A$2:$C$27,3,FALSE)</f>
        <v>50</v>
      </c>
      <c r="D249" t="str">
        <f>VLOOKUP(A249,Pacjenci!$A$2:$E$817,5,FALSE)</f>
        <v>Dolnoslaski</v>
      </c>
    </row>
    <row r="250" spans="1:4" hidden="1" outlineLevel="2" x14ac:dyDescent="0.25">
      <c r="A250">
        <v>85081020696</v>
      </c>
      <c r="B250" t="s">
        <v>995</v>
      </c>
      <c r="C250">
        <f>VLOOKUP(B250,RTG!$A$2:$C$27,3,FALSE)</f>
        <v>44</v>
      </c>
      <c r="D250" t="str">
        <f>VLOOKUP(A250,Pacjenci!$A$2:$E$817,5,FALSE)</f>
        <v>Dolnoslaski</v>
      </c>
    </row>
    <row r="251" spans="1:4" hidden="1" outlineLevel="2" x14ac:dyDescent="0.25">
      <c r="A251">
        <v>85081020696</v>
      </c>
      <c r="B251" t="s">
        <v>1009</v>
      </c>
      <c r="C251">
        <f>VLOOKUP(B251,RTG!$A$2:$C$27,3,FALSE)</f>
        <v>40</v>
      </c>
      <c r="D251" t="str">
        <f>VLOOKUP(A251,Pacjenci!$A$2:$E$817,5,FALSE)</f>
        <v>Dolnoslaski</v>
      </c>
    </row>
    <row r="252" spans="1:4" hidden="1" outlineLevel="2" x14ac:dyDescent="0.25">
      <c r="A252">
        <v>85081020696</v>
      </c>
      <c r="B252" t="s">
        <v>991</v>
      </c>
      <c r="C252">
        <f>VLOOKUP(B252,RTG!$A$2:$C$27,3,FALSE)</f>
        <v>30</v>
      </c>
      <c r="D252" t="str">
        <f>VLOOKUP(A252,Pacjenci!$A$2:$E$817,5,FALSE)</f>
        <v>Dolnoslaski</v>
      </c>
    </row>
    <row r="253" spans="1:4" hidden="1" outlineLevel="2" x14ac:dyDescent="0.25">
      <c r="A253">
        <v>85081020696</v>
      </c>
      <c r="B253" t="s">
        <v>1007</v>
      </c>
      <c r="C253">
        <f>VLOOKUP(B253,RTG!$A$2:$C$27,3,FALSE)</f>
        <v>40</v>
      </c>
      <c r="D253" t="str">
        <f>VLOOKUP(A253,Pacjenci!$A$2:$E$817,5,FALSE)</f>
        <v>Dolnoslaski</v>
      </c>
    </row>
    <row r="254" spans="1:4" hidden="1" outlineLevel="2" x14ac:dyDescent="0.25">
      <c r="A254">
        <v>85081020696</v>
      </c>
      <c r="B254" t="s">
        <v>993</v>
      </c>
      <c r="C254">
        <f>VLOOKUP(B254,RTG!$A$2:$C$27,3,FALSE)</f>
        <v>45</v>
      </c>
      <c r="D254" t="str">
        <f>VLOOKUP(A254,Pacjenci!$A$2:$E$817,5,FALSE)</f>
        <v>Dolnoslaski</v>
      </c>
    </row>
    <row r="255" spans="1:4" hidden="1" outlineLevel="2" x14ac:dyDescent="0.25">
      <c r="A255">
        <v>86031805365</v>
      </c>
      <c r="B255" t="s">
        <v>1005</v>
      </c>
      <c r="C255">
        <f>VLOOKUP(B255,RTG!$A$2:$C$27,3,FALSE)</f>
        <v>38</v>
      </c>
      <c r="D255" t="str">
        <f>VLOOKUP(A255,Pacjenci!$A$2:$E$817,5,FALSE)</f>
        <v>Dolnoslaski</v>
      </c>
    </row>
    <row r="256" spans="1:4" hidden="1" outlineLevel="2" x14ac:dyDescent="0.25">
      <c r="A256">
        <v>86031805365</v>
      </c>
      <c r="B256" t="s">
        <v>1011</v>
      </c>
      <c r="C256">
        <f>VLOOKUP(B256,RTG!$A$2:$C$27,3,FALSE)</f>
        <v>40</v>
      </c>
      <c r="D256" t="str">
        <f>VLOOKUP(A256,Pacjenci!$A$2:$E$817,5,FALSE)</f>
        <v>Dolnoslaski</v>
      </c>
    </row>
    <row r="257" spans="1:4" hidden="1" outlineLevel="2" x14ac:dyDescent="0.25">
      <c r="A257">
        <v>86031805365</v>
      </c>
      <c r="B257" t="s">
        <v>1009</v>
      </c>
      <c r="C257">
        <f>VLOOKUP(B257,RTG!$A$2:$C$27,3,FALSE)</f>
        <v>40</v>
      </c>
      <c r="D257" t="str">
        <f>VLOOKUP(A257,Pacjenci!$A$2:$E$817,5,FALSE)</f>
        <v>Dolnoslaski</v>
      </c>
    </row>
    <row r="258" spans="1:4" hidden="1" outlineLevel="2" x14ac:dyDescent="0.25">
      <c r="A258">
        <v>86031805365</v>
      </c>
      <c r="B258" t="s">
        <v>1005</v>
      </c>
      <c r="C258">
        <f>VLOOKUP(B258,RTG!$A$2:$C$27,3,FALSE)</f>
        <v>38</v>
      </c>
      <c r="D258" t="str">
        <f>VLOOKUP(A258,Pacjenci!$A$2:$E$817,5,FALSE)</f>
        <v>Dolnoslaski</v>
      </c>
    </row>
    <row r="259" spans="1:4" hidden="1" outlineLevel="2" x14ac:dyDescent="0.25">
      <c r="A259">
        <v>86071413430</v>
      </c>
      <c r="B259" t="s">
        <v>1005</v>
      </c>
      <c r="C259">
        <f>VLOOKUP(B259,RTG!$A$2:$C$27,3,FALSE)</f>
        <v>38</v>
      </c>
      <c r="D259" t="str">
        <f>VLOOKUP(A259,Pacjenci!$A$2:$E$817,5,FALSE)</f>
        <v>Dolnoslaski</v>
      </c>
    </row>
    <row r="260" spans="1:4" hidden="1" outlineLevel="2" x14ac:dyDescent="0.25">
      <c r="A260">
        <v>86071413430</v>
      </c>
      <c r="B260" t="s">
        <v>1011</v>
      </c>
      <c r="C260">
        <f>VLOOKUP(B260,RTG!$A$2:$C$27,3,FALSE)</f>
        <v>40</v>
      </c>
      <c r="D260" t="str">
        <f>VLOOKUP(A260,Pacjenci!$A$2:$E$817,5,FALSE)</f>
        <v>Dolnoslaski</v>
      </c>
    </row>
    <row r="261" spans="1:4" hidden="1" outlineLevel="2" x14ac:dyDescent="0.25">
      <c r="A261">
        <v>86071413430</v>
      </c>
      <c r="B261" t="s">
        <v>1009</v>
      </c>
      <c r="C261">
        <f>VLOOKUP(B261,RTG!$A$2:$C$27,3,FALSE)</f>
        <v>40</v>
      </c>
      <c r="D261" t="str">
        <f>VLOOKUP(A261,Pacjenci!$A$2:$E$817,5,FALSE)</f>
        <v>Dolnoslaski</v>
      </c>
    </row>
    <row r="262" spans="1:4" hidden="1" outlineLevel="2" x14ac:dyDescent="0.25">
      <c r="A262">
        <v>86071413430</v>
      </c>
      <c r="B262" t="s">
        <v>1007</v>
      </c>
      <c r="C262">
        <f>VLOOKUP(B262,RTG!$A$2:$C$27,3,FALSE)</f>
        <v>40</v>
      </c>
      <c r="D262" t="str">
        <f>VLOOKUP(A262,Pacjenci!$A$2:$E$817,5,FALSE)</f>
        <v>Dolnoslaski</v>
      </c>
    </row>
    <row r="263" spans="1:4" hidden="1" outlineLevel="2" x14ac:dyDescent="0.25">
      <c r="A263">
        <v>86111509079</v>
      </c>
      <c r="B263" t="s">
        <v>1011</v>
      </c>
      <c r="C263">
        <f>VLOOKUP(B263,RTG!$A$2:$C$27,3,FALSE)</f>
        <v>40</v>
      </c>
      <c r="D263" t="str">
        <f>VLOOKUP(A263,Pacjenci!$A$2:$E$817,5,FALSE)</f>
        <v>Dolnoslaski</v>
      </c>
    </row>
    <row r="264" spans="1:4" hidden="1" outlineLevel="2" x14ac:dyDescent="0.25">
      <c r="A264">
        <v>87021111965</v>
      </c>
      <c r="B264" t="s">
        <v>1017</v>
      </c>
      <c r="C264">
        <f>VLOOKUP(B264,RTG!$A$2:$C$27,3,FALSE)</f>
        <v>50</v>
      </c>
      <c r="D264" t="str">
        <f>VLOOKUP(A264,Pacjenci!$A$2:$E$817,5,FALSE)</f>
        <v>Dolnoslaski</v>
      </c>
    </row>
    <row r="265" spans="1:4" hidden="1" outlineLevel="2" x14ac:dyDescent="0.25">
      <c r="A265">
        <v>87021111965</v>
      </c>
      <c r="B265" t="s">
        <v>977</v>
      </c>
      <c r="C265">
        <f>VLOOKUP(B265,RTG!$A$2:$C$27,3,FALSE)</f>
        <v>60</v>
      </c>
      <c r="D265" t="str">
        <f>VLOOKUP(A265,Pacjenci!$A$2:$E$817,5,FALSE)</f>
        <v>Dolnoslaski</v>
      </c>
    </row>
    <row r="266" spans="1:4" hidden="1" outlineLevel="2" x14ac:dyDescent="0.25">
      <c r="A266">
        <v>87021111965</v>
      </c>
      <c r="B266" t="s">
        <v>1019</v>
      </c>
      <c r="C266">
        <f>VLOOKUP(B266,RTG!$A$2:$C$27,3,FALSE)</f>
        <v>50</v>
      </c>
      <c r="D266" t="str">
        <f>VLOOKUP(A266,Pacjenci!$A$2:$E$817,5,FALSE)</f>
        <v>Dolnoslaski</v>
      </c>
    </row>
    <row r="267" spans="1:4" hidden="1" outlineLevel="2" x14ac:dyDescent="0.25">
      <c r="A267">
        <v>87021111965</v>
      </c>
      <c r="B267" t="s">
        <v>1023</v>
      </c>
      <c r="C267">
        <f>VLOOKUP(B267,RTG!$A$2:$C$27,3,FALSE)</f>
        <v>58</v>
      </c>
      <c r="D267" t="str">
        <f>VLOOKUP(A267,Pacjenci!$A$2:$E$817,5,FALSE)</f>
        <v>Dolnoslaski</v>
      </c>
    </row>
    <row r="268" spans="1:4" hidden="1" outlineLevel="2" x14ac:dyDescent="0.25">
      <c r="A268">
        <v>87021111965</v>
      </c>
      <c r="B268" t="s">
        <v>983</v>
      </c>
      <c r="C268">
        <f>VLOOKUP(B268,RTG!$A$2:$C$27,3,FALSE)</f>
        <v>50</v>
      </c>
      <c r="D268" t="str">
        <f>VLOOKUP(A268,Pacjenci!$A$2:$E$817,5,FALSE)</f>
        <v>Dolnoslaski</v>
      </c>
    </row>
    <row r="269" spans="1:4" hidden="1" outlineLevel="2" x14ac:dyDescent="0.25">
      <c r="A269">
        <v>88010713713</v>
      </c>
      <c r="B269" t="s">
        <v>1001</v>
      </c>
      <c r="C269">
        <f>VLOOKUP(B269,RTG!$A$2:$C$27,3,FALSE)</f>
        <v>30</v>
      </c>
      <c r="D269" t="str">
        <f>VLOOKUP(A269,Pacjenci!$A$2:$E$817,5,FALSE)</f>
        <v>Dolnoslaski</v>
      </c>
    </row>
    <row r="270" spans="1:4" hidden="1" outlineLevel="2" x14ac:dyDescent="0.25">
      <c r="A270">
        <v>88020502174</v>
      </c>
      <c r="B270" t="s">
        <v>1005</v>
      </c>
      <c r="C270">
        <f>VLOOKUP(B270,RTG!$A$2:$C$27,3,FALSE)</f>
        <v>38</v>
      </c>
      <c r="D270" t="str">
        <f>VLOOKUP(A270,Pacjenci!$A$2:$E$817,5,FALSE)</f>
        <v>Dolnoslaski</v>
      </c>
    </row>
    <row r="271" spans="1:4" hidden="1" outlineLevel="2" x14ac:dyDescent="0.25">
      <c r="A271">
        <v>88020502174</v>
      </c>
      <c r="B271" t="s">
        <v>1011</v>
      </c>
      <c r="C271">
        <f>VLOOKUP(B271,RTG!$A$2:$C$27,3,FALSE)</f>
        <v>40</v>
      </c>
      <c r="D271" t="str">
        <f>VLOOKUP(A271,Pacjenci!$A$2:$E$817,5,FALSE)</f>
        <v>Dolnoslaski</v>
      </c>
    </row>
    <row r="272" spans="1:4" hidden="1" outlineLevel="2" x14ac:dyDescent="0.25">
      <c r="A272">
        <v>88020502174</v>
      </c>
      <c r="B272" t="s">
        <v>1009</v>
      </c>
      <c r="C272">
        <f>VLOOKUP(B272,RTG!$A$2:$C$27,3,FALSE)</f>
        <v>40</v>
      </c>
      <c r="D272" t="str">
        <f>VLOOKUP(A272,Pacjenci!$A$2:$E$817,5,FALSE)</f>
        <v>Dolnoslaski</v>
      </c>
    </row>
    <row r="273" spans="1:4" hidden="1" outlineLevel="2" x14ac:dyDescent="0.25">
      <c r="A273">
        <v>88032402022</v>
      </c>
      <c r="B273" t="s">
        <v>999</v>
      </c>
      <c r="C273">
        <f>VLOOKUP(B273,RTG!$A$2:$C$27,3,FALSE)</f>
        <v>40</v>
      </c>
      <c r="D273" t="str">
        <f>VLOOKUP(A273,Pacjenci!$A$2:$E$817,5,FALSE)</f>
        <v>Dolnoslaski</v>
      </c>
    </row>
    <row r="274" spans="1:4" hidden="1" outlineLevel="2" x14ac:dyDescent="0.25">
      <c r="A274">
        <v>88032402022</v>
      </c>
      <c r="B274" t="s">
        <v>1011</v>
      </c>
      <c r="C274">
        <f>VLOOKUP(B274,RTG!$A$2:$C$27,3,FALSE)</f>
        <v>40</v>
      </c>
      <c r="D274" t="str">
        <f>VLOOKUP(A274,Pacjenci!$A$2:$E$817,5,FALSE)</f>
        <v>Dolnoslaski</v>
      </c>
    </row>
    <row r="275" spans="1:4" hidden="1" outlineLevel="2" x14ac:dyDescent="0.25">
      <c r="A275">
        <v>88032402022</v>
      </c>
      <c r="B275" t="s">
        <v>1009</v>
      </c>
      <c r="C275">
        <f>VLOOKUP(B275,RTG!$A$2:$C$27,3,FALSE)</f>
        <v>40</v>
      </c>
      <c r="D275" t="str">
        <f>VLOOKUP(A275,Pacjenci!$A$2:$E$817,5,FALSE)</f>
        <v>Dolnoslaski</v>
      </c>
    </row>
    <row r="276" spans="1:4" hidden="1" outlineLevel="2" x14ac:dyDescent="0.25">
      <c r="A276">
        <v>88040901180</v>
      </c>
      <c r="B276" t="s">
        <v>995</v>
      </c>
      <c r="C276">
        <f>VLOOKUP(B276,RTG!$A$2:$C$27,3,FALSE)</f>
        <v>44</v>
      </c>
      <c r="D276" t="str">
        <f>VLOOKUP(A276,Pacjenci!$A$2:$E$817,5,FALSE)</f>
        <v>Dolnoslaski</v>
      </c>
    </row>
    <row r="277" spans="1:4" hidden="1" outlineLevel="2" x14ac:dyDescent="0.25">
      <c r="A277">
        <v>88040901180</v>
      </c>
      <c r="B277" t="s">
        <v>1009</v>
      </c>
      <c r="C277">
        <f>VLOOKUP(B277,RTG!$A$2:$C$27,3,FALSE)</f>
        <v>40</v>
      </c>
      <c r="D277" t="str">
        <f>VLOOKUP(A277,Pacjenci!$A$2:$E$817,5,FALSE)</f>
        <v>Dolnoslaski</v>
      </c>
    </row>
    <row r="278" spans="1:4" hidden="1" outlineLevel="2" x14ac:dyDescent="0.25">
      <c r="A278">
        <v>88040901180</v>
      </c>
      <c r="B278" t="s">
        <v>999</v>
      </c>
      <c r="C278">
        <f>VLOOKUP(B278,RTG!$A$2:$C$27,3,FALSE)</f>
        <v>40</v>
      </c>
      <c r="D278" t="str">
        <f>VLOOKUP(A278,Pacjenci!$A$2:$E$817,5,FALSE)</f>
        <v>Dolnoslaski</v>
      </c>
    </row>
    <row r="279" spans="1:4" hidden="1" outlineLevel="2" x14ac:dyDescent="0.25">
      <c r="A279">
        <v>88040901180</v>
      </c>
      <c r="B279" t="s">
        <v>1005</v>
      </c>
      <c r="C279">
        <f>VLOOKUP(B279,RTG!$A$2:$C$27,3,FALSE)</f>
        <v>38</v>
      </c>
      <c r="D279" t="str">
        <f>VLOOKUP(A279,Pacjenci!$A$2:$E$817,5,FALSE)</f>
        <v>Dolnoslaski</v>
      </c>
    </row>
    <row r="280" spans="1:4" hidden="1" outlineLevel="2" x14ac:dyDescent="0.25">
      <c r="A280">
        <v>88040901180</v>
      </c>
      <c r="B280" t="s">
        <v>1011</v>
      </c>
      <c r="C280">
        <f>VLOOKUP(B280,RTG!$A$2:$C$27,3,FALSE)</f>
        <v>40</v>
      </c>
      <c r="D280" t="str">
        <f>VLOOKUP(A280,Pacjenci!$A$2:$E$817,5,FALSE)</f>
        <v>Dolnoslaski</v>
      </c>
    </row>
    <row r="281" spans="1:4" hidden="1" outlineLevel="2" x14ac:dyDescent="0.25">
      <c r="A281">
        <v>88052104735</v>
      </c>
      <c r="B281" t="s">
        <v>999</v>
      </c>
      <c r="C281">
        <f>VLOOKUP(B281,RTG!$A$2:$C$27,3,FALSE)</f>
        <v>40</v>
      </c>
      <c r="D281" t="str">
        <f>VLOOKUP(A281,Pacjenci!$A$2:$E$817,5,FALSE)</f>
        <v>Dolnoslaski</v>
      </c>
    </row>
    <row r="282" spans="1:4" hidden="1" outlineLevel="2" x14ac:dyDescent="0.25">
      <c r="A282">
        <v>88052104735</v>
      </c>
      <c r="B282" t="s">
        <v>995</v>
      </c>
      <c r="C282">
        <f>VLOOKUP(B282,RTG!$A$2:$C$27,3,FALSE)</f>
        <v>44</v>
      </c>
      <c r="D282" t="str">
        <f>VLOOKUP(A282,Pacjenci!$A$2:$E$817,5,FALSE)</f>
        <v>Dolnoslaski</v>
      </c>
    </row>
    <row r="283" spans="1:4" hidden="1" outlineLevel="2" x14ac:dyDescent="0.25">
      <c r="A283">
        <v>88052104735</v>
      </c>
      <c r="B283" t="s">
        <v>991</v>
      </c>
      <c r="C283">
        <f>VLOOKUP(B283,RTG!$A$2:$C$27,3,FALSE)</f>
        <v>30</v>
      </c>
      <c r="D283" t="str">
        <f>VLOOKUP(A283,Pacjenci!$A$2:$E$817,5,FALSE)</f>
        <v>Dolnoslaski</v>
      </c>
    </row>
    <row r="284" spans="1:4" hidden="1" outlineLevel="2" x14ac:dyDescent="0.25">
      <c r="A284">
        <v>88052104735</v>
      </c>
      <c r="B284" t="s">
        <v>1007</v>
      </c>
      <c r="C284">
        <f>VLOOKUP(B284,RTG!$A$2:$C$27,3,FALSE)</f>
        <v>40</v>
      </c>
      <c r="D284" t="str">
        <f>VLOOKUP(A284,Pacjenci!$A$2:$E$817,5,FALSE)</f>
        <v>Dolnoslaski</v>
      </c>
    </row>
    <row r="285" spans="1:4" hidden="1" outlineLevel="2" x14ac:dyDescent="0.25">
      <c r="A285">
        <v>88052104735</v>
      </c>
      <c r="B285" t="s">
        <v>993</v>
      </c>
      <c r="C285">
        <f>VLOOKUP(B285,RTG!$A$2:$C$27,3,FALSE)</f>
        <v>45</v>
      </c>
      <c r="D285" t="str">
        <f>VLOOKUP(A285,Pacjenci!$A$2:$E$817,5,FALSE)</f>
        <v>Dolnoslaski</v>
      </c>
    </row>
    <row r="286" spans="1:4" hidden="1" outlineLevel="2" x14ac:dyDescent="0.25">
      <c r="A286">
        <v>88070901572</v>
      </c>
      <c r="B286" t="s">
        <v>999</v>
      </c>
      <c r="C286">
        <f>VLOOKUP(B286,RTG!$A$2:$C$27,3,FALSE)</f>
        <v>40</v>
      </c>
      <c r="D286" t="str">
        <f>VLOOKUP(A286,Pacjenci!$A$2:$E$817,5,FALSE)</f>
        <v>Dolnoslaski</v>
      </c>
    </row>
    <row r="287" spans="1:4" hidden="1" outlineLevel="2" x14ac:dyDescent="0.25">
      <c r="A287">
        <v>88070901572</v>
      </c>
      <c r="B287" t="s">
        <v>1003</v>
      </c>
      <c r="C287">
        <f>VLOOKUP(B287,RTG!$A$2:$C$27,3,FALSE)</f>
        <v>30</v>
      </c>
      <c r="D287" t="str">
        <f>VLOOKUP(A287,Pacjenci!$A$2:$E$817,5,FALSE)</f>
        <v>Dolnoslaski</v>
      </c>
    </row>
    <row r="288" spans="1:4" hidden="1" outlineLevel="2" x14ac:dyDescent="0.25">
      <c r="A288">
        <v>88090313829</v>
      </c>
      <c r="B288" t="s">
        <v>999</v>
      </c>
      <c r="C288">
        <f>VLOOKUP(B288,RTG!$A$2:$C$27,3,FALSE)</f>
        <v>40</v>
      </c>
      <c r="D288" t="str">
        <f>VLOOKUP(A288,Pacjenci!$A$2:$E$817,5,FALSE)</f>
        <v>Dolnoslaski</v>
      </c>
    </row>
    <row r="289" spans="1:4" hidden="1" outlineLevel="2" x14ac:dyDescent="0.25">
      <c r="A289">
        <v>88090313829</v>
      </c>
      <c r="B289" t="s">
        <v>1025</v>
      </c>
      <c r="C289">
        <f>VLOOKUP(B289,RTG!$A$2:$C$27,3,FALSE)</f>
        <v>48</v>
      </c>
      <c r="D289" t="str">
        <f>VLOOKUP(A289,Pacjenci!$A$2:$E$817,5,FALSE)</f>
        <v>Dolnoslaski</v>
      </c>
    </row>
    <row r="290" spans="1:4" hidden="1" outlineLevel="2" x14ac:dyDescent="0.25">
      <c r="A290">
        <v>89041406537</v>
      </c>
      <c r="B290" t="s">
        <v>1011</v>
      </c>
      <c r="C290">
        <f>VLOOKUP(B290,RTG!$A$2:$C$27,3,FALSE)</f>
        <v>40</v>
      </c>
      <c r="D290" t="str">
        <f>VLOOKUP(A290,Pacjenci!$A$2:$E$817,5,FALSE)</f>
        <v>Dolnoslaski</v>
      </c>
    </row>
    <row r="291" spans="1:4" hidden="1" outlineLevel="2" x14ac:dyDescent="0.25">
      <c r="A291">
        <v>89061805185</v>
      </c>
      <c r="B291" t="s">
        <v>1005</v>
      </c>
      <c r="C291">
        <f>VLOOKUP(B291,RTG!$A$2:$C$27,3,FALSE)</f>
        <v>38</v>
      </c>
      <c r="D291" t="str">
        <f>VLOOKUP(A291,Pacjenci!$A$2:$E$817,5,FALSE)</f>
        <v>Dolnoslaski</v>
      </c>
    </row>
    <row r="292" spans="1:4" hidden="1" outlineLevel="2" x14ac:dyDescent="0.25">
      <c r="A292">
        <v>89061805185</v>
      </c>
      <c r="B292" t="s">
        <v>1011</v>
      </c>
      <c r="C292">
        <f>VLOOKUP(B292,RTG!$A$2:$C$27,3,FALSE)</f>
        <v>40</v>
      </c>
      <c r="D292" t="str">
        <f>VLOOKUP(A292,Pacjenci!$A$2:$E$817,5,FALSE)</f>
        <v>Dolnoslaski</v>
      </c>
    </row>
    <row r="293" spans="1:4" hidden="1" outlineLevel="2" x14ac:dyDescent="0.25">
      <c r="A293">
        <v>89061805185</v>
      </c>
      <c r="B293" t="s">
        <v>989</v>
      </c>
      <c r="C293">
        <f>VLOOKUP(B293,RTG!$A$2:$C$27,3,FALSE)</f>
        <v>50</v>
      </c>
      <c r="D293" t="str">
        <f>VLOOKUP(A293,Pacjenci!$A$2:$E$817,5,FALSE)</f>
        <v>Dolnoslaski</v>
      </c>
    </row>
    <row r="294" spans="1:4" hidden="1" outlineLevel="2" x14ac:dyDescent="0.25">
      <c r="A294">
        <v>89061805185</v>
      </c>
      <c r="B294" t="s">
        <v>1009</v>
      </c>
      <c r="C294">
        <f>VLOOKUP(B294,RTG!$A$2:$C$27,3,FALSE)</f>
        <v>40</v>
      </c>
      <c r="D294" t="str">
        <f>VLOOKUP(A294,Pacjenci!$A$2:$E$817,5,FALSE)</f>
        <v>Dolnoslaski</v>
      </c>
    </row>
    <row r="295" spans="1:4" hidden="1" outlineLevel="2" x14ac:dyDescent="0.25">
      <c r="A295">
        <v>89080608941</v>
      </c>
      <c r="B295" t="s">
        <v>999</v>
      </c>
      <c r="C295">
        <f>VLOOKUP(B295,RTG!$A$2:$C$27,3,FALSE)</f>
        <v>40</v>
      </c>
      <c r="D295" t="str">
        <f>VLOOKUP(A295,Pacjenci!$A$2:$E$817,5,FALSE)</f>
        <v>Dolnoslaski</v>
      </c>
    </row>
    <row r="296" spans="1:4" hidden="1" outlineLevel="2" x14ac:dyDescent="0.25">
      <c r="A296">
        <v>89080608941</v>
      </c>
      <c r="B296" t="s">
        <v>1005</v>
      </c>
      <c r="C296">
        <f>VLOOKUP(B296,RTG!$A$2:$C$27,3,FALSE)</f>
        <v>38</v>
      </c>
      <c r="D296" t="str">
        <f>VLOOKUP(A296,Pacjenci!$A$2:$E$817,5,FALSE)</f>
        <v>Dolnoslaski</v>
      </c>
    </row>
    <row r="297" spans="1:4" hidden="1" outlineLevel="2" x14ac:dyDescent="0.25">
      <c r="A297">
        <v>89080608941</v>
      </c>
      <c r="B297" t="s">
        <v>993</v>
      </c>
      <c r="C297">
        <f>VLOOKUP(B297,RTG!$A$2:$C$27,3,FALSE)</f>
        <v>45</v>
      </c>
      <c r="D297" t="str">
        <f>VLOOKUP(A297,Pacjenci!$A$2:$E$817,5,FALSE)</f>
        <v>Dolnoslaski</v>
      </c>
    </row>
    <row r="298" spans="1:4" hidden="1" outlineLevel="2" x14ac:dyDescent="0.25">
      <c r="A298">
        <v>89092217678</v>
      </c>
      <c r="B298" t="s">
        <v>989</v>
      </c>
      <c r="C298">
        <f>VLOOKUP(B298,RTG!$A$2:$C$27,3,FALSE)</f>
        <v>50</v>
      </c>
      <c r="D298" t="str">
        <f>VLOOKUP(A298,Pacjenci!$A$2:$E$817,5,FALSE)</f>
        <v>Dolnoslaski</v>
      </c>
    </row>
    <row r="299" spans="1:4" hidden="1" outlineLevel="2" x14ac:dyDescent="0.25">
      <c r="A299">
        <v>89112600213</v>
      </c>
      <c r="B299" t="s">
        <v>1005</v>
      </c>
      <c r="C299">
        <f>VLOOKUP(B299,RTG!$A$2:$C$27,3,FALSE)</f>
        <v>38</v>
      </c>
      <c r="D299" t="str">
        <f>VLOOKUP(A299,Pacjenci!$A$2:$E$817,5,FALSE)</f>
        <v>Dolnoslaski</v>
      </c>
    </row>
    <row r="300" spans="1:4" hidden="1" outlineLevel="2" x14ac:dyDescent="0.25">
      <c r="A300">
        <v>89112600213</v>
      </c>
      <c r="B300" t="s">
        <v>1011</v>
      </c>
      <c r="C300">
        <f>VLOOKUP(B300,RTG!$A$2:$C$27,3,FALSE)</f>
        <v>40</v>
      </c>
      <c r="D300" t="str">
        <f>VLOOKUP(A300,Pacjenci!$A$2:$E$817,5,FALSE)</f>
        <v>Dolnoslaski</v>
      </c>
    </row>
    <row r="301" spans="1:4" hidden="1" outlineLevel="2" x14ac:dyDescent="0.25">
      <c r="A301">
        <v>89112600213</v>
      </c>
      <c r="B301" t="s">
        <v>995</v>
      </c>
      <c r="C301">
        <f>VLOOKUP(B301,RTG!$A$2:$C$27,3,FALSE)</f>
        <v>44</v>
      </c>
      <c r="D301" t="str">
        <f>VLOOKUP(A301,Pacjenci!$A$2:$E$817,5,FALSE)</f>
        <v>Dolnoslaski</v>
      </c>
    </row>
    <row r="302" spans="1:4" hidden="1" outlineLevel="2" x14ac:dyDescent="0.25">
      <c r="A302">
        <v>89122509438</v>
      </c>
      <c r="B302" t="s">
        <v>995</v>
      </c>
      <c r="C302">
        <f>VLOOKUP(B302,RTG!$A$2:$C$27,3,FALSE)</f>
        <v>44</v>
      </c>
      <c r="D302" t="str">
        <f>VLOOKUP(A302,Pacjenci!$A$2:$E$817,5,FALSE)</f>
        <v>Dolnoslaski</v>
      </c>
    </row>
    <row r="303" spans="1:4" hidden="1" outlineLevel="2" x14ac:dyDescent="0.25">
      <c r="A303">
        <v>90020404722</v>
      </c>
      <c r="B303" t="s">
        <v>1011</v>
      </c>
      <c r="C303">
        <f>VLOOKUP(B303,RTG!$A$2:$C$27,3,FALSE)</f>
        <v>40</v>
      </c>
      <c r="D303" t="str">
        <f>VLOOKUP(A303,Pacjenci!$A$2:$E$817,5,FALSE)</f>
        <v>Dolnoslaski</v>
      </c>
    </row>
    <row r="304" spans="1:4" hidden="1" outlineLevel="2" x14ac:dyDescent="0.25">
      <c r="A304">
        <v>90020404722</v>
      </c>
      <c r="B304" t="s">
        <v>1009</v>
      </c>
      <c r="C304">
        <f>VLOOKUP(B304,RTG!$A$2:$C$27,3,FALSE)</f>
        <v>40</v>
      </c>
      <c r="D304" t="str">
        <f>VLOOKUP(A304,Pacjenci!$A$2:$E$817,5,FALSE)</f>
        <v>Dolnoslaski</v>
      </c>
    </row>
    <row r="305" spans="1:4" hidden="1" outlineLevel="2" x14ac:dyDescent="0.25">
      <c r="A305">
        <v>90031906608</v>
      </c>
      <c r="B305" t="s">
        <v>1001</v>
      </c>
      <c r="C305">
        <f>VLOOKUP(B305,RTG!$A$2:$C$27,3,FALSE)</f>
        <v>30</v>
      </c>
      <c r="D305" t="str">
        <f>VLOOKUP(A305,Pacjenci!$A$2:$E$817,5,FALSE)</f>
        <v>Dolnoslaski</v>
      </c>
    </row>
    <row r="306" spans="1:4" hidden="1" outlineLevel="2" x14ac:dyDescent="0.25">
      <c r="A306">
        <v>90042900853</v>
      </c>
      <c r="B306" t="s">
        <v>995</v>
      </c>
      <c r="C306">
        <f>VLOOKUP(B306,RTG!$A$2:$C$27,3,FALSE)</f>
        <v>44</v>
      </c>
      <c r="D306" t="str">
        <f>VLOOKUP(A306,Pacjenci!$A$2:$E$817,5,FALSE)</f>
        <v>Dolnoslaski</v>
      </c>
    </row>
    <row r="307" spans="1:4" hidden="1" outlineLevel="2" x14ac:dyDescent="0.25">
      <c r="A307">
        <v>90042900853</v>
      </c>
      <c r="B307" t="s">
        <v>1011</v>
      </c>
      <c r="C307">
        <f>VLOOKUP(B307,RTG!$A$2:$C$27,3,FALSE)</f>
        <v>40</v>
      </c>
      <c r="D307" t="str">
        <f>VLOOKUP(A307,Pacjenci!$A$2:$E$817,5,FALSE)</f>
        <v>Dolnoslaski</v>
      </c>
    </row>
    <row r="308" spans="1:4" hidden="1" outlineLevel="2" x14ac:dyDescent="0.25">
      <c r="A308">
        <v>90042900853</v>
      </c>
      <c r="B308" t="s">
        <v>1009</v>
      </c>
      <c r="C308">
        <f>VLOOKUP(B308,RTG!$A$2:$C$27,3,FALSE)</f>
        <v>40</v>
      </c>
      <c r="D308" t="str">
        <f>VLOOKUP(A308,Pacjenci!$A$2:$E$817,5,FALSE)</f>
        <v>Dolnoslaski</v>
      </c>
    </row>
    <row r="309" spans="1:4" hidden="1" outlineLevel="2" x14ac:dyDescent="0.25">
      <c r="A309">
        <v>90061806220</v>
      </c>
      <c r="B309" t="s">
        <v>1021</v>
      </c>
      <c r="C309">
        <f>VLOOKUP(B309,RTG!$A$2:$C$27,3,FALSE)</f>
        <v>40</v>
      </c>
      <c r="D309" t="str">
        <f>VLOOKUP(A309,Pacjenci!$A$2:$E$817,5,FALSE)</f>
        <v>Dolnoslaski</v>
      </c>
    </row>
    <row r="310" spans="1:4" hidden="1" outlineLevel="2" x14ac:dyDescent="0.25">
      <c r="A310">
        <v>90080413980</v>
      </c>
      <c r="B310" t="s">
        <v>995</v>
      </c>
      <c r="C310">
        <f>VLOOKUP(B310,RTG!$A$2:$C$27,3,FALSE)</f>
        <v>44</v>
      </c>
      <c r="D310" t="str">
        <f>VLOOKUP(A310,Pacjenci!$A$2:$E$817,5,FALSE)</f>
        <v>Dolnoslaski</v>
      </c>
    </row>
    <row r="311" spans="1:4" hidden="1" outlineLevel="2" x14ac:dyDescent="0.25">
      <c r="A311">
        <v>90080413980</v>
      </c>
      <c r="B311" t="s">
        <v>1009</v>
      </c>
      <c r="C311">
        <f>VLOOKUP(B311,RTG!$A$2:$C$27,3,FALSE)</f>
        <v>40</v>
      </c>
      <c r="D311" t="str">
        <f>VLOOKUP(A311,Pacjenci!$A$2:$E$817,5,FALSE)</f>
        <v>Dolnoslaski</v>
      </c>
    </row>
    <row r="312" spans="1:4" hidden="1" outlineLevel="2" x14ac:dyDescent="0.25">
      <c r="A312">
        <v>91012313591</v>
      </c>
      <c r="B312" t="s">
        <v>999</v>
      </c>
      <c r="C312">
        <f>VLOOKUP(B312,RTG!$A$2:$C$27,3,FALSE)</f>
        <v>40</v>
      </c>
      <c r="D312" t="str">
        <f>VLOOKUP(A312,Pacjenci!$A$2:$E$817,5,FALSE)</f>
        <v>Dolnoslaski</v>
      </c>
    </row>
    <row r="313" spans="1:4" hidden="1" outlineLevel="2" x14ac:dyDescent="0.25">
      <c r="A313">
        <v>91012610452</v>
      </c>
      <c r="B313" t="s">
        <v>995</v>
      </c>
      <c r="C313">
        <f>VLOOKUP(B313,RTG!$A$2:$C$27,3,FALSE)</f>
        <v>44</v>
      </c>
      <c r="D313" t="str">
        <f>VLOOKUP(A313,Pacjenci!$A$2:$E$817,5,FALSE)</f>
        <v>Dolnoslaski</v>
      </c>
    </row>
    <row r="314" spans="1:4" hidden="1" outlineLevel="2" x14ac:dyDescent="0.25">
      <c r="A314">
        <v>91030212993</v>
      </c>
      <c r="B314" t="s">
        <v>1011</v>
      </c>
      <c r="C314">
        <f>VLOOKUP(B314,RTG!$A$2:$C$27,3,FALSE)</f>
        <v>40</v>
      </c>
      <c r="D314" t="str">
        <f>VLOOKUP(A314,Pacjenci!$A$2:$E$817,5,FALSE)</f>
        <v>Dolnoslaski</v>
      </c>
    </row>
    <row r="315" spans="1:4" hidden="1" outlineLevel="2" x14ac:dyDescent="0.25">
      <c r="A315">
        <v>91030212993</v>
      </c>
      <c r="B315" t="s">
        <v>1009</v>
      </c>
      <c r="C315">
        <f>VLOOKUP(B315,RTG!$A$2:$C$27,3,FALSE)</f>
        <v>40</v>
      </c>
      <c r="D315" t="str">
        <f>VLOOKUP(A315,Pacjenci!$A$2:$E$817,5,FALSE)</f>
        <v>Dolnoslaski</v>
      </c>
    </row>
    <row r="316" spans="1:4" hidden="1" outlineLevel="2" x14ac:dyDescent="0.25">
      <c r="A316">
        <v>91030212993</v>
      </c>
      <c r="B316" t="s">
        <v>1001</v>
      </c>
      <c r="C316">
        <f>VLOOKUP(B316,RTG!$A$2:$C$27,3,FALSE)</f>
        <v>30</v>
      </c>
      <c r="D316" t="str">
        <f>VLOOKUP(A316,Pacjenci!$A$2:$E$817,5,FALSE)</f>
        <v>Dolnoslaski</v>
      </c>
    </row>
    <row r="317" spans="1:4" hidden="1" outlineLevel="2" x14ac:dyDescent="0.25">
      <c r="A317">
        <v>91040301645</v>
      </c>
      <c r="B317" t="s">
        <v>999</v>
      </c>
      <c r="C317">
        <f>VLOOKUP(B317,RTG!$A$2:$C$27,3,FALSE)</f>
        <v>40</v>
      </c>
      <c r="D317" t="str">
        <f>VLOOKUP(A317,Pacjenci!$A$2:$E$817,5,FALSE)</f>
        <v>Dolnoslaski</v>
      </c>
    </row>
    <row r="318" spans="1:4" hidden="1" outlineLevel="2" x14ac:dyDescent="0.25">
      <c r="A318">
        <v>91040301645</v>
      </c>
      <c r="B318" t="s">
        <v>991</v>
      </c>
      <c r="C318">
        <f>VLOOKUP(B318,RTG!$A$2:$C$27,3,FALSE)</f>
        <v>30</v>
      </c>
      <c r="D318" t="str">
        <f>VLOOKUP(A318,Pacjenci!$A$2:$E$817,5,FALSE)</f>
        <v>Dolnoslaski</v>
      </c>
    </row>
    <row r="319" spans="1:4" hidden="1" outlineLevel="2" x14ac:dyDescent="0.25">
      <c r="A319">
        <v>91040803215</v>
      </c>
      <c r="B319" t="s">
        <v>999</v>
      </c>
      <c r="C319">
        <f>VLOOKUP(B319,RTG!$A$2:$C$27,3,FALSE)</f>
        <v>40</v>
      </c>
      <c r="D319" t="str">
        <f>VLOOKUP(A319,Pacjenci!$A$2:$E$817,5,FALSE)</f>
        <v>Dolnoslaski</v>
      </c>
    </row>
    <row r="320" spans="1:4" hidden="1" outlineLevel="2" x14ac:dyDescent="0.25">
      <c r="A320">
        <v>91070113939</v>
      </c>
      <c r="B320" t="s">
        <v>999</v>
      </c>
      <c r="C320">
        <f>VLOOKUP(B320,RTG!$A$2:$C$27,3,FALSE)</f>
        <v>40</v>
      </c>
      <c r="D320" t="str">
        <f>VLOOKUP(A320,Pacjenci!$A$2:$E$817,5,FALSE)</f>
        <v>Dolnoslaski</v>
      </c>
    </row>
    <row r="321" spans="1:4" hidden="1" outlineLevel="2" x14ac:dyDescent="0.25">
      <c r="A321">
        <v>91071705083</v>
      </c>
      <c r="B321" t="s">
        <v>1011</v>
      </c>
      <c r="C321">
        <f>VLOOKUP(B321,RTG!$A$2:$C$27,3,FALSE)</f>
        <v>40</v>
      </c>
      <c r="D321" t="str">
        <f>VLOOKUP(A321,Pacjenci!$A$2:$E$817,5,FALSE)</f>
        <v>Dolnoslaski</v>
      </c>
    </row>
    <row r="322" spans="1:4" hidden="1" outlineLevel="2" x14ac:dyDescent="0.25">
      <c r="A322">
        <v>91071705083</v>
      </c>
      <c r="B322" t="s">
        <v>1009</v>
      </c>
      <c r="C322">
        <f>VLOOKUP(B322,RTG!$A$2:$C$27,3,FALSE)</f>
        <v>40</v>
      </c>
      <c r="D322" t="str">
        <f>VLOOKUP(A322,Pacjenci!$A$2:$E$817,5,FALSE)</f>
        <v>Dolnoslaski</v>
      </c>
    </row>
    <row r="323" spans="1:4" hidden="1" outlineLevel="2" x14ac:dyDescent="0.25">
      <c r="A323">
        <v>91072206491</v>
      </c>
      <c r="B323" t="s">
        <v>979</v>
      </c>
      <c r="C323">
        <f>VLOOKUP(B323,RTG!$A$2:$C$27,3,FALSE)</f>
        <v>50</v>
      </c>
      <c r="D323" t="str">
        <f>VLOOKUP(A323,Pacjenci!$A$2:$E$817,5,FALSE)</f>
        <v>Dolnoslaski</v>
      </c>
    </row>
    <row r="324" spans="1:4" hidden="1" outlineLevel="2" x14ac:dyDescent="0.25">
      <c r="A324">
        <v>91072206491</v>
      </c>
      <c r="B324" t="s">
        <v>1017</v>
      </c>
      <c r="C324">
        <f>VLOOKUP(B324,RTG!$A$2:$C$27,3,FALSE)</f>
        <v>50</v>
      </c>
      <c r="D324" t="str">
        <f>VLOOKUP(A324,Pacjenci!$A$2:$E$817,5,FALSE)</f>
        <v>Dolnoslaski</v>
      </c>
    </row>
    <row r="325" spans="1:4" hidden="1" outlineLevel="2" x14ac:dyDescent="0.25">
      <c r="A325">
        <v>91072206491</v>
      </c>
      <c r="B325" t="s">
        <v>983</v>
      </c>
      <c r="C325">
        <f>VLOOKUP(B325,RTG!$A$2:$C$27,3,FALSE)</f>
        <v>50</v>
      </c>
      <c r="D325" t="str">
        <f>VLOOKUP(A325,Pacjenci!$A$2:$E$817,5,FALSE)</f>
        <v>Dolnoslaski</v>
      </c>
    </row>
    <row r="326" spans="1:4" hidden="1" outlineLevel="2" x14ac:dyDescent="0.25">
      <c r="A326">
        <v>91072607230</v>
      </c>
      <c r="B326" t="s">
        <v>999</v>
      </c>
      <c r="C326">
        <f>VLOOKUP(B326,RTG!$A$2:$C$27,3,FALSE)</f>
        <v>40</v>
      </c>
      <c r="D326" t="str">
        <f>VLOOKUP(A326,Pacjenci!$A$2:$E$817,5,FALSE)</f>
        <v>Dolnoslaski</v>
      </c>
    </row>
    <row r="327" spans="1:4" hidden="1" outlineLevel="2" x14ac:dyDescent="0.25">
      <c r="A327">
        <v>91102915016</v>
      </c>
      <c r="B327" t="s">
        <v>999</v>
      </c>
      <c r="C327">
        <f>VLOOKUP(B327,RTG!$A$2:$C$27,3,FALSE)</f>
        <v>40</v>
      </c>
      <c r="D327" t="str">
        <f>VLOOKUP(A327,Pacjenci!$A$2:$E$817,5,FALSE)</f>
        <v>Dolnoslaski</v>
      </c>
    </row>
    <row r="328" spans="1:4" hidden="1" outlineLevel="2" x14ac:dyDescent="0.25">
      <c r="A328">
        <v>91102915016</v>
      </c>
      <c r="B328" t="s">
        <v>975</v>
      </c>
      <c r="C328">
        <f>VLOOKUP(B328,RTG!$A$2:$C$27,3,FALSE)</f>
        <v>30</v>
      </c>
      <c r="D328" t="str">
        <f>VLOOKUP(A328,Pacjenci!$A$2:$E$817,5,FALSE)</f>
        <v>Dolnoslaski</v>
      </c>
    </row>
    <row r="329" spans="1:4" hidden="1" outlineLevel="2" x14ac:dyDescent="0.25">
      <c r="A329">
        <v>92010207495</v>
      </c>
      <c r="B329" t="s">
        <v>995</v>
      </c>
      <c r="C329">
        <f>VLOOKUP(B329,RTG!$A$2:$C$27,3,FALSE)</f>
        <v>44</v>
      </c>
      <c r="D329" t="str">
        <f>VLOOKUP(A329,Pacjenci!$A$2:$E$817,5,FALSE)</f>
        <v>Dolnoslaski</v>
      </c>
    </row>
    <row r="330" spans="1:4" hidden="1" outlineLevel="2" x14ac:dyDescent="0.25">
      <c r="A330">
        <v>92010207495</v>
      </c>
      <c r="B330" t="s">
        <v>1009</v>
      </c>
      <c r="C330">
        <f>VLOOKUP(B330,RTG!$A$2:$C$27,3,FALSE)</f>
        <v>40</v>
      </c>
      <c r="D330" t="str">
        <f>VLOOKUP(A330,Pacjenci!$A$2:$E$817,5,FALSE)</f>
        <v>Dolnoslaski</v>
      </c>
    </row>
    <row r="331" spans="1:4" hidden="1" outlineLevel="2" x14ac:dyDescent="0.25">
      <c r="A331">
        <v>92010207495</v>
      </c>
      <c r="B331" t="s">
        <v>1007</v>
      </c>
      <c r="C331">
        <f>VLOOKUP(B331,RTG!$A$2:$C$27,3,FALSE)</f>
        <v>40</v>
      </c>
      <c r="D331" t="str">
        <f>VLOOKUP(A331,Pacjenci!$A$2:$E$817,5,FALSE)</f>
        <v>Dolnoslaski</v>
      </c>
    </row>
    <row r="332" spans="1:4" hidden="1" outlineLevel="2" x14ac:dyDescent="0.25">
      <c r="A332">
        <v>92010207495</v>
      </c>
      <c r="B332" t="s">
        <v>993</v>
      </c>
      <c r="C332">
        <f>VLOOKUP(B332,RTG!$A$2:$C$27,3,FALSE)</f>
        <v>45</v>
      </c>
      <c r="D332" t="str">
        <f>VLOOKUP(A332,Pacjenci!$A$2:$E$817,5,FALSE)</f>
        <v>Dolnoslaski</v>
      </c>
    </row>
    <row r="333" spans="1:4" hidden="1" outlineLevel="2" x14ac:dyDescent="0.25">
      <c r="A333">
        <v>92032812778</v>
      </c>
      <c r="B333" t="s">
        <v>1011</v>
      </c>
      <c r="C333">
        <f>VLOOKUP(B333,RTG!$A$2:$C$27,3,FALSE)</f>
        <v>40</v>
      </c>
      <c r="D333" t="str">
        <f>VLOOKUP(A333,Pacjenci!$A$2:$E$817,5,FALSE)</f>
        <v>Dolnoslaski</v>
      </c>
    </row>
    <row r="334" spans="1:4" hidden="1" outlineLevel="2" x14ac:dyDescent="0.25">
      <c r="A334">
        <v>92032812778</v>
      </c>
      <c r="B334" t="s">
        <v>1009</v>
      </c>
      <c r="C334">
        <f>VLOOKUP(B334,RTG!$A$2:$C$27,3,FALSE)</f>
        <v>40</v>
      </c>
      <c r="D334" t="str">
        <f>VLOOKUP(A334,Pacjenci!$A$2:$E$817,5,FALSE)</f>
        <v>Dolnoslaski</v>
      </c>
    </row>
    <row r="335" spans="1:4" hidden="1" outlineLevel="2" x14ac:dyDescent="0.25">
      <c r="A335">
        <v>92042305279</v>
      </c>
      <c r="B335" t="s">
        <v>999</v>
      </c>
      <c r="C335">
        <f>VLOOKUP(B335,RTG!$A$2:$C$27,3,FALSE)</f>
        <v>40</v>
      </c>
      <c r="D335" t="str">
        <f>VLOOKUP(A335,Pacjenci!$A$2:$E$817,5,FALSE)</f>
        <v>Dolnoslaski</v>
      </c>
    </row>
    <row r="336" spans="1:4" hidden="1" outlineLevel="2" x14ac:dyDescent="0.25">
      <c r="A336">
        <v>92042708751</v>
      </c>
      <c r="B336" t="s">
        <v>999</v>
      </c>
      <c r="C336">
        <f>VLOOKUP(B336,RTG!$A$2:$C$27,3,FALSE)</f>
        <v>40</v>
      </c>
      <c r="D336" t="str">
        <f>VLOOKUP(A336,Pacjenci!$A$2:$E$817,5,FALSE)</f>
        <v>Dolnoslaski</v>
      </c>
    </row>
    <row r="337" spans="1:4" hidden="1" outlineLevel="2" x14ac:dyDescent="0.25">
      <c r="A337">
        <v>92042708751</v>
      </c>
      <c r="B337" t="s">
        <v>1009</v>
      </c>
      <c r="C337">
        <f>VLOOKUP(B337,RTG!$A$2:$C$27,3,FALSE)</f>
        <v>40</v>
      </c>
      <c r="D337" t="str">
        <f>VLOOKUP(A337,Pacjenci!$A$2:$E$817,5,FALSE)</f>
        <v>Dolnoslaski</v>
      </c>
    </row>
    <row r="338" spans="1:4" hidden="1" outlineLevel="2" x14ac:dyDescent="0.25">
      <c r="A338">
        <v>92042708751</v>
      </c>
      <c r="B338" t="s">
        <v>1007</v>
      </c>
      <c r="C338">
        <f>VLOOKUP(B338,RTG!$A$2:$C$27,3,FALSE)</f>
        <v>40</v>
      </c>
      <c r="D338" t="str">
        <f>VLOOKUP(A338,Pacjenci!$A$2:$E$817,5,FALSE)</f>
        <v>Dolnoslaski</v>
      </c>
    </row>
    <row r="339" spans="1:4" hidden="1" outlineLevel="2" x14ac:dyDescent="0.25">
      <c r="A339">
        <v>92051704469</v>
      </c>
      <c r="B339" t="s">
        <v>999</v>
      </c>
      <c r="C339">
        <f>VLOOKUP(B339,RTG!$A$2:$C$27,3,FALSE)</f>
        <v>40</v>
      </c>
      <c r="D339" t="str">
        <f>VLOOKUP(A339,Pacjenci!$A$2:$E$817,5,FALSE)</f>
        <v>Dolnoslaski</v>
      </c>
    </row>
    <row r="340" spans="1:4" hidden="1" outlineLevel="2" x14ac:dyDescent="0.25">
      <c r="A340">
        <v>92051704469</v>
      </c>
      <c r="B340" t="s">
        <v>1011</v>
      </c>
      <c r="C340">
        <f>VLOOKUP(B340,RTG!$A$2:$C$27,3,FALSE)</f>
        <v>40</v>
      </c>
      <c r="D340" t="str">
        <f>VLOOKUP(A340,Pacjenci!$A$2:$E$817,5,FALSE)</f>
        <v>Dolnoslaski</v>
      </c>
    </row>
    <row r="341" spans="1:4" hidden="1" outlineLevel="2" x14ac:dyDescent="0.25">
      <c r="A341">
        <v>92060904472</v>
      </c>
      <c r="B341" t="s">
        <v>999</v>
      </c>
      <c r="C341">
        <f>VLOOKUP(B341,RTG!$A$2:$C$27,3,FALSE)</f>
        <v>40</v>
      </c>
      <c r="D341" t="str">
        <f>VLOOKUP(A341,Pacjenci!$A$2:$E$817,5,FALSE)</f>
        <v>Dolnoslaski</v>
      </c>
    </row>
    <row r="342" spans="1:4" hidden="1" outlineLevel="2" x14ac:dyDescent="0.25">
      <c r="A342">
        <v>92060904472</v>
      </c>
      <c r="B342" t="s">
        <v>987</v>
      </c>
      <c r="C342">
        <f>VLOOKUP(B342,RTG!$A$2:$C$27,3,FALSE)</f>
        <v>58</v>
      </c>
      <c r="D342" t="str">
        <f>VLOOKUP(A342,Pacjenci!$A$2:$E$817,5,FALSE)</f>
        <v>Dolnoslaski</v>
      </c>
    </row>
    <row r="343" spans="1:4" hidden="1" outlineLevel="2" x14ac:dyDescent="0.25">
      <c r="A343">
        <v>92061610103</v>
      </c>
      <c r="B343" t="s">
        <v>1005</v>
      </c>
      <c r="C343">
        <f>VLOOKUP(B343,RTG!$A$2:$C$27,3,FALSE)</f>
        <v>38</v>
      </c>
      <c r="D343" t="str">
        <f>VLOOKUP(A343,Pacjenci!$A$2:$E$817,5,FALSE)</f>
        <v>Dolnoslaski</v>
      </c>
    </row>
    <row r="344" spans="1:4" hidden="1" outlineLevel="2" x14ac:dyDescent="0.25">
      <c r="A344">
        <v>92072310546</v>
      </c>
      <c r="B344" t="s">
        <v>999</v>
      </c>
      <c r="C344">
        <f>VLOOKUP(B344,RTG!$A$2:$C$27,3,FALSE)</f>
        <v>40</v>
      </c>
      <c r="D344" t="str">
        <f>VLOOKUP(A344,Pacjenci!$A$2:$E$817,5,FALSE)</f>
        <v>Dolnoslaski</v>
      </c>
    </row>
    <row r="345" spans="1:4" hidden="1" outlineLevel="2" x14ac:dyDescent="0.25">
      <c r="A345">
        <v>92101408422</v>
      </c>
      <c r="B345" t="s">
        <v>999</v>
      </c>
      <c r="C345">
        <f>VLOOKUP(B345,RTG!$A$2:$C$27,3,FALSE)</f>
        <v>40</v>
      </c>
      <c r="D345" t="str">
        <f>VLOOKUP(A345,Pacjenci!$A$2:$E$817,5,FALSE)</f>
        <v>Dolnoslaski</v>
      </c>
    </row>
    <row r="346" spans="1:4" hidden="1" outlineLevel="2" x14ac:dyDescent="0.25">
      <c r="A346">
        <v>92101408422</v>
      </c>
      <c r="B346" t="s">
        <v>1011</v>
      </c>
      <c r="C346">
        <f>VLOOKUP(B346,RTG!$A$2:$C$27,3,FALSE)</f>
        <v>40</v>
      </c>
      <c r="D346" t="str">
        <f>VLOOKUP(A346,Pacjenci!$A$2:$E$817,5,FALSE)</f>
        <v>Dolnoslaski</v>
      </c>
    </row>
    <row r="347" spans="1:4" hidden="1" outlineLevel="2" x14ac:dyDescent="0.25">
      <c r="A347">
        <v>92101408422</v>
      </c>
      <c r="B347" t="s">
        <v>1009</v>
      </c>
      <c r="C347">
        <f>VLOOKUP(B347,RTG!$A$2:$C$27,3,FALSE)</f>
        <v>40</v>
      </c>
      <c r="D347" t="str">
        <f>VLOOKUP(A347,Pacjenci!$A$2:$E$817,5,FALSE)</f>
        <v>Dolnoslaski</v>
      </c>
    </row>
    <row r="348" spans="1:4" hidden="1" outlineLevel="2" x14ac:dyDescent="0.25">
      <c r="A348">
        <v>92122703351</v>
      </c>
      <c r="B348" t="s">
        <v>999</v>
      </c>
      <c r="C348">
        <f>VLOOKUP(B348,RTG!$A$2:$C$27,3,FALSE)</f>
        <v>40</v>
      </c>
      <c r="D348" t="str">
        <f>VLOOKUP(A348,Pacjenci!$A$2:$E$817,5,FALSE)</f>
        <v>Dolnoslaski</v>
      </c>
    </row>
    <row r="349" spans="1:4" hidden="1" outlineLevel="2" x14ac:dyDescent="0.25">
      <c r="A349">
        <v>93032307994</v>
      </c>
      <c r="B349" t="s">
        <v>999</v>
      </c>
      <c r="C349">
        <f>VLOOKUP(B349,RTG!$A$2:$C$27,3,FALSE)</f>
        <v>40</v>
      </c>
      <c r="D349" t="str">
        <f>VLOOKUP(A349,Pacjenci!$A$2:$E$817,5,FALSE)</f>
        <v>Dolnoslaski</v>
      </c>
    </row>
    <row r="350" spans="1:4" hidden="1" outlineLevel="2" x14ac:dyDescent="0.25">
      <c r="A350">
        <v>93070504441</v>
      </c>
      <c r="B350" t="s">
        <v>1017</v>
      </c>
      <c r="C350">
        <f>VLOOKUP(B350,RTG!$A$2:$C$27,3,FALSE)</f>
        <v>50</v>
      </c>
      <c r="D350" t="str">
        <f>VLOOKUP(A350,Pacjenci!$A$2:$E$817,5,FALSE)</f>
        <v>Dolnoslaski</v>
      </c>
    </row>
    <row r="351" spans="1:4" hidden="1" outlineLevel="2" x14ac:dyDescent="0.25">
      <c r="A351">
        <v>93070504441</v>
      </c>
      <c r="B351" t="s">
        <v>1021</v>
      </c>
      <c r="C351">
        <f>VLOOKUP(B351,RTG!$A$2:$C$27,3,FALSE)</f>
        <v>40</v>
      </c>
      <c r="D351" t="str">
        <f>VLOOKUP(A351,Pacjenci!$A$2:$E$817,5,FALSE)</f>
        <v>Dolnoslaski</v>
      </c>
    </row>
    <row r="352" spans="1:4" hidden="1" outlineLevel="2" x14ac:dyDescent="0.25">
      <c r="A352">
        <v>93121112779</v>
      </c>
      <c r="B352" t="s">
        <v>999</v>
      </c>
      <c r="C352">
        <f>VLOOKUP(B352,RTG!$A$2:$C$27,3,FALSE)</f>
        <v>40</v>
      </c>
      <c r="D352" t="str">
        <f>VLOOKUP(A352,Pacjenci!$A$2:$E$817,5,FALSE)</f>
        <v>Dolnoslaski</v>
      </c>
    </row>
    <row r="353" spans="1:4" hidden="1" outlineLevel="2" x14ac:dyDescent="0.25">
      <c r="A353">
        <v>94042803382</v>
      </c>
      <c r="B353" t="s">
        <v>995</v>
      </c>
      <c r="C353">
        <f>VLOOKUP(B353,RTG!$A$2:$C$27,3,FALSE)</f>
        <v>44</v>
      </c>
      <c r="D353" t="str">
        <f>VLOOKUP(A353,Pacjenci!$A$2:$E$817,5,FALSE)</f>
        <v>Dolnoslaski</v>
      </c>
    </row>
    <row r="354" spans="1:4" hidden="1" outlineLevel="2" x14ac:dyDescent="0.25">
      <c r="A354">
        <v>95060911015</v>
      </c>
      <c r="B354" t="s">
        <v>1011</v>
      </c>
      <c r="C354">
        <f>VLOOKUP(B354,RTG!$A$2:$C$27,3,FALSE)</f>
        <v>40</v>
      </c>
      <c r="D354" t="str">
        <f>VLOOKUP(A354,Pacjenci!$A$2:$E$817,5,FALSE)</f>
        <v>Dolnoslaski</v>
      </c>
    </row>
    <row r="355" spans="1:4" hidden="1" outlineLevel="2" x14ac:dyDescent="0.25">
      <c r="A355">
        <v>95060911015</v>
      </c>
      <c r="B355" t="s">
        <v>995</v>
      </c>
      <c r="C355">
        <f>VLOOKUP(B355,RTG!$A$2:$C$27,3,FALSE)</f>
        <v>44</v>
      </c>
      <c r="D355" t="str">
        <f>VLOOKUP(A355,Pacjenci!$A$2:$E$817,5,FALSE)</f>
        <v>Dolnoslaski</v>
      </c>
    </row>
    <row r="356" spans="1:4" hidden="1" outlineLevel="2" x14ac:dyDescent="0.25">
      <c r="A356">
        <v>96061203868</v>
      </c>
      <c r="B356" t="s">
        <v>989</v>
      </c>
      <c r="C356">
        <f>VLOOKUP(B356,RTG!$A$2:$C$27,3,FALSE)</f>
        <v>50</v>
      </c>
      <c r="D356" t="str">
        <f>VLOOKUP(A356,Pacjenci!$A$2:$E$817,5,FALSE)</f>
        <v>Dolnoslaski</v>
      </c>
    </row>
    <row r="357" spans="1:4" hidden="1" outlineLevel="2" x14ac:dyDescent="0.25">
      <c r="A357">
        <v>96122201987</v>
      </c>
      <c r="B357" t="s">
        <v>987</v>
      </c>
      <c r="C357">
        <f>VLOOKUP(B357,RTG!$A$2:$C$27,3,FALSE)</f>
        <v>58</v>
      </c>
      <c r="D357" t="str">
        <f>VLOOKUP(A357,Pacjenci!$A$2:$E$817,5,FALSE)</f>
        <v>Dolnoslaski</v>
      </c>
    </row>
    <row r="358" spans="1:4" hidden="1" outlineLevel="2" x14ac:dyDescent="0.25">
      <c r="A358">
        <v>96122201987</v>
      </c>
      <c r="B358" t="s">
        <v>991</v>
      </c>
      <c r="C358">
        <f>VLOOKUP(B358,RTG!$A$2:$C$27,3,FALSE)</f>
        <v>30</v>
      </c>
      <c r="D358" t="str">
        <f>VLOOKUP(A358,Pacjenci!$A$2:$E$817,5,FALSE)</f>
        <v>Dolnoslaski</v>
      </c>
    </row>
    <row r="359" spans="1:4" hidden="1" outlineLevel="2" x14ac:dyDescent="0.25">
      <c r="A359">
        <v>97041704180</v>
      </c>
      <c r="B359" t="s">
        <v>995</v>
      </c>
      <c r="C359">
        <f>VLOOKUP(B359,RTG!$A$2:$C$27,3,FALSE)</f>
        <v>44</v>
      </c>
      <c r="D359" t="str">
        <f>VLOOKUP(A359,Pacjenci!$A$2:$E$817,5,FALSE)</f>
        <v>Dolnoslaski</v>
      </c>
    </row>
    <row r="360" spans="1:4" hidden="1" outlineLevel="2" x14ac:dyDescent="0.25">
      <c r="A360">
        <v>97041704180</v>
      </c>
      <c r="B360" t="s">
        <v>987</v>
      </c>
      <c r="C360">
        <f>VLOOKUP(B360,RTG!$A$2:$C$27,3,FALSE)</f>
        <v>58</v>
      </c>
      <c r="D360" t="str">
        <f>VLOOKUP(A360,Pacjenci!$A$2:$E$817,5,FALSE)</f>
        <v>Dolnoslaski</v>
      </c>
    </row>
    <row r="361" spans="1:4" hidden="1" outlineLevel="2" x14ac:dyDescent="0.25">
      <c r="A361">
        <v>97041704180</v>
      </c>
      <c r="B361" t="s">
        <v>991</v>
      </c>
      <c r="C361">
        <f>VLOOKUP(B361,RTG!$A$2:$C$27,3,FALSE)</f>
        <v>30</v>
      </c>
      <c r="D361" t="str">
        <f>VLOOKUP(A361,Pacjenci!$A$2:$E$817,5,FALSE)</f>
        <v>Dolnoslaski</v>
      </c>
    </row>
    <row r="362" spans="1:4" outlineLevel="1" collapsed="1" x14ac:dyDescent="0.25">
      <c r="C362">
        <f>SUBTOTAL(9,C2:C361)</f>
        <v>14414</v>
      </c>
      <c r="D362" s="1" t="s">
        <v>1033</v>
      </c>
    </row>
    <row r="363" spans="1:4" hidden="1" outlineLevel="2" x14ac:dyDescent="0.25">
      <c r="A363">
        <v>55113010737</v>
      </c>
      <c r="B363" t="s">
        <v>999</v>
      </c>
      <c r="C363">
        <f>VLOOKUP(B363,RTG!$A$2:$C$27,3,FALSE)</f>
        <v>40</v>
      </c>
      <c r="D363" t="str">
        <f>VLOOKUP(A363,Pacjenci!$A$2:$E$817,5,FALSE)</f>
        <v>Kujawsko-Pomorski</v>
      </c>
    </row>
    <row r="364" spans="1:4" hidden="1" outlineLevel="2" x14ac:dyDescent="0.25">
      <c r="A364">
        <v>55113010737</v>
      </c>
      <c r="B364" t="s">
        <v>1005</v>
      </c>
      <c r="C364">
        <f>VLOOKUP(B364,RTG!$A$2:$C$27,3,FALSE)</f>
        <v>38</v>
      </c>
      <c r="D364" t="str">
        <f>VLOOKUP(A364,Pacjenci!$A$2:$E$817,5,FALSE)</f>
        <v>Kujawsko-Pomorski</v>
      </c>
    </row>
    <row r="365" spans="1:4" hidden="1" outlineLevel="2" x14ac:dyDescent="0.25">
      <c r="A365">
        <v>55113010737</v>
      </c>
      <c r="B365" t="s">
        <v>1011</v>
      </c>
      <c r="C365">
        <f>VLOOKUP(B365,RTG!$A$2:$C$27,3,FALSE)</f>
        <v>40</v>
      </c>
      <c r="D365" t="str">
        <f>VLOOKUP(A365,Pacjenci!$A$2:$E$817,5,FALSE)</f>
        <v>Kujawsko-Pomorski</v>
      </c>
    </row>
    <row r="366" spans="1:4" hidden="1" outlineLevel="2" x14ac:dyDescent="0.25">
      <c r="A366">
        <v>55113010737</v>
      </c>
      <c r="B366" t="s">
        <v>1003</v>
      </c>
      <c r="C366">
        <f>VLOOKUP(B366,RTG!$A$2:$C$27,3,FALSE)</f>
        <v>30</v>
      </c>
      <c r="D366" t="str">
        <f>VLOOKUP(A366,Pacjenci!$A$2:$E$817,5,FALSE)</f>
        <v>Kujawsko-Pomorski</v>
      </c>
    </row>
    <row r="367" spans="1:4" hidden="1" outlineLevel="2" x14ac:dyDescent="0.25">
      <c r="A367">
        <v>55113010737</v>
      </c>
      <c r="B367" t="s">
        <v>1007</v>
      </c>
      <c r="C367">
        <f>VLOOKUP(B367,RTG!$A$2:$C$27,3,FALSE)</f>
        <v>40</v>
      </c>
      <c r="D367" t="str">
        <f>VLOOKUP(A367,Pacjenci!$A$2:$E$817,5,FALSE)</f>
        <v>Kujawsko-Pomorski</v>
      </c>
    </row>
    <row r="368" spans="1:4" hidden="1" outlineLevel="2" x14ac:dyDescent="0.25">
      <c r="A368">
        <v>63021401257</v>
      </c>
      <c r="B368" t="s">
        <v>1005</v>
      </c>
      <c r="C368">
        <f>VLOOKUP(B368,RTG!$A$2:$C$27,3,FALSE)</f>
        <v>38</v>
      </c>
      <c r="D368" t="str">
        <f>VLOOKUP(A368,Pacjenci!$A$2:$E$817,5,FALSE)</f>
        <v>Kujawsko-Pomorski</v>
      </c>
    </row>
    <row r="369" spans="1:4" hidden="1" outlineLevel="2" x14ac:dyDescent="0.25">
      <c r="A369">
        <v>63021401257</v>
      </c>
      <c r="B369" t="s">
        <v>1011</v>
      </c>
      <c r="C369">
        <f>VLOOKUP(B369,RTG!$A$2:$C$27,3,FALSE)</f>
        <v>40</v>
      </c>
      <c r="D369" t="str">
        <f>VLOOKUP(A369,Pacjenci!$A$2:$E$817,5,FALSE)</f>
        <v>Kujawsko-Pomorski</v>
      </c>
    </row>
    <row r="370" spans="1:4" hidden="1" outlineLevel="2" x14ac:dyDescent="0.25">
      <c r="A370">
        <v>63021401257</v>
      </c>
      <c r="B370" t="s">
        <v>1003</v>
      </c>
      <c r="C370">
        <f>VLOOKUP(B370,RTG!$A$2:$C$27,3,FALSE)</f>
        <v>30</v>
      </c>
      <c r="D370" t="str">
        <f>VLOOKUP(A370,Pacjenci!$A$2:$E$817,5,FALSE)</f>
        <v>Kujawsko-Pomorski</v>
      </c>
    </row>
    <row r="371" spans="1:4" hidden="1" outlineLevel="2" x14ac:dyDescent="0.25">
      <c r="A371">
        <v>63021401257</v>
      </c>
      <c r="B371" t="s">
        <v>985</v>
      </c>
      <c r="C371">
        <f>VLOOKUP(B371,RTG!$A$2:$C$27,3,FALSE)</f>
        <v>30</v>
      </c>
      <c r="D371" t="str">
        <f>VLOOKUP(A371,Pacjenci!$A$2:$E$817,5,FALSE)</f>
        <v>Kujawsko-Pomorski</v>
      </c>
    </row>
    <row r="372" spans="1:4" hidden="1" outlineLevel="2" x14ac:dyDescent="0.25">
      <c r="A372">
        <v>63021401257</v>
      </c>
      <c r="B372" t="s">
        <v>1009</v>
      </c>
      <c r="C372">
        <f>VLOOKUP(B372,RTG!$A$2:$C$27,3,FALSE)</f>
        <v>40</v>
      </c>
      <c r="D372" t="str">
        <f>VLOOKUP(A372,Pacjenci!$A$2:$E$817,5,FALSE)</f>
        <v>Kujawsko-Pomorski</v>
      </c>
    </row>
    <row r="373" spans="1:4" hidden="1" outlineLevel="2" x14ac:dyDescent="0.25">
      <c r="A373">
        <v>63092007350</v>
      </c>
      <c r="B373" t="s">
        <v>1005</v>
      </c>
      <c r="C373">
        <f>VLOOKUP(B373,RTG!$A$2:$C$27,3,FALSE)</f>
        <v>38</v>
      </c>
      <c r="D373" t="str">
        <f>VLOOKUP(A373,Pacjenci!$A$2:$E$817,5,FALSE)</f>
        <v>Kujawsko-Pomorski</v>
      </c>
    </row>
    <row r="374" spans="1:4" hidden="1" outlineLevel="2" x14ac:dyDescent="0.25">
      <c r="A374">
        <v>63092007350</v>
      </c>
      <c r="B374" t="s">
        <v>1011</v>
      </c>
      <c r="C374">
        <f>VLOOKUP(B374,RTG!$A$2:$C$27,3,FALSE)</f>
        <v>40</v>
      </c>
      <c r="D374" t="str">
        <f>VLOOKUP(A374,Pacjenci!$A$2:$E$817,5,FALSE)</f>
        <v>Kujawsko-Pomorski</v>
      </c>
    </row>
    <row r="375" spans="1:4" hidden="1" outlineLevel="2" x14ac:dyDescent="0.25">
      <c r="A375">
        <v>63092007350</v>
      </c>
      <c r="B375" t="s">
        <v>1009</v>
      </c>
      <c r="C375">
        <f>VLOOKUP(B375,RTG!$A$2:$C$27,3,FALSE)</f>
        <v>40</v>
      </c>
      <c r="D375" t="str">
        <f>VLOOKUP(A375,Pacjenci!$A$2:$E$817,5,FALSE)</f>
        <v>Kujawsko-Pomorski</v>
      </c>
    </row>
    <row r="376" spans="1:4" hidden="1" outlineLevel="2" x14ac:dyDescent="0.25">
      <c r="A376">
        <v>63092007350</v>
      </c>
      <c r="B376" t="s">
        <v>1001</v>
      </c>
      <c r="C376">
        <f>VLOOKUP(B376,RTG!$A$2:$C$27,3,FALSE)</f>
        <v>30</v>
      </c>
      <c r="D376" t="str">
        <f>VLOOKUP(A376,Pacjenci!$A$2:$E$817,5,FALSE)</f>
        <v>Kujawsko-Pomorski</v>
      </c>
    </row>
    <row r="377" spans="1:4" hidden="1" outlineLevel="2" x14ac:dyDescent="0.25">
      <c r="A377">
        <v>63092007350</v>
      </c>
      <c r="B377" t="s">
        <v>1007</v>
      </c>
      <c r="C377">
        <f>VLOOKUP(B377,RTG!$A$2:$C$27,3,FALSE)</f>
        <v>40</v>
      </c>
      <c r="D377" t="str">
        <f>VLOOKUP(A377,Pacjenci!$A$2:$E$817,5,FALSE)</f>
        <v>Kujawsko-Pomorski</v>
      </c>
    </row>
    <row r="378" spans="1:4" hidden="1" outlineLevel="2" x14ac:dyDescent="0.25">
      <c r="A378">
        <v>63092007350</v>
      </c>
      <c r="B378" t="s">
        <v>1011</v>
      </c>
      <c r="C378">
        <f>VLOOKUP(B378,RTG!$A$2:$C$27,3,FALSE)</f>
        <v>40</v>
      </c>
      <c r="D378" t="str">
        <f>VLOOKUP(A378,Pacjenci!$A$2:$E$817,5,FALSE)</f>
        <v>Kujawsko-Pomorski</v>
      </c>
    </row>
    <row r="379" spans="1:4" hidden="1" outlineLevel="2" x14ac:dyDescent="0.25">
      <c r="A379">
        <v>63092007350</v>
      </c>
      <c r="B379" t="s">
        <v>1001</v>
      </c>
      <c r="C379">
        <f>VLOOKUP(B379,RTG!$A$2:$C$27,3,FALSE)</f>
        <v>30</v>
      </c>
      <c r="D379" t="str">
        <f>VLOOKUP(A379,Pacjenci!$A$2:$E$817,5,FALSE)</f>
        <v>Kujawsko-Pomorski</v>
      </c>
    </row>
    <row r="380" spans="1:4" hidden="1" outlineLevel="2" x14ac:dyDescent="0.25">
      <c r="A380">
        <v>66071707373</v>
      </c>
      <c r="B380" t="s">
        <v>999</v>
      </c>
      <c r="C380">
        <f>VLOOKUP(B380,RTG!$A$2:$C$27,3,FALSE)</f>
        <v>40</v>
      </c>
      <c r="D380" t="str">
        <f>VLOOKUP(A380,Pacjenci!$A$2:$E$817,5,FALSE)</f>
        <v>Kujawsko-Pomorski</v>
      </c>
    </row>
    <row r="381" spans="1:4" hidden="1" outlineLevel="2" x14ac:dyDescent="0.25">
      <c r="A381">
        <v>66071707373</v>
      </c>
      <c r="B381" t="s">
        <v>1005</v>
      </c>
      <c r="C381">
        <f>VLOOKUP(B381,RTG!$A$2:$C$27,3,FALSE)</f>
        <v>38</v>
      </c>
      <c r="D381" t="str">
        <f>VLOOKUP(A381,Pacjenci!$A$2:$E$817,5,FALSE)</f>
        <v>Kujawsko-Pomorski</v>
      </c>
    </row>
    <row r="382" spans="1:4" hidden="1" outlineLevel="2" x14ac:dyDescent="0.25">
      <c r="A382">
        <v>66071707373</v>
      </c>
      <c r="B382" t="s">
        <v>1011</v>
      </c>
      <c r="C382">
        <f>VLOOKUP(B382,RTG!$A$2:$C$27,3,FALSE)</f>
        <v>40</v>
      </c>
      <c r="D382" t="str">
        <f>VLOOKUP(A382,Pacjenci!$A$2:$E$817,5,FALSE)</f>
        <v>Kujawsko-Pomorski</v>
      </c>
    </row>
    <row r="383" spans="1:4" hidden="1" outlineLevel="2" x14ac:dyDescent="0.25">
      <c r="A383">
        <v>66071707373</v>
      </c>
      <c r="B383" t="s">
        <v>1003</v>
      </c>
      <c r="C383">
        <f>VLOOKUP(B383,RTG!$A$2:$C$27,3,FALSE)</f>
        <v>30</v>
      </c>
      <c r="D383" t="str">
        <f>VLOOKUP(A383,Pacjenci!$A$2:$E$817,5,FALSE)</f>
        <v>Kujawsko-Pomorski</v>
      </c>
    </row>
    <row r="384" spans="1:4" hidden="1" outlineLevel="2" x14ac:dyDescent="0.25">
      <c r="A384">
        <v>68041406158</v>
      </c>
      <c r="B384" t="s">
        <v>1011</v>
      </c>
      <c r="C384">
        <f>VLOOKUP(B384,RTG!$A$2:$C$27,3,FALSE)</f>
        <v>40</v>
      </c>
      <c r="D384" t="str">
        <f>VLOOKUP(A384,Pacjenci!$A$2:$E$817,5,FALSE)</f>
        <v>Kujawsko-Pomorski</v>
      </c>
    </row>
    <row r="385" spans="1:4" hidden="1" outlineLevel="2" x14ac:dyDescent="0.25">
      <c r="A385">
        <v>68041406158</v>
      </c>
      <c r="B385" t="s">
        <v>995</v>
      </c>
      <c r="C385">
        <f>VLOOKUP(B385,RTG!$A$2:$C$27,3,FALSE)</f>
        <v>44</v>
      </c>
      <c r="D385" t="str">
        <f>VLOOKUP(A385,Pacjenci!$A$2:$E$817,5,FALSE)</f>
        <v>Kujawsko-Pomorski</v>
      </c>
    </row>
    <row r="386" spans="1:4" hidden="1" outlineLevel="2" x14ac:dyDescent="0.25">
      <c r="A386">
        <v>68041406158</v>
      </c>
      <c r="B386" t="s">
        <v>1023</v>
      </c>
      <c r="C386">
        <f>VLOOKUP(B386,RTG!$A$2:$C$27,3,FALSE)</f>
        <v>58</v>
      </c>
      <c r="D386" t="str">
        <f>VLOOKUP(A386,Pacjenci!$A$2:$E$817,5,FALSE)</f>
        <v>Kujawsko-Pomorski</v>
      </c>
    </row>
    <row r="387" spans="1:4" hidden="1" outlineLevel="2" x14ac:dyDescent="0.25">
      <c r="A387">
        <v>69111903067</v>
      </c>
      <c r="B387" t="s">
        <v>1011</v>
      </c>
      <c r="C387">
        <f>VLOOKUP(B387,RTG!$A$2:$C$27,3,FALSE)</f>
        <v>40</v>
      </c>
      <c r="D387" t="str">
        <f>VLOOKUP(A387,Pacjenci!$A$2:$E$817,5,FALSE)</f>
        <v>Kujawsko-Pomorski</v>
      </c>
    </row>
    <row r="388" spans="1:4" hidden="1" outlineLevel="2" x14ac:dyDescent="0.25">
      <c r="A388">
        <v>71030713168</v>
      </c>
      <c r="B388" t="s">
        <v>1001</v>
      </c>
      <c r="C388">
        <f>VLOOKUP(B388,RTG!$A$2:$C$27,3,FALSE)</f>
        <v>30</v>
      </c>
      <c r="D388" t="str">
        <f>VLOOKUP(A388,Pacjenci!$A$2:$E$817,5,FALSE)</f>
        <v>Kujawsko-Pomorski</v>
      </c>
    </row>
    <row r="389" spans="1:4" hidden="1" outlineLevel="2" x14ac:dyDescent="0.25">
      <c r="A389">
        <v>71030713168</v>
      </c>
      <c r="B389" t="s">
        <v>1007</v>
      </c>
      <c r="C389">
        <f>VLOOKUP(B389,RTG!$A$2:$C$27,3,FALSE)</f>
        <v>40</v>
      </c>
      <c r="D389" t="str">
        <f>VLOOKUP(A389,Pacjenci!$A$2:$E$817,5,FALSE)</f>
        <v>Kujawsko-Pomorski</v>
      </c>
    </row>
    <row r="390" spans="1:4" hidden="1" outlineLevel="2" x14ac:dyDescent="0.25">
      <c r="A390">
        <v>71030713168</v>
      </c>
      <c r="B390" t="s">
        <v>993</v>
      </c>
      <c r="C390">
        <f>VLOOKUP(B390,RTG!$A$2:$C$27,3,FALSE)</f>
        <v>45</v>
      </c>
      <c r="D390" t="str">
        <f>VLOOKUP(A390,Pacjenci!$A$2:$E$817,5,FALSE)</f>
        <v>Kujawsko-Pomorski</v>
      </c>
    </row>
    <row r="391" spans="1:4" hidden="1" outlineLevel="2" x14ac:dyDescent="0.25">
      <c r="A391">
        <v>71030713168</v>
      </c>
      <c r="B391" t="s">
        <v>991</v>
      </c>
      <c r="C391">
        <f>VLOOKUP(B391,RTG!$A$2:$C$27,3,FALSE)</f>
        <v>30</v>
      </c>
      <c r="D391" t="str">
        <f>VLOOKUP(A391,Pacjenci!$A$2:$E$817,5,FALSE)</f>
        <v>Kujawsko-Pomorski</v>
      </c>
    </row>
    <row r="392" spans="1:4" hidden="1" outlineLevel="2" x14ac:dyDescent="0.25">
      <c r="A392">
        <v>71030713168</v>
      </c>
      <c r="B392" t="s">
        <v>1005</v>
      </c>
      <c r="C392">
        <f>VLOOKUP(B392,RTG!$A$2:$C$27,3,FALSE)</f>
        <v>38</v>
      </c>
      <c r="D392" t="str">
        <f>VLOOKUP(A392,Pacjenci!$A$2:$E$817,5,FALSE)</f>
        <v>Kujawsko-Pomorski</v>
      </c>
    </row>
    <row r="393" spans="1:4" hidden="1" outlineLevel="2" x14ac:dyDescent="0.25">
      <c r="A393">
        <v>71030713168</v>
      </c>
      <c r="B393" t="s">
        <v>1011</v>
      </c>
      <c r="C393">
        <f>VLOOKUP(B393,RTG!$A$2:$C$27,3,FALSE)</f>
        <v>40</v>
      </c>
      <c r="D393" t="str">
        <f>VLOOKUP(A393,Pacjenci!$A$2:$E$817,5,FALSE)</f>
        <v>Kujawsko-Pomorski</v>
      </c>
    </row>
    <row r="394" spans="1:4" hidden="1" outlineLevel="2" x14ac:dyDescent="0.25">
      <c r="A394">
        <v>71030713168</v>
      </c>
      <c r="B394" t="s">
        <v>1009</v>
      </c>
      <c r="C394">
        <f>VLOOKUP(B394,RTG!$A$2:$C$27,3,FALSE)</f>
        <v>40</v>
      </c>
      <c r="D394" t="str">
        <f>VLOOKUP(A394,Pacjenci!$A$2:$E$817,5,FALSE)</f>
        <v>Kujawsko-Pomorski</v>
      </c>
    </row>
    <row r="395" spans="1:4" hidden="1" outlineLevel="2" x14ac:dyDescent="0.25">
      <c r="A395">
        <v>71100802758</v>
      </c>
      <c r="B395" t="s">
        <v>995</v>
      </c>
      <c r="C395">
        <f>VLOOKUP(B395,RTG!$A$2:$C$27,3,FALSE)</f>
        <v>44</v>
      </c>
      <c r="D395" t="str">
        <f>VLOOKUP(A395,Pacjenci!$A$2:$E$817,5,FALSE)</f>
        <v>Kujawsko-Pomorski</v>
      </c>
    </row>
    <row r="396" spans="1:4" hidden="1" outlineLevel="2" x14ac:dyDescent="0.25">
      <c r="A396">
        <v>71100802758</v>
      </c>
      <c r="B396" t="s">
        <v>987</v>
      </c>
      <c r="C396">
        <f>VLOOKUP(B396,RTG!$A$2:$C$27,3,FALSE)</f>
        <v>58</v>
      </c>
      <c r="D396" t="str">
        <f>VLOOKUP(A396,Pacjenci!$A$2:$E$817,5,FALSE)</f>
        <v>Kujawsko-Pomorski</v>
      </c>
    </row>
    <row r="397" spans="1:4" hidden="1" outlineLevel="2" x14ac:dyDescent="0.25">
      <c r="A397">
        <v>71100802758</v>
      </c>
      <c r="B397" t="s">
        <v>1001</v>
      </c>
      <c r="C397">
        <f>VLOOKUP(B397,RTG!$A$2:$C$27,3,FALSE)</f>
        <v>30</v>
      </c>
      <c r="D397" t="str">
        <f>VLOOKUP(A397,Pacjenci!$A$2:$E$817,5,FALSE)</f>
        <v>Kujawsko-Pomorski</v>
      </c>
    </row>
    <row r="398" spans="1:4" hidden="1" outlineLevel="2" x14ac:dyDescent="0.25">
      <c r="A398">
        <v>72040311562</v>
      </c>
      <c r="B398" t="s">
        <v>1011</v>
      </c>
      <c r="C398">
        <f>VLOOKUP(B398,RTG!$A$2:$C$27,3,FALSE)</f>
        <v>40</v>
      </c>
      <c r="D398" t="str">
        <f>VLOOKUP(A398,Pacjenci!$A$2:$E$817,5,FALSE)</f>
        <v>Kujawsko-Pomorski</v>
      </c>
    </row>
    <row r="399" spans="1:4" hidden="1" outlineLevel="2" x14ac:dyDescent="0.25">
      <c r="A399">
        <v>72040311562</v>
      </c>
      <c r="B399" t="s">
        <v>1009</v>
      </c>
      <c r="C399">
        <f>VLOOKUP(B399,RTG!$A$2:$C$27,3,FALSE)</f>
        <v>40</v>
      </c>
      <c r="D399" t="str">
        <f>VLOOKUP(A399,Pacjenci!$A$2:$E$817,5,FALSE)</f>
        <v>Kujawsko-Pomorski</v>
      </c>
    </row>
    <row r="400" spans="1:4" hidden="1" outlineLevel="2" x14ac:dyDescent="0.25">
      <c r="A400">
        <v>73062213991</v>
      </c>
      <c r="B400" t="s">
        <v>1005</v>
      </c>
      <c r="C400">
        <f>VLOOKUP(B400,RTG!$A$2:$C$27,3,FALSE)</f>
        <v>38</v>
      </c>
      <c r="D400" t="str">
        <f>VLOOKUP(A400,Pacjenci!$A$2:$E$817,5,FALSE)</f>
        <v>Kujawsko-Pomorski</v>
      </c>
    </row>
    <row r="401" spans="1:4" hidden="1" outlineLevel="2" x14ac:dyDescent="0.25">
      <c r="A401">
        <v>73062213991</v>
      </c>
      <c r="B401" t="s">
        <v>1011</v>
      </c>
      <c r="C401">
        <f>VLOOKUP(B401,RTG!$A$2:$C$27,3,FALSE)</f>
        <v>40</v>
      </c>
      <c r="D401" t="str">
        <f>VLOOKUP(A401,Pacjenci!$A$2:$E$817,5,FALSE)</f>
        <v>Kujawsko-Pomorski</v>
      </c>
    </row>
    <row r="402" spans="1:4" hidden="1" outlineLevel="2" x14ac:dyDescent="0.25">
      <c r="A402">
        <v>73062213991</v>
      </c>
      <c r="B402" t="s">
        <v>1009</v>
      </c>
      <c r="C402">
        <f>VLOOKUP(B402,RTG!$A$2:$C$27,3,FALSE)</f>
        <v>40</v>
      </c>
      <c r="D402" t="str">
        <f>VLOOKUP(A402,Pacjenci!$A$2:$E$817,5,FALSE)</f>
        <v>Kujawsko-Pomorski</v>
      </c>
    </row>
    <row r="403" spans="1:4" hidden="1" outlineLevel="2" x14ac:dyDescent="0.25">
      <c r="A403">
        <v>74041315750</v>
      </c>
      <c r="B403" t="s">
        <v>989</v>
      </c>
      <c r="C403">
        <f>VLOOKUP(B403,RTG!$A$2:$C$27,3,FALSE)</f>
        <v>50</v>
      </c>
      <c r="D403" t="str">
        <f>VLOOKUP(A403,Pacjenci!$A$2:$E$817,5,FALSE)</f>
        <v>Kujawsko-Pomorski</v>
      </c>
    </row>
    <row r="404" spans="1:4" hidden="1" outlineLevel="2" x14ac:dyDescent="0.25">
      <c r="A404">
        <v>74041315750</v>
      </c>
      <c r="B404" t="s">
        <v>991</v>
      </c>
      <c r="C404">
        <f>VLOOKUP(B404,RTG!$A$2:$C$27,3,FALSE)</f>
        <v>30</v>
      </c>
      <c r="D404" t="str">
        <f>VLOOKUP(A404,Pacjenci!$A$2:$E$817,5,FALSE)</f>
        <v>Kujawsko-Pomorski</v>
      </c>
    </row>
    <row r="405" spans="1:4" hidden="1" outlineLevel="2" x14ac:dyDescent="0.25">
      <c r="A405">
        <v>74041315750</v>
      </c>
      <c r="B405" t="s">
        <v>1007</v>
      </c>
      <c r="C405">
        <f>VLOOKUP(B405,RTG!$A$2:$C$27,3,FALSE)</f>
        <v>40</v>
      </c>
      <c r="D405" t="str">
        <f>VLOOKUP(A405,Pacjenci!$A$2:$E$817,5,FALSE)</f>
        <v>Kujawsko-Pomorski</v>
      </c>
    </row>
    <row r="406" spans="1:4" hidden="1" outlineLevel="2" x14ac:dyDescent="0.25">
      <c r="A406">
        <v>74041315750</v>
      </c>
      <c r="B406" t="s">
        <v>993</v>
      </c>
      <c r="C406">
        <f>VLOOKUP(B406,RTG!$A$2:$C$27,3,FALSE)</f>
        <v>45</v>
      </c>
      <c r="D406" t="str">
        <f>VLOOKUP(A406,Pacjenci!$A$2:$E$817,5,FALSE)</f>
        <v>Kujawsko-Pomorski</v>
      </c>
    </row>
    <row r="407" spans="1:4" hidden="1" outlineLevel="2" x14ac:dyDescent="0.25">
      <c r="A407">
        <v>77051716095</v>
      </c>
      <c r="B407" t="s">
        <v>1005</v>
      </c>
      <c r="C407">
        <f>VLOOKUP(B407,RTG!$A$2:$C$27,3,FALSE)</f>
        <v>38</v>
      </c>
      <c r="D407" t="str">
        <f>VLOOKUP(A407,Pacjenci!$A$2:$E$817,5,FALSE)</f>
        <v>Kujawsko-Pomorski</v>
      </c>
    </row>
    <row r="408" spans="1:4" hidden="1" outlineLevel="2" x14ac:dyDescent="0.25">
      <c r="A408">
        <v>77051716095</v>
      </c>
      <c r="B408" t="s">
        <v>1011</v>
      </c>
      <c r="C408">
        <f>VLOOKUP(B408,RTG!$A$2:$C$27,3,FALSE)</f>
        <v>40</v>
      </c>
      <c r="D408" t="str">
        <f>VLOOKUP(A408,Pacjenci!$A$2:$E$817,5,FALSE)</f>
        <v>Kujawsko-Pomorski</v>
      </c>
    </row>
    <row r="409" spans="1:4" hidden="1" outlineLevel="2" x14ac:dyDescent="0.25">
      <c r="A409">
        <v>77051716095</v>
      </c>
      <c r="B409" t="s">
        <v>1009</v>
      </c>
      <c r="C409">
        <f>VLOOKUP(B409,RTG!$A$2:$C$27,3,FALSE)</f>
        <v>40</v>
      </c>
      <c r="D409" t="str">
        <f>VLOOKUP(A409,Pacjenci!$A$2:$E$817,5,FALSE)</f>
        <v>Kujawsko-Pomorski</v>
      </c>
    </row>
    <row r="410" spans="1:4" hidden="1" outlineLevel="2" x14ac:dyDescent="0.25">
      <c r="A410">
        <v>77071905180</v>
      </c>
      <c r="B410" t="s">
        <v>1005</v>
      </c>
      <c r="C410">
        <f>VLOOKUP(B410,RTG!$A$2:$C$27,3,FALSE)</f>
        <v>38</v>
      </c>
      <c r="D410" t="str">
        <f>VLOOKUP(A410,Pacjenci!$A$2:$E$817,5,FALSE)</f>
        <v>Kujawsko-Pomorski</v>
      </c>
    </row>
    <row r="411" spans="1:4" hidden="1" outlineLevel="2" x14ac:dyDescent="0.25">
      <c r="A411">
        <v>77071905180</v>
      </c>
      <c r="B411" t="s">
        <v>1011</v>
      </c>
      <c r="C411">
        <f>VLOOKUP(B411,RTG!$A$2:$C$27,3,FALSE)</f>
        <v>40</v>
      </c>
      <c r="D411" t="str">
        <f>VLOOKUP(A411,Pacjenci!$A$2:$E$817,5,FALSE)</f>
        <v>Kujawsko-Pomorski</v>
      </c>
    </row>
    <row r="412" spans="1:4" hidden="1" outlineLevel="2" x14ac:dyDescent="0.25">
      <c r="A412">
        <v>78070605255</v>
      </c>
      <c r="B412" t="s">
        <v>999</v>
      </c>
      <c r="C412">
        <f>VLOOKUP(B412,RTG!$A$2:$C$27,3,FALSE)</f>
        <v>40</v>
      </c>
      <c r="D412" t="str">
        <f>VLOOKUP(A412,Pacjenci!$A$2:$E$817,5,FALSE)</f>
        <v>Kujawsko-Pomorski</v>
      </c>
    </row>
    <row r="413" spans="1:4" hidden="1" outlineLevel="2" x14ac:dyDescent="0.25">
      <c r="A413">
        <v>78070605255</v>
      </c>
      <c r="B413" t="s">
        <v>1005</v>
      </c>
      <c r="C413">
        <f>VLOOKUP(B413,RTG!$A$2:$C$27,3,FALSE)</f>
        <v>38</v>
      </c>
      <c r="D413" t="str">
        <f>VLOOKUP(A413,Pacjenci!$A$2:$E$817,5,FALSE)</f>
        <v>Kujawsko-Pomorski</v>
      </c>
    </row>
    <row r="414" spans="1:4" hidden="1" outlineLevel="2" x14ac:dyDescent="0.25">
      <c r="A414">
        <v>78070605255</v>
      </c>
      <c r="B414" t="s">
        <v>995</v>
      </c>
      <c r="C414">
        <f>VLOOKUP(B414,RTG!$A$2:$C$27,3,FALSE)</f>
        <v>44</v>
      </c>
      <c r="D414" t="str">
        <f>VLOOKUP(A414,Pacjenci!$A$2:$E$817,5,FALSE)</f>
        <v>Kujawsko-Pomorski</v>
      </c>
    </row>
    <row r="415" spans="1:4" hidden="1" outlineLevel="2" x14ac:dyDescent="0.25">
      <c r="A415">
        <v>78070605255</v>
      </c>
      <c r="B415" t="s">
        <v>1003</v>
      </c>
      <c r="C415">
        <f>VLOOKUP(B415,RTG!$A$2:$C$27,3,FALSE)</f>
        <v>30</v>
      </c>
      <c r="D415" t="str">
        <f>VLOOKUP(A415,Pacjenci!$A$2:$E$817,5,FALSE)</f>
        <v>Kujawsko-Pomorski</v>
      </c>
    </row>
    <row r="416" spans="1:4" hidden="1" outlineLevel="2" x14ac:dyDescent="0.25">
      <c r="A416">
        <v>78070605255</v>
      </c>
      <c r="B416" t="s">
        <v>991</v>
      </c>
      <c r="C416">
        <f>VLOOKUP(B416,RTG!$A$2:$C$27,3,FALSE)</f>
        <v>30</v>
      </c>
      <c r="D416" t="str">
        <f>VLOOKUP(A416,Pacjenci!$A$2:$E$817,5,FALSE)</f>
        <v>Kujawsko-Pomorski</v>
      </c>
    </row>
    <row r="417" spans="1:4" hidden="1" outlineLevel="2" x14ac:dyDescent="0.25">
      <c r="A417">
        <v>78070605255</v>
      </c>
      <c r="B417" t="s">
        <v>1007</v>
      </c>
      <c r="C417">
        <f>VLOOKUP(B417,RTG!$A$2:$C$27,3,FALSE)</f>
        <v>40</v>
      </c>
      <c r="D417" t="str">
        <f>VLOOKUP(A417,Pacjenci!$A$2:$E$817,5,FALSE)</f>
        <v>Kujawsko-Pomorski</v>
      </c>
    </row>
    <row r="418" spans="1:4" hidden="1" outlineLevel="2" x14ac:dyDescent="0.25">
      <c r="A418">
        <v>79012214111</v>
      </c>
      <c r="B418" t="s">
        <v>999</v>
      </c>
      <c r="C418">
        <f>VLOOKUP(B418,RTG!$A$2:$C$27,3,FALSE)</f>
        <v>40</v>
      </c>
      <c r="D418" t="str">
        <f>VLOOKUP(A418,Pacjenci!$A$2:$E$817,5,FALSE)</f>
        <v>Kujawsko-Pomorski</v>
      </c>
    </row>
    <row r="419" spans="1:4" hidden="1" outlineLevel="2" x14ac:dyDescent="0.25">
      <c r="A419">
        <v>79012214111</v>
      </c>
      <c r="B419" t="s">
        <v>1011</v>
      </c>
      <c r="C419">
        <f>VLOOKUP(B419,RTG!$A$2:$C$27,3,FALSE)</f>
        <v>40</v>
      </c>
      <c r="D419" t="str">
        <f>VLOOKUP(A419,Pacjenci!$A$2:$E$817,5,FALSE)</f>
        <v>Kujawsko-Pomorski</v>
      </c>
    </row>
    <row r="420" spans="1:4" hidden="1" outlineLevel="2" x14ac:dyDescent="0.25">
      <c r="A420">
        <v>79012214111</v>
      </c>
      <c r="B420" t="s">
        <v>995</v>
      </c>
      <c r="C420">
        <f>VLOOKUP(B420,RTG!$A$2:$C$27,3,FALSE)</f>
        <v>44</v>
      </c>
      <c r="D420" t="str">
        <f>VLOOKUP(A420,Pacjenci!$A$2:$E$817,5,FALSE)</f>
        <v>Kujawsko-Pomorski</v>
      </c>
    </row>
    <row r="421" spans="1:4" hidden="1" outlineLevel="2" x14ac:dyDescent="0.25">
      <c r="A421">
        <v>79012214111</v>
      </c>
      <c r="B421" t="s">
        <v>1003</v>
      </c>
      <c r="C421">
        <f>VLOOKUP(B421,RTG!$A$2:$C$27,3,FALSE)</f>
        <v>30</v>
      </c>
      <c r="D421" t="str">
        <f>VLOOKUP(A421,Pacjenci!$A$2:$E$817,5,FALSE)</f>
        <v>Kujawsko-Pomorski</v>
      </c>
    </row>
    <row r="422" spans="1:4" hidden="1" outlineLevel="2" x14ac:dyDescent="0.25">
      <c r="A422">
        <v>79012214111</v>
      </c>
      <c r="B422" t="s">
        <v>1007</v>
      </c>
      <c r="C422">
        <f>VLOOKUP(B422,RTG!$A$2:$C$27,3,FALSE)</f>
        <v>40</v>
      </c>
      <c r="D422" t="str">
        <f>VLOOKUP(A422,Pacjenci!$A$2:$E$817,5,FALSE)</f>
        <v>Kujawsko-Pomorski</v>
      </c>
    </row>
    <row r="423" spans="1:4" hidden="1" outlineLevel="2" x14ac:dyDescent="0.25">
      <c r="A423">
        <v>79012214111</v>
      </c>
      <c r="B423" t="s">
        <v>993</v>
      </c>
      <c r="C423">
        <f>VLOOKUP(B423,RTG!$A$2:$C$27,3,FALSE)</f>
        <v>45</v>
      </c>
      <c r="D423" t="str">
        <f>VLOOKUP(A423,Pacjenci!$A$2:$E$817,5,FALSE)</f>
        <v>Kujawsko-Pomorski</v>
      </c>
    </row>
    <row r="424" spans="1:4" hidden="1" outlineLevel="2" x14ac:dyDescent="0.25">
      <c r="A424">
        <v>79021111150</v>
      </c>
      <c r="B424" t="s">
        <v>991</v>
      </c>
      <c r="C424">
        <f>VLOOKUP(B424,RTG!$A$2:$C$27,3,FALSE)</f>
        <v>30</v>
      </c>
      <c r="D424" t="str">
        <f>VLOOKUP(A424,Pacjenci!$A$2:$E$817,5,FALSE)</f>
        <v>Kujawsko-Pomorski</v>
      </c>
    </row>
    <row r="425" spans="1:4" hidden="1" outlineLevel="2" x14ac:dyDescent="0.25">
      <c r="A425">
        <v>80020600297</v>
      </c>
      <c r="B425" t="s">
        <v>1009</v>
      </c>
      <c r="C425">
        <f>VLOOKUP(B425,RTG!$A$2:$C$27,3,FALSE)</f>
        <v>40</v>
      </c>
      <c r="D425" t="str">
        <f>VLOOKUP(A425,Pacjenci!$A$2:$E$817,5,FALSE)</f>
        <v>Kujawsko-Pomorski</v>
      </c>
    </row>
    <row r="426" spans="1:4" hidden="1" outlineLevel="2" x14ac:dyDescent="0.25">
      <c r="A426">
        <v>80070601934</v>
      </c>
      <c r="B426" t="s">
        <v>1007</v>
      </c>
      <c r="C426">
        <f>VLOOKUP(B426,RTG!$A$2:$C$27,3,FALSE)</f>
        <v>40</v>
      </c>
      <c r="D426" t="str">
        <f>VLOOKUP(A426,Pacjenci!$A$2:$E$817,5,FALSE)</f>
        <v>Kujawsko-Pomorski</v>
      </c>
    </row>
    <row r="427" spans="1:4" hidden="1" outlineLevel="2" x14ac:dyDescent="0.25">
      <c r="A427">
        <v>81011205762</v>
      </c>
      <c r="B427" t="s">
        <v>999</v>
      </c>
      <c r="C427">
        <f>VLOOKUP(B427,RTG!$A$2:$C$27,3,FALSE)</f>
        <v>40</v>
      </c>
      <c r="D427" t="str">
        <f>VLOOKUP(A427,Pacjenci!$A$2:$E$817,5,FALSE)</f>
        <v>Kujawsko-Pomorski</v>
      </c>
    </row>
    <row r="428" spans="1:4" hidden="1" outlineLevel="2" x14ac:dyDescent="0.25">
      <c r="A428">
        <v>81011205762</v>
      </c>
      <c r="B428" t="s">
        <v>1005</v>
      </c>
      <c r="C428">
        <f>VLOOKUP(B428,RTG!$A$2:$C$27,3,FALSE)</f>
        <v>38</v>
      </c>
      <c r="D428" t="str">
        <f>VLOOKUP(A428,Pacjenci!$A$2:$E$817,5,FALSE)</f>
        <v>Kujawsko-Pomorski</v>
      </c>
    </row>
    <row r="429" spans="1:4" hidden="1" outlineLevel="2" x14ac:dyDescent="0.25">
      <c r="A429">
        <v>81011205762</v>
      </c>
      <c r="B429" t="s">
        <v>1011</v>
      </c>
      <c r="C429">
        <f>VLOOKUP(B429,RTG!$A$2:$C$27,3,FALSE)</f>
        <v>40</v>
      </c>
      <c r="D429" t="str">
        <f>VLOOKUP(A429,Pacjenci!$A$2:$E$817,5,FALSE)</f>
        <v>Kujawsko-Pomorski</v>
      </c>
    </row>
    <row r="430" spans="1:4" hidden="1" outlineLevel="2" x14ac:dyDescent="0.25">
      <c r="A430">
        <v>81011205762</v>
      </c>
      <c r="B430" t="s">
        <v>1003</v>
      </c>
      <c r="C430">
        <f>VLOOKUP(B430,RTG!$A$2:$C$27,3,FALSE)</f>
        <v>30</v>
      </c>
      <c r="D430" t="str">
        <f>VLOOKUP(A430,Pacjenci!$A$2:$E$817,5,FALSE)</f>
        <v>Kujawsko-Pomorski</v>
      </c>
    </row>
    <row r="431" spans="1:4" hidden="1" outlineLevel="2" x14ac:dyDescent="0.25">
      <c r="A431">
        <v>81011205762</v>
      </c>
      <c r="B431" t="s">
        <v>1007</v>
      </c>
      <c r="C431">
        <f>VLOOKUP(B431,RTG!$A$2:$C$27,3,FALSE)</f>
        <v>40</v>
      </c>
      <c r="D431" t="str">
        <f>VLOOKUP(A431,Pacjenci!$A$2:$E$817,5,FALSE)</f>
        <v>Kujawsko-Pomorski</v>
      </c>
    </row>
    <row r="432" spans="1:4" hidden="1" outlineLevel="2" x14ac:dyDescent="0.25">
      <c r="A432">
        <v>81012702497</v>
      </c>
      <c r="B432" t="s">
        <v>999</v>
      </c>
      <c r="C432">
        <f>VLOOKUP(B432,RTG!$A$2:$C$27,3,FALSE)</f>
        <v>40</v>
      </c>
      <c r="D432" t="str">
        <f>VLOOKUP(A432,Pacjenci!$A$2:$E$817,5,FALSE)</f>
        <v>Kujawsko-Pomorski</v>
      </c>
    </row>
    <row r="433" spans="1:4" hidden="1" outlineLevel="2" x14ac:dyDescent="0.25">
      <c r="A433">
        <v>81012702497</v>
      </c>
      <c r="B433" t="s">
        <v>1011</v>
      </c>
      <c r="C433">
        <f>VLOOKUP(B433,RTG!$A$2:$C$27,3,FALSE)</f>
        <v>40</v>
      </c>
      <c r="D433" t="str">
        <f>VLOOKUP(A433,Pacjenci!$A$2:$E$817,5,FALSE)</f>
        <v>Kujawsko-Pomorski</v>
      </c>
    </row>
    <row r="434" spans="1:4" hidden="1" outlineLevel="2" x14ac:dyDescent="0.25">
      <c r="A434">
        <v>81012702497</v>
      </c>
      <c r="B434" t="s">
        <v>995</v>
      </c>
      <c r="C434">
        <f>VLOOKUP(B434,RTG!$A$2:$C$27,3,FALSE)</f>
        <v>44</v>
      </c>
      <c r="D434" t="str">
        <f>VLOOKUP(A434,Pacjenci!$A$2:$E$817,5,FALSE)</f>
        <v>Kujawsko-Pomorski</v>
      </c>
    </row>
    <row r="435" spans="1:4" hidden="1" outlineLevel="2" x14ac:dyDescent="0.25">
      <c r="A435">
        <v>81012702497</v>
      </c>
      <c r="B435" t="s">
        <v>1011</v>
      </c>
      <c r="C435">
        <f>VLOOKUP(B435,RTG!$A$2:$C$27,3,FALSE)</f>
        <v>40</v>
      </c>
      <c r="D435" t="str">
        <f>VLOOKUP(A435,Pacjenci!$A$2:$E$817,5,FALSE)</f>
        <v>Kujawsko-Pomorski</v>
      </c>
    </row>
    <row r="436" spans="1:4" hidden="1" outlineLevel="2" x14ac:dyDescent="0.25">
      <c r="A436">
        <v>81012702497</v>
      </c>
      <c r="B436" t="s">
        <v>1003</v>
      </c>
      <c r="C436">
        <f>VLOOKUP(B436,RTG!$A$2:$C$27,3,FALSE)</f>
        <v>30</v>
      </c>
      <c r="D436" t="str">
        <f>VLOOKUP(A436,Pacjenci!$A$2:$E$817,5,FALSE)</f>
        <v>Kujawsko-Pomorski</v>
      </c>
    </row>
    <row r="437" spans="1:4" hidden="1" outlineLevel="2" x14ac:dyDescent="0.25">
      <c r="A437">
        <v>81012702497</v>
      </c>
      <c r="B437" t="s">
        <v>989</v>
      </c>
      <c r="C437">
        <f>VLOOKUP(B437,RTG!$A$2:$C$27,3,FALSE)</f>
        <v>50</v>
      </c>
      <c r="D437" t="str">
        <f>VLOOKUP(A437,Pacjenci!$A$2:$E$817,5,FALSE)</f>
        <v>Kujawsko-Pomorski</v>
      </c>
    </row>
    <row r="438" spans="1:4" hidden="1" outlineLevel="2" x14ac:dyDescent="0.25">
      <c r="A438">
        <v>81042920429</v>
      </c>
      <c r="B438" t="s">
        <v>995</v>
      </c>
      <c r="C438">
        <f>VLOOKUP(B438,RTG!$A$2:$C$27,3,FALSE)</f>
        <v>44</v>
      </c>
      <c r="D438" t="str">
        <f>VLOOKUP(A438,Pacjenci!$A$2:$E$817,5,FALSE)</f>
        <v>Kujawsko-Pomorski</v>
      </c>
    </row>
    <row r="439" spans="1:4" hidden="1" outlineLevel="2" x14ac:dyDescent="0.25">
      <c r="A439">
        <v>81042920429</v>
      </c>
      <c r="B439" t="s">
        <v>991</v>
      </c>
      <c r="C439">
        <f>VLOOKUP(B439,RTG!$A$2:$C$27,3,FALSE)</f>
        <v>30</v>
      </c>
      <c r="D439" t="str">
        <f>VLOOKUP(A439,Pacjenci!$A$2:$E$817,5,FALSE)</f>
        <v>Kujawsko-Pomorski</v>
      </c>
    </row>
    <row r="440" spans="1:4" hidden="1" outlineLevel="2" x14ac:dyDescent="0.25">
      <c r="A440">
        <v>81042920429</v>
      </c>
      <c r="B440" t="s">
        <v>1011</v>
      </c>
      <c r="C440">
        <f>VLOOKUP(B440,RTG!$A$2:$C$27,3,FALSE)</f>
        <v>40</v>
      </c>
      <c r="D440" t="str">
        <f>VLOOKUP(A440,Pacjenci!$A$2:$E$817,5,FALSE)</f>
        <v>Kujawsko-Pomorski</v>
      </c>
    </row>
    <row r="441" spans="1:4" hidden="1" outlineLevel="2" x14ac:dyDescent="0.25">
      <c r="A441">
        <v>81042920429</v>
      </c>
      <c r="B441" t="s">
        <v>995</v>
      </c>
      <c r="C441">
        <f>VLOOKUP(B441,RTG!$A$2:$C$27,3,FALSE)</f>
        <v>44</v>
      </c>
      <c r="D441" t="str">
        <f>VLOOKUP(A441,Pacjenci!$A$2:$E$817,5,FALSE)</f>
        <v>Kujawsko-Pomorski</v>
      </c>
    </row>
    <row r="442" spans="1:4" hidden="1" outlineLevel="2" x14ac:dyDescent="0.25">
      <c r="A442">
        <v>81042920429</v>
      </c>
      <c r="B442" t="s">
        <v>1001</v>
      </c>
      <c r="C442">
        <f>VLOOKUP(B442,RTG!$A$2:$C$27,3,FALSE)</f>
        <v>30</v>
      </c>
      <c r="D442" t="str">
        <f>VLOOKUP(A442,Pacjenci!$A$2:$E$817,5,FALSE)</f>
        <v>Kujawsko-Pomorski</v>
      </c>
    </row>
    <row r="443" spans="1:4" hidden="1" outlineLevel="2" x14ac:dyDescent="0.25">
      <c r="A443">
        <v>81042920429</v>
      </c>
      <c r="B443" t="s">
        <v>993</v>
      </c>
      <c r="C443">
        <f>VLOOKUP(B443,RTG!$A$2:$C$27,3,FALSE)</f>
        <v>45</v>
      </c>
      <c r="D443" t="str">
        <f>VLOOKUP(A443,Pacjenci!$A$2:$E$817,5,FALSE)</f>
        <v>Kujawsko-Pomorski</v>
      </c>
    </row>
    <row r="444" spans="1:4" hidden="1" outlineLevel="2" x14ac:dyDescent="0.25">
      <c r="A444">
        <v>82081806479</v>
      </c>
      <c r="B444" t="s">
        <v>999</v>
      </c>
      <c r="C444">
        <f>VLOOKUP(B444,RTG!$A$2:$C$27,3,FALSE)</f>
        <v>40</v>
      </c>
      <c r="D444" t="str">
        <f>VLOOKUP(A444,Pacjenci!$A$2:$E$817,5,FALSE)</f>
        <v>Kujawsko-Pomorski</v>
      </c>
    </row>
    <row r="445" spans="1:4" hidden="1" outlineLevel="2" x14ac:dyDescent="0.25">
      <c r="A445">
        <v>82081806479</v>
      </c>
      <c r="B445" t="s">
        <v>995</v>
      </c>
      <c r="C445">
        <f>VLOOKUP(B445,RTG!$A$2:$C$27,3,FALSE)</f>
        <v>44</v>
      </c>
      <c r="D445" t="str">
        <f>VLOOKUP(A445,Pacjenci!$A$2:$E$817,5,FALSE)</f>
        <v>Kujawsko-Pomorski</v>
      </c>
    </row>
    <row r="446" spans="1:4" hidden="1" outlineLevel="2" x14ac:dyDescent="0.25">
      <c r="A446">
        <v>82081806479</v>
      </c>
      <c r="B446" t="s">
        <v>991</v>
      </c>
      <c r="C446">
        <f>VLOOKUP(B446,RTG!$A$2:$C$27,3,FALSE)</f>
        <v>30</v>
      </c>
      <c r="D446" t="str">
        <f>VLOOKUP(A446,Pacjenci!$A$2:$E$817,5,FALSE)</f>
        <v>Kujawsko-Pomorski</v>
      </c>
    </row>
    <row r="447" spans="1:4" hidden="1" outlineLevel="2" x14ac:dyDescent="0.25">
      <c r="A447">
        <v>82092113968</v>
      </c>
      <c r="B447" t="s">
        <v>999</v>
      </c>
      <c r="C447">
        <f>VLOOKUP(B447,RTG!$A$2:$C$27,3,FALSE)</f>
        <v>40</v>
      </c>
      <c r="D447" t="str">
        <f>VLOOKUP(A447,Pacjenci!$A$2:$E$817,5,FALSE)</f>
        <v>Kujawsko-Pomorski</v>
      </c>
    </row>
    <row r="448" spans="1:4" hidden="1" outlineLevel="2" x14ac:dyDescent="0.25">
      <c r="A448">
        <v>82092113968</v>
      </c>
      <c r="B448" t="s">
        <v>995</v>
      </c>
      <c r="C448">
        <f>VLOOKUP(B448,RTG!$A$2:$C$27,3,FALSE)</f>
        <v>44</v>
      </c>
      <c r="D448" t="str">
        <f>VLOOKUP(A448,Pacjenci!$A$2:$E$817,5,FALSE)</f>
        <v>Kujawsko-Pomorski</v>
      </c>
    </row>
    <row r="449" spans="1:4" hidden="1" outlineLevel="2" x14ac:dyDescent="0.25">
      <c r="A449">
        <v>82092113968</v>
      </c>
      <c r="B449" t="s">
        <v>1003</v>
      </c>
      <c r="C449">
        <f>VLOOKUP(B449,RTG!$A$2:$C$27,3,FALSE)</f>
        <v>30</v>
      </c>
      <c r="D449" t="str">
        <f>VLOOKUP(A449,Pacjenci!$A$2:$E$817,5,FALSE)</f>
        <v>Kujawsko-Pomorski</v>
      </c>
    </row>
    <row r="450" spans="1:4" hidden="1" outlineLevel="2" x14ac:dyDescent="0.25">
      <c r="A450">
        <v>82092113968</v>
      </c>
      <c r="B450" t="s">
        <v>991</v>
      </c>
      <c r="C450">
        <f>VLOOKUP(B450,RTG!$A$2:$C$27,3,FALSE)</f>
        <v>30</v>
      </c>
      <c r="D450" t="str">
        <f>VLOOKUP(A450,Pacjenci!$A$2:$E$817,5,FALSE)</f>
        <v>Kujawsko-Pomorski</v>
      </c>
    </row>
    <row r="451" spans="1:4" hidden="1" outlineLevel="2" x14ac:dyDescent="0.25">
      <c r="A451">
        <v>82092113968</v>
      </c>
      <c r="B451" t="s">
        <v>993</v>
      </c>
      <c r="C451">
        <f>VLOOKUP(B451,RTG!$A$2:$C$27,3,FALSE)</f>
        <v>45</v>
      </c>
      <c r="D451" t="str">
        <f>VLOOKUP(A451,Pacjenci!$A$2:$E$817,5,FALSE)</f>
        <v>Kujawsko-Pomorski</v>
      </c>
    </row>
    <row r="452" spans="1:4" hidden="1" outlineLevel="2" x14ac:dyDescent="0.25">
      <c r="A452">
        <v>83022606765</v>
      </c>
      <c r="B452" t="s">
        <v>999</v>
      </c>
      <c r="C452">
        <f>VLOOKUP(B452,RTG!$A$2:$C$27,3,FALSE)</f>
        <v>40</v>
      </c>
      <c r="D452" t="str">
        <f>VLOOKUP(A452,Pacjenci!$A$2:$E$817,5,FALSE)</f>
        <v>Kujawsko-Pomorski</v>
      </c>
    </row>
    <row r="453" spans="1:4" hidden="1" outlineLevel="2" x14ac:dyDescent="0.25">
      <c r="A453">
        <v>83042106519</v>
      </c>
      <c r="B453" t="s">
        <v>999</v>
      </c>
      <c r="C453">
        <f>VLOOKUP(B453,RTG!$A$2:$C$27,3,FALSE)</f>
        <v>40</v>
      </c>
      <c r="D453" t="str">
        <f>VLOOKUP(A453,Pacjenci!$A$2:$E$817,5,FALSE)</f>
        <v>Kujawsko-Pomorski</v>
      </c>
    </row>
    <row r="454" spans="1:4" hidden="1" outlineLevel="2" x14ac:dyDescent="0.25">
      <c r="A454">
        <v>83042106519</v>
      </c>
      <c r="B454" t="s">
        <v>1005</v>
      </c>
      <c r="C454">
        <f>VLOOKUP(B454,RTG!$A$2:$C$27,3,FALSE)</f>
        <v>38</v>
      </c>
      <c r="D454" t="str">
        <f>VLOOKUP(A454,Pacjenci!$A$2:$E$817,5,FALSE)</f>
        <v>Kujawsko-Pomorski</v>
      </c>
    </row>
    <row r="455" spans="1:4" hidden="1" outlineLevel="2" x14ac:dyDescent="0.25">
      <c r="A455">
        <v>83042106519</v>
      </c>
      <c r="B455" t="s">
        <v>1003</v>
      </c>
      <c r="C455">
        <f>VLOOKUP(B455,RTG!$A$2:$C$27,3,FALSE)</f>
        <v>30</v>
      </c>
      <c r="D455" t="str">
        <f>VLOOKUP(A455,Pacjenci!$A$2:$E$817,5,FALSE)</f>
        <v>Kujawsko-Pomorski</v>
      </c>
    </row>
    <row r="456" spans="1:4" hidden="1" outlineLevel="2" x14ac:dyDescent="0.25">
      <c r="A456">
        <v>83042106519</v>
      </c>
      <c r="B456" t="s">
        <v>987</v>
      </c>
      <c r="C456">
        <f>VLOOKUP(B456,RTG!$A$2:$C$27,3,FALSE)</f>
        <v>58</v>
      </c>
      <c r="D456" t="str">
        <f>VLOOKUP(A456,Pacjenci!$A$2:$E$817,5,FALSE)</f>
        <v>Kujawsko-Pomorski</v>
      </c>
    </row>
    <row r="457" spans="1:4" hidden="1" outlineLevel="2" x14ac:dyDescent="0.25">
      <c r="A457">
        <v>83042106519</v>
      </c>
      <c r="B457" t="s">
        <v>991</v>
      </c>
      <c r="C457">
        <f>VLOOKUP(B457,RTG!$A$2:$C$27,3,FALSE)</f>
        <v>30</v>
      </c>
      <c r="D457" t="str">
        <f>VLOOKUP(A457,Pacjenci!$A$2:$E$817,5,FALSE)</f>
        <v>Kujawsko-Pomorski</v>
      </c>
    </row>
    <row r="458" spans="1:4" hidden="1" outlineLevel="2" x14ac:dyDescent="0.25">
      <c r="A458">
        <v>83090707564</v>
      </c>
      <c r="B458" t="s">
        <v>995</v>
      </c>
      <c r="C458">
        <f>VLOOKUP(B458,RTG!$A$2:$C$27,3,FALSE)</f>
        <v>44</v>
      </c>
      <c r="D458" t="str">
        <f>VLOOKUP(A458,Pacjenci!$A$2:$E$817,5,FALSE)</f>
        <v>Kujawsko-Pomorski</v>
      </c>
    </row>
    <row r="459" spans="1:4" hidden="1" outlineLevel="2" x14ac:dyDescent="0.25">
      <c r="A459">
        <v>84083020031</v>
      </c>
      <c r="B459" t="s">
        <v>999</v>
      </c>
      <c r="C459">
        <f>VLOOKUP(B459,RTG!$A$2:$C$27,3,FALSE)</f>
        <v>40</v>
      </c>
      <c r="D459" t="str">
        <f>VLOOKUP(A459,Pacjenci!$A$2:$E$817,5,FALSE)</f>
        <v>Kujawsko-Pomorski</v>
      </c>
    </row>
    <row r="460" spans="1:4" hidden="1" outlineLevel="2" x14ac:dyDescent="0.25">
      <c r="A460">
        <v>84083020031</v>
      </c>
      <c r="B460" t="s">
        <v>995</v>
      </c>
      <c r="C460">
        <f>VLOOKUP(B460,RTG!$A$2:$C$27,3,FALSE)</f>
        <v>44</v>
      </c>
      <c r="D460" t="str">
        <f>VLOOKUP(A460,Pacjenci!$A$2:$E$817,5,FALSE)</f>
        <v>Kujawsko-Pomorski</v>
      </c>
    </row>
    <row r="461" spans="1:4" hidden="1" outlineLevel="2" x14ac:dyDescent="0.25">
      <c r="A461">
        <v>84083020031</v>
      </c>
      <c r="B461" t="s">
        <v>1001</v>
      </c>
      <c r="C461">
        <f>VLOOKUP(B461,RTG!$A$2:$C$27,3,FALSE)</f>
        <v>30</v>
      </c>
      <c r="D461" t="str">
        <f>VLOOKUP(A461,Pacjenci!$A$2:$E$817,5,FALSE)</f>
        <v>Kujawsko-Pomorski</v>
      </c>
    </row>
    <row r="462" spans="1:4" hidden="1" outlineLevel="2" x14ac:dyDescent="0.25">
      <c r="A462">
        <v>84101307733</v>
      </c>
      <c r="B462" t="s">
        <v>1011</v>
      </c>
      <c r="C462">
        <f>VLOOKUP(B462,RTG!$A$2:$C$27,3,FALSE)</f>
        <v>40</v>
      </c>
      <c r="D462" t="str">
        <f>VLOOKUP(A462,Pacjenci!$A$2:$E$817,5,FALSE)</f>
        <v>Kujawsko-Pomorski</v>
      </c>
    </row>
    <row r="463" spans="1:4" hidden="1" outlineLevel="2" x14ac:dyDescent="0.25">
      <c r="A463">
        <v>84101307733</v>
      </c>
      <c r="B463" t="s">
        <v>989</v>
      </c>
      <c r="C463">
        <f>VLOOKUP(B463,RTG!$A$2:$C$27,3,FALSE)</f>
        <v>50</v>
      </c>
      <c r="D463" t="str">
        <f>VLOOKUP(A463,Pacjenci!$A$2:$E$817,5,FALSE)</f>
        <v>Kujawsko-Pomorski</v>
      </c>
    </row>
    <row r="464" spans="1:4" hidden="1" outlineLevel="2" x14ac:dyDescent="0.25">
      <c r="A464">
        <v>84101307733</v>
      </c>
      <c r="B464" t="s">
        <v>1009</v>
      </c>
      <c r="C464">
        <f>VLOOKUP(B464,RTG!$A$2:$C$27,3,FALSE)</f>
        <v>40</v>
      </c>
      <c r="D464" t="str">
        <f>VLOOKUP(A464,Pacjenci!$A$2:$E$817,5,FALSE)</f>
        <v>Kujawsko-Pomorski</v>
      </c>
    </row>
    <row r="465" spans="1:4" hidden="1" outlineLevel="2" x14ac:dyDescent="0.25">
      <c r="A465">
        <v>85081404180</v>
      </c>
      <c r="B465" t="s">
        <v>1011</v>
      </c>
      <c r="C465">
        <f>VLOOKUP(B465,RTG!$A$2:$C$27,3,FALSE)</f>
        <v>40</v>
      </c>
      <c r="D465" t="str">
        <f>VLOOKUP(A465,Pacjenci!$A$2:$E$817,5,FALSE)</f>
        <v>Kujawsko-Pomorski</v>
      </c>
    </row>
    <row r="466" spans="1:4" hidden="1" outlineLevel="2" x14ac:dyDescent="0.25">
      <c r="A466">
        <v>85111900484</v>
      </c>
      <c r="B466" t="s">
        <v>999</v>
      </c>
      <c r="C466">
        <f>VLOOKUP(B466,RTG!$A$2:$C$27,3,FALSE)</f>
        <v>40</v>
      </c>
      <c r="D466" t="str">
        <f>VLOOKUP(A466,Pacjenci!$A$2:$E$817,5,FALSE)</f>
        <v>Kujawsko-Pomorski</v>
      </c>
    </row>
    <row r="467" spans="1:4" hidden="1" outlineLevel="2" x14ac:dyDescent="0.25">
      <c r="A467">
        <v>86050301802</v>
      </c>
      <c r="B467" t="s">
        <v>1005</v>
      </c>
      <c r="C467">
        <f>VLOOKUP(B467,RTG!$A$2:$C$27,3,FALSE)</f>
        <v>38</v>
      </c>
      <c r="D467" t="str">
        <f>VLOOKUP(A467,Pacjenci!$A$2:$E$817,5,FALSE)</f>
        <v>Kujawsko-Pomorski</v>
      </c>
    </row>
    <row r="468" spans="1:4" hidden="1" outlineLevel="2" x14ac:dyDescent="0.25">
      <c r="A468">
        <v>86050301802</v>
      </c>
      <c r="B468" t="s">
        <v>1011</v>
      </c>
      <c r="C468">
        <f>VLOOKUP(B468,RTG!$A$2:$C$27,3,FALSE)</f>
        <v>40</v>
      </c>
      <c r="D468" t="str">
        <f>VLOOKUP(A468,Pacjenci!$A$2:$E$817,5,FALSE)</f>
        <v>Kujawsko-Pomorski</v>
      </c>
    </row>
    <row r="469" spans="1:4" hidden="1" outlineLevel="2" x14ac:dyDescent="0.25">
      <c r="A469">
        <v>86050301802</v>
      </c>
      <c r="B469" t="s">
        <v>995</v>
      </c>
      <c r="C469">
        <f>VLOOKUP(B469,RTG!$A$2:$C$27,3,FALSE)</f>
        <v>44</v>
      </c>
      <c r="D469" t="str">
        <f>VLOOKUP(A469,Pacjenci!$A$2:$E$817,5,FALSE)</f>
        <v>Kujawsko-Pomorski</v>
      </c>
    </row>
    <row r="470" spans="1:4" hidden="1" outlineLevel="2" x14ac:dyDescent="0.25">
      <c r="A470">
        <v>86050301802</v>
      </c>
      <c r="B470" t="s">
        <v>989</v>
      </c>
      <c r="C470">
        <f>VLOOKUP(B470,RTG!$A$2:$C$27,3,FALSE)</f>
        <v>50</v>
      </c>
      <c r="D470" t="str">
        <f>VLOOKUP(A470,Pacjenci!$A$2:$E$817,5,FALSE)</f>
        <v>Kujawsko-Pomorski</v>
      </c>
    </row>
    <row r="471" spans="1:4" hidden="1" outlineLevel="2" x14ac:dyDescent="0.25">
      <c r="A471">
        <v>86050301802</v>
      </c>
      <c r="B471" t="s">
        <v>1009</v>
      </c>
      <c r="C471">
        <f>VLOOKUP(B471,RTG!$A$2:$C$27,3,FALSE)</f>
        <v>40</v>
      </c>
      <c r="D471" t="str">
        <f>VLOOKUP(A471,Pacjenci!$A$2:$E$817,5,FALSE)</f>
        <v>Kujawsko-Pomorski</v>
      </c>
    </row>
    <row r="472" spans="1:4" hidden="1" outlineLevel="2" x14ac:dyDescent="0.25">
      <c r="A472">
        <v>87071704443</v>
      </c>
      <c r="B472" t="s">
        <v>999</v>
      </c>
      <c r="C472">
        <f>VLOOKUP(B472,RTG!$A$2:$C$27,3,FALSE)</f>
        <v>40</v>
      </c>
      <c r="D472" t="str">
        <f>VLOOKUP(A472,Pacjenci!$A$2:$E$817,5,FALSE)</f>
        <v>Kujawsko-Pomorski</v>
      </c>
    </row>
    <row r="473" spans="1:4" hidden="1" outlineLevel="2" x14ac:dyDescent="0.25">
      <c r="A473">
        <v>88061018676</v>
      </c>
      <c r="B473" t="s">
        <v>1007</v>
      </c>
      <c r="C473">
        <f>VLOOKUP(B473,RTG!$A$2:$C$27,3,FALSE)</f>
        <v>40</v>
      </c>
      <c r="D473" t="str">
        <f>VLOOKUP(A473,Pacjenci!$A$2:$E$817,5,FALSE)</f>
        <v>Kujawsko-Pomorski</v>
      </c>
    </row>
    <row r="474" spans="1:4" hidden="1" outlineLevel="2" x14ac:dyDescent="0.25">
      <c r="A474">
        <v>88070701042</v>
      </c>
      <c r="B474" t="s">
        <v>995</v>
      </c>
      <c r="C474">
        <f>VLOOKUP(B474,RTG!$A$2:$C$27,3,FALSE)</f>
        <v>44</v>
      </c>
      <c r="D474" t="str">
        <f>VLOOKUP(A474,Pacjenci!$A$2:$E$817,5,FALSE)</f>
        <v>Kujawsko-Pomorski</v>
      </c>
    </row>
    <row r="475" spans="1:4" hidden="1" outlineLevel="2" x14ac:dyDescent="0.25">
      <c r="A475">
        <v>89053101400</v>
      </c>
      <c r="B475" t="s">
        <v>1011</v>
      </c>
      <c r="C475">
        <f>VLOOKUP(B475,RTG!$A$2:$C$27,3,FALSE)</f>
        <v>40</v>
      </c>
      <c r="D475" t="str">
        <f>VLOOKUP(A475,Pacjenci!$A$2:$E$817,5,FALSE)</f>
        <v>Kujawsko-Pomorski</v>
      </c>
    </row>
    <row r="476" spans="1:4" hidden="1" outlineLevel="2" x14ac:dyDescent="0.25">
      <c r="A476">
        <v>89053101400</v>
      </c>
      <c r="B476" t="s">
        <v>995</v>
      </c>
      <c r="C476">
        <f>VLOOKUP(B476,RTG!$A$2:$C$27,3,FALSE)</f>
        <v>44</v>
      </c>
      <c r="D476" t="str">
        <f>VLOOKUP(A476,Pacjenci!$A$2:$E$817,5,FALSE)</f>
        <v>Kujawsko-Pomorski</v>
      </c>
    </row>
    <row r="477" spans="1:4" hidden="1" outlineLevel="2" x14ac:dyDescent="0.25">
      <c r="A477">
        <v>89053101400</v>
      </c>
      <c r="B477" t="s">
        <v>1009</v>
      </c>
      <c r="C477">
        <f>VLOOKUP(B477,RTG!$A$2:$C$27,3,FALSE)</f>
        <v>40</v>
      </c>
      <c r="D477" t="str">
        <f>VLOOKUP(A477,Pacjenci!$A$2:$E$817,5,FALSE)</f>
        <v>Kujawsko-Pomorski</v>
      </c>
    </row>
    <row r="478" spans="1:4" hidden="1" outlineLevel="2" x14ac:dyDescent="0.25">
      <c r="A478">
        <v>90020600227</v>
      </c>
      <c r="B478" t="s">
        <v>1005</v>
      </c>
      <c r="C478">
        <f>VLOOKUP(B478,RTG!$A$2:$C$27,3,FALSE)</f>
        <v>38</v>
      </c>
      <c r="D478" t="str">
        <f>VLOOKUP(A478,Pacjenci!$A$2:$E$817,5,FALSE)</f>
        <v>Kujawsko-Pomorski</v>
      </c>
    </row>
    <row r="479" spans="1:4" hidden="1" outlineLevel="2" x14ac:dyDescent="0.25">
      <c r="A479">
        <v>90020600227</v>
      </c>
      <c r="B479" t="s">
        <v>1011</v>
      </c>
      <c r="C479">
        <f>VLOOKUP(B479,RTG!$A$2:$C$27,3,FALSE)</f>
        <v>40</v>
      </c>
      <c r="D479" t="str">
        <f>VLOOKUP(A479,Pacjenci!$A$2:$E$817,5,FALSE)</f>
        <v>Kujawsko-Pomorski</v>
      </c>
    </row>
    <row r="480" spans="1:4" hidden="1" outlineLevel="2" x14ac:dyDescent="0.25">
      <c r="A480">
        <v>90020600227</v>
      </c>
      <c r="B480" t="s">
        <v>995</v>
      </c>
      <c r="C480">
        <f>VLOOKUP(B480,RTG!$A$2:$C$27,3,FALSE)</f>
        <v>44</v>
      </c>
      <c r="D480" t="str">
        <f>VLOOKUP(A480,Pacjenci!$A$2:$E$817,5,FALSE)</f>
        <v>Kujawsko-Pomorski</v>
      </c>
    </row>
    <row r="481" spans="1:4" hidden="1" outlineLevel="2" x14ac:dyDescent="0.25">
      <c r="A481">
        <v>90020600227</v>
      </c>
      <c r="B481" t="s">
        <v>1009</v>
      </c>
      <c r="C481">
        <f>VLOOKUP(B481,RTG!$A$2:$C$27,3,FALSE)</f>
        <v>40</v>
      </c>
      <c r="D481" t="str">
        <f>VLOOKUP(A481,Pacjenci!$A$2:$E$817,5,FALSE)</f>
        <v>Kujawsko-Pomorski</v>
      </c>
    </row>
    <row r="482" spans="1:4" hidden="1" outlineLevel="2" x14ac:dyDescent="0.25">
      <c r="A482">
        <v>90091711590</v>
      </c>
      <c r="B482" t="s">
        <v>1011</v>
      </c>
      <c r="C482">
        <f>VLOOKUP(B482,RTG!$A$2:$C$27,3,FALSE)</f>
        <v>40</v>
      </c>
      <c r="D482" t="str">
        <f>VLOOKUP(A482,Pacjenci!$A$2:$E$817,5,FALSE)</f>
        <v>Kujawsko-Pomorski</v>
      </c>
    </row>
    <row r="483" spans="1:4" hidden="1" outlineLevel="2" x14ac:dyDescent="0.25">
      <c r="A483">
        <v>91040702767</v>
      </c>
      <c r="B483" t="s">
        <v>995</v>
      </c>
      <c r="C483">
        <f>VLOOKUP(B483,RTG!$A$2:$C$27,3,FALSE)</f>
        <v>44</v>
      </c>
      <c r="D483" t="str">
        <f>VLOOKUP(A483,Pacjenci!$A$2:$E$817,5,FALSE)</f>
        <v>Kujawsko-Pomorski</v>
      </c>
    </row>
    <row r="484" spans="1:4" hidden="1" outlineLevel="2" x14ac:dyDescent="0.25">
      <c r="A484">
        <v>91120903497</v>
      </c>
      <c r="B484" t="s">
        <v>1005</v>
      </c>
      <c r="C484">
        <f>VLOOKUP(B484,RTG!$A$2:$C$27,3,FALSE)</f>
        <v>38</v>
      </c>
      <c r="D484" t="str">
        <f>VLOOKUP(A484,Pacjenci!$A$2:$E$817,5,FALSE)</f>
        <v>Kujawsko-Pomorski</v>
      </c>
    </row>
    <row r="485" spans="1:4" hidden="1" outlineLevel="2" x14ac:dyDescent="0.25">
      <c r="A485">
        <v>91120903497</v>
      </c>
      <c r="B485" t="s">
        <v>1009</v>
      </c>
      <c r="C485">
        <f>VLOOKUP(B485,RTG!$A$2:$C$27,3,FALSE)</f>
        <v>40</v>
      </c>
      <c r="D485" t="str">
        <f>VLOOKUP(A485,Pacjenci!$A$2:$E$817,5,FALSE)</f>
        <v>Kujawsko-Pomorski</v>
      </c>
    </row>
    <row r="486" spans="1:4" hidden="1" outlineLevel="2" x14ac:dyDescent="0.25">
      <c r="A486">
        <v>92010810325</v>
      </c>
      <c r="B486" t="s">
        <v>1003</v>
      </c>
      <c r="C486">
        <f>VLOOKUP(B486,RTG!$A$2:$C$27,3,FALSE)</f>
        <v>30</v>
      </c>
      <c r="D486" t="str">
        <f>VLOOKUP(A486,Pacjenci!$A$2:$E$817,5,FALSE)</f>
        <v>Kujawsko-Pomorski</v>
      </c>
    </row>
    <row r="487" spans="1:4" hidden="1" outlineLevel="2" x14ac:dyDescent="0.25">
      <c r="A487">
        <v>92010810325</v>
      </c>
      <c r="B487" t="s">
        <v>989</v>
      </c>
      <c r="C487">
        <f>VLOOKUP(B487,RTG!$A$2:$C$27,3,FALSE)</f>
        <v>50</v>
      </c>
      <c r="D487" t="str">
        <f>VLOOKUP(A487,Pacjenci!$A$2:$E$817,5,FALSE)</f>
        <v>Kujawsko-Pomorski</v>
      </c>
    </row>
    <row r="488" spans="1:4" hidden="1" outlineLevel="2" x14ac:dyDescent="0.25">
      <c r="A488">
        <v>92010810325</v>
      </c>
      <c r="B488" t="s">
        <v>1007</v>
      </c>
      <c r="C488">
        <f>VLOOKUP(B488,RTG!$A$2:$C$27,3,FALSE)</f>
        <v>40</v>
      </c>
      <c r="D488" t="str">
        <f>VLOOKUP(A488,Pacjenci!$A$2:$E$817,5,FALSE)</f>
        <v>Kujawsko-Pomorski</v>
      </c>
    </row>
    <row r="489" spans="1:4" hidden="1" outlineLevel="2" x14ac:dyDescent="0.25">
      <c r="A489">
        <v>92022313391</v>
      </c>
      <c r="B489" t="s">
        <v>999</v>
      </c>
      <c r="C489">
        <f>VLOOKUP(B489,RTG!$A$2:$C$27,3,FALSE)</f>
        <v>40</v>
      </c>
      <c r="D489" t="str">
        <f>VLOOKUP(A489,Pacjenci!$A$2:$E$817,5,FALSE)</f>
        <v>Kujawsko-Pomorski</v>
      </c>
    </row>
    <row r="490" spans="1:4" hidden="1" outlineLevel="2" x14ac:dyDescent="0.25">
      <c r="A490">
        <v>92032013759</v>
      </c>
      <c r="B490" t="s">
        <v>999</v>
      </c>
      <c r="C490">
        <f>VLOOKUP(B490,RTG!$A$2:$C$27,3,FALSE)</f>
        <v>40</v>
      </c>
      <c r="D490" t="str">
        <f>VLOOKUP(A490,Pacjenci!$A$2:$E$817,5,FALSE)</f>
        <v>Kujawsko-Pomorski</v>
      </c>
    </row>
    <row r="491" spans="1:4" hidden="1" outlineLevel="2" x14ac:dyDescent="0.25">
      <c r="A491">
        <v>92032013759</v>
      </c>
      <c r="B491" t="s">
        <v>1005</v>
      </c>
      <c r="C491">
        <f>VLOOKUP(B491,RTG!$A$2:$C$27,3,FALSE)</f>
        <v>38</v>
      </c>
      <c r="D491" t="str">
        <f>VLOOKUP(A491,Pacjenci!$A$2:$E$817,5,FALSE)</f>
        <v>Kujawsko-Pomorski</v>
      </c>
    </row>
    <row r="492" spans="1:4" hidden="1" outlineLevel="2" x14ac:dyDescent="0.25">
      <c r="A492">
        <v>92032013759</v>
      </c>
      <c r="B492" t="s">
        <v>1011</v>
      </c>
      <c r="C492">
        <f>VLOOKUP(B492,RTG!$A$2:$C$27,3,FALSE)</f>
        <v>40</v>
      </c>
      <c r="D492" t="str">
        <f>VLOOKUP(A492,Pacjenci!$A$2:$E$817,5,FALSE)</f>
        <v>Kujawsko-Pomorski</v>
      </c>
    </row>
    <row r="493" spans="1:4" hidden="1" outlineLevel="2" x14ac:dyDescent="0.25">
      <c r="A493">
        <v>92032013759</v>
      </c>
      <c r="B493" t="s">
        <v>995</v>
      </c>
      <c r="C493">
        <f>VLOOKUP(B493,RTG!$A$2:$C$27,3,FALSE)</f>
        <v>44</v>
      </c>
      <c r="D493" t="str">
        <f>VLOOKUP(A493,Pacjenci!$A$2:$E$817,5,FALSE)</f>
        <v>Kujawsko-Pomorski</v>
      </c>
    </row>
    <row r="494" spans="1:4" hidden="1" outlineLevel="2" x14ac:dyDescent="0.25">
      <c r="A494">
        <v>94031209423</v>
      </c>
      <c r="B494" t="s">
        <v>999</v>
      </c>
      <c r="C494">
        <f>VLOOKUP(B494,RTG!$A$2:$C$27,3,FALSE)</f>
        <v>40</v>
      </c>
      <c r="D494" t="str">
        <f>VLOOKUP(A494,Pacjenci!$A$2:$E$817,5,FALSE)</f>
        <v>Kujawsko-Pomorski</v>
      </c>
    </row>
    <row r="495" spans="1:4" hidden="1" outlineLevel="2" x14ac:dyDescent="0.25">
      <c r="A495">
        <v>94122705111</v>
      </c>
      <c r="B495" t="s">
        <v>1007</v>
      </c>
      <c r="C495">
        <f>VLOOKUP(B495,RTG!$A$2:$C$27,3,FALSE)</f>
        <v>40</v>
      </c>
      <c r="D495" t="str">
        <f>VLOOKUP(A495,Pacjenci!$A$2:$E$817,5,FALSE)</f>
        <v>Kujawsko-Pomorski</v>
      </c>
    </row>
    <row r="496" spans="1:4" hidden="1" outlineLevel="2" x14ac:dyDescent="0.25">
      <c r="A496">
        <v>95061312792</v>
      </c>
      <c r="B496" t="s">
        <v>1003</v>
      </c>
      <c r="C496">
        <f>VLOOKUP(B496,RTG!$A$2:$C$27,3,FALSE)</f>
        <v>30</v>
      </c>
      <c r="D496" t="str">
        <f>VLOOKUP(A496,Pacjenci!$A$2:$E$817,5,FALSE)</f>
        <v>Kujawsko-Pomorski</v>
      </c>
    </row>
    <row r="497" spans="1:4" hidden="1" outlineLevel="2" x14ac:dyDescent="0.25">
      <c r="A497">
        <v>95061312792</v>
      </c>
      <c r="B497" t="s">
        <v>989</v>
      </c>
      <c r="C497">
        <f>VLOOKUP(B497,RTG!$A$2:$C$27,3,FALSE)</f>
        <v>50</v>
      </c>
      <c r="D497" t="str">
        <f>VLOOKUP(A497,Pacjenci!$A$2:$E$817,5,FALSE)</f>
        <v>Kujawsko-Pomorski</v>
      </c>
    </row>
    <row r="498" spans="1:4" outlineLevel="1" collapsed="1" x14ac:dyDescent="0.25">
      <c r="C498">
        <f>SUBTOTAL(9,C363:C497)</f>
        <v>5317</v>
      </c>
      <c r="D498" s="1" t="s">
        <v>1034</v>
      </c>
    </row>
    <row r="499" spans="1:4" hidden="1" outlineLevel="2" x14ac:dyDescent="0.25">
      <c r="A499">
        <v>52010604944</v>
      </c>
      <c r="B499" t="s">
        <v>991</v>
      </c>
      <c r="C499">
        <f>VLOOKUP(B499,RTG!$A$2:$C$27,3,FALSE)</f>
        <v>30</v>
      </c>
      <c r="D499" t="str">
        <f>VLOOKUP(A499,Pacjenci!$A$2:$E$817,5,FALSE)</f>
        <v>Lodzki</v>
      </c>
    </row>
    <row r="500" spans="1:4" hidden="1" outlineLevel="2" x14ac:dyDescent="0.25">
      <c r="A500">
        <v>52010604944</v>
      </c>
      <c r="B500" t="s">
        <v>993</v>
      </c>
      <c r="C500">
        <f>VLOOKUP(B500,RTG!$A$2:$C$27,3,FALSE)</f>
        <v>45</v>
      </c>
      <c r="D500" t="str">
        <f>VLOOKUP(A500,Pacjenci!$A$2:$E$817,5,FALSE)</f>
        <v>Lodzki</v>
      </c>
    </row>
    <row r="501" spans="1:4" hidden="1" outlineLevel="2" x14ac:dyDescent="0.25">
      <c r="A501">
        <v>55081603378</v>
      </c>
      <c r="B501" t="s">
        <v>1005</v>
      </c>
      <c r="C501">
        <f>VLOOKUP(B501,RTG!$A$2:$C$27,3,FALSE)</f>
        <v>38</v>
      </c>
      <c r="D501" t="str">
        <f>VLOOKUP(A501,Pacjenci!$A$2:$E$817,5,FALSE)</f>
        <v>Lodzki</v>
      </c>
    </row>
    <row r="502" spans="1:4" hidden="1" outlineLevel="2" x14ac:dyDescent="0.25">
      <c r="A502">
        <v>55081603378</v>
      </c>
      <c r="B502" t="s">
        <v>1009</v>
      </c>
      <c r="C502">
        <f>VLOOKUP(B502,RTG!$A$2:$C$27,3,FALSE)</f>
        <v>40</v>
      </c>
      <c r="D502" t="str">
        <f>VLOOKUP(A502,Pacjenci!$A$2:$E$817,5,FALSE)</f>
        <v>Lodzki</v>
      </c>
    </row>
    <row r="503" spans="1:4" hidden="1" outlineLevel="2" x14ac:dyDescent="0.25">
      <c r="A503">
        <v>57011501860</v>
      </c>
      <c r="B503" t="s">
        <v>989</v>
      </c>
      <c r="C503">
        <f>VLOOKUP(B503,RTG!$A$2:$C$27,3,FALSE)</f>
        <v>50</v>
      </c>
      <c r="D503" t="str">
        <f>VLOOKUP(A503,Pacjenci!$A$2:$E$817,5,FALSE)</f>
        <v>Lodzki</v>
      </c>
    </row>
    <row r="504" spans="1:4" hidden="1" outlineLevel="2" x14ac:dyDescent="0.25">
      <c r="A504">
        <v>58110214590</v>
      </c>
      <c r="B504" t="s">
        <v>999</v>
      </c>
      <c r="C504">
        <f>VLOOKUP(B504,RTG!$A$2:$C$27,3,FALSE)</f>
        <v>40</v>
      </c>
      <c r="D504" t="str">
        <f>VLOOKUP(A504,Pacjenci!$A$2:$E$817,5,FALSE)</f>
        <v>Lodzki</v>
      </c>
    </row>
    <row r="505" spans="1:4" hidden="1" outlineLevel="2" x14ac:dyDescent="0.25">
      <c r="A505">
        <v>58110214590</v>
      </c>
      <c r="B505" t="s">
        <v>1003</v>
      </c>
      <c r="C505">
        <f>VLOOKUP(B505,RTG!$A$2:$C$27,3,FALSE)</f>
        <v>30</v>
      </c>
      <c r="D505" t="str">
        <f>VLOOKUP(A505,Pacjenci!$A$2:$E$817,5,FALSE)</f>
        <v>Lodzki</v>
      </c>
    </row>
    <row r="506" spans="1:4" hidden="1" outlineLevel="2" x14ac:dyDescent="0.25">
      <c r="A506">
        <v>58110214590</v>
      </c>
      <c r="B506" t="s">
        <v>989</v>
      </c>
      <c r="C506">
        <f>VLOOKUP(B506,RTG!$A$2:$C$27,3,FALSE)</f>
        <v>50</v>
      </c>
      <c r="D506" t="str">
        <f>VLOOKUP(A506,Pacjenci!$A$2:$E$817,5,FALSE)</f>
        <v>Lodzki</v>
      </c>
    </row>
    <row r="507" spans="1:4" hidden="1" outlineLevel="2" x14ac:dyDescent="0.25">
      <c r="A507">
        <v>60051917742</v>
      </c>
      <c r="B507" t="s">
        <v>1005</v>
      </c>
      <c r="C507">
        <f>VLOOKUP(B507,RTG!$A$2:$C$27,3,FALSE)</f>
        <v>38</v>
      </c>
      <c r="D507" t="str">
        <f>VLOOKUP(A507,Pacjenci!$A$2:$E$817,5,FALSE)</f>
        <v>Lodzki</v>
      </c>
    </row>
    <row r="508" spans="1:4" hidden="1" outlineLevel="2" x14ac:dyDescent="0.25">
      <c r="A508">
        <v>60051917742</v>
      </c>
      <c r="B508" t="s">
        <v>995</v>
      </c>
      <c r="C508">
        <f>VLOOKUP(B508,RTG!$A$2:$C$27,3,FALSE)</f>
        <v>44</v>
      </c>
      <c r="D508" t="str">
        <f>VLOOKUP(A508,Pacjenci!$A$2:$E$817,5,FALSE)</f>
        <v>Lodzki</v>
      </c>
    </row>
    <row r="509" spans="1:4" hidden="1" outlineLevel="2" x14ac:dyDescent="0.25">
      <c r="A509">
        <v>60051917742</v>
      </c>
      <c r="B509" t="s">
        <v>1003</v>
      </c>
      <c r="C509">
        <f>VLOOKUP(B509,RTG!$A$2:$C$27,3,FALSE)</f>
        <v>30</v>
      </c>
      <c r="D509" t="str">
        <f>VLOOKUP(A509,Pacjenci!$A$2:$E$817,5,FALSE)</f>
        <v>Lodzki</v>
      </c>
    </row>
    <row r="510" spans="1:4" hidden="1" outlineLevel="2" x14ac:dyDescent="0.25">
      <c r="A510">
        <v>60051917742</v>
      </c>
      <c r="B510" t="s">
        <v>1001</v>
      </c>
      <c r="C510">
        <f>VLOOKUP(B510,RTG!$A$2:$C$27,3,FALSE)</f>
        <v>30</v>
      </c>
      <c r="D510" t="str">
        <f>VLOOKUP(A510,Pacjenci!$A$2:$E$817,5,FALSE)</f>
        <v>Lodzki</v>
      </c>
    </row>
    <row r="511" spans="1:4" hidden="1" outlineLevel="2" x14ac:dyDescent="0.25">
      <c r="A511">
        <v>60051917742</v>
      </c>
      <c r="B511" t="s">
        <v>993</v>
      </c>
      <c r="C511">
        <f>VLOOKUP(B511,RTG!$A$2:$C$27,3,FALSE)</f>
        <v>45</v>
      </c>
      <c r="D511" t="str">
        <f>VLOOKUP(A511,Pacjenci!$A$2:$E$817,5,FALSE)</f>
        <v>Lodzki</v>
      </c>
    </row>
    <row r="512" spans="1:4" hidden="1" outlineLevel="2" x14ac:dyDescent="0.25">
      <c r="A512">
        <v>61071807924</v>
      </c>
      <c r="B512" t="s">
        <v>991</v>
      </c>
      <c r="C512">
        <f>VLOOKUP(B512,RTG!$A$2:$C$27,3,FALSE)</f>
        <v>30</v>
      </c>
      <c r="D512" t="str">
        <f>VLOOKUP(A512,Pacjenci!$A$2:$E$817,5,FALSE)</f>
        <v>Lodzki</v>
      </c>
    </row>
    <row r="513" spans="1:4" hidden="1" outlineLevel="2" x14ac:dyDescent="0.25">
      <c r="A513">
        <v>61071807924</v>
      </c>
      <c r="B513" t="s">
        <v>993</v>
      </c>
      <c r="C513">
        <f>VLOOKUP(B513,RTG!$A$2:$C$27,3,FALSE)</f>
        <v>45</v>
      </c>
      <c r="D513" t="str">
        <f>VLOOKUP(A513,Pacjenci!$A$2:$E$817,5,FALSE)</f>
        <v>Lodzki</v>
      </c>
    </row>
    <row r="514" spans="1:4" hidden="1" outlineLevel="2" x14ac:dyDescent="0.25">
      <c r="A514">
        <v>61071807924</v>
      </c>
      <c r="B514" t="s">
        <v>1011</v>
      </c>
      <c r="C514">
        <f>VLOOKUP(B514,RTG!$A$2:$C$27,3,FALSE)</f>
        <v>40</v>
      </c>
      <c r="D514" t="str">
        <f>VLOOKUP(A514,Pacjenci!$A$2:$E$817,5,FALSE)</f>
        <v>Lodzki</v>
      </c>
    </row>
    <row r="515" spans="1:4" hidden="1" outlineLevel="2" x14ac:dyDescent="0.25">
      <c r="A515">
        <v>61071807924</v>
      </c>
      <c r="B515" t="s">
        <v>1011</v>
      </c>
      <c r="C515">
        <f>VLOOKUP(B515,RTG!$A$2:$C$27,3,FALSE)</f>
        <v>40</v>
      </c>
      <c r="D515" t="str">
        <f>VLOOKUP(A515,Pacjenci!$A$2:$E$817,5,FALSE)</f>
        <v>Lodzki</v>
      </c>
    </row>
    <row r="516" spans="1:4" hidden="1" outlineLevel="2" x14ac:dyDescent="0.25">
      <c r="A516">
        <v>63102007323</v>
      </c>
      <c r="B516" t="s">
        <v>1009</v>
      </c>
      <c r="C516">
        <f>VLOOKUP(B516,RTG!$A$2:$C$27,3,FALSE)</f>
        <v>40</v>
      </c>
      <c r="D516" t="str">
        <f>VLOOKUP(A516,Pacjenci!$A$2:$E$817,5,FALSE)</f>
        <v>Lodzki</v>
      </c>
    </row>
    <row r="517" spans="1:4" hidden="1" outlineLevel="2" x14ac:dyDescent="0.25">
      <c r="A517">
        <v>63102007323</v>
      </c>
      <c r="B517" t="s">
        <v>1005</v>
      </c>
      <c r="C517">
        <f>VLOOKUP(B517,RTG!$A$2:$C$27,3,FALSE)</f>
        <v>38</v>
      </c>
      <c r="D517" t="str">
        <f>VLOOKUP(A517,Pacjenci!$A$2:$E$817,5,FALSE)</f>
        <v>Lodzki</v>
      </c>
    </row>
    <row r="518" spans="1:4" hidden="1" outlineLevel="2" x14ac:dyDescent="0.25">
      <c r="A518">
        <v>65032405578</v>
      </c>
      <c r="B518" t="s">
        <v>985</v>
      </c>
      <c r="C518">
        <f>VLOOKUP(B518,RTG!$A$2:$C$27,3,FALSE)</f>
        <v>30</v>
      </c>
      <c r="D518" t="str">
        <f>VLOOKUP(A518,Pacjenci!$A$2:$E$817,5,FALSE)</f>
        <v>Lodzki</v>
      </c>
    </row>
    <row r="519" spans="1:4" hidden="1" outlineLevel="2" x14ac:dyDescent="0.25">
      <c r="A519">
        <v>66121804986</v>
      </c>
      <c r="B519" t="s">
        <v>1011</v>
      </c>
      <c r="C519">
        <f>VLOOKUP(B519,RTG!$A$2:$C$27,3,FALSE)</f>
        <v>40</v>
      </c>
      <c r="D519" t="str">
        <f>VLOOKUP(A519,Pacjenci!$A$2:$E$817,5,FALSE)</f>
        <v>Lodzki</v>
      </c>
    </row>
    <row r="520" spans="1:4" hidden="1" outlineLevel="2" x14ac:dyDescent="0.25">
      <c r="A520">
        <v>67020901046</v>
      </c>
      <c r="B520" t="s">
        <v>999</v>
      </c>
      <c r="C520">
        <f>VLOOKUP(B520,RTG!$A$2:$C$27,3,FALSE)</f>
        <v>40</v>
      </c>
      <c r="D520" t="str">
        <f>VLOOKUP(A520,Pacjenci!$A$2:$E$817,5,FALSE)</f>
        <v>Lodzki</v>
      </c>
    </row>
    <row r="521" spans="1:4" hidden="1" outlineLevel="2" x14ac:dyDescent="0.25">
      <c r="A521">
        <v>67020901046</v>
      </c>
      <c r="B521" t="s">
        <v>1003</v>
      </c>
      <c r="C521">
        <f>VLOOKUP(B521,RTG!$A$2:$C$27,3,FALSE)</f>
        <v>30</v>
      </c>
      <c r="D521" t="str">
        <f>VLOOKUP(A521,Pacjenci!$A$2:$E$817,5,FALSE)</f>
        <v>Lodzki</v>
      </c>
    </row>
    <row r="522" spans="1:4" hidden="1" outlineLevel="2" x14ac:dyDescent="0.25">
      <c r="A522">
        <v>67020901046</v>
      </c>
      <c r="B522" t="s">
        <v>993</v>
      </c>
      <c r="C522">
        <f>VLOOKUP(B522,RTG!$A$2:$C$27,3,FALSE)</f>
        <v>45</v>
      </c>
      <c r="D522" t="str">
        <f>VLOOKUP(A522,Pacjenci!$A$2:$E$817,5,FALSE)</f>
        <v>Lodzki</v>
      </c>
    </row>
    <row r="523" spans="1:4" hidden="1" outlineLevel="2" x14ac:dyDescent="0.25">
      <c r="A523">
        <v>67020901046</v>
      </c>
      <c r="B523" t="s">
        <v>987</v>
      </c>
      <c r="C523">
        <f>VLOOKUP(B523,RTG!$A$2:$C$27,3,FALSE)</f>
        <v>58</v>
      </c>
      <c r="D523" t="str">
        <f>VLOOKUP(A523,Pacjenci!$A$2:$E$817,5,FALSE)</f>
        <v>Lodzki</v>
      </c>
    </row>
    <row r="524" spans="1:4" hidden="1" outlineLevel="2" x14ac:dyDescent="0.25">
      <c r="A524">
        <v>67020901046</v>
      </c>
      <c r="B524" t="s">
        <v>1007</v>
      </c>
      <c r="C524">
        <f>VLOOKUP(B524,RTG!$A$2:$C$27,3,FALSE)</f>
        <v>40</v>
      </c>
      <c r="D524" t="str">
        <f>VLOOKUP(A524,Pacjenci!$A$2:$E$817,5,FALSE)</f>
        <v>Lodzki</v>
      </c>
    </row>
    <row r="525" spans="1:4" hidden="1" outlineLevel="2" x14ac:dyDescent="0.25">
      <c r="A525">
        <v>67031100926</v>
      </c>
      <c r="B525" t="s">
        <v>1011</v>
      </c>
      <c r="C525">
        <f>VLOOKUP(B525,RTG!$A$2:$C$27,3,FALSE)</f>
        <v>40</v>
      </c>
      <c r="D525" t="str">
        <f>VLOOKUP(A525,Pacjenci!$A$2:$E$817,5,FALSE)</f>
        <v>Lodzki</v>
      </c>
    </row>
    <row r="526" spans="1:4" hidden="1" outlineLevel="2" x14ac:dyDescent="0.25">
      <c r="A526">
        <v>67031100926</v>
      </c>
      <c r="B526" t="s">
        <v>1009</v>
      </c>
      <c r="C526">
        <f>VLOOKUP(B526,RTG!$A$2:$C$27,3,FALSE)</f>
        <v>40</v>
      </c>
      <c r="D526" t="str">
        <f>VLOOKUP(A526,Pacjenci!$A$2:$E$817,5,FALSE)</f>
        <v>Lodzki</v>
      </c>
    </row>
    <row r="527" spans="1:4" hidden="1" outlineLevel="2" x14ac:dyDescent="0.25">
      <c r="A527">
        <v>68021409593</v>
      </c>
      <c r="B527" t="s">
        <v>999</v>
      </c>
      <c r="C527">
        <f>VLOOKUP(B527,RTG!$A$2:$C$27,3,FALSE)</f>
        <v>40</v>
      </c>
      <c r="D527" t="str">
        <f>VLOOKUP(A527,Pacjenci!$A$2:$E$817,5,FALSE)</f>
        <v>Lodzki</v>
      </c>
    </row>
    <row r="528" spans="1:4" hidden="1" outlineLevel="2" x14ac:dyDescent="0.25">
      <c r="A528">
        <v>68021409593</v>
      </c>
      <c r="B528" t="s">
        <v>987</v>
      </c>
      <c r="C528">
        <f>VLOOKUP(B528,RTG!$A$2:$C$27,3,FALSE)</f>
        <v>58</v>
      </c>
      <c r="D528" t="str">
        <f>VLOOKUP(A528,Pacjenci!$A$2:$E$817,5,FALSE)</f>
        <v>Lodzki</v>
      </c>
    </row>
    <row r="529" spans="1:4" hidden="1" outlineLevel="2" x14ac:dyDescent="0.25">
      <c r="A529">
        <v>68031310463</v>
      </c>
      <c r="B529" t="s">
        <v>1011</v>
      </c>
      <c r="C529">
        <f>VLOOKUP(B529,RTG!$A$2:$C$27,3,FALSE)</f>
        <v>40</v>
      </c>
      <c r="D529" t="str">
        <f>VLOOKUP(A529,Pacjenci!$A$2:$E$817,5,FALSE)</f>
        <v>Lodzki</v>
      </c>
    </row>
    <row r="530" spans="1:4" hidden="1" outlineLevel="2" x14ac:dyDescent="0.25">
      <c r="A530">
        <v>68031310463</v>
      </c>
      <c r="B530" t="s">
        <v>1009</v>
      </c>
      <c r="C530">
        <f>VLOOKUP(B530,RTG!$A$2:$C$27,3,FALSE)</f>
        <v>40</v>
      </c>
      <c r="D530" t="str">
        <f>VLOOKUP(A530,Pacjenci!$A$2:$E$817,5,FALSE)</f>
        <v>Lodzki</v>
      </c>
    </row>
    <row r="531" spans="1:4" hidden="1" outlineLevel="2" x14ac:dyDescent="0.25">
      <c r="A531">
        <v>68042006021</v>
      </c>
      <c r="B531" t="s">
        <v>1011</v>
      </c>
      <c r="C531">
        <f>VLOOKUP(B531,RTG!$A$2:$C$27,3,FALSE)</f>
        <v>40</v>
      </c>
      <c r="D531" t="str">
        <f>VLOOKUP(A531,Pacjenci!$A$2:$E$817,5,FALSE)</f>
        <v>Lodzki</v>
      </c>
    </row>
    <row r="532" spans="1:4" hidden="1" outlineLevel="2" x14ac:dyDescent="0.25">
      <c r="A532">
        <v>68042006021</v>
      </c>
      <c r="B532" t="s">
        <v>1009</v>
      </c>
      <c r="C532">
        <f>VLOOKUP(B532,RTG!$A$2:$C$27,3,FALSE)</f>
        <v>40</v>
      </c>
      <c r="D532" t="str">
        <f>VLOOKUP(A532,Pacjenci!$A$2:$E$817,5,FALSE)</f>
        <v>Lodzki</v>
      </c>
    </row>
    <row r="533" spans="1:4" hidden="1" outlineLevel="2" x14ac:dyDescent="0.25">
      <c r="A533">
        <v>69031508599</v>
      </c>
      <c r="B533" t="s">
        <v>999</v>
      </c>
      <c r="C533">
        <f>VLOOKUP(B533,RTG!$A$2:$C$27,3,FALSE)</f>
        <v>40</v>
      </c>
      <c r="D533" t="str">
        <f>VLOOKUP(A533,Pacjenci!$A$2:$E$817,5,FALSE)</f>
        <v>Lodzki</v>
      </c>
    </row>
    <row r="534" spans="1:4" hidden="1" outlineLevel="2" x14ac:dyDescent="0.25">
      <c r="A534">
        <v>69031508599</v>
      </c>
      <c r="B534" t="s">
        <v>989</v>
      </c>
      <c r="C534">
        <f>VLOOKUP(B534,RTG!$A$2:$C$27,3,FALSE)</f>
        <v>50</v>
      </c>
      <c r="D534" t="str">
        <f>VLOOKUP(A534,Pacjenci!$A$2:$E$817,5,FALSE)</f>
        <v>Lodzki</v>
      </c>
    </row>
    <row r="535" spans="1:4" hidden="1" outlineLevel="2" x14ac:dyDescent="0.25">
      <c r="A535">
        <v>69031508599</v>
      </c>
      <c r="B535" t="s">
        <v>1007</v>
      </c>
      <c r="C535">
        <f>VLOOKUP(B535,RTG!$A$2:$C$27,3,FALSE)</f>
        <v>40</v>
      </c>
      <c r="D535" t="str">
        <f>VLOOKUP(A535,Pacjenci!$A$2:$E$817,5,FALSE)</f>
        <v>Lodzki</v>
      </c>
    </row>
    <row r="536" spans="1:4" hidden="1" outlineLevel="2" x14ac:dyDescent="0.25">
      <c r="A536">
        <v>69031508599</v>
      </c>
      <c r="B536" t="s">
        <v>1003</v>
      </c>
      <c r="C536">
        <f>VLOOKUP(B536,RTG!$A$2:$C$27,3,FALSE)</f>
        <v>30</v>
      </c>
      <c r="D536" t="str">
        <f>VLOOKUP(A536,Pacjenci!$A$2:$E$817,5,FALSE)</f>
        <v>Lodzki</v>
      </c>
    </row>
    <row r="537" spans="1:4" hidden="1" outlineLevel="2" x14ac:dyDescent="0.25">
      <c r="A537">
        <v>69031508599</v>
      </c>
      <c r="B537" t="s">
        <v>993</v>
      </c>
      <c r="C537">
        <f>VLOOKUP(B537,RTG!$A$2:$C$27,3,FALSE)</f>
        <v>45</v>
      </c>
      <c r="D537" t="str">
        <f>VLOOKUP(A537,Pacjenci!$A$2:$E$817,5,FALSE)</f>
        <v>Lodzki</v>
      </c>
    </row>
    <row r="538" spans="1:4" hidden="1" outlineLevel="2" x14ac:dyDescent="0.25">
      <c r="A538">
        <v>69062810931</v>
      </c>
      <c r="B538" t="s">
        <v>1011</v>
      </c>
      <c r="C538">
        <f>VLOOKUP(B538,RTG!$A$2:$C$27,3,FALSE)</f>
        <v>40</v>
      </c>
      <c r="D538" t="str">
        <f>VLOOKUP(A538,Pacjenci!$A$2:$E$817,5,FALSE)</f>
        <v>Lodzki</v>
      </c>
    </row>
    <row r="539" spans="1:4" hidden="1" outlineLevel="2" x14ac:dyDescent="0.25">
      <c r="A539">
        <v>69062810931</v>
      </c>
      <c r="B539" t="s">
        <v>995</v>
      </c>
      <c r="C539">
        <f>VLOOKUP(B539,RTG!$A$2:$C$27,3,FALSE)</f>
        <v>44</v>
      </c>
      <c r="D539" t="str">
        <f>VLOOKUP(A539,Pacjenci!$A$2:$E$817,5,FALSE)</f>
        <v>Lodzki</v>
      </c>
    </row>
    <row r="540" spans="1:4" hidden="1" outlineLevel="2" x14ac:dyDescent="0.25">
      <c r="A540">
        <v>69062810931</v>
      </c>
      <c r="B540" t="s">
        <v>1009</v>
      </c>
      <c r="C540">
        <f>VLOOKUP(B540,RTG!$A$2:$C$27,3,FALSE)</f>
        <v>40</v>
      </c>
      <c r="D540" t="str">
        <f>VLOOKUP(A540,Pacjenci!$A$2:$E$817,5,FALSE)</f>
        <v>Lodzki</v>
      </c>
    </row>
    <row r="541" spans="1:4" hidden="1" outlineLevel="2" x14ac:dyDescent="0.25">
      <c r="A541">
        <v>70102009065</v>
      </c>
      <c r="B541" t="s">
        <v>1007</v>
      </c>
      <c r="C541">
        <f>VLOOKUP(B541,RTG!$A$2:$C$27,3,FALSE)</f>
        <v>40</v>
      </c>
      <c r="D541" t="str">
        <f>VLOOKUP(A541,Pacjenci!$A$2:$E$817,5,FALSE)</f>
        <v>Lodzki</v>
      </c>
    </row>
    <row r="542" spans="1:4" hidden="1" outlineLevel="2" x14ac:dyDescent="0.25">
      <c r="A542">
        <v>70102009065</v>
      </c>
      <c r="B542" t="s">
        <v>993</v>
      </c>
      <c r="C542">
        <f>VLOOKUP(B542,RTG!$A$2:$C$27,3,FALSE)</f>
        <v>45</v>
      </c>
      <c r="D542" t="str">
        <f>VLOOKUP(A542,Pacjenci!$A$2:$E$817,5,FALSE)</f>
        <v>Lodzki</v>
      </c>
    </row>
    <row r="543" spans="1:4" hidden="1" outlineLevel="2" x14ac:dyDescent="0.25">
      <c r="A543">
        <v>70110704666</v>
      </c>
      <c r="B543" t="s">
        <v>999</v>
      </c>
      <c r="C543">
        <f>VLOOKUP(B543,RTG!$A$2:$C$27,3,FALSE)</f>
        <v>40</v>
      </c>
      <c r="D543" t="str">
        <f>VLOOKUP(A543,Pacjenci!$A$2:$E$817,5,FALSE)</f>
        <v>Lodzki</v>
      </c>
    </row>
    <row r="544" spans="1:4" hidden="1" outlineLevel="2" x14ac:dyDescent="0.25">
      <c r="A544">
        <v>70110704666</v>
      </c>
      <c r="B544" t="s">
        <v>1007</v>
      </c>
      <c r="C544">
        <f>VLOOKUP(B544,RTG!$A$2:$C$27,3,FALSE)</f>
        <v>40</v>
      </c>
      <c r="D544" t="str">
        <f>VLOOKUP(A544,Pacjenci!$A$2:$E$817,5,FALSE)</f>
        <v>Lodzki</v>
      </c>
    </row>
    <row r="545" spans="1:4" hidden="1" outlineLevel="2" x14ac:dyDescent="0.25">
      <c r="A545">
        <v>70110704666</v>
      </c>
      <c r="B545" t="s">
        <v>993</v>
      </c>
      <c r="C545">
        <f>VLOOKUP(B545,RTG!$A$2:$C$27,3,FALSE)</f>
        <v>45</v>
      </c>
      <c r="D545" t="str">
        <f>VLOOKUP(A545,Pacjenci!$A$2:$E$817,5,FALSE)</f>
        <v>Lodzki</v>
      </c>
    </row>
    <row r="546" spans="1:4" hidden="1" outlineLevel="2" x14ac:dyDescent="0.25">
      <c r="A546">
        <v>71020705296</v>
      </c>
      <c r="B546" t="s">
        <v>999</v>
      </c>
      <c r="C546">
        <f>VLOOKUP(B546,RTG!$A$2:$C$27,3,FALSE)</f>
        <v>40</v>
      </c>
      <c r="D546" t="str">
        <f>VLOOKUP(A546,Pacjenci!$A$2:$E$817,5,FALSE)</f>
        <v>Lodzki</v>
      </c>
    </row>
    <row r="547" spans="1:4" hidden="1" outlineLevel="2" x14ac:dyDescent="0.25">
      <c r="A547">
        <v>71020705296</v>
      </c>
      <c r="B547" t="s">
        <v>1005</v>
      </c>
      <c r="C547">
        <f>VLOOKUP(B547,RTG!$A$2:$C$27,3,FALSE)</f>
        <v>38</v>
      </c>
      <c r="D547" t="str">
        <f>VLOOKUP(A547,Pacjenci!$A$2:$E$817,5,FALSE)</f>
        <v>Lodzki</v>
      </c>
    </row>
    <row r="548" spans="1:4" hidden="1" outlineLevel="2" x14ac:dyDescent="0.25">
      <c r="A548">
        <v>71020705296</v>
      </c>
      <c r="B548" t="s">
        <v>1011</v>
      </c>
      <c r="C548">
        <f>VLOOKUP(B548,RTG!$A$2:$C$27,3,FALSE)</f>
        <v>40</v>
      </c>
      <c r="D548" t="str">
        <f>VLOOKUP(A548,Pacjenci!$A$2:$E$817,5,FALSE)</f>
        <v>Lodzki</v>
      </c>
    </row>
    <row r="549" spans="1:4" hidden="1" outlineLevel="2" x14ac:dyDescent="0.25">
      <c r="A549">
        <v>71020705296</v>
      </c>
      <c r="B549" t="s">
        <v>987</v>
      </c>
      <c r="C549">
        <f>VLOOKUP(B549,RTG!$A$2:$C$27,3,FALSE)</f>
        <v>58</v>
      </c>
      <c r="D549" t="str">
        <f>VLOOKUP(A549,Pacjenci!$A$2:$E$817,5,FALSE)</f>
        <v>Lodzki</v>
      </c>
    </row>
    <row r="550" spans="1:4" hidden="1" outlineLevel="2" x14ac:dyDescent="0.25">
      <c r="A550">
        <v>71020705296</v>
      </c>
      <c r="B550" t="s">
        <v>1001</v>
      </c>
      <c r="C550">
        <f>VLOOKUP(B550,RTG!$A$2:$C$27,3,FALSE)</f>
        <v>30</v>
      </c>
      <c r="D550" t="str">
        <f>VLOOKUP(A550,Pacjenci!$A$2:$E$817,5,FALSE)</f>
        <v>Lodzki</v>
      </c>
    </row>
    <row r="551" spans="1:4" hidden="1" outlineLevel="2" x14ac:dyDescent="0.25">
      <c r="A551">
        <v>71073306491</v>
      </c>
      <c r="B551" t="s">
        <v>1023</v>
      </c>
      <c r="C551">
        <f>VLOOKUP(B551,RTG!$A$2:$C$27,3,FALSE)</f>
        <v>58</v>
      </c>
      <c r="D551" t="str">
        <f>VLOOKUP(A551,Pacjenci!$A$2:$E$817,5,FALSE)</f>
        <v>Lodzki</v>
      </c>
    </row>
    <row r="552" spans="1:4" hidden="1" outlineLevel="2" x14ac:dyDescent="0.25">
      <c r="A552">
        <v>72020107767</v>
      </c>
      <c r="B552" t="s">
        <v>1005</v>
      </c>
      <c r="C552">
        <f>VLOOKUP(B552,RTG!$A$2:$C$27,3,FALSE)</f>
        <v>38</v>
      </c>
      <c r="D552" t="str">
        <f>VLOOKUP(A552,Pacjenci!$A$2:$E$817,5,FALSE)</f>
        <v>Lodzki</v>
      </c>
    </row>
    <row r="553" spans="1:4" hidden="1" outlineLevel="2" x14ac:dyDescent="0.25">
      <c r="A553">
        <v>72020107767</v>
      </c>
      <c r="B553" t="s">
        <v>995</v>
      </c>
      <c r="C553">
        <f>VLOOKUP(B553,RTG!$A$2:$C$27,3,FALSE)</f>
        <v>44</v>
      </c>
      <c r="D553" t="str">
        <f>VLOOKUP(A553,Pacjenci!$A$2:$E$817,5,FALSE)</f>
        <v>Lodzki</v>
      </c>
    </row>
    <row r="554" spans="1:4" hidden="1" outlineLevel="2" x14ac:dyDescent="0.25">
      <c r="A554">
        <v>72020107767</v>
      </c>
      <c r="B554" t="s">
        <v>991</v>
      </c>
      <c r="C554">
        <f>VLOOKUP(B554,RTG!$A$2:$C$27,3,FALSE)</f>
        <v>30</v>
      </c>
      <c r="D554" t="str">
        <f>VLOOKUP(A554,Pacjenci!$A$2:$E$817,5,FALSE)</f>
        <v>Lodzki</v>
      </c>
    </row>
    <row r="555" spans="1:4" hidden="1" outlineLevel="2" x14ac:dyDescent="0.25">
      <c r="A555">
        <v>72071601678</v>
      </c>
      <c r="B555" t="s">
        <v>999</v>
      </c>
      <c r="C555">
        <f>VLOOKUP(B555,RTG!$A$2:$C$27,3,FALSE)</f>
        <v>40</v>
      </c>
      <c r="D555" t="str">
        <f>VLOOKUP(A555,Pacjenci!$A$2:$E$817,5,FALSE)</f>
        <v>Lodzki</v>
      </c>
    </row>
    <row r="556" spans="1:4" hidden="1" outlineLevel="2" x14ac:dyDescent="0.25">
      <c r="A556">
        <v>72071601678</v>
      </c>
      <c r="B556" t="s">
        <v>1003</v>
      </c>
      <c r="C556">
        <f>VLOOKUP(B556,RTG!$A$2:$C$27,3,FALSE)</f>
        <v>30</v>
      </c>
      <c r="D556" t="str">
        <f>VLOOKUP(A556,Pacjenci!$A$2:$E$817,5,FALSE)</f>
        <v>Lodzki</v>
      </c>
    </row>
    <row r="557" spans="1:4" hidden="1" outlineLevel="2" x14ac:dyDescent="0.25">
      <c r="A557">
        <v>72071601678</v>
      </c>
      <c r="B557" t="s">
        <v>985</v>
      </c>
      <c r="C557">
        <f>VLOOKUP(B557,RTG!$A$2:$C$27,3,FALSE)</f>
        <v>30</v>
      </c>
      <c r="D557" t="str">
        <f>VLOOKUP(A557,Pacjenci!$A$2:$E$817,5,FALSE)</f>
        <v>Lodzki</v>
      </c>
    </row>
    <row r="558" spans="1:4" hidden="1" outlineLevel="2" x14ac:dyDescent="0.25">
      <c r="A558">
        <v>72100213221</v>
      </c>
      <c r="B558" t="s">
        <v>999</v>
      </c>
      <c r="C558">
        <f>VLOOKUP(B558,RTG!$A$2:$C$27,3,FALSE)</f>
        <v>40</v>
      </c>
      <c r="D558" t="str">
        <f>VLOOKUP(A558,Pacjenci!$A$2:$E$817,5,FALSE)</f>
        <v>Lodzki</v>
      </c>
    </row>
    <row r="559" spans="1:4" hidden="1" outlineLevel="2" x14ac:dyDescent="0.25">
      <c r="A559">
        <v>73120209742</v>
      </c>
      <c r="B559" t="s">
        <v>1003</v>
      </c>
      <c r="C559">
        <f>VLOOKUP(B559,RTG!$A$2:$C$27,3,FALSE)</f>
        <v>30</v>
      </c>
      <c r="D559" t="str">
        <f>VLOOKUP(A559,Pacjenci!$A$2:$E$817,5,FALSE)</f>
        <v>Lodzki</v>
      </c>
    </row>
    <row r="560" spans="1:4" hidden="1" outlineLevel="2" x14ac:dyDescent="0.25">
      <c r="A560">
        <v>73120209742</v>
      </c>
      <c r="B560" t="s">
        <v>987</v>
      </c>
      <c r="C560">
        <f>VLOOKUP(B560,RTG!$A$2:$C$27,3,FALSE)</f>
        <v>58</v>
      </c>
      <c r="D560" t="str">
        <f>VLOOKUP(A560,Pacjenci!$A$2:$E$817,5,FALSE)</f>
        <v>Lodzki</v>
      </c>
    </row>
    <row r="561" spans="1:4" hidden="1" outlineLevel="2" x14ac:dyDescent="0.25">
      <c r="A561">
        <v>74032409572</v>
      </c>
      <c r="B561" t="s">
        <v>999</v>
      </c>
      <c r="C561">
        <f>VLOOKUP(B561,RTG!$A$2:$C$27,3,FALSE)</f>
        <v>40</v>
      </c>
      <c r="D561" t="str">
        <f>VLOOKUP(A561,Pacjenci!$A$2:$E$817,5,FALSE)</f>
        <v>Lodzki</v>
      </c>
    </row>
    <row r="562" spans="1:4" hidden="1" outlineLevel="2" x14ac:dyDescent="0.25">
      <c r="A562">
        <v>74032409572</v>
      </c>
      <c r="B562" t="s">
        <v>1001</v>
      </c>
      <c r="C562">
        <f>VLOOKUP(B562,RTG!$A$2:$C$27,3,FALSE)</f>
        <v>30</v>
      </c>
      <c r="D562" t="str">
        <f>VLOOKUP(A562,Pacjenci!$A$2:$E$817,5,FALSE)</f>
        <v>Lodzki</v>
      </c>
    </row>
    <row r="563" spans="1:4" hidden="1" outlineLevel="2" x14ac:dyDescent="0.25">
      <c r="A563">
        <v>74032409572</v>
      </c>
      <c r="B563" t="s">
        <v>1005</v>
      </c>
      <c r="C563">
        <f>VLOOKUP(B563,RTG!$A$2:$C$27,3,FALSE)</f>
        <v>38</v>
      </c>
      <c r="D563" t="str">
        <f>VLOOKUP(A563,Pacjenci!$A$2:$E$817,5,FALSE)</f>
        <v>Lodzki</v>
      </c>
    </row>
    <row r="564" spans="1:4" hidden="1" outlineLevel="2" x14ac:dyDescent="0.25">
      <c r="A564">
        <v>74032409572</v>
      </c>
      <c r="B564" t="s">
        <v>1011</v>
      </c>
      <c r="C564">
        <f>VLOOKUP(B564,RTG!$A$2:$C$27,3,FALSE)</f>
        <v>40</v>
      </c>
      <c r="D564" t="str">
        <f>VLOOKUP(A564,Pacjenci!$A$2:$E$817,5,FALSE)</f>
        <v>Lodzki</v>
      </c>
    </row>
    <row r="565" spans="1:4" hidden="1" outlineLevel="2" x14ac:dyDescent="0.25">
      <c r="A565">
        <v>74032409572</v>
      </c>
      <c r="B565" t="s">
        <v>995</v>
      </c>
      <c r="C565">
        <f>VLOOKUP(B565,RTG!$A$2:$C$27,3,FALSE)</f>
        <v>44</v>
      </c>
      <c r="D565" t="str">
        <f>VLOOKUP(A565,Pacjenci!$A$2:$E$817,5,FALSE)</f>
        <v>Lodzki</v>
      </c>
    </row>
    <row r="566" spans="1:4" hidden="1" outlineLevel="2" x14ac:dyDescent="0.25">
      <c r="A566">
        <v>74051811530</v>
      </c>
      <c r="B566" t="s">
        <v>1005</v>
      </c>
      <c r="C566">
        <f>VLOOKUP(B566,RTG!$A$2:$C$27,3,FALSE)</f>
        <v>38</v>
      </c>
      <c r="D566" t="str">
        <f>VLOOKUP(A566,Pacjenci!$A$2:$E$817,5,FALSE)</f>
        <v>Lodzki</v>
      </c>
    </row>
    <row r="567" spans="1:4" hidden="1" outlineLevel="2" x14ac:dyDescent="0.25">
      <c r="A567">
        <v>74051811530</v>
      </c>
      <c r="B567" t="s">
        <v>1011</v>
      </c>
      <c r="C567">
        <f>VLOOKUP(B567,RTG!$A$2:$C$27,3,FALSE)</f>
        <v>40</v>
      </c>
      <c r="D567" t="str">
        <f>VLOOKUP(A567,Pacjenci!$A$2:$E$817,5,FALSE)</f>
        <v>Lodzki</v>
      </c>
    </row>
    <row r="568" spans="1:4" hidden="1" outlineLevel="2" x14ac:dyDescent="0.25">
      <c r="A568">
        <v>74051811530</v>
      </c>
      <c r="B568" t="s">
        <v>1009</v>
      </c>
      <c r="C568">
        <f>VLOOKUP(B568,RTG!$A$2:$C$27,3,FALSE)</f>
        <v>40</v>
      </c>
      <c r="D568" t="str">
        <f>VLOOKUP(A568,Pacjenci!$A$2:$E$817,5,FALSE)</f>
        <v>Lodzki</v>
      </c>
    </row>
    <row r="569" spans="1:4" hidden="1" outlineLevel="2" x14ac:dyDescent="0.25">
      <c r="A569">
        <v>74051811530</v>
      </c>
      <c r="B569" t="s">
        <v>1007</v>
      </c>
      <c r="C569">
        <f>VLOOKUP(B569,RTG!$A$2:$C$27,3,FALSE)</f>
        <v>40</v>
      </c>
      <c r="D569" t="str">
        <f>VLOOKUP(A569,Pacjenci!$A$2:$E$817,5,FALSE)</f>
        <v>Lodzki</v>
      </c>
    </row>
    <row r="570" spans="1:4" hidden="1" outlineLevel="2" x14ac:dyDescent="0.25">
      <c r="A570">
        <v>74092807512</v>
      </c>
      <c r="B570" t="s">
        <v>1001</v>
      </c>
      <c r="C570">
        <f>VLOOKUP(B570,RTG!$A$2:$C$27,3,FALSE)</f>
        <v>30</v>
      </c>
      <c r="D570" t="str">
        <f>VLOOKUP(A570,Pacjenci!$A$2:$E$817,5,FALSE)</f>
        <v>Lodzki</v>
      </c>
    </row>
    <row r="571" spans="1:4" hidden="1" outlineLevel="2" x14ac:dyDescent="0.25">
      <c r="A571">
        <v>74092807512</v>
      </c>
      <c r="B571" t="s">
        <v>1007</v>
      </c>
      <c r="C571">
        <f>VLOOKUP(B571,RTG!$A$2:$C$27,3,FALSE)</f>
        <v>40</v>
      </c>
      <c r="D571" t="str">
        <f>VLOOKUP(A571,Pacjenci!$A$2:$E$817,5,FALSE)</f>
        <v>Lodzki</v>
      </c>
    </row>
    <row r="572" spans="1:4" hidden="1" outlineLevel="2" x14ac:dyDescent="0.25">
      <c r="A572">
        <v>74092807512</v>
      </c>
      <c r="B572" t="s">
        <v>993</v>
      </c>
      <c r="C572">
        <f>VLOOKUP(B572,RTG!$A$2:$C$27,3,FALSE)</f>
        <v>45</v>
      </c>
      <c r="D572" t="str">
        <f>VLOOKUP(A572,Pacjenci!$A$2:$E$817,5,FALSE)</f>
        <v>Lodzki</v>
      </c>
    </row>
    <row r="573" spans="1:4" hidden="1" outlineLevel="2" x14ac:dyDescent="0.25">
      <c r="A573">
        <v>75040908514</v>
      </c>
      <c r="B573" t="s">
        <v>1011</v>
      </c>
      <c r="C573">
        <f>VLOOKUP(B573,RTG!$A$2:$C$27,3,FALSE)</f>
        <v>40</v>
      </c>
      <c r="D573" t="str">
        <f>VLOOKUP(A573,Pacjenci!$A$2:$E$817,5,FALSE)</f>
        <v>Lodzki</v>
      </c>
    </row>
    <row r="574" spans="1:4" hidden="1" outlineLevel="2" x14ac:dyDescent="0.25">
      <c r="A574">
        <v>78053100625</v>
      </c>
      <c r="B574" t="s">
        <v>999</v>
      </c>
      <c r="C574">
        <f>VLOOKUP(B574,RTG!$A$2:$C$27,3,FALSE)</f>
        <v>40</v>
      </c>
      <c r="D574" t="str">
        <f>VLOOKUP(A574,Pacjenci!$A$2:$E$817,5,FALSE)</f>
        <v>Lodzki</v>
      </c>
    </row>
    <row r="575" spans="1:4" hidden="1" outlineLevel="2" x14ac:dyDescent="0.25">
      <c r="A575">
        <v>80112706467</v>
      </c>
      <c r="B575" t="s">
        <v>999</v>
      </c>
      <c r="C575">
        <f>VLOOKUP(B575,RTG!$A$2:$C$27,3,FALSE)</f>
        <v>40</v>
      </c>
      <c r="D575" t="str">
        <f>VLOOKUP(A575,Pacjenci!$A$2:$E$817,5,FALSE)</f>
        <v>Lodzki</v>
      </c>
    </row>
    <row r="576" spans="1:4" hidden="1" outlineLevel="2" x14ac:dyDescent="0.25">
      <c r="A576">
        <v>82041909536</v>
      </c>
      <c r="B576" t="s">
        <v>995</v>
      </c>
      <c r="C576">
        <f>VLOOKUP(B576,RTG!$A$2:$C$27,3,FALSE)</f>
        <v>44</v>
      </c>
      <c r="D576" t="str">
        <f>VLOOKUP(A576,Pacjenci!$A$2:$E$817,5,FALSE)</f>
        <v>Lodzki</v>
      </c>
    </row>
    <row r="577" spans="1:4" hidden="1" outlineLevel="2" x14ac:dyDescent="0.25">
      <c r="A577">
        <v>82041909536</v>
      </c>
      <c r="B577" t="s">
        <v>991</v>
      </c>
      <c r="C577">
        <f>VLOOKUP(B577,RTG!$A$2:$C$27,3,FALSE)</f>
        <v>30</v>
      </c>
      <c r="D577" t="str">
        <f>VLOOKUP(A577,Pacjenci!$A$2:$E$817,5,FALSE)</f>
        <v>Lodzki</v>
      </c>
    </row>
    <row r="578" spans="1:4" hidden="1" outlineLevel="2" x14ac:dyDescent="0.25">
      <c r="A578">
        <v>82041909536</v>
      </c>
      <c r="B578" t="s">
        <v>1007</v>
      </c>
      <c r="C578">
        <f>VLOOKUP(B578,RTG!$A$2:$C$27,3,FALSE)</f>
        <v>40</v>
      </c>
      <c r="D578" t="str">
        <f>VLOOKUP(A578,Pacjenci!$A$2:$E$817,5,FALSE)</f>
        <v>Lodzki</v>
      </c>
    </row>
    <row r="579" spans="1:4" hidden="1" outlineLevel="2" x14ac:dyDescent="0.25">
      <c r="A579">
        <v>82041909536</v>
      </c>
      <c r="B579" t="s">
        <v>993</v>
      </c>
      <c r="C579">
        <f>VLOOKUP(B579,RTG!$A$2:$C$27,3,FALSE)</f>
        <v>45</v>
      </c>
      <c r="D579" t="str">
        <f>VLOOKUP(A579,Pacjenci!$A$2:$E$817,5,FALSE)</f>
        <v>Lodzki</v>
      </c>
    </row>
    <row r="580" spans="1:4" hidden="1" outlineLevel="2" x14ac:dyDescent="0.25">
      <c r="A580">
        <v>84032420950</v>
      </c>
      <c r="B580" t="s">
        <v>999</v>
      </c>
      <c r="C580">
        <f>VLOOKUP(B580,RTG!$A$2:$C$27,3,FALSE)</f>
        <v>40</v>
      </c>
      <c r="D580" t="str">
        <f>VLOOKUP(A580,Pacjenci!$A$2:$E$817,5,FALSE)</f>
        <v>Lodzki</v>
      </c>
    </row>
    <row r="581" spans="1:4" hidden="1" outlineLevel="2" x14ac:dyDescent="0.25">
      <c r="A581">
        <v>84050101126</v>
      </c>
      <c r="B581" t="s">
        <v>991</v>
      </c>
      <c r="C581">
        <f>VLOOKUP(B581,RTG!$A$2:$C$27,3,FALSE)</f>
        <v>30</v>
      </c>
      <c r="D581" t="str">
        <f>VLOOKUP(A581,Pacjenci!$A$2:$E$817,5,FALSE)</f>
        <v>Lodzki</v>
      </c>
    </row>
    <row r="582" spans="1:4" hidden="1" outlineLevel="2" x14ac:dyDescent="0.25">
      <c r="A582">
        <v>84050101126</v>
      </c>
      <c r="B582" t="s">
        <v>1025</v>
      </c>
      <c r="C582">
        <f>VLOOKUP(B582,RTG!$A$2:$C$27,3,FALSE)</f>
        <v>48</v>
      </c>
      <c r="D582" t="str">
        <f>VLOOKUP(A582,Pacjenci!$A$2:$E$817,5,FALSE)</f>
        <v>Lodzki</v>
      </c>
    </row>
    <row r="583" spans="1:4" hidden="1" outlineLevel="2" x14ac:dyDescent="0.25">
      <c r="A583">
        <v>85050920017</v>
      </c>
      <c r="B583" t="s">
        <v>1001</v>
      </c>
      <c r="C583">
        <f>VLOOKUP(B583,RTG!$A$2:$C$27,3,FALSE)</f>
        <v>30</v>
      </c>
      <c r="D583" t="str">
        <f>VLOOKUP(A583,Pacjenci!$A$2:$E$817,5,FALSE)</f>
        <v>Lodzki</v>
      </c>
    </row>
    <row r="584" spans="1:4" hidden="1" outlineLevel="2" x14ac:dyDescent="0.25">
      <c r="A584">
        <v>85090204317</v>
      </c>
      <c r="B584" t="s">
        <v>999</v>
      </c>
      <c r="C584">
        <f>VLOOKUP(B584,RTG!$A$2:$C$27,3,FALSE)</f>
        <v>40</v>
      </c>
      <c r="D584" t="str">
        <f>VLOOKUP(A584,Pacjenci!$A$2:$E$817,5,FALSE)</f>
        <v>Lodzki</v>
      </c>
    </row>
    <row r="585" spans="1:4" hidden="1" outlineLevel="2" x14ac:dyDescent="0.25">
      <c r="A585">
        <v>85090204317</v>
      </c>
      <c r="B585" t="s">
        <v>1005</v>
      </c>
      <c r="C585">
        <f>VLOOKUP(B585,RTG!$A$2:$C$27,3,FALSE)</f>
        <v>38</v>
      </c>
      <c r="D585" t="str">
        <f>VLOOKUP(A585,Pacjenci!$A$2:$E$817,5,FALSE)</f>
        <v>Lodzki</v>
      </c>
    </row>
    <row r="586" spans="1:4" hidden="1" outlineLevel="2" x14ac:dyDescent="0.25">
      <c r="A586">
        <v>85090204317</v>
      </c>
      <c r="B586" t="s">
        <v>1011</v>
      </c>
      <c r="C586">
        <f>VLOOKUP(B586,RTG!$A$2:$C$27,3,FALSE)</f>
        <v>40</v>
      </c>
      <c r="D586" t="str">
        <f>VLOOKUP(A586,Pacjenci!$A$2:$E$817,5,FALSE)</f>
        <v>Lodzki</v>
      </c>
    </row>
    <row r="587" spans="1:4" hidden="1" outlineLevel="2" x14ac:dyDescent="0.25">
      <c r="A587">
        <v>85090204317</v>
      </c>
      <c r="B587" t="s">
        <v>1007</v>
      </c>
      <c r="C587">
        <f>VLOOKUP(B587,RTG!$A$2:$C$27,3,FALSE)</f>
        <v>40</v>
      </c>
      <c r="D587" t="str">
        <f>VLOOKUP(A587,Pacjenci!$A$2:$E$817,5,FALSE)</f>
        <v>Lodzki</v>
      </c>
    </row>
    <row r="588" spans="1:4" hidden="1" outlineLevel="2" x14ac:dyDescent="0.25">
      <c r="A588">
        <v>86031512128</v>
      </c>
      <c r="B588" t="s">
        <v>999</v>
      </c>
      <c r="C588">
        <f>VLOOKUP(B588,RTG!$A$2:$C$27,3,FALSE)</f>
        <v>40</v>
      </c>
      <c r="D588" t="str">
        <f>VLOOKUP(A588,Pacjenci!$A$2:$E$817,5,FALSE)</f>
        <v>Lodzki</v>
      </c>
    </row>
    <row r="589" spans="1:4" hidden="1" outlineLevel="2" x14ac:dyDescent="0.25">
      <c r="A589">
        <v>86031512128</v>
      </c>
      <c r="B589" t="s">
        <v>1005</v>
      </c>
      <c r="C589">
        <f>VLOOKUP(B589,RTG!$A$2:$C$27,3,FALSE)</f>
        <v>38</v>
      </c>
      <c r="D589" t="str">
        <f>VLOOKUP(A589,Pacjenci!$A$2:$E$817,5,FALSE)</f>
        <v>Lodzki</v>
      </c>
    </row>
    <row r="590" spans="1:4" hidden="1" outlineLevel="2" x14ac:dyDescent="0.25">
      <c r="A590">
        <v>86031512128</v>
      </c>
      <c r="B590" t="s">
        <v>1011</v>
      </c>
      <c r="C590">
        <f>VLOOKUP(B590,RTG!$A$2:$C$27,3,FALSE)</f>
        <v>40</v>
      </c>
      <c r="D590" t="str">
        <f>VLOOKUP(A590,Pacjenci!$A$2:$E$817,5,FALSE)</f>
        <v>Lodzki</v>
      </c>
    </row>
    <row r="591" spans="1:4" hidden="1" outlineLevel="2" x14ac:dyDescent="0.25">
      <c r="A591">
        <v>87061514717</v>
      </c>
      <c r="B591" t="s">
        <v>999</v>
      </c>
      <c r="C591">
        <f>VLOOKUP(B591,RTG!$A$2:$C$27,3,FALSE)</f>
        <v>40</v>
      </c>
      <c r="D591" t="str">
        <f>VLOOKUP(A591,Pacjenci!$A$2:$E$817,5,FALSE)</f>
        <v>Lodzki</v>
      </c>
    </row>
    <row r="592" spans="1:4" hidden="1" outlineLevel="2" x14ac:dyDescent="0.25">
      <c r="A592">
        <v>87061514717</v>
      </c>
      <c r="B592" t="s">
        <v>1005</v>
      </c>
      <c r="C592">
        <f>VLOOKUP(B592,RTG!$A$2:$C$27,3,FALSE)</f>
        <v>38</v>
      </c>
      <c r="D592" t="str">
        <f>VLOOKUP(A592,Pacjenci!$A$2:$E$817,5,FALSE)</f>
        <v>Lodzki</v>
      </c>
    </row>
    <row r="593" spans="1:4" hidden="1" outlineLevel="2" x14ac:dyDescent="0.25">
      <c r="A593">
        <v>87061514717</v>
      </c>
      <c r="B593" t="s">
        <v>1011</v>
      </c>
      <c r="C593">
        <f>VLOOKUP(B593,RTG!$A$2:$C$27,3,FALSE)</f>
        <v>40</v>
      </c>
      <c r="D593" t="str">
        <f>VLOOKUP(A593,Pacjenci!$A$2:$E$817,5,FALSE)</f>
        <v>Lodzki</v>
      </c>
    </row>
    <row r="594" spans="1:4" hidden="1" outlineLevel="2" x14ac:dyDescent="0.25">
      <c r="A594">
        <v>87061514717</v>
      </c>
      <c r="B594" t="s">
        <v>1009</v>
      </c>
      <c r="C594">
        <f>VLOOKUP(B594,RTG!$A$2:$C$27,3,FALSE)</f>
        <v>40</v>
      </c>
      <c r="D594" t="str">
        <f>VLOOKUP(A594,Pacjenci!$A$2:$E$817,5,FALSE)</f>
        <v>Lodzki</v>
      </c>
    </row>
    <row r="595" spans="1:4" hidden="1" outlineLevel="2" x14ac:dyDescent="0.25">
      <c r="A595">
        <v>87061514717</v>
      </c>
      <c r="B595" t="s">
        <v>1001</v>
      </c>
      <c r="C595">
        <f>VLOOKUP(B595,RTG!$A$2:$C$27,3,FALSE)</f>
        <v>30</v>
      </c>
      <c r="D595" t="str">
        <f>VLOOKUP(A595,Pacjenci!$A$2:$E$817,5,FALSE)</f>
        <v>Lodzki</v>
      </c>
    </row>
    <row r="596" spans="1:4" hidden="1" outlineLevel="2" x14ac:dyDescent="0.25">
      <c r="A596">
        <v>87111414664</v>
      </c>
      <c r="B596" t="s">
        <v>999</v>
      </c>
      <c r="C596">
        <f>VLOOKUP(B596,RTG!$A$2:$C$27,3,FALSE)</f>
        <v>40</v>
      </c>
      <c r="D596" t="str">
        <f>VLOOKUP(A596,Pacjenci!$A$2:$E$817,5,FALSE)</f>
        <v>Lodzki</v>
      </c>
    </row>
    <row r="597" spans="1:4" hidden="1" outlineLevel="2" x14ac:dyDescent="0.25">
      <c r="A597">
        <v>87111414664</v>
      </c>
      <c r="B597" t="s">
        <v>1003</v>
      </c>
      <c r="C597">
        <f>VLOOKUP(B597,RTG!$A$2:$C$27,3,FALSE)</f>
        <v>30</v>
      </c>
      <c r="D597" t="str">
        <f>VLOOKUP(A597,Pacjenci!$A$2:$E$817,5,FALSE)</f>
        <v>Lodzki</v>
      </c>
    </row>
    <row r="598" spans="1:4" hidden="1" outlineLevel="2" x14ac:dyDescent="0.25">
      <c r="A598">
        <v>89061111659</v>
      </c>
      <c r="B598" t="s">
        <v>1011</v>
      </c>
      <c r="C598">
        <f>VLOOKUP(B598,RTG!$A$2:$C$27,3,FALSE)</f>
        <v>40</v>
      </c>
      <c r="D598" t="str">
        <f>VLOOKUP(A598,Pacjenci!$A$2:$E$817,5,FALSE)</f>
        <v>Lodzki</v>
      </c>
    </row>
    <row r="599" spans="1:4" hidden="1" outlineLevel="2" x14ac:dyDescent="0.25">
      <c r="A599">
        <v>89061111659</v>
      </c>
      <c r="B599" t="s">
        <v>995</v>
      </c>
      <c r="C599">
        <f>VLOOKUP(B599,RTG!$A$2:$C$27,3,FALSE)</f>
        <v>44</v>
      </c>
      <c r="D599" t="str">
        <f>VLOOKUP(A599,Pacjenci!$A$2:$E$817,5,FALSE)</f>
        <v>Lodzki</v>
      </c>
    </row>
    <row r="600" spans="1:4" hidden="1" outlineLevel="2" x14ac:dyDescent="0.25">
      <c r="A600">
        <v>89071510015</v>
      </c>
      <c r="B600" t="s">
        <v>995</v>
      </c>
      <c r="C600">
        <f>VLOOKUP(B600,RTG!$A$2:$C$27,3,FALSE)</f>
        <v>44</v>
      </c>
      <c r="D600" t="str">
        <f>VLOOKUP(A600,Pacjenci!$A$2:$E$817,5,FALSE)</f>
        <v>Lodzki</v>
      </c>
    </row>
    <row r="601" spans="1:4" hidden="1" outlineLevel="2" x14ac:dyDescent="0.25">
      <c r="A601">
        <v>89081007077</v>
      </c>
      <c r="B601" t="s">
        <v>1011</v>
      </c>
      <c r="C601">
        <f>VLOOKUP(B601,RTG!$A$2:$C$27,3,FALSE)</f>
        <v>40</v>
      </c>
      <c r="D601" t="str">
        <f>VLOOKUP(A601,Pacjenci!$A$2:$E$817,5,FALSE)</f>
        <v>Lodzki</v>
      </c>
    </row>
    <row r="602" spans="1:4" hidden="1" outlineLevel="2" x14ac:dyDescent="0.25">
      <c r="A602">
        <v>89100313158</v>
      </c>
      <c r="B602" t="s">
        <v>999</v>
      </c>
      <c r="C602">
        <f>VLOOKUP(B602,RTG!$A$2:$C$27,3,FALSE)</f>
        <v>40</v>
      </c>
      <c r="D602" t="str">
        <f>VLOOKUP(A602,Pacjenci!$A$2:$E$817,5,FALSE)</f>
        <v>Lodzki</v>
      </c>
    </row>
    <row r="603" spans="1:4" hidden="1" outlineLevel="2" x14ac:dyDescent="0.25">
      <c r="A603">
        <v>90020107434</v>
      </c>
      <c r="B603" t="s">
        <v>1011</v>
      </c>
      <c r="C603">
        <f>VLOOKUP(B603,RTG!$A$2:$C$27,3,FALSE)</f>
        <v>40</v>
      </c>
      <c r="D603" t="str">
        <f>VLOOKUP(A603,Pacjenci!$A$2:$E$817,5,FALSE)</f>
        <v>Lodzki</v>
      </c>
    </row>
    <row r="604" spans="1:4" hidden="1" outlineLevel="2" x14ac:dyDescent="0.25">
      <c r="A604">
        <v>90042902640</v>
      </c>
      <c r="B604" t="s">
        <v>1011</v>
      </c>
      <c r="C604">
        <f>VLOOKUP(B604,RTG!$A$2:$C$27,3,FALSE)</f>
        <v>40</v>
      </c>
      <c r="D604" t="str">
        <f>VLOOKUP(A604,Pacjenci!$A$2:$E$817,5,FALSE)</f>
        <v>Lodzki</v>
      </c>
    </row>
    <row r="605" spans="1:4" hidden="1" outlineLevel="2" x14ac:dyDescent="0.25">
      <c r="A605">
        <v>90042902640</v>
      </c>
      <c r="B605" t="s">
        <v>1009</v>
      </c>
      <c r="C605">
        <f>VLOOKUP(B605,RTG!$A$2:$C$27,3,FALSE)</f>
        <v>40</v>
      </c>
      <c r="D605" t="str">
        <f>VLOOKUP(A605,Pacjenci!$A$2:$E$817,5,FALSE)</f>
        <v>Lodzki</v>
      </c>
    </row>
    <row r="606" spans="1:4" hidden="1" outlineLevel="2" x14ac:dyDescent="0.25">
      <c r="A606">
        <v>90072206491</v>
      </c>
      <c r="B606" t="s">
        <v>1015</v>
      </c>
      <c r="C606">
        <f>VLOOKUP(B606,RTG!$A$2:$C$27,3,FALSE)</f>
        <v>56</v>
      </c>
      <c r="D606" t="str">
        <f>VLOOKUP(A606,Pacjenci!$A$2:$E$817,5,FALSE)</f>
        <v>Lodzki</v>
      </c>
    </row>
    <row r="607" spans="1:4" hidden="1" outlineLevel="2" x14ac:dyDescent="0.25">
      <c r="A607">
        <v>91020813582</v>
      </c>
      <c r="B607" t="s">
        <v>1011</v>
      </c>
      <c r="C607">
        <f>VLOOKUP(B607,RTG!$A$2:$C$27,3,FALSE)</f>
        <v>40</v>
      </c>
      <c r="D607" t="str">
        <f>VLOOKUP(A607,Pacjenci!$A$2:$E$817,5,FALSE)</f>
        <v>Lodzki</v>
      </c>
    </row>
    <row r="608" spans="1:4" hidden="1" outlineLevel="2" x14ac:dyDescent="0.25">
      <c r="A608">
        <v>91020813582</v>
      </c>
      <c r="B608" t="s">
        <v>995</v>
      </c>
      <c r="C608">
        <f>VLOOKUP(B608,RTG!$A$2:$C$27,3,FALSE)</f>
        <v>44</v>
      </c>
      <c r="D608" t="str">
        <f>VLOOKUP(A608,Pacjenci!$A$2:$E$817,5,FALSE)</f>
        <v>Lodzki</v>
      </c>
    </row>
    <row r="609" spans="1:4" hidden="1" outlineLevel="2" x14ac:dyDescent="0.25">
      <c r="A609">
        <v>91020813582</v>
      </c>
      <c r="B609" t="s">
        <v>987</v>
      </c>
      <c r="C609">
        <f>VLOOKUP(B609,RTG!$A$2:$C$27,3,FALSE)</f>
        <v>58</v>
      </c>
      <c r="D609" t="str">
        <f>VLOOKUP(A609,Pacjenci!$A$2:$E$817,5,FALSE)</f>
        <v>Lodzki</v>
      </c>
    </row>
    <row r="610" spans="1:4" hidden="1" outlineLevel="2" x14ac:dyDescent="0.25">
      <c r="A610">
        <v>91052915162</v>
      </c>
      <c r="B610" t="s">
        <v>999</v>
      </c>
      <c r="C610">
        <f>VLOOKUP(B610,RTG!$A$2:$C$27,3,FALSE)</f>
        <v>40</v>
      </c>
      <c r="D610" t="str">
        <f>VLOOKUP(A610,Pacjenci!$A$2:$E$817,5,FALSE)</f>
        <v>Lodzki</v>
      </c>
    </row>
    <row r="611" spans="1:4" hidden="1" outlineLevel="2" x14ac:dyDescent="0.25">
      <c r="A611">
        <v>91102104818</v>
      </c>
      <c r="B611" t="s">
        <v>999</v>
      </c>
      <c r="C611">
        <f>VLOOKUP(B611,RTG!$A$2:$C$27,3,FALSE)</f>
        <v>40</v>
      </c>
      <c r="D611" t="str">
        <f>VLOOKUP(A611,Pacjenci!$A$2:$E$817,5,FALSE)</f>
        <v>Lodzki</v>
      </c>
    </row>
    <row r="612" spans="1:4" hidden="1" outlineLevel="2" x14ac:dyDescent="0.25">
      <c r="A612">
        <v>91102104818</v>
      </c>
      <c r="B612" t="s">
        <v>1009</v>
      </c>
      <c r="C612">
        <f>VLOOKUP(B612,RTG!$A$2:$C$27,3,FALSE)</f>
        <v>40</v>
      </c>
      <c r="D612" t="str">
        <f>VLOOKUP(A612,Pacjenci!$A$2:$E$817,5,FALSE)</f>
        <v>Lodzki</v>
      </c>
    </row>
    <row r="613" spans="1:4" hidden="1" outlineLevel="2" x14ac:dyDescent="0.25">
      <c r="A613">
        <v>92041204814</v>
      </c>
      <c r="B613" t="s">
        <v>995</v>
      </c>
      <c r="C613">
        <f>VLOOKUP(B613,RTG!$A$2:$C$27,3,FALSE)</f>
        <v>44</v>
      </c>
      <c r="D613" t="str">
        <f>VLOOKUP(A613,Pacjenci!$A$2:$E$817,5,FALSE)</f>
        <v>Lodzki</v>
      </c>
    </row>
    <row r="614" spans="1:4" hidden="1" outlineLevel="2" x14ac:dyDescent="0.25">
      <c r="A614">
        <v>92061713776</v>
      </c>
      <c r="B614" t="s">
        <v>999</v>
      </c>
      <c r="C614">
        <f>VLOOKUP(B614,RTG!$A$2:$C$27,3,FALSE)</f>
        <v>40</v>
      </c>
      <c r="D614" t="str">
        <f>VLOOKUP(A614,Pacjenci!$A$2:$E$817,5,FALSE)</f>
        <v>Lodzki</v>
      </c>
    </row>
    <row r="615" spans="1:4" hidden="1" outlineLevel="2" x14ac:dyDescent="0.25">
      <c r="A615">
        <v>92080106500</v>
      </c>
      <c r="B615" t="s">
        <v>1011</v>
      </c>
      <c r="C615">
        <f>VLOOKUP(B615,RTG!$A$2:$C$27,3,FALSE)</f>
        <v>40</v>
      </c>
      <c r="D615" t="str">
        <f>VLOOKUP(A615,Pacjenci!$A$2:$E$817,5,FALSE)</f>
        <v>Lodzki</v>
      </c>
    </row>
    <row r="616" spans="1:4" hidden="1" outlineLevel="2" x14ac:dyDescent="0.25">
      <c r="A616">
        <v>92080106500</v>
      </c>
      <c r="B616" t="s">
        <v>995</v>
      </c>
      <c r="C616">
        <f>VLOOKUP(B616,RTG!$A$2:$C$27,3,FALSE)</f>
        <v>44</v>
      </c>
      <c r="D616" t="str">
        <f>VLOOKUP(A616,Pacjenci!$A$2:$E$817,5,FALSE)</f>
        <v>Lodzki</v>
      </c>
    </row>
    <row r="617" spans="1:4" hidden="1" outlineLevel="2" x14ac:dyDescent="0.25">
      <c r="A617">
        <v>92122112818</v>
      </c>
      <c r="B617" t="s">
        <v>995</v>
      </c>
      <c r="C617">
        <f>VLOOKUP(B617,RTG!$A$2:$C$27,3,FALSE)</f>
        <v>44</v>
      </c>
      <c r="D617" t="str">
        <f>VLOOKUP(A617,Pacjenci!$A$2:$E$817,5,FALSE)</f>
        <v>Lodzki</v>
      </c>
    </row>
    <row r="618" spans="1:4" hidden="1" outlineLevel="2" x14ac:dyDescent="0.25">
      <c r="A618">
        <v>93100104517</v>
      </c>
      <c r="B618" t="s">
        <v>1005</v>
      </c>
      <c r="C618">
        <f>VLOOKUP(B618,RTG!$A$2:$C$27,3,FALSE)</f>
        <v>38</v>
      </c>
      <c r="D618" t="str">
        <f>VLOOKUP(A618,Pacjenci!$A$2:$E$817,5,FALSE)</f>
        <v>Lodzki</v>
      </c>
    </row>
    <row r="619" spans="1:4" outlineLevel="1" collapsed="1" x14ac:dyDescent="0.25">
      <c r="C619">
        <f>SUBTOTAL(9,C499:C618)</f>
        <v>4829</v>
      </c>
      <c r="D619" s="1" t="s">
        <v>1035</v>
      </c>
    </row>
    <row r="620" spans="1:4" hidden="1" outlineLevel="2" x14ac:dyDescent="0.25">
      <c r="A620">
        <v>55031404478</v>
      </c>
      <c r="B620" t="s">
        <v>1003</v>
      </c>
      <c r="C620">
        <f>VLOOKUP(B620,RTG!$A$2:$C$27,3,FALSE)</f>
        <v>30</v>
      </c>
      <c r="D620" t="str">
        <f>VLOOKUP(A620,Pacjenci!$A$2:$E$817,5,FALSE)</f>
        <v>Lubelski</v>
      </c>
    </row>
    <row r="621" spans="1:4" hidden="1" outlineLevel="2" x14ac:dyDescent="0.25">
      <c r="A621">
        <v>55031404478</v>
      </c>
      <c r="B621" t="s">
        <v>1001</v>
      </c>
      <c r="C621">
        <f>VLOOKUP(B621,RTG!$A$2:$C$27,3,FALSE)</f>
        <v>30</v>
      </c>
      <c r="D621" t="str">
        <f>VLOOKUP(A621,Pacjenci!$A$2:$E$817,5,FALSE)</f>
        <v>Lubelski</v>
      </c>
    </row>
    <row r="622" spans="1:4" hidden="1" outlineLevel="2" x14ac:dyDescent="0.25">
      <c r="A622">
        <v>55031404478</v>
      </c>
      <c r="B622" t="s">
        <v>993</v>
      </c>
      <c r="C622">
        <f>VLOOKUP(B622,RTG!$A$2:$C$27,3,FALSE)</f>
        <v>45</v>
      </c>
      <c r="D622" t="str">
        <f>VLOOKUP(A622,Pacjenci!$A$2:$E$817,5,FALSE)</f>
        <v>Lubelski</v>
      </c>
    </row>
    <row r="623" spans="1:4" hidden="1" outlineLevel="2" x14ac:dyDescent="0.25">
      <c r="A623">
        <v>55031404478</v>
      </c>
      <c r="B623" t="s">
        <v>999</v>
      </c>
      <c r="C623">
        <f>VLOOKUP(B623,RTG!$A$2:$C$27,3,FALSE)</f>
        <v>40</v>
      </c>
      <c r="D623" t="str">
        <f>VLOOKUP(A623,Pacjenci!$A$2:$E$817,5,FALSE)</f>
        <v>Lubelski</v>
      </c>
    </row>
    <row r="624" spans="1:4" hidden="1" outlineLevel="2" x14ac:dyDescent="0.25">
      <c r="A624">
        <v>62110801331</v>
      </c>
      <c r="B624" t="s">
        <v>1005</v>
      </c>
      <c r="C624">
        <f>VLOOKUP(B624,RTG!$A$2:$C$27,3,FALSE)</f>
        <v>38</v>
      </c>
      <c r="D624" t="str">
        <f>VLOOKUP(A624,Pacjenci!$A$2:$E$817,5,FALSE)</f>
        <v>Lubelski</v>
      </c>
    </row>
    <row r="625" spans="1:4" hidden="1" outlineLevel="2" x14ac:dyDescent="0.25">
      <c r="A625">
        <v>62110801331</v>
      </c>
      <c r="B625" t="s">
        <v>995</v>
      </c>
      <c r="C625">
        <f>VLOOKUP(B625,RTG!$A$2:$C$27,3,FALSE)</f>
        <v>44</v>
      </c>
      <c r="D625" t="str">
        <f>VLOOKUP(A625,Pacjenci!$A$2:$E$817,5,FALSE)</f>
        <v>Lubelski</v>
      </c>
    </row>
    <row r="626" spans="1:4" hidden="1" outlineLevel="2" x14ac:dyDescent="0.25">
      <c r="A626">
        <v>62110801331</v>
      </c>
      <c r="B626" t="s">
        <v>1003</v>
      </c>
      <c r="C626">
        <f>VLOOKUP(B626,RTG!$A$2:$C$27,3,FALSE)</f>
        <v>30</v>
      </c>
      <c r="D626" t="str">
        <f>VLOOKUP(A626,Pacjenci!$A$2:$E$817,5,FALSE)</f>
        <v>Lubelski</v>
      </c>
    </row>
    <row r="627" spans="1:4" hidden="1" outlineLevel="2" x14ac:dyDescent="0.25">
      <c r="A627">
        <v>62110801331</v>
      </c>
      <c r="B627" t="s">
        <v>1001</v>
      </c>
      <c r="C627">
        <f>VLOOKUP(B627,RTG!$A$2:$C$27,3,FALSE)</f>
        <v>30</v>
      </c>
      <c r="D627" t="str">
        <f>VLOOKUP(A627,Pacjenci!$A$2:$E$817,5,FALSE)</f>
        <v>Lubelski</v>
      </c>
    </row>
    <row r="628" spans="1:4" hidden="1" outlineLevel="2" x14ac:dyDescent="0.25">
      <c r="A628">
        <v>62110801331</v>
      </c>
      <c r="B628" t="s">
        <v>993</v>
      </c>
      <c r="C628">
        <f>VLOOKUP(B628,RTG!$A$2:$C$27,3,FALSE)</f>
        <v>45</v>
      </c>
      <c r="D628" t="str">
        <f>VLOOKUP(A628,Pacjenci!$A$2:$E$817,5,FALSE)</f>
        <v>Lubelski</v>
      </c>
    </row>
    <row r="629" spans="1:4" hidden="1" outlineLevel="2" x14ac:dyDescent="0.25">
      <c r="A629">
        <v>62110801331</v>
      </c>
      <c r="B629" t="s">
        <v>999</v>
      </c>
      <c r="C629">
        <f>VLOOKUP(B629,RTG!$A$2:$C$27,3,FALSE)</f>
        <v>40</v>
      </c>
      <c r="D629" t="str">
        <f>VLOOKUP(A629,Pacjenci!$A$2:$E$817,5,FALSE)</f>
        <v>Lubelski</v>
      </c>
    </row>
    <row r="630" spans="1:4" hidden="1" outlineLevel="2" x14ac:dyDescent="0.25">
      <c r="A630">
        <v>62110801331</v>
      </c>
      <c r="B630" t="s">
        <v>1011</v>
      </c>
      <c r="C630">
        <f>VLOOKUP(B630,RTG!$A$2:$C$27,3,FALSE)</f>
        <v>40</v>
      </c>
      <c r="D630" t="str">
        <f>VLOOKUP(A630,Pacjenci!$A$2:$E$817,5,FALSE)</f>
        <v>Lubelski</v>
      </c>
    </row>
    <row r="631" spans="1:4" hidden="1" outlineLevel="2" x14ac:dyDescent="0.25">
      <c r="A631">
        <v>62110801331</v>
      </c>
      <c r="B631" t="s">
        <v>1021</v>
      </c>
      <c r="C631">
        <f>VLOOKUP(B631,RTG!$A$2:$C$27,3,FALSE)</f>
        <v>40</v>
      </c>
      <c r="D631" t="str">
        <f>VLOOKUP(A631,Pacjenci!$A$2:$E$817,5,FALSE)</f>
        <v>Lubelski</v>
      </c>
    </row>
    <row r="632" spans="1:4" hidden="1" outlineLevel="2" x14ac:dyDescent="0.25">
      <c r="A632">
        <v>62110801331</v>
      </c>
      <c r="B632" t="s">
        <v>1009</v>
      </c>
      <c r="C632">
        <f>VLOOKUP(B632,RTG!$A$2:$C$27,3,FALSE)</f>
        <v>40</v>
      </c>
      <c r="D632" t="str">
        <f>VLOOKUP(A632,Pacjenci!$A$2:$E$817,5,FALSE)</f>
        <v>Lubelski</v>
      </c>
    </row>
    <row r="633" spans="1:4" hidden="1" outlineLevel="2" x14ac:dyDescent="0.25">
      <c r="A633">
        <v>62110801331</v>
      </c>
      <c r="B633" t="s">
        <v>991</v>
      </c>
      <c r="C633">
        <f>VLOOKUP(B633,RTG!$A$2:$C$27,3,FALSE)</f>
        <v>30</v>
      </c>
      <c r="D633" t="str">
        <f>VLOOKUP(A633,Pacjenci!$A$2:$E$817,5,FALSE)</f>
        <v>Lubelski</v>
      </c>
    </row>
    <row r="634" spans="1:4" hidden="1" outlineLevel="2" x14ac:dyDescent="0.25">
      <c r="A634">
        <v>62110801331</v>
      </c>
      <c r="B634" t="s">
        <v>1017</v>
      </c>
      <c r="C634">
        <f>VLOOKUP(B634,RTG!$A$2:$C$27,3,FALSE)</f>
        <v>50</v>
      </c>
      <c r="D634" t="str">
        <f>VLOOKUP(A634,Pacjenci!$A$2:$E$817,5,FALSE)</f>
        <v>Lubelski</v>
      </c>
    </row>
    <row r="635" spans="1:4" hidden="1" outlineLevel="2" x14ac:dyDescent="0.25">
      <c r="A635">
        <v>66041918688</v>
      </c>
      <c r="B635" t="s">
        <v>1025</v>
      </c>
      <c r="C635">
        <f>VLOOKUP(B635,RTG!$A$2:$C$27,3,FALSE)</f>
        <v>48</v>
      </c>
      <c r="D635" t="str">
        <f>VLOOKUP(A635,Pacjenci!$A$2:$E$817,5,FALSE)</f>
        <v>Lubelski</v>
      </c>
    </row>
    <row r="636" spans="1:4" hidden="1" outlineLevel="2" x14ac:dyDescent="0.25">
      <c r="A636">
        <v>68072816878</v>
      </c>
      <c r="B636" t="s">
        <v>1005</v>
      </c>
      <c r="C636">
        <f>VLOOKUP(B636,RTG!$A$2:$C$27,3,FALSE)</f>
        <v>38</v>
      </c>
      <c r="D636" t="str">
        <f>VLOOKUP(A636,Pacjenci!$A$2:$E$817,5,FALSE)</f>
        <v>Lubelski</v>
      </c>
    </row>
    <row r="637" spans="1:4" hidden="1" outlineLevel="2" x14ac:dyDescent="0.25">
      <c r="A637">
        <v>68072816878</v>
      </c>
      <c r="B637" t="s">
        <v>1011</v>
      </c>
      <c r="C637">
        <f>VLOOKUP(B637,RTG!$A$2:$C$27,3,FALSE)</f>
        <v>40</v>
      </c>
      <c r="D637" t="str">
        <f>VLOOKUP(A637,Pacjenci!$A$2:$E$817,5,FALSE)</f>
        <v>Lubelski</v>
      </c>
    </row>
    <row r="638" spans="1:4" hidden="1" outlineLevel="2" x14ac:dyDescent="0.25">
      <c r="A638">
        <v>68072816878</v>
      </c>
      <c r="B638" t="s">
        <v>987</v>
      </c>
      <c r="C638">
        <f>VLOOKUP(B638,RTG!$A$2:$C$27,3,FALSE)</f>
        <v>58</v>
      </c>
      <c r="D638" t="str">
        <f>VLOOKUP(A638,Pacjenci!$A$2:$E$817,5,FALSE)</f>
        <v>Lubelski</v>
      </c>
    </row>
    <row r="639" spans="1:4" hidden="1" outlineLevel="2" x14ac:dyDescent="0.25">
      <c r="A639">
        <v>68072816878</v>
      </c>
      <c r="B639" t="s">
        <v>991</v>
      </c>
      <c r="C639">
        <f>VLOOKUP(B639,RTG!$A$2:$C$27,3,FALSE)</f>
        <v>30</v>
      </c>
      <c r="D639" t="str">
        <f>VLOOKUP(A639,Pacjenci!$A$2:$E$817,5,FALSE)</f>
        <v>Lubelski</v>
      </c>
    </row>
    <row r="640" spans="1:4" hidden="1" outlineLevel="2" x14ac:dyDescent="0.25">
      <c r="A640">
        <v>69112708104</v>
      </c>
      <c r="B640" t="s">
        <v>1005</v>
      </c>
      <c r="C640">
        <f>VLOOKUP(B640,RTG!$A$2:$C$27,3,FALSE)</f>
        <v>38</v>
      </c>
      <c r="D640" t="str">
        <f>VLOOKUP(A640,Pacjenci!$A$2:$E$817,5,FALSE)</f>
        <v>Lubelski</v>
      </c>
    </row>
    <row r="641" spans="1:4" hidden="1" outlineLevel="2" x14ac:dyDescent="0.25">
      <c r="A641">
        <v>69112708104</v>
      </c>
      <c r="B641" t="s">
        <v>1011</v>
      </c>
      <c r="C641">
        <f>VLOOKUP(B641,RTG!$A$2:$C$27,3,FALSE)</f>
        <v>40</v>
      </c>
      <c r="D641" t="str">
        <f>VLOOKUP(A641,Pacjenci!$A$2:$E$817,5,FALSE)</f>
        <v>Lubelski</v>
      </c>
    </row>
    <row r="642" spans="1:4" hidden="1" outlineLevel="2" x14ac:dyDescent="0.25">
      <c r="A642">
        <v>69112708104</v>
      </c>
      <c r="B642" t="s">
        <v>1009</v>
      </c>
      <c r="C642">
        <f>VLOOKUP(B642,RTG!$A$2:$C$27,3,FALSE)</f>
        <v>40</v>
      </c>
      <c r="D642" t="str">
        <f>VLOOKUP(A642,Pacjenci!$A$2:$E$817,5,FALSE)</f>
        <v>Lubelski</v>
      </c>
    </row>
    <row r="643" spans="1:4" hidden="1" outlineLevel="2" x14ac:dyDescent="0.25">
      <c r="A643">
        <v>69112708104</v>
      </c>
      <c r="B643" t="s">
        <v>995</v>
      </c>
      <c r="C643">
        <f>VLOOKUP(B643,RTG!$A$2:$C$27,3,FALSE)</f>
        <v>44</v>
      </c>
      <c r="D643" t="str">
        <f>VLOOKUP(A643,Pacjenci!$A$2:$E$817,5,FALSE)</f>
        <v>Lubelski</v>
      </c>
    </row>
    <row r="644" spans="1:4" hidden="1" outlineLevel="2" x14ac:dyDescent="0.25">
      <c r="A644">
        <v>69112708104</v>
      </c>
      <c r="B644" t="s">
        <v>991</v>
      </c>
      <c r="C644">
        <f>VLOOKUP(B644,RTG!$A$2:$C$27,3,FALSE)</f>
        <v>30</v>
      </c>
      <c r="D644" t="str">
        <f>VLOOKUP(A644,Pacjenci!$A$2:$E$817,5,FALSE)</f>
        <v>Lubelski</v>
      </c>
    </row>
    <row r="645" spans="1:4" hidden="1" outlineLevel="2" x14ac:dyDescent="0.25">
      <c r="A645">
        <v>69112708104</v>
      </c>
      <c r="B645" t="s">
        <v>1007</v>
      </c>
      <c r="C645">
        <f>VLOOKUP(B645,RTG!$A$2:$C$27,3,FALSE)</f>
        <v>40</v>
      </c>
      <c r="D645" t="str">
        <f>VLOOKUP(A645,Pacjenci!$A$2:$E$817,5,FALSE)</f>
        <v>Lubelski</v>
      </c>
    </row>
    <row r="646" spans="1:4" hidden="1" outlineLevel="2" x14ac:dyDescent="0.25">
      <c r="A646">
        <v>69112708104</v>
      </c>
      <c r="B646" t="s">
        <v>993</v>
      </c>
      <c r="C646">
        <f>VLOOKUP(B646,RTG!$A$2:$C$27,3,FALSE)</f>
        <v>45</v>
      </c>
      <c r="D646" t="str">
        <f>VLOOKUP(A646,Pacjenci!$A$2:$E$817,5,FALSE)</f>
        <v>Lubelski</v>
      </c>
    </row>
    <row r="647" spans="1:4" hidden="1" outlineLevel="2" x14ac:dyDescent="0.25">
      <c r="A647">
        <v>70033004403</v>
      </c>
      <c r="B647" t="s">
        <v>1003</v>
      </c>
      <c r="C647">
        <f>VLOOKUP(B647,RTG!$A$2:$C$27,3,FALSE)</f>
        <v>30</v>
      </c>
      <c r="D647" t="str">
        <f>VLOOKUP(A647,Pacjenci!$A$2:$E$817,5,FALSE)</f>
        <v>Lubelski</v>
      </c>
    </row>
    <row r="648" spans="1:4" hidden="1" outlineLevel="2" x14ac:dyDescent="0.25">
      <c r="A648">
        <v>71090705767</v>
      </c>
      <c r="B648" t="s">
        <v>1009</v>
      </c>
      <c r="C648">
        <f>VLOOKUP(B648,RTG!$A$2:$C$27,3,FALSE)</f>
        <v>40</v>
      </c>
      <c r="D648" t="str">
        <f>VLOOKUP(A648,Pacjenci!$A$2:$E$817,5,FALSE)</f>
        <v>Lubelski</v>
      </c>
    </row>
    <row r="649" spans="1:4" hidden="1" outlineLevel="2" x14ac:dyDescent="0.25">
      <c r="A649">
        <v>73020211836</v>
      </c>
      <c r="B649" t="s">
        <v>995</v>
      </c>
      <c r="C649">
        <f>VLOOKUP(B649,RTG!$A$2:$C$27,3,FALSE)</f>
        <v>44</v>
      </c>
      <c r="D649" t="str">
        <f>VLOOKUP(A649,Pacjenci!$A$2:$E$817,5,FALSE)</f>
        <v>Lubelski</v>
      </c>
    </row>
    <row r="650" spans="1:4" hidden="1" outlineLevel="2" x14ac:dyDescent="0.25">
      <c r="A650">
        <v>73020211836</v>
      </c>
      <c r="B650" t="s">
        <v>1007</v>
      </c>
      <c r="C650">
        <f>VLOOKUP(B650,RTG!$A$2:$C$27,3,FALSE)</f>
        <v>40</v>
      </c>
      <c r="D650" t="str">
        <f>VLOOKUP(A650,Pacjenci!$A$2:$E$817,5,FALSE)</f>
        <v>Lubelski</v>
      </c>
    </row>
    <row r="651" spans="1:4" hidden="1" outlineLevel="2" x14ac:dyDescent="0.25">
      <c r="A651">
        <v>73020211836</v>
      </c>
      <c r="B651" t="s">
        <v>993</v>
      </c>
      <c r="C651">
        <f>VLOOKUP(B651,RTG!$A$2:$C$27,3,FALSE)</f>
        <v>45</v>
      </c>
      <c r="D651" t="str">
        <f>VLOOKUP(A651,Pacjenci!$A$2:$E$817,5,FALSE)</f>
        <v>Lubelski</v>
      </c>
    </row>
    <row r="652" spans="1:4" hidden="1" outlineLevel="2" x14ac:dyDescent="0.25">
      <c r="A652">
        <v>73111010733</v>
      </c>
      <c r="B652" t="s">
        <v>1005</v>
      </c>
      <c r="C652">
        <f>VLOOKUP(B652,RTG!$A$2:$C$27,3,FALSE)</f>
        <v>38</v>
      </c>
      <c r="D652" t="str">
        <f>VLOOKUP(A652,Pacjenci!$A$2:$E$817,5,FALSE)</f>
        <v>Lubelski</v>
      </c>
    </row>
    <row r="653" spans="1:4" hidden="1" outlineLevel="2" x14ac:dyDescent="0.25">
      <c r="A653">
        <v>73111010733</v>
      </c>
      <c r="B653" t="s">
        <v>1011</v>
      </c>
      <c r="C653">
        <f>VLOOKUP(B653,RTG!$A$2:$C$27,3,FALSE)</f>
        <v>40</v>
      </c>
      <c r="D653" t="str">
        <f>VLOOKUP(A653,Pacjenci!$A$2:$E$817,5,FALSE)</f>
        <v>Lubelski</v>
      </c>
    </row>
    <row r="654" spans="1:4" hidden="1" outlineLevel="2" x14ac:dyDescent="0.25">
      <c r="A654">
        <v>73111010733</v>
      </c>
      <c r="B654" t="s">
        <v>1009</v>
      </c>
      <c r="C654">
        <f>VLOOKUP(B654,RTG!$A$2:$C$27,3,FALSE)</f>
        <v>40</v>
      </c>
      <c r="D654" t="str">
        <f>VLOOKUP(A654,Pacjenci!$A$2:$E$817,5,FALSE)</f>
        <v>Lubelski</v>
      </c>
    </row>
    <row r="655" spans="1:4" hidden="1" outlineLevel="2" x14ac:dyDescent="0.25">
      <c r="A655">
        <v>74040213103</v>
      </c>
      <c r="B655" t="s">
        <v>987</v>
      </c>
      <c r="C655">
        <f>VLOOKUP(B655,RTG!$A$2:$C$27,3,FALSE)</f>
        <v>58</v>
      </c>
      <c r="D655" t="str">
        <f>VLOOKUP(A655,Pacjenci!$A$2:$E$817,5,FALSE)</f>
        <v>Lubelski</v>
      </c>
    </row>
    <row r="656" spans="1:4" hidden="1" outlineLevel="2" x14ac:dyDescent="0.25">
      <c r="A656">
        <v>74040213103</v>
      </c>
      <c r="B656" t="s">
        <v>991</v>
      </c>
      <c r="C656">
        <f>VLOOKUP(B656,RTG!$A$2:$C$27,3,FALSE)</f>
        <v>30</v>
      </c>
      <c r="D656" t="str">
        <f>VLOOKUP(A656,Pacjenci!$A$2:$E$817,5,FALSE)</f>
        <v>Lubelski</v>
      </c>
    </row>
    <row r="657" spans="1:4" hidden="1" outlineLevel="2" x14ac:dyDescent="0.25">
      <c r="A657">
        <v>74041201978</v>
      </c>
      <c r="B657" t="s">
        <v>1011</v>
      </c>
      <c r="C657">
        <f>VLOOKUP(B657,RTG!$A$2:$C$27,3,FALSE)</f>
        <v>40</v>
      </c>
      <c r="D657" t="str">
        <f>VLOOKUP(A657,Pacjenci!$A$2:$E$817,5,FALSE)</f>
        <v>Lubelski</v>
      </c>
    </row>
    <row r="658" spans="1:4" hidden="1" outlineLevel="2" x14ac:dyDescent="0.25">
      <c r="A658">
        <v>74041201978</v>
      </c>
      <c r="B658" t="s">
        <v>1007</v>
      </c>
      <c r="C658">
        <f>VLOOKUP(B658,RTG!$A$2:$C$27,3,FALSE)</f>
        <v>40</v>
      </c>
      <c r="D658" t="str">
        <f>VLOOKUP(A658,Pacjenci!$A$2:$E$817,5,FALSE)</f>
        <v>Lubelski</v>
      </c>
    </row>
    <row r="659" spans="1:4" hidden="1" outlineLevel="2" x14ac:dyDescent="0.25">
      <c r="A659">
        <v>74051410975</v>
      </c>
      <c r="B659" t="s">
        <v>999</v>
      </c>
      <c r="C659">
        <f>VLOOKUP(B659,RTG!$A$2:$C$27,3,FALSE)</f>
        <v>40</v>
      </c>
      <c r="D659" t="str">
        <f>VLOOKUP(A659,Pacjenci!$A$2:$E$817,5,FALSE)</f>
        <v>Lubelski</v>
      </c>
    </row>
    <row r="660" spans="1:4" hidden="1" outlineLevel="2" x14ac:dyDescent="0.25">
      <c r="A660">
        <v>74090104574</v>
      </c>
      <c r="B660" t="s">
        <v>999</v>
      </c>
      <c r="C660">
        <f>VLOOKUP(B660,RTG!$A$2:$C$27,3,FALSE)</f>
        <v>40</v>
      </c>
      <c r="D660" t="str">
        <f>VLOOKUP(A660,Pacjenci!$A$2:$E$817,5,FALSE)</f>
        <v>Lubelski</v>
      </c>
    </row>
    <row r="661" spans="1:4" hidden="1" outlineLevel="2" x14ac:dyDescent="0.25">
      <c r="A661">
        <v>74090104574</v>
      </c>
      <c r="B661" t="s">
        <v>991</v>
      </c>
      <c r="C661">
        <f>VLOOKUP(B661,RTG!$A$2:$C$27,3,FALSE)</f>
        <v>30</v>
      </c>
      <c r="D661" t="str">
        <f>VLOOKUP(A661,Pacjenci!$A$2:$E$817,5,FALSE)</f>
        <v>Lubelski</v>
      </c>
    </row>
    <row r="662" spans="1:4" hidden="1" outlineLevel="2" x14ac:dyDescent="0.25">
      <c r="A662">
        <v>74090104574</v>
      </c>
      <c r="B662" t="s">
        <v>993</v>
      </c>
      <c r="C662">
        <f>VLOOKUP(B662,RTG!$A$2:$C$27,3,FALSE)</f>
        <v>45</v>
      </c>
      <c r="D662" t="str">
        <f>VLOOKUP(A662,Pacjenci!$A$2:$E$817,5,FALSE)</f>
        <v>Lubelski</v>
      </c>
    </row>
    <row r="663" spans="1:4" hidden="1" outlineLevel="2" x14ac:dyDescent="0.25">
      <c r="A663">
        <v>74090104574</v>
      </c>
      <c r="B663" t="s">
        <v>1005</v>
      </c>
      <c r="C663">
        <f>VLOOKUP(B663,RTG!$A$2:$C$27,3,FALSE)</f>
        <v>38</v>
      </c>
      <c r="D663" t="str">
        <f>VLOOKUP(A663,Pacjenci!$A$2:$E$817,5,FALSE)</f>
        <v>Lubelski</v>
      </c>
    </row>
    <row r="664" spans="1:4" hidden="1" outlineLevel="2" x14ac:dyDescent="0.25">
      <c r="A664">
        <v>74090104574</v>
      </c>
      <c r="B664" t="s">
        <v>1011</v>
      </c>
      <c r="C664">
        <f>VLOOKUP(B664,RTG!$A$2:$C$27,3,FALSE)</f>
        <v>40</v>
      </c>
      <c r="D664" t="str">
        <f>VLOOKUP(A664,Pacjenci!$A$2:$E$817,5,FALSE)</f>
        <v>Lubelski</v>
      </c>
    </row>
    <row r="665" spans="1:4" hidden="1" outlineLevel="2" x14ac:dyDescent="0.25">
      <c r="A665">
        <v>74090104574</v>
      </c>
      <c r="B665" t="s">
        <v>989</v>
      </c>
      <c r="C665">
        <f>VLOOKUP(B665,RTG!$A$2:$C$27,3,FALSE)</f>
        <v>50</v>
      </c>
      <c r="D665" t="str">
        <f>VLOOKUP(A665,Pacjenci!$A$2:$E$817,5,FALSE)</f>
        <v>Lubelski</v>
      </c>
    </row>
    <row r="666" spans="1:4" hidden="1" outlineLevel="2" x14ac:dyDescent="0.25">
      <c r="A666">
        <v>76082908582</v>
      </c>
      <c r="B666" t="s">
        <v>1011</v>
      </c>
      <c r="C666">
        <f>VLOOKUP(B666,RTG!$A$2:$C$27,3,FALSE)</f>
        <v>40</v>
      </c>
      <c r="D666" t="str">
        <f>VLOOKUP(A666,Pacjenci!$A$2:$E$817,5,FALSE)</f>
        <v>Lubelski</v>
      </c>
    </row>
    <row r="667" spans="1:4" hidden="1" outlineLevel="2" x14ac:dyDescent="0.25">
      <c r="A667">
        <v>76082908582</v>
      </c>
      <c r="B667" t="s">
        <v>1009</v>
      </c>
      <c r="C667">
        <f>VLOOKUP(B667,RTG!$A$2:$C$27,3,FALSE)</f>
        <v>40</v>
      </c>
      <c r="D667" t="str">
        <f>VLOOKUP(A667,Pacjenci!$A$2:$E$817,5,FALSE)</f>
        <v>Lubelski</v>
      </c>
    </row>
    <row r="668" spans="1:4" hidden="1" outlineLevel="2" x14ac:dyDescent="0.25">
      <c r="A668">
        <v>77051910922</v>
      </c>
      <c r="B668" t="s">
        <v>981</v>
      </c>
      <c r="C668">
        <f>VLOOKUP(B668,RTG!$A$2:$C$27,3,FALSE)</f>
        <v>32</v>
      </c>
      <c r="D668" t="str">
        <f>VLOOKUP(A668,Pacjenci!$A$2:$E$817,5,FALSE)</f>
        <v>Lubelski</v>
      </c>
    </row>
    <row r="669" spans="1:4" hidden="1" outlineLevel="2" x14ac:dyDescent="0.25">
      <c r="A669">
        <v>78073106371</v>
      </c>
      <c r="B669" t="s">
        <v>1009</v>
      </c>
      <c r="C669">
        <f>VLOOKUP(B669,RTG!$A$2:$C$27,3,FALSE)</f>
        <v>40</v>
      </c>
      <c r="D669" t="str">
        <f>VLOOKUP(A669,Pacjenci!$A$2:$E$817,5,FALSE)</f>
        <v>Lubelski</v>
      </c>
    </row>
    <row r="670" spans="1:4" hidden="1" outlineLevel="2" x14ac:dyDescent="0.25">
      <c r="A670">
        <v>78101210090</v>
      </c>
      <c r="B670" t="s">
        <v>1011</v>
      </c>
      <c r="C670">
        <f>VLOOKUP(B670,RTG!$A$2:$C$27,3,FALSE)</f>
        <v>40</v>
      </c>
      <c r="D670" t="str">
        <f>VLOOKUP(A670,Pacjenci!$A$2:$E$817,5,FALSE)</f>
        <v>Lubelski</v>
      </c>
    </row>
    <row r="671" spans="1:4" hidden="1" outlineLevel="2" x14ac:dyDescent="0.25">
      <c r="A671">
        <v>78101210090</v>
      </c>
      <c r="B671" t="s">
        <v>995</v>
      </c>
      <c r="C671">
        <f>VLOOKUP(B671,RTG!$A$2:$C$27,3,FALSE)</f>
        <v>44</v>
      </c>
      <c r="D671" t="str">
        <f>VLOOKUP(A671,Pacjenci!$A$2:$E$817,5,FALSE)</f>
        <v>Lubelski</v>
      </c>
    </row>
    <row r="672" spans="1:4" hidden="1" outlineLevel="2" x14ac:dyDescent="0.25">
      <c r="A672">
        <v>78101210090</v>
      </c>
      <c r="B672" t="s">
        <v>1009</v>
      </c>
      <c r="C672">
        <f>VLOOKUP(B672,RTG!$A$2:$C$27,3,FALSE)</f>
        <v>40</v>
      </c>
      <c r="D672" t="str">
        <f>VLOOKUP(A672,Pacjenci!$A$2:$E$817,5,FALSE)</f>
        <v>Lubelski</v>
      </c>
    </row>
    <row r="673" spans="1:4" hidden="1" outlineLevel="2" x14ac:dyDescent="0.25">
      <c r="A673">
        <v>79081015215</v>
      </c>
      <c r="B673" t="s">
        <v>999</v>
      </c>
      <c r="C673">
        <f>VLOOKUP(B673,RTG!$A$2:$C$27,3,FALSE)</f>
        <v>40</v>
      </c>
      <c r="D673" t="str">
        <f>VLOOKUP(A673,Pacjenci!$A$2:$E$817,5,FALSE)</f>
        <v>Lubelski</v>
      </c>
    </row>
    <row r="674" spans="1:4" hidden="1" outlineLevel="2" x14ac:dyDescent="0.25">
      <c r="A674">
        <v>79081015215</v>
      </c>
      <c r="B674" t="s">
        <v>1003</v>
      </c>
      <c r="C674">
        <f>VLOOKUP(B674,RTG!$A$2:$C$27,3,FALSE)</f>
        <v>30</v>
      </c>
      <c r="D674" t="str">
        <f>VLOOKUP(A674,Pacjenci!$A$2:$E$817,5,FALSE)</f>
        <v>Lubelski</v>
      </c>
    </row>
    <row r="675" spans="1:4" hidden="1" outlineLevel="2" x14ac:dyDescent="0.25">
      <c r="A675">
        <v>79081015215</v>
      </c>
      <c r="B675" t="s">
        <v>987</v>
      </c>
      <c r="C675">
        <f>VLOOKUP(B675,RTG!$A$2:$C$27,3,FALSE)</f>
        <v>58</v>
      </c>
      <c r="D675" t="str">
        <f>VLOOKUP(A675,Pacjenci!$A$2:$E$817,5,FALSE)</f>
        <v>Lubelski</v>
      </c>
    </row>
    <row r="676" spans="1:4" hidden="1" outlineLevel="2" x14ac:dyDescent="0.25">
      <c r="A676">
        <v>79081015215</v>
      </c>
      <c r="B676" t="s">
        <v>1001</v>
      </c>
      <c r="C676">
        <f>VLOOKUP(B676,RTG!$A$2:$C$27,3,FALSE)</f>
        <v>30</v>
      </c>
      <c r="D676" t="str">
        <f>VLOOKUP(A676,Pacjenci!$A$2:$E$817,5,FALSE)</f>
        <v>Lubelski</v>
      </c>
    </row>
    <row r="677" spans="1:4" hidden="1" outlineLevel="2" x14ac:dyDescent="0.25">
      <c r="A677">
        <v>79081015215</v>
      </c>
      <c r="B677" t="s">
        <v>991</v>
      </c>
      <c r="C677">
        <f>VLOOKUP(B677,RTG!$A$2:$C$27,3,FALSE)</f>
        <v>30</v>
      </c>
      <c r="D677" t="str">
        <f>VLOOKUP(A677,Pacjenci!$A$2:$E$817,5,FALSE)</f>
        <v>Lubelski</v>
      </c>
    </row>
    <row r="678" spans="1:4" hidden="1" outlineLevel="2" x14ac:dyDescent="0.25">
      <c r="A678">
        <v>79081015215</v>
      </c>
      <c r="B678" t="s">
        <v>993</v>
      </c>
      <c r="C678">
        <f>VLOOKUP(B678,RTG!$A$2:$C$27,3,FALSE)</f>
        <v>45</v>
      </c>
      <c r="D678" t="str">
        <f>VLOOKUP(A678,Pacjenci!$A$2:$E$817,5,FALSE)</f>
        <v>Lubelski</v>
      </c>
    </row>
    <row r="679" spans="1:4" hidden="1" outlineLevel="2" x14ac:dyDescent="0.25">
      <c r="A679">
        <v>79110504145</v>
      </c>
      <c r="B679" t="s">
        <v>1007</v>
      </c>
      <c r="C679">
        <f>VLOOKUP(B679,RTG!$A$2:$C$27,3,FALSE)</f>
        <v>40</v>
      </c>
      <c r="D679" t="str">
        <f>VLOOKUP(A679,Pacjenci!$A$2:$E$817,5,FALSE)</f>
        <v>Lubelski</v>
      </c>
    </row>
    <row r="680" spans="1:4" hidden="1" outlineLevel="2" x14ac:dyDescent="0.25">
      <c r="A680">
        <v>79110504145</v>
      </c>
      <c r="B680" t="s">
        <v>993</v>
      </c>
      <c r="C680">
        <f>VLOOKUP(B680,RTG!$A$2:$C$27,3,FALSE)</f>
        <v>45</v>
      </c>
      <c r="D680" t="str">
        <f>VLOOKUP(A680,Pacjenci!$A$2:$E$817,5,FALSE)</f>
        <v>Lubelski</v>
      </c>
    </row>
    <row r="681" spans="1:4" hidden="1" outlineLevel="2" x14ac:dyDescent="0.25">
      <c r="A681">
        <v>79111100738</v>
      </c>
      <c r="B681" t="s">
        <v>995</v>
      </c>
      <c r="C681">
        <f>VLOOKUP(B681,RTG!$A$2:$C$27,3,FALSE)</f>
        <v>44</v>
      </c>
      <c r="D681" t="str">
        <f>VLOOKUP(A681,Pacjenci!$A$2:$E$817,5,FALSE)</f>
        <v>Lubelski</v>
      </c>
    </row>
    <row r="682" spans="1:4" hidden="1" outlineLevel="2" x14ac:dyDescent="0.25">
      <c r="A682">
        <v>79111100738</v>
      </c>
      <c r="B682" t="s">
        <v>1001</v>
      </c>
      <c r="C682">
        <f>VLOOKUP(B682,RTG!$A$2:$C$27,3,FALSE)</f>
        <v>30</v>
      </c>
      <c r="D682" t="str">
        <f>VLOOKUP(A682,Pacjenci!$A$2:$E$817,5,FALSE)</f>
        <v>Lubelski</v>
      </c>
    </row>
    <row r="683" spans="1:4" hidden="1" outlineLevel="2" x14ac:dyDescent="0.25">
      <c r="A683">
        <v>79111100738</v>
      </c>
      <c r="B683" t="s">
        <v>991</v>
      </c>
      <c r="C683">
        <f>VLOOKUP(B683,RTG!$A$2:$C$27,3,FALSE)</f>
        <v>30</v>
      </c>
      <c r="D683" t="str">
        <f>VLOOKUP(A683,Pacjenci!$A$2:$E$817,5,FALSE)</f>
        <v>Lubelski</v>
      </c>
    </row>
    <row r="684" spans="1:4" hidden="1" outlineLevel="2" x14ac:dyDescent="0.25">
      <c r="A684">
        <v>79111100738</v>
      </c>
      <c r="B684" t="s">
        <v>1007</v>
      </c>
      <c r="C684">
        <f>VLOOKUP(B684,RTG!$A$2:$C$27,3,FALSE)</f>
        <v>40</v>
      </c>
      <c r="D684" t="str">
        <f>VLOOKUP(A684,Pacjenci!$A$2:$E$817,5,FALSE)</f>
        <v>Lubelski</v>
      </c>
    </row>
    <row r="685" spans="1:4" hidden="1" outlineLevel="2" x14ac:dyDescent="0.25">
      <c r="A685">
        <v>79111100738</v>
      </c>
      <c r="B685" t="s">
        <v>993</v>
      </c>
      <c r="C685">
        <f>VLOOKUP(B685,RTG!$A$2:$C$27,3,FALSE)</f>
        <v>45</v>
      </c>
      <c r="D685" t="str">
        <f>VLOOKUP(A685,Pacjenci!$A$2:$E$817,5,FALSE)</f>
        <v>Lubelski</v>
      </c>
    </row>
    <row r="686" spans="1:4" hidden="1" outlineLevel="2" x14ac:dyDescent="0.25">
      <c r="A686">
        <v>79111100738</v>
      </c>
      <c r="B686" t="s">
        <v>999</v>
      </c>
      <c r="C686">
        <f>VLOOKUP(B686,RTG!$A$2:$C$27,3,FALSE)</f>
        <v>40</v>
      </c>
      <c r="D686" t="str">
        <f>VLOOKUP(A686,Pacjenci!$A$2:$E$817,5,FALSE)</f>
        <v>Lubelski</v>
      </c>
    </row>
    <row r="687" spans="1:4" hidden="1" outlineLevel="2" x14ac:dyDescent="0.25">
      <c r="A687">
        <v>79111100738</v>
      </c>
      <c r="B687" t="s">
        <v>1005</v>
      </c>
      <c r="C687">
        <f>VLOOKUP(B687,RTG!$A$2:$C$27,3,FALSE)</f>
        <v>38</v>
      </c>
      <c r="D687" t="str">
        <f>VLOOKUP(A687,Pacjenci!$A$2:$E$817,5,FALSE)</f>
        <v>Lubelski</v>
      </c>
    </row>
    <row r="688" spans="1:4" hidden="1" outlineLevel="2" x14ac:dyDescent="0.25">
      <c r="A688">
        <v>79111100738</v>
      </c>
      <c r="B688" t="s">
        <v>1011</v>
      </c>
      <c r="C688">
        <f>VLOOKUP(B688,RTG!$A$2:$C$27,3,FALSE)</f>
        <v>40</v>
      </c>
      <c r="D688" t="str">
        <f>VLOOKUP(A688,Pacjenci!$A$2:$E$817,5,FALSE)</f>
        <v>Lubelski</v>
      </c>
    </row>
    <row r="689" spans="1:4" hidden="1" outlineLevel="2" x14ac:dyDescent="0.25">
      <c r="A689">
        <v>79111100738</v>
      </c>
      <c r="B689" t="s">
        <v>1009</v>
      </c>
      <c r="C689">
        <f>VLOOKUP(B689,RTG!$A$2:$C$27,3,FALSE)</f>
        <v>40</v>
      </c>
      <c r="D689" t="str">
        <f>VLOOKUP(A689,Pacjenci!$A$2:$E$817,5,FALSE)</f>
        <v>Lubelski</v>
      </c>
    </row>
    <row r="690" spans="1:4" hidden="1" outlineLevel="2" x14ac:dyDescent="0.25">
      <c r="A690">
        <v>80033119261</v>
      </c>
      <c r="B690" t="s">
        <v>1003</v>
      </c>
      <c r="C690">
        <f>VLOOKUP(B690,RTG!$A$2:$C$27,3,FALSE)</f>
        <v>30</v>
      </c>
      <c r="D690" t="str">
        <f>VLOOKUP(A690,Pacjenci!$A$2:$E$817,5,FALSE)</f>
        <v>Lubelski</v>
      </c>
    </row>
    <row r="691" spans="1:4" hidden="1" outlineLevel="2" x14ac:dyDescent="0.25">
      <c r="A691">
        <v>80033119261</v>
      </c>
      <c r="B691" t="s">
        <v>999</v>
      </c>
      <c r="C691">
        <f>VLOOKUP(B691,RTG!$A$2:$C$27,3,FALSE)</f>
        <v>40</v>
      </c>
      <c r="D691" t="str">
        <f>VLOOKUP(A691,Pacjenci!$A$2:$E$817,5,FALSE)</f>
        <v>Lubelski</v>
      </c>
    </row>
    <row r="692" spans="1:4" hidden="1" outlineLevel="2" x14ac:dyDescent="0.25">
      <c r="A692">
        <v>82032806527</v>
      </c>
      <c r="B692" t="s">
        <v>999</v>
      </c>
      <c r="C692">
        <f>VLOOKUP(B692,RTG!$A$2:$C$27,3,FALSE)</f>
        <v>40</v>
      </c>
      <c r="D692" t="str">
        <f>VLOOKUP(A692,Pacjenci!$A$2:$E$817,5,FALSE)</f>
        <v>Lubelski</v>
      </c>
    </row>
    <row r="693" spans="1:4" hidden="1" outlineLevel="2" x14ac:dyDescent="0.25">
      <c r="A693">
        <v>82032806527</v>
      </c>
      <c r="B693" t="s">
        <v>1005</v>
      </c>
      <c r="C693">
        <f>VLOOKUP(B693,RTG!$A$2:$C$27,3,FALSE)</f>
        <v>38</v>
      </c>
      <c r="D693" t="str">
        <f>VLOOKUP(A693,Pacjenci!$A$2:$E$817,5,FALSE)</f>
        <v>Lubelski</v>
      </c>
    </row>
    <row r="694" spans="1:4" hidden="1" outlineLevel="2" x14ac:dyDescent="0.25">
      <c r="A694">
        <v>82032806527</v>
      </c>
      <c r="B694" t="s">
        <v>1011</v>
      </c>
      <c r="C694">
        <f>VLOOKUP(B694,RTG!$A$2:$C$27,3,FALSE)</f>
        <v>40</v>
      </c>
      <c r="D694" t="str">
        <f>VLOOKUP(A694,Pacjenci!$A$2:$E$817,5,FALSE)</f>
        <v>Lubelski</v>
      </c>
    </row>
    <row r="695" spans="1:4" hidden="1" outlineLevel="2" x14ac:dyDescent="0.25">
      <c r="A695">
        <v>83020513722</v>
      </c>
      <c r="B695" t="s">
        <v>999</v>
      </c>
      <c r="C695">
        <f>VLOOKUP(B695,RTG!$A$2:$C$27,3,FALSE)</f>
        <v>40</v>
      </c>
      <c r="D695" t="str">
        <f>VLOOKUP(A695,Pacjenci!$A$2:$E$817,5,FALSE)</f>
        <v>Lubelski</v>
      </c>
    </row>
    <row r="696" spans="1:4" hidden="1" outlineLevel="2" x14ac:dyDescent="0.25">
      <c r="A696">
        <v>83020513722</v>
      </c>
      <c r="B696" t="s">
        <v>995</v>
      </c>
      <c r="C696">
        <f>VLOOKUP(B696,RTG!$A$2:$C$27,3,FALSE)</f>
        <v>44</v>
      </c>
      <c r="D696" t="str">
        <f>VLOOKUP(A696,Pacjenci!$A$2:$E$817,5,FALSE)</f>
        <v>Lubelski</v>
      </c>
    </row>
    <row r="697" spans="1:4" hidden="1" outlineLevel="2" x14ac:dyDescent="0.25">
      <c r="A697">
        <v>83020513722</v>
      </c>
      <c r="B697" t="s">
        <v>991</v>
      </c>
      <c r="C697">
        <f>VLOOKUP(B697,RTG!$A$2:$C$27,3,FALSE)</f>
        <v>30</v>
      </c>
      <c r="D697" t="str">
        <f>VLOOKUP(A697,Pacjenci!$A$2:$E$817,5,FALSE)</f>
        <v>Lubelski</v>
      </c>
    </row>
    <row r="698" spans="1:4" hidden="1" outlineLevel="2" x14ac:dyDescent="0.25">
      <c r="A698">
        <v>83020513722</v>
      </c>
      <c r="B698" t="s">
        <v>1007</v>
      </c>
      <c r="C698">
        <f>VLOOKUP(B698,RTG!$A$2:$C$27,3,FALSE)</f>
        <v>40</v>
      </c>
      <c r="D698" t="str">
        <f>VLOOKUP(A698,Pacjenci!$A$2:$E$817,5,FALSE)</f>
        <v>Lubelski</v>
      </c>
    </row>
    <row r="699" spans="1:4" hidden="1" outlineLevel="2" x14ac:dyDescent="0.25">
      <c r="A699">
        <v>83020513722</v>
      </c>
      <c r="B699" t="s">
        <v>993</v>
      </c>
      <c r="C699">
        <f>VLOOKUP(B699,RTG!$A$2:$C$27,3,FALSE)</f>
        <v>45</v>
      </c>
      <c r="D699" t="str">
        <f>VLOOKUP(A699,Pacjenci!$A$2:$E$817,5,FALSE)</f>
        <v>Lubelski</v>
      </c>
    </row>
    <row r="700" spans="1:4" hidden="1" outlineLevel="2" x14ac:dyDescent="0.25">
      <c r="A700">
        <v>83062902001</v>
      </c>
      <c r="B700" t="s">
        <v>995</v>
      </c>
      <c r="C700">
        <f>VLOOKUP(B700,RTG!$A$2:$C$27,3,FALSE)</f>
        <v>44</v>
      </c>
      <c r="D700" t="str">
        <f>VLOOKUP(A700,Pacjenci!$A$2:$E$817,5,FALSE)</f>
        <v>Lubelski</v>
      </c>
    </row>
    <row r="701" spans="1:4" hidden="1" outlineLevel="2" x14ac:dyDescent="0.25">
      <c r="A701">
        <v>85112004279</v>
      </c>
      <c r="B701" t="s">
        <v>1005</v>
      </c>
      <c r="C701">
        <f>VLOOKUP(B701,RTG!$A$2:$C$27,3,FALSE)</f>
        <v>38</v>
      </c>
      <c r="D701" t="str">
        <f>VLOOKUP(A701,Pacjenci!$A$2:$E$817,5,FALSE)</f>
        <v>Lubelski</v>
      </c>
    </row>
    <row r="702" spans="1:4" hidden="1" outlineLevel="2" x14ac:dyDescent="0.25">
      <c r="A702">
        <v>85112004279</v>
      </c>
      <c r="B702" t="s">
        <v>1011</v>
      </c>
      <c r="C702">
        <f>VLOOKUP(B702,RTG!$A$2:$C$27,3,FALSE)</f>
        <v>40</v>
      </c>
      <c r="D702" t="str">
        <f>VLOOKUP(A702,Pacjenci!$A$2:$E$817,5,FALSE)</f>
        <v>Lubelski</v>
      </c>
    </row>
    <row r="703" spans="1:4" hidden="1" outlineLevel="2" x14ac:dyDescent="0.25">
      <c r="A703">
        <v>85112004279</v>
      </c>
      <c r="B703" t="s">
        <v>995</v>
      </c>
      <c r="C703">
        <f>VLOOKUP(B703,RTG!$A$2:$C$27,3,FALSE)</f>
        <v>44</v>
      </c>
      <c r="D703" t="str">
        <f>VLOOKUP(A703,Pacjenci!$A$2:$E$817,5,FALSE)</f>
        <v>Lubelski</v>
      </c>
    </row>
    <row r="704" spans="1:4" hidden="1" outlineLevel="2" x14ac:dyDescent="0.25">
      <c r="A704">
        <v>85112004279</v>
      </c>
      <c r="B704" t="s">
        <v>1025</v>
      </c>
      <c r="C704">
        <f>VLOOKUP(B704,RTG!$A$2:$C$27,3,FALSE)</f>
        <v>48</v>
      </c>
      <c r="D704" t="str">
        <f>VLOOKUP(A704,Pacjenci!$A$2:$E$817,5,FALSE)</f>
        <v>Lubelski</v>
      </c>
    </row>
    <row r="705" spans="1:4" hidden="1" outlineLevel="2" x14ac:dyDescent="0.25">
      <c r="A705">
        <v>87012404674</v>
      </c>
      <c r="B705" t="s">
        <v>1011</v>
      </c>
      <c r="C705">
        <f>VLOOKUP(B705,RTG!$A$2:$C$27,3,FALSE)</f>
        <v>40</v>
      </c>
      <c r="D705" t="str">
        <f>VLOOKUP(A705,Pacjenci!$A$2:$E$817,5,FALSE)</f>
        <v>Lubelski</v>
      </c>
    </row>
    <row r="706" spans="1:4" hidden="1" outlineLevel="2" x14ac:dyDescent="0.25">
      <c r="A706">
        <v>87012404674</v>
      </c>
      <c r="B706" t="s">
        <v>1009</v>
      </c>
      <c r="C706">
        <f>VLOOKUP(B706,RTG!$A$2:$C$27,3,FALSE)</f>
        <v>40</v>
      </c>
      <c r="D706" t="str">
        <f>VLOOKUP(A706,Pacjenci!$A$2:$E$817,5,FALSE)</f>
        <v>Lubelski</v>
      </c>
    </row>
    <row r="707" spans="1:4" hidden="1" outlineLevel="2" x14ac:dyDescent="0.25">
      <c r="A707">
        <v>87050703663</v>
      </c>
      <c r="B707" t="s">
        <v>1011</v>
      </c>
      <c r="C707">
        <f>VLOOKUP(B707,RTG!$A$2:$C$27,3,FALSE)</f>
        <v>40</v>
      </c>
      <c r="D707" t="str">
        <f>VLOOKUP(A707,Pacjenci!$A$2:$E$817,5,FALSE)</f>
        <v>Lubelski</v>
      </c>
    </row>
    <row r="708" spans="1:4" hidden="1" outlineLevel="2" x14ac:dyDescent="0.25">
      <c r="A708">
        <v>87050703663</v>
      </c>
      <c r="B708" t="s">
        <v>1025</v>
      </c>
      <c r="C708">
        <f>VLOOKUP(B708,RTG!$A$2:$C$27,3,FALSE)</f>
        <v>48</v>
      </c>
      <c r="D708" t="str">
        <f>VLOOKUP(A708,Pacjenci!$A$2:$E$817,5,FALSE)</f>
        <v>Lubelski</v>
      </c>
    </row>
    <row r="709" spans="1:4" hidden="1" outlineLevel="2" x14ac:dyDescent="0.25">
      <c r="A709">
        <v>88020810077</v>
      </c>
      <c r="B709" t="s">
        <v>999</v>
      </c>
      <c r="C709">
        <f>VLOOKUP(B709,RTG!$A$2:$C$27,3,FALSE)</f>
        <v>40</v>
      </c>
      <c r="D709" t="str">
        <f>VLOOKUP(A709,Pacjenci!$A$2:$E$817,5,FALSE)</f>
        <v>Lubelski</v>
      </c>
    </row>
    <row r="710" spans="1:4" hidden="1" outlineLevel="2" x14ac:dyDescent="0.25">
      <c r="A710">
        <v>89010600120</v>
      </c>
      <c r="B710" t="s">
        <v>1011</v>
      </c>
      <c r="C710">
        <f>VLOOKUP(B710,RTG!$A$2:$C$27,3,FALSE)</f>
        <v>40</v>
      </c>
      <c r="D710" t="str">
        <f>VLOOKUP(A710,Pacjenci!$A$2:$E$817,5,FALSE)</f>
        <v>Lubelski</v>
      </c>
    </row>
    <row r="711" spans="1:4" hidden="1" outlineLevel="2" x14ac:dyDescent="0.25">
      <c r="A711">
        <v>89010600120</v>
      </c>
      <c r="B711" t="s">
        <v>995</v>
      </c>
      <c r="C711">
        <f>VLOOKUP(B711,RTG!$A$2:$C$27,3,FALSE)</f>
        <v>44</v>
      </c>
      <c r="D711" t="str">
        <f>VLOOKUP(A711,Pacjenci!$A$2:$E$817,5,FALSE)</f>
        <v>Lubelski</v>
      </c>
    </row>
    <row r="712" spans="1:4" hidden="1" outlineLevel="2" x14ac:dyDescent="0.25">
      <c r="A712">
        <v>89010600120</v>
      </c>
      <c r="B712" t="s">
        <v>1003</v>
      </c>
      <c r="C712">
        <f>VLOOKUP(B712,RTG!$A$2:$C$27,3,FALSE)</f>
        <v>30</v>
      </c>
      <c r="D712" t="str">
        <f>VLOOKUP(A712,Pacjenci!$A$2:$E$817,5,FALSE)</f>
        <v>Lubelski</v>
      </c>
    </row>
    <row r="713" spans="1:4" hidden="1" outlineLevel="2" x14ac:dyDescent="0.25">
      <c r="A713">
        <v>89010600120</v>
      </c>
      <c r="B713" t="s">
        <v>991</v>
      </c>
      <c r="C713">
        <f>VLOOKUP(B713,RTG!$A$2:$C$27,3,FALSE)</f>
        <v>30</v>
      </c>
      <c r="D713" t="str">
        <f>VLOOKUP(A713,Pacjenci!$A$2:$E$817,5,FALSE)</f>
        <v>Lubelski</v>
      </c>
    </row>
    <row r="714" spans="1:4" hidden="1" outlineLevel="2" x14ac:dyDescent="0.25">
      <c r="A714">
        <v>89010600120</v>
      </c>
      <c r="B714" t="s">
        <v>1007</v>
      </c>
      <c r="C714">
        <f>VLOOKUP(B714,RTG!$A$2:$C$27,3,FALSE)</f>
        <v>40</v>
      </c>
      <c r="D714" t="str">
        <f>VLOOKUP(A714,Pacjenci!$A$2:$E$817,5,FALSE)</f>
        <v>Lubelski</v>
      </c>
    </row>
    <row r="715" spans="1:4" hidden="1" outlineLevel="2" x14ac:dyDescent="0.25">
      <c r="A715">
        <v>89010600120</v>
      </c>
      <c r="B715" t="s">
        <v>993</v>
      </c>
      <c r="C715">
        <f>VLOOKUP(B715,RTG!$A$2:$C$27,3,FALSE)</f>
        <v>45</v>
      </c>
      <c r="D715" t="str">
        <f>VLOOKUP(A715,Pacjenci!$A$2:$E$817,5,FALSE)</f>
        <v>Lubelski</v>
      </c>
    </row>
    <row r="716" spans="1:4" hidden="1" outlineLevel="2" x14ac:dyDescent="0.25">
      <c r="A716">
        <v>89081017575</v>
      </c>
      <c r="B716" t="s">
        <v>999</v>
      </c>
      <c r="C716">
        <f>VLOOKUP(B716,RTG!$A$2:$C$27,3,FALSE)</f>
        <v>40</v>
      </c>
      <c r="D716" t="str">
        <f>VLOOKUP(A716,Pacjenci!$A$2:$E$817,5,FALSE)</f>
        <v>Lubelski</v>
      </c>
    </row>
    <row r="717" spans="1:4" hidden="1" outlineLevel="2" x14ac:dyDescent="0.25">
      <c r="A717">
        <v>89081017575</v>
      </c>
      <c r="B717" t="s">
        <v>1003</v>
      </c>
      <c r="C717">
        <f>VLOOKUP(B717,RTG!$A$2:$C$27,3,FALSE)</f>
        <v>30</v>
      </c>
      <c r="D717" t="str">
        <f>VLOOKUP(A717,Pacjenci!$A$2:$E$817,5,FALSE)</f>
        <v>Lubelski</v>
      </c>
    </row>
    <row r="718" spans="1:4" hidden="1" outlineLevel="2" x14ac:dyDescent="0.25">
      <c r="A718">
        <v>89081017575</v>
      </c>
      <c r="B718" t="s">
        <v>991</v>
      </c>
      <c r="C718">
        <f>VLOOKUP(B718,RTG!$A$2:$C$27,3,FALSE)</f>
        <v>30</v>
      </c>
      <c r="D718" t="str">
        <f>VLOOKUP(A718,Pacjenci!$A$2:$E$817,5,FALSE)</f>
        <v>Lubelski</v>
      </c>
    </row>
    <row r="719" spans="1:4" hidden="1" outlineLevel="2" x14ac:dyDescent="0.25">
      <c r="A719">
        <v>89081017575</v>
      </c>
      <c r="B719" t="s">
        <v>1007</v>
      </c>
      <c r="C719">
        <f>VLOOKUP(B719,RTG!$A$2:$C$27,3,FALSE)</f>
        <v>40</v>
      </c>
      <c r="D719" t="str">
        <f>VLOOKUP(A719,Pacjenci!$A$2:$E$817,5,FALSE)</f>
        <v>Lubelski</v>
      </c>
    </row>
    <row r="720" spans="1:4" hidden="1" outlineLevel="2" x14ac:dyDescent="0.25">
      <c r="A720">
        <v>89081017575</v>
      </c>
      <c r="B720" t="s">
        <v>993</v>
      </c>
      <c r="C720">
        <f>VLOOKUP(B720,RTG!$A$2:$C$27,3,FALSE)</f>
        <v>45</v>
      </c>
      <c r="D720" t="str">
        <f>VLOOKUP(A720,Pacjenci!$A$2:$E$817,5,FALSE)</f>
        <v>Lubelski</v>
      </c>
    </row>
    <row r="721" spans="1:4" hidden="1" outlineLevel="2" x14ac:dyDescent="0.25">
      <c r="A721">
        <v>90100602329</v>
      </c>
      <c r="B721" t="s">
        <v>1007</v>
      </c>
      <c r="C721">
        <f>VLOOKUP(B721,RTG!$A$2:$C$27,3,FALSE)</f>
        <v>40</v>
      </c>
      <c r="D721" t="str">
        <f>VLOOKUP(A721,Pacjenci!$A$2:$E$817,5,FALSE)</f>
        <v>Lubelski</v>
      </c>
    </row>
    <row r="722" spans="1:4" hidden="1" outlineLevel="2" x14ac:dyDescent="0.25">
      <c r="A722">
        <v>90100602329</v>
      </c>
      <c r="B722" t="s">
        <v>993</v>
      </c>
      <c r="C722">
        <f>VLOOKUP(B722,RTG!$A$2:$C$27,3,FALSE)</f>
        <v>45</v>
      </c>
      <c r="D722" t="str">
        <f>VLOOKUP(A722,Pacjenci!$A$2:$E$817,5,FALSE)</f>
        <v>Lubelski</v>
      </c>
    </row>
    <row r="723" spans="1:4" hidden="1" outlineLevel="2" x14ac:dyDescent="0.25">
      <c r="A723">
        <v>91012301145</v>
      </c>
      <c r="B723" t="s">
        <v>999</v>
      </c>
      <c r="C723">
        <f>VLOOKUP(B723,RTG!$A$2:$C$27,3,FALSE)</f>
        <v>40</v>
      </c>
      <c r="D723" t="str">
        <f>VLOOKUP(A723,Pacjenci!$A$2:$E$817,5,FALSE)</f>
        <v>Lubelski</v>
      </c>
    </row>
    <row r="724" spans="1:4" hidden="1" outlineLevel="2" x14ac:dyDescent="0.25">
      <c r="A724">
        <v>91012908540</v>
      </c>
      <c r="B724" t="s">
        <v>995</v>
      </c>
      <c r="C724">
        <f>VLOOKUP(B724,RTG!$A$2:$C$27,3,FALSE)</f>
        <v>44</v>
      </c>
      <c r="D724" t="str">
        <f>VLOOKUP(A724,Pacjenci!$A$2:$E$817,5,FALSE)</f>
        <v>Lubelski</v>
      </c>
    </row>
    <row r="725" spans="1:4" hidden="1" outlineLevel="2" x14ac:dyDescent="0.25">
      <c r="A725">
        <v>91021914626</v>
      </c>
      <c r="B725" t="s">
        <v>1005</v>
      </c>
      <c r="C725">
        <f>VLOOKUP(B725,RTG!$A$2:$C$27,3,FALSE)</f>
        <v>38</v>
      </c>
      <c r="D725" t="str">
        <f>VLOOKUP(A725,Pacjenci!$A$2:$E$817,5,FALSE)</f>
        <v>Lubelski</v>
      </c>
    </row>
    <row r="726" spans="1:4" hidden="1" outlineLevel="2" x14ac:dyDescent="0.25">
      <c r="A726">
        <v>91021914626</v>
      </c>
      <c r="B726" t="s">
        <v>1011</v>
      </c>
      <c r="C726">
        <f>VLOOKUP(B726,RTG!$A$2:$C$27,3,FALSE)</f>
        <v>40</v>
      </c>
      <c r="D726" t="str">
        <f>VLOOKUP(A726,Pacjenci!$A$2:$E$817,5,FALSE)</f>
        <v>Lubelski</v>
      </c>
    </row>
    <row r="727" spans="1:4" hidden="1" outlineLevel="2" x14ac:dyDescent="0.25">
      <c r="A727">
        <v>91040108617</v>
      </c>
      <c r="B727" t="s">
        <v>999</v>
      </c>
      <c r="C727">
        <f>VLOOKUP(B727,RTG!$A$2:$C$27,3,FALSE)</f>
        <v>40</v>
      </c>
      <c r="D727" t="str">
        <f>VLOOKUP(A727,Pacjenci!$A$2:$E$817,5,FALSE)</f>
        <v>Lubelski</v>
      </c>
    </row>
    <row r="728" spans="1:4" hidden="1" outlineLevel="2" x14ac:dyDescent="0.25">
      <c r="A728">
        <v>91040108617</v>
      </c>
      <c r="B728" t="s">
        <v>1003</v>
      </c>
      <c r="C728">
        <f>VLOOKUP(B728,RTG!$A$2:$C$27,3,FALSE)</f>
        <v>30</v>
      </c>
      <c r="D728" t="str">
        <f>VLOOKUP(A728,Pacjenci!$A$2:$E$817,5,FALSE)</f>
        <v>Lubelski</v>
      </c>
    </row>
    <row r="729" spans="1:4" hidden="1" outlineLevel="2" x14ac:dyDescent="0.25">
      <c r="A729">
        <v>91040108617</v>
      </c>
      <c r="B729" t="s">
        <v>989</v>
      </c>
      <c r="C729">
        <f>VLOOKUP(B729,RTG!$A$2:$C$27,3,FALSE)</f>
        <v>50</v>
      </c>
      <c r="D729" t="str">
        <f>VLOOKUP(A729,Pacjenci!$A$2:$E$817,5,FALSE)</f>
        <v>Lubelski</v>
      </c>
    </row>
    <row r="730" spans="1:4" hidden="1" outlineLevel="2" x14ac:dyDescent="0.25">
      <c r="A730">
        <v>91041306953</v>
      </c>
      <c r="B730" t="s">
        <v>1005</v>
      </c>
      <c r="C730">
        <f>VLOOKUP(B730,RTG!$A$2:$C$27,3,FALSE)</f>
        <v>38</v>
      </c>
      <c r="D730" t="str">
        <f>VLOOKUP(A730,Pacjenci!$A$2:$E$817,5,FALSE)</f>
        <v>Lubelski</v>
      </c>
    </row>
    <row r="731" spans="1:4" hidden="1" outlineLevel="2" x14ac:dyDescent="0.25">
      <c r="A731">
        <v>91041306953</v>
      </c>
      <c r="B731" t="s">
        <v>1011</v>
      </c>
      <c r="C731">
        <f>VLOOKUP(B731,RTG!$A$2:$C$27,3,FALSE)</f>
        <v>40</v>
      </c>
      <c r="D731" t="str">
        <f>VLOOKUP(A731,Pacjenci!$A$2:$E$817,5,FALSE)</f>
        <v>Lubelski</v>
      </c>
    </row>
    <row r="732" spans="1:4" hidden="1" outlineLevel="2" x14ac:dyDescent="0.25">
      <c r="A732">
        <v>91041306953</v>
      </c>
      <c r="B732" t="s">
        <v>1009</v>
      </c>
      <c r="C732">
        <f>VLOOKUP(B732,RTG!$A$2:$C$27,3,FALSE)</f>
        <v>40</v>
      </c>
      <c r="D732" t="str">
        <f>VLOOKUP(A732,Pacjenci!$A$2:$E$817,5,FALSE)</f>
        <v>Lubelski</v>
      </c>
    </row>
    <row r="733" spans="1:4" hidden="1" outlineLevel="2" x14ac:dyDescent="0.25">
      <c r="A733">
        <v>91101107546</v>
      </c>
      <c r="B733" t="s">
        <v>999</v>
      </c>
      <c r="C733">
        <f>VLOOKUP(B733,RTG!$A$2:$C$27,3,FALSE)</f>
        <v>40</v>
      </c>
      <c r="D733" t="str">
        <f>VLOOKUP(A733,Pacjenci!$A$2:$E$817,5,FALSE)</f>
        <v>Lubelski</v>
      </c>
    </row>
    <row r="734" spans="1:4" hidden="1" outlineLevel="2" x14ac:dyDescent="0.25">
      <c r="A734">
        <v>91101107546</v>
      </c>
      <c r="B734" t="s">
        <v>995</v>
      </c>
      <c r="C734">
        <f>VLOOKUP(B734,RTG!$A$2:$C$27,3,FALSE)</f>
        <v>44</v>
      </c>
      <c r="D734" t="str">
        <f>VLOOKUP(A734,Pacjenci!$A$2:$E$817,5,FALSE)</f>
        <v>Lubelski</v>
      </c>
    </row>
    <row r="735" spans="1:4" hidden="1" outlineLevel="2" x14ac:dyDescent="0.25">
      <c r="A735">
        <v>91101107546</v>
      </c>
      <c r="B735" t="s">
        <v>991</v>
      </c>
      <c r="C735">
        <f>VLOOKUP(B735,RTG!$A$2:$C$27,3,FALSE)</f>
        <v>30</v>
      </c>
      <c r="D735" t="str">
        <f>VLOOKUP(A735,Pacjenci!$A$2:$E$817,5,FALSE)</f>
        <v>Lubelski</v>
      </c>
    </row>
    <row r="736" spans="1:4" hidden="1" outlineLevel="2" x14ac:dyDescent="0.25">
      <c r="A736">
        <v>91110302363</v>
      </c>
      <c r="B736" t="s">
        <v>999</v>
      </c>
      <c r="C736">
        <f>VLOOKUP(B736,RTG!$A$2:$C$27,3,FALSE)</f>
        <v>40</v>
      </c>
      <c r="D736" t="str">
        <f>VLOOKUP(A736,Pacjenci!$A$2:$E$817,5,FALSE)</f>
        <v>Lubelski</v>
      </c>
    </row>
    <row r="737" spans="1:4" hidden="1" outlineLevel="2" x14ac:dyDescent="0.25">
      <c r="A737">
        <v>92042309310</v>
      </c>
      <c r="B737" t="s">
        <v>987</v>
      </c>
      <c r="C737">
        <f>VLOOKUP(B737,RTG!$A$2:$C$27,3,FALSE)</f>
        <v>58</v>
      </c>
      <c r="D737" t="str">
        <f>VLOOKUP(A737,Pacjenci!$A$2:$E$817,5,FALSE)</f>
        <v>Lubelski</v>
      </c>
    </row>
    <row r="738" spans="1:4" hidden="1" outlineLevel="2" x14ac:dyDescent="0.25">
      <c r="A738">
        <v>92052806078</v>
      </c>
      <c r="B738" t="s">
        <v>993</v>
      </c>
      <c r="C738">
        <f>VLOOKUP(B738,RTG!$A$2:$C$27,3,FALSE)</f>
        <v>45</v>
      </c>
      <c r="D738" t="str">
        <f>VLOOKUP(A738,Pacjenci!$A$2:$E$817,5,FALSE)</f>
        <v>Lubelski</v>
      </c>
    </row>
    <row r="739" spans="1:4" hidden="1" outlineLevel="2" x14ac:dyDescent="0.25">
      <c r="A739">
        <v>92060101671</v>
      </c>
      <c r="B739" t="s">
        <v>1011</v>
      </c>
      <c r="C739">
        <f>VLOOKUP(B739,RTG!$A$2:$C$27,3,FALSE)</f>
        <v>40</v>
      </c>
      <c r="D739" t="str">
        <f>VLOOKUP(A739,Pacjenci!$A$2:$E$817,5,FALSE)</f>
        <v>Lubelski</v>
      </c>
    </row>
    <row r="740" spans="1:4" hidden="1" outlineLevel="2" x14ac:dyDescent="0.25">
      <c r="A740">
        <v>92060101671</v>
      </c>
      <c r="B740" t="s">
        <v>995</v>
      </c>
      <c r="C740">
        <f>VLOOKUP(B740,RTG!$A$2:$C$27,3,FALSE)</f>
        <v>44</v>
      </c>
      <c r="D740" t="str">
        <f>VLOOKUP(A740,Pacjenci!$A$2:$E$817,5,FALSE)</f>
        <v>Lubelski</v>
      </c>
    </row>
    <row r="741" spans="1:4" hidden="1" outlineLevel="2" x14ac:dyDescent="0.25">
      <c r="A741">
        <v>92060101671</v>
      </c>
      <c r="B741" t="s">
        <v>1009</v>
      </c>
      <c r="C741">
        <f>VLOOKUP(B741,RTG!$A$2:$C$27,3,FALSE)</f>
        <v>40</v>
      </c>
      <c r="D741" t="str">
        <f>VLOOKUP(A741,Pacjenci!$A$2:$E$817,5,FALSE)</f>
        <v>Lubelski</v>
      </c>
    </row>
    <row r="742" spans="1:4" hidden="1" outlineLevel="2" x14ac:dyDescent="0.25">
      <c r="A742">
        <v>92072206337</v>
      </c>
      <c r="B742" t="s">
        <v>1005</v>
      </c>
      <c r="C742">
        <f>VLOOKUP(B742,RTG!$A$2:$C$27,3,FALSE)</f>
        <v>38</v>
      </c>
      <c r="D742" t="str">
        <f>VLOOKUP(A742,Pacjenci!$A$2:$E$817,5,FALSE)</f>
        <v>Lubelski</v>
      </c>
    </row>
    <row r="743" spans="1:4" hidden="1" outlineLevel="2" x14ac:dyDescent="0.25">
      <c r="A743">
        <v>92072206337</v>
      </c>
      <c r="B743" t="s">
        <v>995</v>
      </c>
      <c r="C743">
        <f>VLOOKUP(B743,RTG!$A$2:$C$27,3,FALSE)</f>
        <v>44</v>
      </c>
      <c r="D743" t="str">
        <f>VLOOKUP(A743,Pacjenci!$A$2:$E$817,5,FALSE)</f>
        <v>Lubelski</v>
      </c>
    </row>
    <row r="744" spans="1:4" hidden="1" outlineLevel="2" x14ac:dyDescent="0.25">
      <c r="A744">
        <v>93102404899</v>
      </c>
      <c r="B744" t="s">
        <v>1009</v>
      </c>
      <c r="C744">
        <f>VLOOKUP(B744,RTG!$A$2:$C$27,3,FALSE)</f>
        <v>40</v>
      </c>
      <c r="D744" t="str">
        <f>VLOOKUP(A744,Pacjenci!$A$2:$E$817,5,FALSE)</f>
        <v>Lubelski</v>
      </c>
    </row>
    <row r="745" spans="1:4" hidden="1" outlineLevel="2" x14ac:dyDescent="0.25">
      <c r="A745">
        <v>97040207189</v>
      </c>
      <c r="B745" t="s">
        <v>999</v>
      </c>
      <c r="C745">
        <f>VLOOKUP(B745,RTG!$A$2:$C$27,3,FALSE)</f>
        <v>40</v>
      </c>
      <c r="D745" t="str">
        <f>VLOOKUP(A745,Pacjenci!$A$2:$E$817,5,FALSE)</f>
        <v>Lubelski</v>
      </c>
    </row>
    <row r="746" spans="1:4" hidden="1" outlineLevel="2" x14ac:dyDescent="0.25">
      <c r="A746">
        <v>97040207189</v>
      </c>
      <c r="B746" t="s">
        <v>995</v>
      </c>
      <c r="C746">
        <f>VLOOKUP(B746,RTG!$A$2:$C$27,3,FALSE)</f>
        <v>44</v>
      </c>
      <c r="D746" t="str">
        <f>VLOOKUP(A746,Pacjenci!$A$2:$E$817,5,FALSE)</f>
        <v>Lubelski</v>
      </c>
    </row>
    <row r="747" spans="1:4" hidden="1" outlineLevel="2" x14ac:dyDescent="0.25">
      <c r="A747">
        <v>97040207189</v>
      </c>
      <c r="B747" t="s">
        <v>991</v>
      </c>
      <c r="C747">
        <f>VLOOKUP(B747,RTG!$A$2:$C$27,3,FALSE)</f>
        <v>30</v>
      </c>
      <c r="D747" t="str">
        <f>VLOOKUP(A747,Pacjenci!$A$2:$E$817,5,FALSE)</f>
        <v>Lubelski</v>
      </c>
    </row>
    <row r="748" spans="1:4" outlineLevel="1" collapsed="1" x14ac:dyDescent="0.25">
      <c r="C748">
        <f>SUBTOTAL(9,C620:C747)</f>
        <v>5097</v>
      </c>
      <c r="D748" s="1" t="s">
        <v>1036</v>
      </c>
    </row>
    <row r="749" spans="1:4" hidden="1" outlineLevel="2" x14ac:dyDescent="0.25">
      <c r="A749">
        <v>58061002274</v>
      </c>
      <c r="B749" t="s">
        <v>995</v>
      </c>
      <c r="C749">
        <f>VLOOKUP(B749,RTG!$A$2:$C$27,3,FALSE)</f>
        <v>44</v>
      </c>
      <c r="D749" t="str">
        <f>VLOOKUP(A749,Pacjenci!$A$2:$E$817,5,FALSE)</f>
        <v>Lubuski</v>
      </c>
    </row>
    <row r="750" spans="1:4" hidden="1" outlineLevel="2" x14ac:dyDescent="0.25">
      <c r="A750">
        <v>58061002274</v>
      </c>
      <c r="B750" t="s">
        <v>1003</v>
      </c>
      <c r="C750">
        <f>VLOOKUP(B750,RTG!$A$2:$C$27,3,FALSE)</f>
        <v>30</v>
      </c>
      <c r="D750" t="str">
        <f>VLOOKUP(A750,Pacjenci!$A$2:$E$817,5,FALSE)</f>
        <v>Lubuski</v>
      </c>
    </row>
    <row r="751" spans="1:4" hidden="1" outlineLevel="2" x14ac:dyDescent="0.25">
      <c r="A751">
        <v>58061002274</v>
      </c>
      <c r="B751" t="s">
        <v>987</v>
      </c>
      <c r="C751">
        <f>VLOOKUP(B751,RTG!$A$2:$C$27,3,FALSE)</f>
        <v>58</v>
      </c>
      <c r="D751" t="str">
        <f>VLOOKUP(A751,Pacjenci!$A$2:$E$817,5,FALSE)</f>
        <v>Lubuski</v>
      </c>
    </row>
    <row r="752" spans="1:4" hidden="1" outlineLevel="2" x14ac:dyDescent="0.25">
      <c r="A752">
        <v>58061002274</v>
      </c>
      <c r="B752" t="s">
        <v>1001</v>
      </c>
      <c r="C752">
        <f>VLOOKUP(B752,RTG!$A$2:$C$27,3,FALSE)</f>
        <v>30</v>
      </c>
      <c r="D752" t="str">
        <f>VLOOKUP(A752,Pacjenci!$A$2:$E$817,5,FALSE)</f>
        <v>Lubuski</v>
      </c>
    </row>
    <row r="753" spans="1:4" hidden="1" outlineLevel="2" x14ac:dyDescent="0.25">
      <c r="A753">
        <v>58061002274</v>
      </c>
      <c r="B753" t="s">
        <v>993</v>
      </c>
      <c r="C753">
        <f>VLOOKUP(B753,RTG!$A$2:$C$27,3,FALSE)</f>
        <v>45</v>
      </c>
      <c r="D753" t="str">
        <f>VLOOKUP(A753,Pacjenci!$A$2:$E$817,5,FALSE)</f>
        <v>Lubuski</v>
      </c>
    </row>
    <row r="754" spans="1:4" hidden="1" outlineLevel="2" x14ac:dyDescent="0.25">
      <c r="A754">
        <v>63121303156</v>
      </c>
      <c r="B754" t="s">
        <v>999</v>
      </c>
      <c r="C754">
        <f>VLOOKUP(B754,RTG!$A$2:$C$27,3,FALSE)</f>
        <v>40</v>
      </c>
      <c r="D754" t="str">
        <f>VLOOKUP(A754,Pacjenci!$A$2:$E$817,5,FALSE)</f>
        <v>Lubuski</v>
      </c>
    </row>
    <row r="755" spans="1:4" hidden="1" outlineLevel="2" x14ac:dyDescent="0.25">
      <c r="A755">
        <v>63121303156</v>
      </c>
      <c r="B755" t="s">
        <v>995</v>
      </c>
      <c r="C755">
        <f>VLOOKUP(B755,RTG!$A$2:$C$27,3,FALSE)</f>
        <v>44</v>
      </c>
      <c r="D755" t="str">
        <f>VLOOKUP(A755,Pacjenci!$A$2:$E$817,5,FALSE)</f>
        <v>Lubuski</v>
      </c>
    </row>
    <row r="756" spans="1:4" hidden="1" outlineLevel="2" x14ac:dyDescent="0.25">
      <c r="A756">
        <v>63121303156</v>
      </c>
      <c r="B756" t="s">
        <v>987</v>
      </c>
      <c r="C756">
        <f>VLOOKUP(B756,RTG!$A$2:$C$27,3,FALSE)</f>
        <v>58</v>
      </c>
      <c r="D756" t="str">
        <f>VLOOKUP(A756,Pacjenci!$A$2:$E$817,5,FALSE)</f>
        <v>Lubuski</v>
      </c>
    </row>
    <row r="757" spans="1:4" hidden="1" outlineLevel="2" x14ac:dyDescent="0.25">
      <c r="A757">
        <v>63121303156</v>
      </c>
      <c r="B757" t="s">
        <v>1001</v>
      </c>
      <c r="C757">
        <f>VLOOKUP(B757,RTG!$A$2:$C$27,3,FALSE)</f>
        <v>30</v>
      </c>
      <c r="D757" t="str">
        <f>VLOOKUP(A757,Pacjenci!$A$2:$E$817,5,FALSE)</f>
        <v>Lubuski</v>
      </c>
    </row>
    <row r="758" spans="1:4" hidden="1" outlineLevel="2" x14ac:dyDescent="0.25">
      <c r="A758">
        <v>63121303156</v>
      </c>
      <c r="B758" t="s">
        <v>1003</v>
      </c>
      <c r="C758">
        <f>VLOOKUP(B758,RTG!$A$2:$C$27,3,FALSE)</f>
        <v>30</v>
      </c>
      <c r="D758" t="str">
        <f>VLOOKUP(A758,Pacjenci!$A$2:$E$817,5,FALSE)</f>
        <v>Lubuski</v>
      </c>
    </row>
    <row r="759" spans="1:4" hidden="1" outlineLevel="2" x14ac:dyDescent="0.25">
      <c r="A759">
        <v>64012808431</v>
      </c>
      <c r="B759" t="s">
        <v>999</v>
      </c>
      <c r="C759">
        <f>VLOOKUP(B759,RTG!$A$2:$C$27,3,FALSE)</f>
        <v>40</v>
      </c>
      <c r="D759" t="str">
        <f>VLOOKUP(A759,Pacjenci!$A$2:$E$817,5,FALSE)</f>
        <v>Lubuski</v>
      </c>
    </row>
    <row r="760" spans="1:4" hidden="1" outlineLevel="2" x14ac:dyDescent="0.25">
      <c r="A760">
        <v>64012808431</v>
      </c>
      <c r="B760" t="s">
        <v>1005</v>
      </c>
      <c r="C760">
        <f>VLOOKUP(B760,RTG!$A$2:$C$27,3,FALSE)</f>
        <v>38</v>
      </c>
      <c r="D760" t="str">
        <f>VLOOKUP(A760,Pacjenci!$A$2:$E$817,5,FALSE)</f>
        <v>Lubuski</v>
      </c>
    </row>
    <row r="761" spans="1:4" hidden="1" outlineLevel="2" x14ac:dyDescent="0.25">
      <c r="A761">
        <v>64012808431</v>
      </c>
      <c r="B761" t="s">
        <v>1011</v>
      </c>
      <c r="C761">
        <f>VLOOKUP(B761,RTG!$A$2:$C$27,3,FALSE)</f>
        <v>40</v>
      </c>
      <c r="D761" t="str">
        <f>VLOOKUP(A761,Pacjenci!$A$2:$E$817,5,FALSE)</f>
        <v>Lubuski</v>
      </c>
    </row>
    <row r="762" spans="1:4" hidden="1" outlineLevel="2" x14ac:dyDescent="0.25">
      <c r="A762">
        <v>64012808431</v>
      </c>
      <c r="B762" t="s">
        <v>995</v>
      </c>
      <c r="C762">
        <f>VLOOKUP(B762,RTG!$A$2:$C$27,3,FALSE)</f>
        <v>44</v>
      </c>
      <c r="D762" t="str">
        <f>VLOOKUP(A762,Pacjenci!$A$2:$E$817,5,FALSE)</f>
        <v>Lubuski</v>
      </c>
    </row>
    <row r="763" spans="1:4" hidden="1" outlineLevel="2" x14ac:dyDescent="0.25">
      <c r="A763">
        <v>64012808431</v>
      </c>
      <c r="B763" t="s">
        <v>1003</v>
      </c>
      <c r="C763">
        <f>VLOOKUP(B763,RTG!$A$2:$C$27,3,FALSE)</f>
        <v>30</v>
      </c>
      <c r="D763" t="str">
        <f>VLOOKUP(A763,Pacjenci!$A$2:$E$817,5,FALSE)</f>
        <v>Lubuski</v>
      </c>
    </row>
    <row r="764" spans="1:4" hidden="1" outlineLevel="2" x14ac:dyDescent="0.25">
      <c r="A764">
        <v>64012808431</v>
      </c>
      <c r="B764" t="s">
        <v>989</v>
      </c>
      <c r="C764">
        <f>VLOOKUP(B764,RTG!$A$2:$C$27,3,FALSE)</f>
        <v>50</v>
      </c>
      <c r="D764" t="str">
        <f>VLOOKUP(A764,Pacjenci!$A$2:$E$817,5,FALSE)</f>
        <v>Lubuski</v>
      </c>
    </row>
    <row r="765" spans="1:4" hidden="1" outlineLevel="2" x14ac:dyDescent="0.25">
      <c r="A765">
        <v>64012808431</v>
      </c>
      <c r="B765" t="s">
        <v>1009</v>
      </c>
      <c r="C765">
        <f>VLOOKUP(B765,RTG!$A$2:$C$27,3,FALSE)</f>
        <v>40</v>
      </c>
      <c r="D765" t="str">
        <f>VLOOKUP(A765,Pacjenci!$A$2:$E$817,5,FALSE)</f>
        <v>Lubuski</v>
      </c>
    </row>
    <row r="766" spans="1:4" hidden="1" outlineLevel="2" x14ac:dyDescent="0.25">
      <c r="A766">
        <v>64012808431</v>
      </c>
      <c r="B766" t="s">
        <v>1001</v>
      </c>
      <c r="C766">
        <f>VLOOKUP(B766,RTG!$A$2:$C$27,3,FALSE)</f>
        <v>30</v>
      </c>
      <c r="D766" t="str">
        <f>VLOOKUP(A766,Pacjenci!$A$2:$E$817,5,FALSE)</f>
        <v>Lubuski</v>
      </c>
    </row>
    <row r="767" spans="1:4" hidden="1" outlineLevel="2" x14ac:dyDescent="0.25">
      <c r="A767">
        <v>64012808431</v>
      </c>
      <c r="B767" t="s">
        <v>991</v>
      </c>
      <c r="C767">
        <f>VLOOKUP(B767,RTG!$A$2:$C$27,3,FALSE)</f>
        <v>30</v>
      </c>
      <c r="D767" t="str">
        <f>VLOOKUP(A767,Pacjenci!$A$2:$E$817,5,FALSE)</f>
        <v>Lubuski</v>
      </c>
    </row>
    <row r="768" spans="1:4" hidden="1" outlineLevel="2" x14ac:dyDescent="0.25">
      <c r="A768">
        <v>64012808431</v>
      </c>
      <c r="B768" t="s">
        <v>1007</v>
      </c>
      <c r="C768">
        <f>VLOOKUP(B768,RTG!$A$2:$C$27,3,FALSE)</f>
        <v>40</v>
      </c>
      <c r="D768" t="str">
        <f>VLOOKUP(A768,Pacjenci!$A$2:$E$817,5,FALSE)</f>
        <v>Lubuski</v>
      </c>
    </row>
    <row r="769" spans="1:4" hidden="1" outlineLevel="2" x14ac:dyDescent="0.25">
      <c r="A769">
        <v>64012808431</v>
      </c>
      <c r="B769" t="s">
        <v>993</v>
      </c>
      <c r="C769">
        <f>VLOOKUP(B769,RTG!$A$2:$C$27,3,FALSE)</f>
        <v>45</v>
      </c>
      <c r="D769" t="str">
        <f>VLOOKUP(A769,Pacjenci!$A$2:$E$817,5,FALSE)</f>
        <v>Lubuski</v>
      </c>
    </row>
    <row r="770" spans="1:4" hidden="1" outlineLevel="2" x14ac:dyDescent="0.25">
      <c r="A770">
        <v>66070306245</v>
      </c>
      <c r="B770" t="s">
        <v>1005</v>
      </c>
      <c r="C770">
        <f>VLOOKUP(B770,RTG!$A$2:$C$27,3,FALSE)</f>
        <v>38</v>
      </c>
      <c r="D770" t="str">
        <f>VLOOKUP(A770,Pacjenci!$A$2:$E$817,5,FALSE)</f>
        <v>Lubuski</v>
      </c>
    </row>
    <row r="771" spans="1:4" hidden="1" outlineLevel="2" x14ac:dyDescent="0.25">
      <c r="A771">
        <v>66070306245</v>
      </c>
      <c r="B771" t="s">
        <v>1011</v>
      </c>
      <c r="C771">
        <f>VLOOKUP(B771,RTG!$A$2:$C$27,3,FALSE)</f>
        <v>40</v>
      </c>
      <c r="D771" t="str">
        <f>VLOOKUP(A771,Pacjenci!$A$2:$E$817,5,FALSE)</f>
        <v>Lubuski</v>
      </c>
    </row>
    <row r="772" spans="1:4" hidden="1" outlineLevel="2" x14ac:dyDescent="0.25">
      <c r="A772">
        <v>66070306245</v>
      </c>
      <c r="B772" t="s">
        <v>1009</v>
      </c>
      <c r="C772">
        <f>VLOOKUP(B772,RTG!$A$2:$C$27,3,FALSE)</f>
        <v>40</v>
      </c>
      <c r="D772" t="str">
        <f>VLOOKUP(A772,Pacjenci!$A$2:$E$817,5,FALSE)</f>
        <v>Lubuski</v>
      </c>
    </row>
    <row r="773" spans="1:4" hidden="1" outlineLevel="2" x14ac:dyDescent="0.25">
      <c r="A773">
        <v>66070306245</v>
      </c>
      <c r="B773" t="s">
        <v>1001</v>
      </c>
      <c r="C773">
        <f>VLOOKUP(B773,RTG!$A$2:$C$27,3,FALSE)</f>
        <v>30</v>
      </c>
      <c r="D773" t="str">
        <f>VLOOKUP(A773,Pacjenci!$A$2:$E$817,5,FALSE)</f>
        <v>Lubuski</v>
      </c>
    </row>
    <row r="774" spans="1:4" hidden="1" outlineLevel="2" x14ac:dyDescent="0.25">
      <c r="A774">
        <v>66070306245</v>
      </c>
      <c r="B774" t="s">
        <v>999</v>
      </c>
      <c r="C774">
        <f>VLOOKUP(B774,RTG!$A$2:$C$27,3,FALSE)</f>
        <v>40</v>
      </c>
      <c r="D774" t="str">
        <f>VLOOKUP(A774,Pacjenci!$A$2:$E$817,5,FALSE)</f>
        <v>Lubuski</v>
      </c>
    </row>
    <row r="775" spans="1:4" hidden="1" outlineLevel="2" x14ac:dyDescent="0.25">
      <c r="A775">
        <v>66070306245</v>
      </c>
      <c r="B775" t="s">
        <v>995</v>
      </c>
      <c r="C775">
        <f>VLOOKUP(B775,RTG!$A$2:$C$27,3,FALSE)</f>
        <v>44</v>
      </c>
      <c r="D775" t="str">
        <f>VLOOKUP(A775,Pacjenci!$A$2:$E$817,5,FALSE)</f>
        <v>Lubuski</v>
      </c>
    </row>
    <row r="776" spans="1:4" hidden="1" outlineLevel="2" x14ac:dyDescent="0.25">
      <c r="A776">
        <v>66070306245</v>
      </c>
      <c r="B776" t="s">
        <v>1003</v>
      </c>
      <c r="C776">
        <f>VLOOKUP(B776,RTG!$A$2:$C$27,3,FALSE)</f>
        <v>30</v>
      </c>
      <c r="D776" t="str">
        <f>VLOOKUP(A776,Pacjenci!$A$2:$E$817,5,FALSE)</f>
        <v>Lubuski</v>
      </c>
    </row>
    <row r="777" spans="1:4" hidden="1" outlineLevel="2" x14ac:dyDescent="0.25">
      <c r="A777">
        <v>66070306245</v>
      </c>
      <c r="B777" t="s">
        <v>991</v>
      </c>
      <c r="C777">
        <f>VLOOKUP(B777,RTG!$A$2:$C$27,3,FALSE)</f>
        <v>30</v>
      </c>
      <c r="D777" t="str">
        <f>VLOOKUP(A777,Pacjenci!$A$2:$E$817,5,FALSE)</f>
        <v>Lubuski</v>
      </c>
    </row>
    <row r="778" spans="1:4" hidden="1" outlineLevel="2" x14ac:dyDescent="0.25">
      <c r="A778">
        <v>66070306245</v>
      </c>
      <c r="B778" t="s">
        <v>1007</v>
      </c>
      <c r="C778">
        <f>VLOOKUP(B778,RTG!$A$2:$C$27,3,FALSE)</f>
        <v>40</v>
      </c>
      <c r="D778" t="str">
        <f>VLOOKUP(A778,Pacjenci!$A$2:$E$817,5,FALSE)</f>
        <v>Lubuski</v>
      </c>
    </row>
    <row r="779" spans="1:4" hidden="1" outlineLevel="2" x14ac:dyDescent="0.25">
      <c r="A779">
        <v>66070306245</v>
      </c>
      <c r="B779" t="s">
        <v>993</v>
      </c>
      <c r="C779">
        <f>VLOOKUP(B779,RTG!$A$2:$C$27,3,FALSE)</f>
        <v>45</v>
      </c>
      <c r="D779" t="str">
        <f>VLOOKUP(A779,Pacjenci!$A$2:$E$817,5,FALSE)</f>
        <v>Lubuski</v>
      </c>
    </row>
    <row r="780" spans="1:4" hidden="1" outlineLevel="2" x14ac:dyDescent="0.25">
      <c r="A780">
        <v>67011509297</v>
      </c>
      <c r="B780" t="s">
        <v>1009</v>
      </c>
      <c r="C780">
        <f>VLOOKUP(B780,RTG!$A$2:$C$27,3,FALSE)</f>
        <v>40</v>
      </c>
      <c r="D780" t="str">
        <f>VLOOKUP(A780,Pacjenci!$A$2:$E$817,5,FALSE)</f>
        <v>Lubuski</v>
      </c>
    </row>
    <row r="781" spans="1:4" hidden="1" outlineLevel="2" x14ac:dyDescent="0.25">
      <c r="A781">
        <v>67011509297</v>
      </c>
      <c r="B781" t="s">
        <v>1011</v>
      </c>
      <c r="C781">
        <f>VLOOKUP(B781,RTG!$A$2:$C$27,3,FALSE)</f>
        <v>40</v>
      </c>
      <c r="D781" t="str">
        <f>VLOOKUP(A781,Pacjenci!$A$2:$E$817,5,FALSE)</f>
        <v>Lubuski</v>
      </c>
    </row>
    <row r="782" spans="1:4" hidden="1" outlineLevel="2" x14ac:dyDescent="0.25">
      <c r="A782">
        <v>71041705884</v>
      </c>
      <c r="B782" t="s">
        <v>1005</v>
      </c>
      <c r="C782">
        <f>VLOOKUP(B782,RTG!$A$2:$C$27,3,FALSE)</f>
        <v>38</v>
      </c>
      <c r="D782" t="str">
        <f>VLOOKUP(A782,Pacjenci!$A$2:$E$817,5,FALSE)</f>
        <v>Lubuski</v>
      </c>
    </row>
    <row r="783" spans="1:4" hidden="1" outlineLevel="2" x14ac:dyDescent="0.25">
      <c r="A783">
        <v>71041705884</v>
      </c>
      <c r="B783" t="s">
        <v>1011</v>
      </c>
      <c r="C783">
        <f>VLOOKUP(B783,RTG!$A$2:$C$27,3,FALSE)</f>
        <v>40</v>
      </c>
      <c r="D783" t="str">
        <f>VLOOKUP(A783,Pacjenci!$A$2:$E$817,5,FALSE)</f>
        <v>Lubuski</v>
      </c>
    </row>
    <row r="784" spans="1:4" hidden="1" outlineLevel="2" x14ac:dyDescent="0.25">
      <c r="A784">
        <v>71041705884</v>
      </c>
      <c r="B784" t="s">
        <v>1003</v>
      </c>
      <c r="C784">
        <f>VLOOKUP(B784,RTG!$A$2:$C$27,3,FALSE)</f>
        <v>30</v>
      </c>
      <c r="D784" t="str">
        <f>VLOOKUP(A784,Pacjenci!$A$2:$E$817,5,FALSE)</f>
        <v>Lubuski</v>
      </c>
    </row>
    <row r="785" spans="1:4" hidden="1" outlineLevel="2" x14ac:dyDescent="0.25">
      <c r="A785">
        <v>71041705884</v>
      </c>
      <c r="B785" t="s">
        <v>1005</v>
      </c>
      <c r="C785">
        <f>VLOOKUP(B785,RTG!$A$2:$C$27,3,FALSE)</f>
        <v>38</v>
      </c>
      <c r="D785" t="str">
        <f>VLOOKUP(A785,Pacjenci!$A$2:$E$817,5,FALSE)</f>
        <v>Lubuski</v>
      </c>
    </row>
    <row r="786" spans="1:4" hidden="1" outlineLevel="2" x14ac:dyDescent="0.25">
      <c r="A786">
        <v>71041705884</v>
      </c>
      <c r="B786" t="s">
        <v>1011</v>
      </c>
      <c r="C786">
        <f>VLOOKUP(B786,RTG!$A$2:$C$27,3,FALSE)</f>
        <v>40</v>
      </c>
      <c r="D786" t="str">
        <f>VLOOKUP(A786,Pacjenci!$A$2:$E$817,5,FALSE)</f>
        <v>Lubuski</v>
      </c>
    </row>
    <row r="787" spans="1:4" hidden="1" outlineLevel="2" x14ac:dyDescent="0.25">
      <c r="A787">
        <v>71041705884</v>
      </c>
      <c r="B787" t="s">
        <v>995</v>
      </c>
      <c r="C787">
        <f>VLOOKUP(B787,RTG!$A$2:$C$27,3,FALSE)</f>
        <v>44</v>
      </c>
      <c r="D787" t="str">
        <f>VLOOKUP(A787,Pacjenci!$A$2:$E$817,5,FALSE)</f>
        <v>Lubuski</v>
      </c>
    </row>
    <row r="788" spans="1:4" hidden="1" outlineLevel="2" x14ac:dyDescent="0.25">
      <c r="A788">
        <v>71041705884</v>
      </c>
      <c r="B788" t="s">
        <v>985</v>
      </c>
      <c r="C788">
        <f>VLOOKUP(B788,RTG!$A$2:$C$27,3,FALSE)</f>
        <v>30</v>
      </c>
      <c r="D788" t="str">
        <f>VLOOKUP(A788,Pacjenci!$A$2:$E$817,5,FALSE)</f>
        <v>Lubuski</v>
      </c>
    </row>
    <row r="789" spans="1:4" hidden="1" outlineLevel="2" x14ac:dyDescent="0.25">
      <c r="A789">
        <v>71041705884</v>
      </c>
      <c r="B789" t="s">
        <v>1009</v>
      </c>
      <c r="C789">
        <f>VLOOKUP(B789,RTG!$A$2:$C$27,3,FALSE)</f>
        <v>40</v>
      </c>
      <c r="D789" t="str">
        <f>VLOOKUP(A789,Pacjenci!$A$2:$E$817,5,FALSE)</f>
        <v>Lubuski</v>
      </c>
    </row>
    <row r="790" spans="1:4" hidden="1" outlineLevel="2" x14ac:dyDescent="0.25">
      <c r="A790">
        <v>71041705884</v>
      </c>
      <c r="B790" t="s">
        <v>1001</v>
      </c>
      <c r="C790">
        <f>VLOOKUP(B790,RTG!$A$2:$C$27,3,FALSE)</f>
        <v>30</v>
      </c>
      <c r="D790" t="str">
        <f>VLOOKUP(A790,Pacjenci!$A$2:$E$817,5,FALSE)</f>
        <v>Lubuski</v>
      </c>
    </row>
    <row r="791" spans="1:4" hidden="1" outlineLevel="2" x14ac:dyDescent="0.25">
      <c r="A791">
        <v>71041705884</v>
      </c>
      <c r="B791" t="s">
        <v>991</v>
      </c>
      <c r="C791">
        <f>VLOOKUP(B791,RTG!$A$2:$C$27,3,FALSE)</f>
        <v>30</v>
      </c>
      <c r="D791" t="str">
        <f>VLOOKUP(A791,Pacjenci!$A$2:$E$817,5,FALSE)</f>
        <v>Lubuski</v>
      </c>
    </row>
    <row r="792" spans="1:4" hidden="1" outlineLevel="2" x14ac:dyDescent="0.25">
      <c r="A792">
        <v>71041705884</v>
      </c>
      <c r="B792" t="s">
        <v>1007</v>
      </c>
      <c r="C792">
        <f>VLOOKUP(B792,RTG!$A$2:$C$27,3,FALSE)</f>
        <v>40</v>
      </c>
      <c r="D792" t="str">
        <f>VLOOKUP(A792,Pacjenci!$A$2:$E$817,5,FALSE)</f>
        <v>Lubuski</v>
      </c>
    </row>
    <row r="793" spans="1:4" hidden="1" outlineLevel="2" x14ac:dyDescent="0.25">
      <c r="A793">
        <v>71041705884</v>
      </c>
      <c r="B793" t="s">
        <v>993</v>
      </c>
      <c r="C793">
        <f>VLOOKUP(B793,RTG!$A$2:$C$27,3,FALSE)</f>
        <v>45</v>
      </c>
      <c r="D793" t="str">
        <f>VLOOKUP(A793,Pacjenci!$A$2:$E$817,5,FALSE)</f>
        <v>Lubuski</v>
      </c>
    </row>
    <row r="794" spans="1:4" hidden="1" outlineLevel="2" x14ac:dyDescent="0.25">
      <c r="A794">
        <v>71061303855</v>
      </c>
      <c r="B794" t="s">
        <v>1009</v>
      </c>
      <c r="C794">
        <f>VLOOKUP(B794,RTG!$A$2:$C$27,3,FALSE)</f>
        <v>40</v>
      </c>
      <c r="D794" t="str">
        <f>VLOOKUP(A794,Pacjenci!$A$2:$E$817,5,FALSE)</f>
        <v>Lubuski</v>
      </c>
    </row>
    <row r="795" spans="1:4" hidden="1" outlineLevel="2" x14ac:dyDescent="0.25">
      <c r="A795">
        <v>71061303855</v>
      </c>
      <c r="B795" t="s">
        <v>1007</v>
      </c>
      <c r="C795">
        <f>VLOOKUP(B795,RTG!$A$2:$C$27,3,FALSE)</f>
        <v>40</v>
      </c>
      <c r="D795" t="str">
        <f>VLOOKUP(A795,Pacjenci!$A$2:$E$817,5,FALSE)</f>
        <v>Lubuski</v>
      </c>
    </row>
    <row r="796" spans="1:4" hidden="1" outlineLevel="2" x14ac:dyDescent="0.25">
      <c r="A796">
        <v>71061303855</v>
      </c>
      <c r="B796" t="s">
        <v>1011</v>
      </c>
      <c r="C796">
        <f>VLOOKUP(B796,RTG!$A$2:$C$27,3,FALSE)</f>
        <v>40</v>
      </c>
      <c r="D796" t="str">
        <f>VLOOKUP(A796,Pacjenci!$A$2:$E$817,5,FALSE)</f>
        <v>Lubuski</v>
      </c>
    </row>
    <row r="797" spans="1:4" hidden="1" outlineLevel="2" x14ac:dyDescent="0.25">
      <c r="A797">
        <v>71090207313</v>
      </c>
      <c r="B797" t="s">
        <v>999</v>
      </c>
      <c r="C797">
        <f>VLOOKUP(B797,RTG!$A$2:$C$27,3,FALSE)</f>
        <v>40</v>
      </c>
      <c r="D797" t="str">
        <f>VLOOKUP(A797,Pacjenci!$A$2:$E$817,5,FALSE)</f>
        <v>Lubuski</v>
      </c>
    </row>
    <row r="798" spans="1:4" hidden="1" outlineLevel="2" x14ac:dyDescent="0.25">
      <c r="A798">
        <v>71090207313</v>
      </c>
      <c r="B798" t="s">
        <v>1011</v>
      </c>
      <c r="C798">
        <f>VLOOKUP(B798,RTG!$A$2:$C$27,3,FALSE)</f>
        <v>40</v>
      </c>
      <c r="D798" t="str">
        <f>VLOOKUP(A798,Pacjenci!$A$2:$E$817,5,FALSE)</f>
        <v>Lubuski</v>
      </c>
    </row>
    <row r="799" spans="1:4" hidden="1" outlineLevel="2" x14ac:dyDescent="0.25">
      <c r="A799">
        <v>71090207313</v>
      </c>
      <c r="B799" t="s">
        <v>995</v>
      </c>
      <c r="C799">
        <f>VLOOKUP(B799,RTG!$A$2:$C$27,3,FALSE)</f>
        <v>44</v>
      </c>
      <c r="D799" t="str">
        <f>VLOOKUP(A799,Pacjenci!$A$2:$E$817,5,FALSE)</f>
        <v>Lubuski</v>
      </c>
    </row>
    <row r="800" spans="1:4" hidden="1" outlineLevel="2" x14ac:dyDescent="0.25">
      <c r="A800">
        <v>71090207313</v>
      </c>
      <c r="B800" t="s">
        <v>987</v>
      </c>
      <c r="C800">
        <f>VLOOKUP(B800,RTG!$A$2:$C$27,3,FALSE)</f>
        <v>58</v>
      </c>
      <c r="D800" t="str">
        <f>VLOOKUP(A800,Pacjenci!$A$2:$E$817,5,FALSE)</f>
        <v>Lubuski</v>
      </c>
    </row>
    <row r="801" spans="1:4" hidden="1" outlineLevel="2" x14ac:dyDescent="0.25">
      <c r="A801">
        <v>71090207313</v>
      </c>
      <c r="B801" t="s">
        <v>991</v>
      </c>
      <c r="C801">
        <f>VLOOKUP(B801,RTG!$A$2:$C$27,3,FALSE)</f>
        <v>30</v>
      </c>
      <c r="D801" t="str">
        <f>VLOOKUP(A801,Pacjenci!$A$2:$E$817,5,FALSE)</f>
        <v>Lubuski</v>
      </c>
    </row>
    <row r="802" spans="1:4" hidden="1" outlineLevel="2" x14ac:dyDescent="0.25">
      <c r="A802">
        <v>71090207313</v>
      </c>
      <c r="B802" t="s">
        <v>1007</v>
      </c>
      <c r="C802">
        <f>VLOOKUP(B802,RTG!$A$2:$C$27,3,FALSE)</f>
        <v>40</v>
      </c>
      <c r="D802" t="str">
        <f>VLOOKUP(A802,Pacjenci!$A$2:$E$817,5,FALSE)</f>
        <v>Lubuski</v>
      </c>
    </row>
    <row r="803" spans="1:4" hidden="1" outlineLevel="2" x14ac:dyDescent="0.25">
      <c r="A803">
        <v>71090207313</v>
      </c>
      <c r="B803" t="s">
        <v>993</v>
      </c>
      <c r="C803">
        <f>VLOOKUP(B803,RTG!$A$2:$C$27,3,FALSE)</f>
        <v>45</v>
      </c>
      <c r="D803" t="str">
        <f>VLOOKUP(A803,Pacjenci!$A$2:$E$817,5,FALSE)</f>
        <v>Lubuski</v>
      </c>
    </row>
    <row r="804" spans="1:4" hidden="1" outlineLevel="2" x14ac:dyDescent="0.25">
      <c r="A804">
        <v>71091503425</v>
      </c>
      <c r="B804" t="s">
        <v>1007</v>
      </c>
      <c r="C804">
        <f>VLOOKUP(B804,RTG!$A$2:$C$27,3,FALSE)</f>
        <v>40</v>
      </c>
      <c r="D804" t="str">
        <f>VLOOKUP(A804,Pacjenci!$A$2:$E$817,5,FALSE)</f>
        <v>Lubuski</v>
      </c>
    </row>
    <row r="805" spans="1:4" hidden="1" outlineLevel="2" x14ac:dyDescent="0.25">
      <c r="A805">
        <v>71091503425</v>
      </c>
      <c r="B805" t="s">
        <v>993</v>
      </c>
      <c r="C805">
        <f>VLOOKUP(B805,RTG!$A$2:$C$27,3,FALSE)</f>
        <v>45</v>
      </c>
      <c r="D805" t="str">
        <f>VLOOKUP(A805,Pacjenci!$A$2:$E$817,5,FALSE)</f>
        <v>Lubuski</v>
      </c>
    </row>
    <row r="806" spans="1:4" hidden="1" outlineLevel="2" x14ac:dyDescent="0.25">
      <c r="A806">
        <v>75112705294</v>
      </c>
      <c r="B806" t="s">
        <v>999</v>
      </c>
      <c r="C806">
        <f>VLOOKUP(B806,RTG!$A$2:$C$27,3,FALSE)</f>
        <v>40</v>
      </c>
      <c r="D806" t="str">
        <f>VLOOKUP(A806,Pacjenci!$A$2:$E$817,5,FALSE)</f>
        <v>Lubuski</v>
      </c>
    </row>
    <row r="807" spans="1:4" hidden="1" outlineLevel="2" x14ac:dyDescent="0.25">
      <c r="A807">
        <v>75112705294</v>
      </c>
      <c r="B807" t="s">
        <v>1005</v>
      </c>
      <c r="C807">
        <f>VLOOKUP(B807,RTG!$A$2:$C$27,3,FALSE)</f>
        <v>38</v>
      </c>
      <c r="D807" t="str">
        <f>VLOOKUP(A807,Pacjenci!$A$2:$E$817,5,FALSE)</f>
        <v>Lubuski</v>
      </c>
    </row>
    <row r="808" spans="1:4" hidden="1" outlineLevel="2" x14ac:dyDescent="0.25">
      <c r="A808">
        <v>75112705294</v>
      </c>
      <c r="B808" t="s">
        <v>1011</v>
      </c>
      <c r="C808">
        <f>VLOOKUP(B808,RTG!$A$2:$C$27,3,FALSE)</f>
        <v>40</v>
      </c>
      <c r="D808" t="str">
        <f>VLOOKUP(A808,Pacjenci!$A$2:$E$817,5,FALSE)</f>
        <v>Lubuski</v>
      </c>
    </row>
    <row r="809" spans="1:4" hidden="1" outlineLevel="2" x14ac:dyDescent="0.25">
      <c r="A809">
        <v>76030319994</v>
      </c>
      <c r="B809" t="s">
        <v>995</v>
      </c>
      <c r="C809">
        <f>VLOOKUP(B809,RTG!$A$2:$C$27,3,FALSE)</f>
        <v>44</v>
      </c>
      <c r="D809" t="str">
        <f>VLOOKUP(A809,Pacjenci!$A$2:$E$817,5,FALSE)</f>
        <v>Lubuski</v>
      </c>
    </row>
    <row r="810" spans="1:4" hidden="1" outlineLevel="2" x14ac:dyDescent="0.25">
      <c r="A810">
        <v>76030319994</v>
      </c>
      <c r="B810" t="s">
        <v>1009</v>
      </c>
      <c r="C810">
        <f>VLOOKUP(B810,RTG!$A$2:$C$27,3,FALSE)</f>
        <v>40</v>
      </c>
      <c r="D810" t="str">
        <f>VLOOKUP(A810,Pacjenci!$A$2:$E$817,5,FALSE)</f>
        <v>Lubuski</v>
      </c>
    </row>
    <row r="811" spans="1:4" hidden="1" outlineLevel="2" x14ac:dyDescent="0.25">
      <c r="A811">
        <v>76030319994</v>
      </c>
      <c r="B811" t="s">
        <v>1011</v>
      </c>
      <c r="C811">
        <f>VLOOKUP(B811,RTG!$A$2:$C$27,3,FALSE)</f>
        <v>40</v>
      </c>
      <c r="D811" t="str">
        <f>VLOOKUP(A811,Pacjenci!$A$2:$E$817,5,FALSE)</f>
        <v>Lubuski</v>
      </c>
    </row>
    <row r="812" spans="1:4" hidden="1" outlineLevel="2" x14ac:dyDescent="0.25">
      <c r="A812">
        <v>76030319994</v>
      </c>
      <c r="B812" t="s">
        <v>987</v>
      </c>
      <c r="C812">
        <f>VLOOKUP(B812,RTG!$A$2:$C$27,3,FALSE)</f>
        <v>58</v>
      </c>
      <c r="D812" t="str">
        <f>VLOOKUP(A812,Pacjenci!$A$2:$E$817,5,FALSE)</f>
        <v>Lubuski</v>
      </c>
    </row>
    <row r="813" spans="1:4" hidden="1" outlineLevel="2" x14ac:dyDescent="0.25">
      <c r="A813">
        <v>77041414115</v>
      </c>
      <c r="B813" t="s">
        <v>999</v>
      </c>
      <c r="C813">
        <f>VLOOKUP(B813,RTG!$A$2:$C$27,3,FALSE)</f>
        <v>40</v>
      </c>
      <c r="D813" t="str">
        <f>VLOOKUP(A813,Pacjenci!$A$2:$E$817,5,FALSE)</f>
        <v>Lubuski</v>
      </c>
    </row>
    <row r="814" spans="1:4" hidden="1" outlineLevel="2" x14ac:dyDescent="0.25">
      <c r="A814">
        <v>78010716914</v>
      </c>
      <c r="B814" t="s">
        <v>995</v>
      </c>
      <c r="C814">
        <f>VLOOKUP(B814,RTG!$A$2:$C$27,3,FALSE)</f>
        <v>44</v>
      </c>
      <c r="D814" t="str">
        <f>VLOOKUP(A814,Pacjenci!$A$2:$E$817,5,FALSE)</f>
        <v>Lubuski</v>
      </c>
    </row>
    <row r="815" spans="1:4" hidden="1" outlineLevel="2" x14ac:dyDescent="0.25">
      <c r="A815">
        <v>78010716914</v>
      </c>
      <c r="B815" t="s">
        <v>1009</v>
      </c>
      <c r="C815">
        <f>VLOOKUP(B815,RTG!$A$2:$C$27,3,FALSE)</f>
        <v>40</v>
      </c>
      <c r="D815" t="str">
        <f>VLOOKUP(A815,Pacjenci!$A$2:$E$817,5,FALSE)</f>
        <v>Lubuski</v>
      </c>
    </row>
    <row r="816" spans="1:4" hidden="1" outlineLevel="2" x14ac:dyDescent="0.25">
      <c r="A816">
        <v>78010716914</v>
      </c>
      <c r="B816" t="s">
        <v>1001</v>
      </c>
      <c r="C816">
        <f>VLOOKUP(B816,RTG!$A$2:$C$27,3,FALSE)</f>
        <v>30</v>
      </c>
      <c r="D816" t="str">
        <f>VLOOKUP(A816,Pacjenci!$A$2:$E$817,5,FALSE)</f>
        <v>Lubuski</v>
      </c>
    </row>
    <row r="817" spans="1:4" hidden="1" outlineLevel="2" x14ac:dyDescent="0.25">
      <c r="A817">
        <v>78010716914</v>
      </c>
      <c r="B817" t="s">
        <v>991</v>
      </c>
      <c r="C817">
        <f>VLOOKUP(B817,RTG!$A$2:$C$27,3,FALSE)</f>
        <v>30</v>
      </c>
      <c r="D817" t="str">
        <f>VLOOKUP(A817,Pacjenci!$A$2:$E$817,5,FALSE)</f>
        <v>Lubuski</v>
      </c>
    </row>
    <row r="818" spans="1:4" hidden="1" outlineLevel="2" x14ac:dyDescent="0.25">
      <c r="A818">
        <v>78010716914</v>
      </c>
      <c r="B818" t="s">
        <v>993</v>
      </c>
      <c r="C818">
        <f>VLOOKUP(B818,RTG!$A$2:$C$27,3,FALSE)</f>
        <v>45</v>
      </c>
      <c r="D818" t="str">
        <f>VLOOKUP(A818,Pacjenci!$A$2:$E$817,5,FALSE)</f>
        <v>Lubuski</v>
      </c>
    </row>
    <row r="819" spans="1:4" hidden="1" outlineLevel="2" x14ac:dyDescent="0.25">
      <c r="A819">
        <v>78010716914</v>
      </c>
      <c r="B819" t="s">
        <v>999</v>
      </c>
      <c r="C819">
        <f>VLOOKUP(B819,RTG!$A$2:$C$27,3,FALSE)</f>
        <v>40</v>
      </c>
      <c r="D819" t="str">
        <f>VLOOKUP(A819,Pacjenci!$A$2:$E$817,5,FALSE)</f>
        <v>Lubuski</v>
      </c>
    </row>
    <row r="820" spans="1:4" hidden="1" outlineLevel="2" x14ac:dyDescent="0.25">
      <c r="A820">
        <v>78010716914</v>
      </c>
      <c r="B820" t="s">
        <v>1005</v>
      </c>
      <c r="C820">
        <f>VLOOKUP(B820,RTG!$A$2:$C$27,3,FALSE)</f>
        <v>38</v>
      </c>
      <c r="D820" t="str">
        <f>VLOOKUP(A820,Pacjenci!$A$2:$E$817,5,FALSE)</f>
        <v>Lubuski</v>
      </c>
    </row>
    <row r="821" spans="1:4" hidden="1" outlineLevel="2" x14ac:dyDescent="0.25">
      <c r="A821">
        <v>78020106331</v>
      </c>
      <c r="B821" t="s">
        <v>999</v>
      </c>
      <c r="C821">
        <f>VLOOKUP(B821,RTG!$A$2:$C$27,3,FALSE)</f>
        <v>40</v>
      </c>
      <c r="D821" t="str">
        <f>VLOOKUP(A821,Pacjenci!$A$2:$E$817,5,FALSE)</f>
        <v>Lubuski</v>
      </c>
    </row>
    <row r="822" spans="1:4" hidden="1" outlineLevel="2" x14ac:dyDescent="0.25">
      <c r="A822">
        <v>78020106331</v>
      </c>
      <c r="B822" t="s">
        <v>1011</v>
      </c>
      <c r="C822">
        <f>VLOOKUP(B822,RTG!$A$2:$C$27,3,FALSE)</f>
        <v>40</v>
      </c>
      <c r="D822" t="str">
        <f>VLOOKUP(A822,Pacjenci!$A$2:$E$817,5,FALSE)</f>
        <v>Lubuski</v>
      </c>
    </row>
    <row r="823" spans="1:4" hidden="1" outlineLevel="2" x14ac:dyDescent="0.25">
      <c r="A823">
        <v>78020106331</v>
      </c>
      <c r="B823" t="s">
        <v>991</v>
      </c>
      <c r="C823">
        <f>VLOOKUP(B823,RTG!$A$2:$C$27,3,FALSE)</f>
        <v>30</v>
      </c>
      <c r="D823" t="str">
        <f>VLOOKUP(A823,Pacjenci!$A$2:$E$817,5,FALSE)</f>
        <v>Lubuski</v>
      </c>
    </row>
    <row r="824" spans="1:4" hidden="1" outlineLevel="2" x14ac:dyDescent="0.25">
      <c r="A824">
        <v>78020106331</v>
      </c>
      <c r="B824" t="s">
        <v>1005</v>
      </c>
      <c r="C824">
        <f>VLOOKUP(B824,RTG!$A$2:$C$27,3,FALSE)</f>
        <v>38</v>
      </c>
      <c r="D824" t="str">
        <f>VLOOKUP(A824,Pacjenci!$A$2:$E$817,5,FALSE)</f>
        <v>Lubuski</v>
      </c>
    </row>
    <row r="825" spans="1:4" hidden="1" outlineLevel="2" x14ac:dyDescent="0.25">
      <c r="A825">
        <v>78020106331</v>
      </c>
      <c r="B825" t="s">
        <v>993</v>
      </c>
      <c r="C825">
        <f>VLOOKUP(B825,RTG!$A$2:$C$27,3,FALSE)</f>
        <v>45</v>
      </c>
      <c r="D825" t="str">
        <f>VLOOKUP(A825,Pacjenci!$A$2:$E$817,5,FALSE)</f>
        <v>Lubuski</v>
      </c>
    </row>
    <row r="826" spans="1:4" hidden="1" outlineLevel="2" x14ac:dyDescent="0.25">
      <c r="A826">
        <v>78020106331</v>
      </c>
      <c r="B826" t="s">
        <v>995</v>
      </c>
      <c r="C826">
        <f>VLOOKUP(B826,RTG!$A$2:$C$27,3,FALSE)</f>
        <v>44</v>
      </c>
      <c r="D826" t="str">
        <f>VLOOKUP(A826,Pacjenci!$A$2:$E$817,5,FALSE)</f>
        <v>Lubuski</v>
      </c>
    </row>
    <row r="827" spans="1:4" hidden="1" outlineLevel="2" x14ac:dyDescent="0.25">
      <c r="A827">
        <v>78020106331</v>
      </c>
      <c r="B827" t="s">
        <v>1009</v>
      </c>
      <c r="C827">
        <f>VLOOKUP(B827,RTG!$A$2:$C$27,3,FALSE)</f>
        <v>40</v>
      </c>
      <c r="D827" t="str">
        <f>VLOOKUP(A827,Pacjenci!$A$2:$E$817,5,FALSE)</f>
        <v>Lubuski</v>
      </c>
    </row>
    <row r="828" spans="1:4" hidden="1" outlineLevel="2" x14ac:dyDescent="0.25">
      <c r="A828">
        <v>78060703471</v>
      </c>
      <c r="B828" t="s">
        <v>999</v>
      </c>
      <c r="C828">
        <f>VLOOKUP(B828,RTG!$A$2:$C$27,3,FALSE)</f>
        <v>40</v>
      </c>
      <c r="D828" t="str">
        <f>VLOOKUP(A828,Pacjenci!$A$2:$E$817,5,FALSE)</f>
        <v>Lubuski</v>
      </c>
    </row>
    <row r="829" spans="1:4" hidden="1" outlineLevel="2" x14ac:dyDescent="0.25">
      <c r="A829">
        <v>78060703471</v>
      </c>
      <c r="B829" t="s">
        <v>1005</v>
      </c>
      <c r="C829">
        <f>VLOOKUP(B829,RTG!$A$2:$C$27,3,FALSE)</f>
        <v>38</v>
      </c>
      <c r="D829" t="str">
        <f>VLOOKUP(A829,Pacjenci!$A$2:$E$817,5,FALSE)</f>
        <v>Lubuski</v>
      </c>
    </row>
    <row r="830" spans="1:4" hidden="1" outlineLevel="2" x14ac:dyDescent="0.25">
      <c r="A830">
        <v>78060703471</v>
      </c>
      <c r="B830" t="s">
        <v>1011</v>
      </c>
      <c r="C830">
        <f>VLOOKUP(B830,RTG!$A$2:$C$27,3,FALSE)</f>
        <v>40</v>
      </c>
      <c r="D830" t="str">
        <f>VLOOKUP(A830,Pacjenci!$A$2:$E$817,5,FALSE)</f>
        <v>Lubuski</v>
      </c>
    </row>
    <row r="831" spans="1:4" hidden="1" outlineLevel="2" x14ac:dyDescent="0.25">
      <c r="A831">
        <v>78060703471</v>
      </c>
      <c r="B831" t="s">
        <v>1003</v>
      </c>
      <c r="C831">
        <f>VLOOKUP(B831,RTG!$A$2:$C$27,3,FALSE)</f>
        <v>30</v>
      </c>
      <c r="D831" t="str">
        <f>VLOOKUP(A831,Pacjenci!$A$2:$E$817,5,FALSE)</f>
        <v>Lubuski</v>
      </c>
    </row>
    <row r="832" spans="1:4" hidden="1" outlineLevel="2" x14ac:dyDescent="0.25">
      <c r="A832">
        <v>78060703471</v>
      </c>
      <c r="B832" t="s">
        <v>1007</v>
      </c>
      <c r="C832">
        <f>VLOOKUP(B832,RTG!$A$2:$C$27,3,FALSE)</f>
        <v>40</v>
      </c>
      <c r="D832" t="str">
        <f>VLOOKUP(A832,Pacjenci!$A$2:$E$817,5,FALSE)</f>
        <v>Lubuski</v>
      </c>
    </row>
    <row r="833" spans="1:4" hidden="1" outlineLevel="2" x14ac:dyDescent="0.25">
      <c r="A833">
        <v>78123009351</v>
      </c>
      <c r="B833" t="s">
        <v>999</v>
      </c>
      <c r="C833">
        <f>VLOOKUP(B833,RTG!$A$2:$C$27,3,FALSE)</f>
        <v>40</v>
      </c>
      <c r="D833" t="str">
        <f>VLOOKUP(A833,Pacjenci!$A$2:$E$817,5,FALSE)</f>
        <v>Lubuski</v>
      </c>
    </row>
    <row r="834" spans="1:4" hidden="1" outlineLevel="2" x14ac:dyDescent="0.25">
      <c r="A834">
        <v>78123009351</v>
      </c>
      <c r="B834" t="s">
        <v>995</v>
      </c>
      <c r="C834">
        <f>VLOOKUP(B834,RTG!$A$2:$C$27,3,FALSE)</f>
        <v>44</v>
      </c>
      <c r="D834" t="str">
        <f>VLOOKUP(A834,Pacjenci!$A$2:$E$817,5,FALSE)</f>
        <v>Lubuski</v>
      </c>
    </row>
    <row r="835" spans="1:4" hidden="1" outlineLevel="2" x14ac:dyDescent="0.25">
      <c r="A835">
        <v>78123009351</v>
      </c>
      <c r="B835" t="s">
        <v>1001</v>
      </c>
      <c r="C835">
        <f>VLOOKUP(B835,RTG!$A$2:$C$27,3,FALSE)</f>
        <v>30</v>
      </c>
      <c r="D835" t="str">
        <f>VLOOKUP(A835,Pacjenci!$A$2:$E$817,5,FALSE)</f>
        <v>Lubuski</v>
      </c>
    </row>
    <row r="836" spans="1:4" hidden="1" outlineLevel="2" x14ac:dyDescent="0.25">
      <c r="A836">
        <v>78123009351</v>
      </c>
      <c r="B836" t="s">
        <v>991</v>
      </c>
      <c r="C836">
        <f>VLOOKUP(B836,RTG!$A$2:$C$27,3,FALSE)</f>
        <v>30</v>
      </c>
      <c r="D836" t="str">
        <f>VLOOKUP(A836,Pacjenci!$A$2:$E$817,5,FALSE)</f>
        <v>Lubuski</v>
      </c>
    </row>
    <row r="837" spans="1:4" hidden="1" outlineLevel="2" x14ac:dyDescent="0.25">
      <c r="A837">
        <v>78123009351</v>
      </c>
      <c r="B837" t="s">
        <v>1007</v>
      </c>
      <c r="C837">
        <f>VLOOKUP(B837,RTG!$A$2:$C$27,3,FALSE)</f>
        <v>40</v>
      </c>
      <c r="D837" t="str">
        <f>VLOOKUP(A837,Pacjenci!$A$2:$E$817,5,FALSE)</f>
        <v>Lubuski</v>
      </c>
    </row>
    <row r="838" spans="1:4" hidden="1" outlineLevel="2" x14ac:dyDescent="0.25">
      <c r="A838">
        <v>78123009351</v>
      </c>
      <c r="B838" t="s">
        <v>993</v>
      </c>
      <c r="C838">
        <f>VLOOKUP(B838,RTG!$A$2:$C$27,3,FALSE)</f>
        <v>45</v>
      </c>
      <c r="D838" t="str">
        <f>VLOOKUP(A838,Pacjenci!$A$2:$E$817,5,FALSE)</f>
        <v>Lubuski</v>
      </c>
    </row>
    <row r="839" spans="1:4" hidden="1" outlineLevel="2" x14ac:dyDescent="0.25">
      <c r="A839">
        <v>78123009351</v>
      </c>
      <c r="B839" t="s">
        <v>989</v>
      </c>
      <c r="C839">
        <f>VLOOKUP(B839,RTG!$A$2:$C$27,3,FALSE)</f>
        <v>50</v>
      </c>
      <c r="D839" t="str">
        <f>VLOOKUP(A839,Pacjenci!$A$2:$E$817,5,FALSE)</f>
        <v>Lubuski</v>
      </c>
    </row>
    <row r="840" spans="1:4" hidden="1" outlineLevel="2" x14ac:dyDescent="0.25">
      <c r="A840">
        <v>78123009351</v>
      </c>
      <c r="B840" t="s">
        <v>1009</v>
      </c>
      <c r="C840">
        <f>VLOOKUP(B840,RTG!$A$2:$C$27,3,FALSE)</f>
        <v>40</v>
      </c>
      <c r="D840" t="str">
        <f>VLOOKUP(A840,Pacjenci!$A$2:$E$817,5,FALSE)</f>
        <v>Lubuski</v>
      </c>
    </row>
    <row r="841" spans="1:4" hidden="1" outlineLevel="2" x14ac:dyDescent="0.25">
      <c r="A841">
        <v>78123009351</v>
      </c>
      <c r="B841" t="s">
        <v>1011</v>
      </c>
      <c r="C841">
        <f>VLOOKUP(B841,RTG!$A$2:$C$27,3,FALSE)</f>
        <v>40</v>
      </c>
      <c r="D841" t="str">
        <f>VLOOKUP(A841,Pacjenci!$A$2:$E$817,5,FALSE)</f>
        <v>Lubuski</v>
      </c>
    </row>
    <row r="842" spans="1:4" hidden="1" outlineLevel="2" x14ac:dyDescent="0.25">
      <c r="A842">
        <v>79032110785</v>
      </c>
      <c r="B842" t="s">
        <v>1011</v>
      </c>
      <c r="C842">
        <f>VLOOKUP(B842,RTG!$A$2:$C$27,3,FALSE)</f>
        <v>40</v>
      </c>
      <c r="D842" t="str">
        <f>VLOOKUP(A842,Pacjenci!$A$2:$E$817,5,FALSE)</f>
        <v>Lubuski</v>
      </c>
    </row>
    <row r="843" spans="1:4" hidden="1" outlineLevel="2" x14ac:dyDescent="0.25">
      <c r="A843">
        <v>79083110932</v>
      </c>
      <c r="B843" t="s">
        <v>999</v>
      </c>
      <c r="C843">
        <f>VLOOKUP(B843,RTG!$A$2:$C$27,3,FALSE)</f>
        <v>40</v>
      </c>
      <c r="D843" t="str">
        <f>VLOOKUP(A843,Pacjenci!$A$2:$E$817,5,FALSE)</f>
        <v>Lubuski</v>
      </c>
    </row>
    <row r="844" spans="1:4" hidden="1" outlineLevel="2" x14ac:dyDescent="0.25">
      <c r="A844">
        <v>79083110932</v>
      </c>
      <c r="B844" t="s">
        <v>1005</v>
      </c>
      <c r="C844">
        <f>VLOOKUP(B844,RTG!$A$2:$C$27,3,FALSE)</f>
        <v>38</v>
      </c>
      <c r="D844" t="str">
        <f>VLOOKUP(A844,Pacjenci!$A$2:$E$817,5,FALSE)</f>
        <v>Lubuski</v>
      </c>
    </row>
    <row r="845" spans="1:4" hidden="1" outlineLevel="2" x14ac:dyDescent="0.25">
      <c r="A845">
        <v>79083110932</v>
      </c>
      <c r="B845" t="s">
        <v>1011</v>
      </c>
      <c r="C845">
        <f>VLOOKUP(B845,RTG!$A$2:$C$27,3,FALSE)</f>
        <v>40</v>
      </c>
      <c r="D845" t="str">
        <f>VLOOKUP(A845,Pacjenci!$A$2:$E$817,5,FALSE)</f>
        <v>Lubuski</v>
      </c>
    </row>
    <row r="846" spans="1:4" hidden="1" outlineLevel="2" x14ac:dyDescent="0.25">
      <c r="A846">
        <v>79083110932</v>
      </c>
      <c r="B846" t="s">
        <v>1003</v>
      </c>
      <c r="C846">
        <f>VLOOKUP(B846,RTG!$A$2:$C$27,3,FALSE)</f>
        <v>30</v>
      </c>
      <c r="D846" t="str">
        <f>VLOOKUP(A846,Pacjenci!$A$2:$E$817,5,FALSE)</f>
        <v>Lubuski</v>
      </c>
    </row>
    <row r="847" spans="1:4" hidden="1" outlineLevel="2" x14ac:dyDescent="0.25">
      <c r="A847">
        <v>79083110932</v>
      </c>
      <c r="B847" t="s">
        <v>1023</v>
      </c>
      <c r="C847">
        <f>VLOOKUP(B847,RTG!$A$2:$C$27,3,FALSE)</f>
        <v>58</v>
      </c>
      <c r="D847" t="str">
        <f>VLOOKUP(A847,Pacjenci!$A$2:$E$817,5,FALSE)</f>
        <v>Lubuski</v>
      </c>
    </row>
    <row r="848" spans="1:4" hidden="1" outlineLevel="2" x14ac:dyDescent="0.25">
      <c r="A848">
        <v>80092717206</v>
      </c>
      <c r="B848" t="s">
        <v>1011</v>
      </c>
      <c r="C848">
        <f>VLOOKUP(B848,RTG!$A$2:$C$27,3,FALSE)</f>
        <v>40</v>
      </c>
      <c r="D848" t="str">
        <f>VLOOKUP(A848,Pacjenci!$A$2:$E$817,5,FALSE)</f>
        <v>Lubuski</v>
      </c>
    </row>
    <row r="849" spans="1:4" hidden="1" outlineLevel="2" x14ac:dyDescent="0.25">
      <c r="A849">
        <v>80092717206</v>
      </c>
      <c r="B849" t="s">
        <v>1009</v>
      </c>
      <c r="C849">
        <f>VLOOKUP(B849,RTG!$A$2:$C$27,3,FALSE)</f>
        <v>40</v>
      </c>
      <c r="D849" t="str">
        <f>VLOOKUP(A849,Pacjenci!$A$2:$E$817,5,FALSE)</f>
        <v>Lubuski</v>
      </c>
    </row>
    <row r="850" spans="1:4" hidden="1" outlineLevel="2" x14ac:dyDescent="0.25">
      <c r="A850">
        <v>80092717206</v>
      </c>
      <c r="B850" t="s">
        <v>1011</v>
      </c>
      <c r="C850">
        <f>VLOOKUP(B850,RTG!$A$2:$C$27,3,FALSE)</f>
        <v>40</v>
      </c>
      <c r="D850" t="str">
        <f>VLOOKUP(A850,Pacjenci!$A$2:$E$817,5,FALSE)</f>
        <v>Lubuski</v>
      </c>
    </row>
    <row r="851" spans="1:4" hidden="1" outlineLevel="2" x14ac:dyDescent="0.25">
      <c r="A851">
        <v>80092717206</v>
      </c>
      <c r="B851" t="s">
        <v>1009</v>
      </c>
      <c r="C851">
        <f>VLOOKUP(B851,RTG!$A$2:$C$27,3,FALSE)</f>
        <v>40</v>
      </c>
      <c r="D851" t="str">
        <f>VLOOKUP(A851,Pacjenci!$A$2:$E$817,5,FALSE)</f>
        <v>Lubuski</v>
      </c>
    </row>
    <row r="852" spans="1:4" hidden="1" outlineLevel="2" x14ac:dyDescent="0.25">
      <c r="A852">
        <v>80121118134</v>
      </c>
      <c r="B852" t="s">
        <v>1005</v>
      </c>
      <c r="C852">
        <f>VLOOKUP(B852,RTG!$A$2:$C$27,3,FALSE)</f>
        <v>38</v>
      </c>
      <c r="D852" t="str">
        <f>VLOOKUP(A852,Pacjenci!$A$2:$E$817,5,FALSE)</f>
        <v>Lubuski</v>
      </c>
    </row>
    <row r="853" spans="1:4" hidden="1" outlineLevel="2" x14ac:dyDescent="0.25">
      <c r="A853">
        <v>80121118134</v>
      </c>
      <c r="B853" t="s">
        <v>995</v>
      </c>
      <c r="C853">
        <f>VLOOKUP(B853,RTG!$A$2:$C$27,3,FALSE)</f>
        <v>44</v>
      </c>
      <c r="D853" t="str">
        <f>VLOOKUP(A853,Pacjenci!$A$2:$E$817,5,FALSE)</f>
        <v>Lubuski</v>
      </c>
    </row>
    <row r="854" spans="1:4" hidden="1" outlineLevel="2" x14ac:dyDescent="0.25">
      <c r="A854">
        <v>80121711528</v>
      </c>
      <c r="B854" t="s">
        <v>1007</v>
      </c>
      <c r="C854">
        <f>VLOOKUP(B854,RTG!$A$2:$C$27,3,FALSE)</f>
        <v>40</v>
      </c>
      <c r="D854" t="str">
        <f>VLOOKUP(A854,Pacjenci!$A$2:$E$817,5,FALSE)</f>
        <v>Lubuski</v>
      </c>
    </row>
    <row r="855" spans="1:4" hidden="1" outlineLevel="2" x14ac:dyDescent="0.25">
      <c r="A855">
        <v>80121711528</v>
      </c>
      <c r="B855" t="s">
        <v>993</v>
      </c>
      <c r="C855">
        <f>VLOOKUP(B855,RTG!$A$2:$C$27,3,FALSE)</f>
        <v>45</v>
      </c>
      <c r="D855" t="str">
        <f>VLOOKUP(A855,Pacjenci!$A$2:$E$817,5,FALSE)</f>
        <v>Lubuski</v>
      </c>
    </row>
    <row r="856" spans="1:4" hidden="1" outlineLevel="2" x14ac:dyDescent="0.25">
      <c r="A856">
        <v>81012509247</v>
      </c>
      <c r="B856" t="s">
        <v>999</v>
      </c>
      <c r="C856">
        <f>VLOOKUP(B856,RTG!$A$2:$C$27,3,FALSE)</f>
        <v>40</v>
      </c>
      <c r="D856" t="str">
        <f>VLOOKUP(A856,Pacjenci!$A$2:$E$817,5,FALSE)</f>
        <v>Lubuski</v>
      </c>
    </row>
    <row r="857" spans="1:4" hidden="1" outlineLevel="2" x14ac:dyDescent="0.25">
      <c r="A857">
        <v>81012509247</v>
      </c>
      <c r="B857" t="s">
        <v>1005</v>
      </c>
      <c r="C857">
        <f>VLOOKUP(B857,RTG!$A$2:$C$27,3,FALSE)</f>
        <v>38</v>
      </c>
      <c r="D857" t="str">
        <f>VLOOKUP(A857,Pacjenci!$A$2:$E$817,5,FALSE)</f>
        <v>Lubuski</v>
      </c>
    </row>
    <row r="858" spans="1:4" hidden="1" outlineLevel="2" x14ac:dyDescent="0.25">
      <c r="A858">
        <v>81012509247</v>
      </c>
      <c r="B858" t="s">
        <v>1011</v>
      </c>
      <c r="C858">
        <f>VLOOKUP(B858,RTG!$A$2:$C$27,3,FALSE)</f>
        <v>40</v>
      </c>
      <c r="D858" t="str">
        <f>VLOOKUP(A858,Pacjenci!$A$2:$E$817,5,FALSE)</f>
        <v>Lubuski</v>
      </c>
    </row>
    <row r="859" spans="1:4" hidden="1" outlineLevel="2" x14ac:dyDescent="0.25">
      <c r="A859">
        <v>81012509247</v>
      </c>
      <c r="B859" t="s">
        <v>995</v>
      </c>
      <c r="C859">
        <f>VLOOKUP(B859,RTG!$A$2:$C$27,3,FALSE)</f>
        <v>44</v>
      </c>
      <c r="D859" t="str">
        <f>VLOOKUP(A859,Pacjenci!$A$2:$E$817,5,FALSE)</f>
        <v>Lubuski</v>
      </c>
    </row>
    <row r="860" spans="1:4" hidden="1" outlineLevel="2" x14ac:dyDescent="0.25">
      <c r="A860">
        <v>81090302208</v>
      </c>
      <c r="B860" t="s">
        <v>1011</v>
      </c>
      <c r="C860">
        <f>VLOOKUP(B860,RTG!$A$2:$C$27,3,FALSE)</f>
        <v>40</v>
      </c>
      <c r="D860" t="str">
        <f>VLOOKUP(A860,Pacjenci!$A$2:$E$817,5,FALSE)</f>
        <v>Lubuski</v>
      </c>
    </row>
    <row r="861" spans="1:4" hidden="1" outlineLevel="2" x14ac:dyDescent="0.25">
      <c r="A861">
        <v>81090302208</v>
      </c>
      <c r="B861" t="s">
        <v>1009</v>
      </c>
      <c r="C861">
        <f>VLOOKUP(B861,RTG!$A$2:$C$27,3,FALSE)</f>
        <v>40</v>
      </c>
      <c r="D861" t="str">
        <f>VLOOKUP(A861,Pacjenci!$A$2:$E$817,5,FALSE)</f>
        <v>Lubuski</v>
      </c>
    </row>
    <row r="862" spans="1:4" hidden="1" outlineLevel="2" x14ac:dyDescent="0.25">
      <c r="A862">
        <v>81100702484</v>
      </c>
      <c r="B862" t="s">
        <v>1005</v>
      </c>
      <c r="C862">
        <f>VLOOKUP(B862,RTG!$A$2:$C$27,3,FALSE)</f>
        <v>38</v>
      </c>
      <c r="D862" t="str">
        <f>VLOOKUP(A862,Pacjenci!$A$2:$E$817,5,FALSE)</f>
        <v>Lubuski</v>
      </c>
    </row>
    <row r="863" spans="1:4" hidden="1" outlineLevel="2" x14ac:dyDescent="0.25">
      <c r="A863">
        <v>82021412290</v>
      </c>
      <c r="B863" t="s">
        <v>999</v>
      </c>
      <c r="C863">
        <f>VLOOKUP(B863,RTG!$A$2:$C$27,3,FALSE)</f>
        <v>40</v>
      </c>
      <c r="D863" t="str">
        <f>VLOOKUP(A863,Pacjenci!$A$2:$E$817,5,FALSE)</f>
        <v>Lubuski</v>
      </c>
    </row>
    <row r="864" spans="1:4" hidden="1" outlineLevel="2" x14ac:dyDescent="0.25">
      <c r="A864">
        <v>82021412290</v>
      </c>
      <c r="B864" t="s">
        <v>1005</v>
      </c>
      <c r="C864">
        <f>VLOOKUP(B864,RTG!$A$2:$C$27,3,FALSE)</f>
        <v>38</v>
      </c>
      <c r="D864" t="str">
        <f>VLOOKUP(A864,Pacjenci!$A$2:$E$817,5,FALSE)</f>
        <v>Lubuski</v>
      </c>
    </row>
    <row r="865" spans="1:4" hidden="1" outlineLevel="2" x14ac:dyDescent="0.25">
      <c r="A865">
        <v>82021412290</v>
      </c>
      <c r="B865" t="s">
        <v>1011</v>
      </c>
      <c r="C865">
        <f>VLOOKUP(B865,RTG!$A$2:$C$27,3,FALSE)</f>
        <v>40</v>
      </c>
      <c r="D865" t="str">
        <f>VLOOKUP(A865,Pacjenci!$A$2:$E$817,5,FALSE)</f>
        <v>Lubuski</v>
      </c>
    </row>
    <row r="866" spans="1:4" hidden="1" outlineLevel="2" x14ac:dyDescent="0.25">
      <c r="A866">
        <v>82021412290</v>
      </c>
      <c r="B866" t="s">
        <v>1009</v>
      </c>
      <c r="C866">
        <f>VLOOKUP(B866,RTG!$A$2:$C$27,3,FALSE)</f>
        <v>40</v>
      </c>
      <c r="D866" t="str">
        <f>VLOOKUP(A866,Pacjenci!$A$2:$E$817,5,FALSE)</f>
        <v>Lubuski</v>
      </c>
    </row>
    <row r="867" spans="1:4" hidden="1" outlineLevel="2" x14ac:dyDescent="0.25">
      <c r="A867">
        <v>83041217061</v>
      </c>
      <c r="B867" t="s">
        <v>999</v>
      </c>
      <c r="C867">
        <f>VLOOKUP(B867,RTG!$A$2:$C$27,3,FALSE)</f>
        <v>40</v>
      </c>
      <c r="D867" t="str">
        <f>VLOOKUP(A867,Pacjenci!$A$2:$E$817,5,FALSE)</f>
        <v>Lubuski</v>
      </c>
    </row>
    <row r="868" spans="1:4" hidden="1" outlineLevel="2" x14ac:dyDescent="0.25">
      <c r="A868">
        <v>83041217061</v>
      </c>
      <c r="B868" t="s">
        <v>1005</v>
      </c>
      <c r="C868">
        <f>VLOOKUP(B868,RTG!$A$2:$C$27,3,FALSE)</f>
        <v>38</v>
      </c>
      <c r="D868" t="str">
        <f>VLOOKUP(A868,Pacjenci!$A$2:$E$817,5,FALSE)</f>
        <v>Lubuski</v>
      </c>
    </row>
    <row r="869" spans="1:4" hidden="1" outlineLevel="2" x14ac:dyDescent="0.25">
      <c r="A869">
        <v>83041217061</v>
      </c>
      <c r="B869" t="s">
        <v>1011</v>
      </c>
      <c r="C869">
        <f>VLOOKUP(B869,RTG!$A$2:$C$27,3,FALSE)</f>
        <v>40</v>
      </c>
      <c r="D869" t="str">
        <f>VLOOKUP(A869,Pacjenci!$A$2:$E$817,5,FALSE)</f>
        <v>Lubuski</v>
      </c>
    </row>
    <row r="870" spans="1:4" hidden="1" outlineLevel="2" x14ac:dyDescent="0.25">
      <c r="A870">
        <v>83041217061</v>
      </c>
      <c r="B870" t="s">
        <v>1003</v>
      </c>
      <c r="C870">
        <f>VLOOKUP(B870,RTG!$A$2:$C$27,3,FALSE)</f>
        <v>30</v>
      </c>
      <c r="D870" t="str">
        <f>VLOOKUP(A870,Pacjenci!$A$2:$E$817,5,FALSE)</f>
        <v>Lubuski</v>
      </c>
    </row>
    <row r="871" spans="1:4" hidden="1" outlineLevel="2" x14ac:dyDescent="0.25">
      <c r="A871">
        <v>83041217061</v>
      </c>
      <c r="B871" t="s">
        <v>1007</v>
      </c>
      <c r="C871">
        <f>VLOOKUP(B871,RTG!$A$2:$C$27,3,FALSE)</f>
        <v>40</v>
      </c>
      <c r="D871" t="str">
        <f>VLOOKUP(A871,Pacjenci!$A$2:$E$817,5,FALSE)</f>
        <v>Lubuski</v>
      </c>
    </row>
    <row r="872" spans="1:4" hidden="1" outlineLevel="2" x14ac:dyDescent="0.25">
      <c r="A872">
        <v>83071514437</v>
      </c>
      <c r="B872" t="s">
        <v>999</v>
      </c>
      <c r="C872">
        <f>VLOOKUP(B872,RTG!$A$2:$C$27,3,FALSE)</f>
        <v>40</v>
      </c>
      <c r="D872" t="str">
        <f>VLOOKUP(A872,Pacjenci!$A$2:$E$817,5,FALSE)</f>
        <v>Lubuski</v>
      </c>
    </row>
    <row r="873" spans="1:4" hidden="1" outlineLevel="2" x14ac:dyDescent="0.25">
      <c r="A873">
        <v>83071514437</v>
      </c>
      <c r="B873" t="s">
        <v>995</v>
      </c>
      <c r="C873">
        <f>VLOOKUP(B873,RTG!$A$2:$C$27,3,FALSE)</f>
        <v>44</v>
      </c>
      <c r="D873" t="str">
        <f>VLOOKUP(A873,Pacjenci!$A$2:$E$817,5,FALSE)</f>
        <v>Lubuski</v>
      </c>
    </row>
    <row r="874" spans="1:4" hidden="1" outlineLevel="2" x14ac:dyDescent="0.25">
      <c r="A874">
        <v>83071514437</v>
      </c>
      <c r="B874" t="s">
        <v>991</v>
      </c>
      <c r="C874">
        <f>VLOOKUP(B874,RTG!$A$2:$C$27,3,FALSE)</f>
        <v>30</v>
      </c>
      <c r="D874" t="str">
        <f>VLOOKUP(A874,Pacjenci!$A$2:$E$817,5,FALSE)</f>
        <v>Lubuski</v>
      </c>
    </row>
    <row r="875" spans="1:4" hidden="1" outlineLevel="2" x14ac:dyDescent="0.25">
      <c r="A875">
        <v>83071514437</v>
      </c>
      <c r="B875" t="s">
        <v>1007</v>
      </c>
      <c r="C875">
        <f>VLOOKUP(B875,RTG!$A$2:$C$27,3,FALSE)</f>
        <v>40</v>
      </c>
      <c r="D875" t="str">
        <f>VLOOKUP(A875,Pacjenci!$A$2:$E$817,5,FALSE)</f>
        <v>Lubuski</v>
      </c>
    </row>
    <row r="876" spans="1:4" hidden="1" outlineLevel="2" x14ac:dyDescent="0.25">
      <c r="A876">
        <v>83071514437</v>
      </c>
      <c r="B876" t="s">
        <v>993</v>
      </c>
      <c r="C876">
        <f>VLOOKUP(B876,RTG!$A$2:$C$27,3,FALSE)</f>
        <v>45</v>
      </c>
      <c r="D876" t="str">
        <f>VLOOKUP(A876,Pacjenci!$A$2:$E$817,5,FALSE)</f>
        <v>Lubuski</v>
      </c>
    </row>
    <row r="877" spans="1:4" hidden="1" outlineLevel="2" x14ac:dyDescent="0.25">
      <c r="A877">
        <v>85061707519</v>
      </c>
      <c r="B877" t="s">
        <v>999</v>
      </c>
      <c r="C877">
        <f>VLOOKUP(B877,RTG!$A$2:$C$27,3,FALSE)</f>
        <v>40</v>
      </c>
      <c r="D877" t="str">
        <f>VLOOKUP(A877,Pacjenci!$A$2:$E$817,5,FALSE)</f>
        <v>Lubuski</v>
      </c>
    </row>
    <row r="878" spans="1:4" hidden="1" outlineLevel="2" x14ac:dyDescent="0.25">
      <c r="A878">
        <v>85061707519</v>
      </c>
      <c r="B878" t="s">
        <v>989</v>
      </c>
      <c r="C878">
        <f>VLOOKUP(B878,RTG!$A$2:$C$27,3,FALSE)</f>
        <v>50</v>
      </c>
      <c r="D878" t="str">
        <f>VLOOKUP(A878,Pacjenci!$A$2:$E$817,5,FALSE)</f>
        <v>Lubuski</v>
      </c>
    </row>
    <row r="879" spans="1:4" hidden="1" outlineLevel="2" x14ac:dyDescent="0.25">
      <c r="A879">
        <v>86041707294</v>
      </c>
      <c r="B879" t="s">
        <v>999</v>
      </c>
      <c r="C879">
        <f>VLOOKUP(B879,RTG!$A$2:$C$27,3,FALSE)</f>
        <v>40</v>
      </c>
      <c r="D879" t="str">
        <f>VLOOKUP(A879,Pacjenci!$A$2:$E$817,5,FALSE)</f>
        <v>Lubuski</v>
      </c>
    </row>
    <row r="880" spans="1:4" hidden="1" outlineLevel="2" x14ac:dyDescent="0.25">
      <c r="A880">
        <v>86041707294</v>
      </c>
      <c r="B880" t="s">
        <v>995</v>
      </c>
      <c r="C880">
        <f>VLOOKUP(B880,RTG!$A$2:$C$27,3,FALSE)</f>
        <v>44</v>
      </c>
      <c r="D880" t="str">
        <f>VLOOKUP(A880,Pacjenci!$A$2:$E$817,5,FALSE)</f>
        <v>Lubuski</v>
      </c>
    </row>
    <row r="881" spans="1:4" hidden="1" outlineLevel="2" x14ac:dyDescent="0.25">
      <c r="A881">
        <v>86041707294</v>
      </c>
      <c r="B881" t="s">
        <v>991</v>
      </c>
      <c r="C881">
        <f>VLOOKUP(B881,RTG!$A$2:$C$27,3,FALSE)</f>
        <v>30</v>
      </c>
      <c r="D881" t="str">
        <f>VLOOKUP(A881,Pacjenci!$A$2:$E$817,5,FALSE)</f>
        <v>Lubuski</v>
      </c>
    </row>
    <row r="882" spans="1:4" hidden="1" outlineLevel="2" x14ac:dyDescent="0.25">
      <c r="A882">
        <v>86041707294</v>
      </c>
      <c r="B882" t="s">
        <v>1007</v>
      </c>
      <c r="C882">
        <f>VLOOKUP(B882,RTG!$A$2:$C$27,3,FALSE)</f>
        <v>40</v>
      </c>
      <c r="D882" t="str">
        <f>VLOOKUP(A882,Pacjenci!$A$2:$E$817,5,FALSE)</f>
        <v>Lubuski</v>
      </c>
    </row>
    <row r="883" spans="1:4" hidden="1" outlineLevel="2" x14ac:dyDescent="0.25">
      <c r="A883">
        <v>86041707294</v>
      </c>
      <c r="B883" t="s">
        <v>993</v>
      </c>
      <c r="C883">
        <f>VLOOKUP(B883,RTG!$A$2:$C$27,3,FALSE)</f>
        <v>45</v>
      </c>
      <c r="D883" t="str">
        <f>VLOOKUP(A883,Pacjenci!$A$2:$E$817,5,FALSE)</f>
        <v>Lubuski</v>
      </c>
    </row>
    <row r="884" spans="1:4" hidden="1" outlineLevel="2" x14ac:dyDescent="0.25">
      <c r="A884">
        <v>86121513053</v>
      </c>
      <c r="B884" t="s">
        <v>989</v>
      </c>
      <c r="C884">
        <f>VLOOKUP(B884,RTG!$A$2:$C$27,3,FALSE)</f>
        <v>50</v>
      </c>
      <c r="D884" t="str">
        <f>VLOOKUP(A884,Pacjenci!$A$2:$E$817,5,FALSE)</f>
        <v>Lubuski</v>
      </c>
    </row>
    <row r="885" spans="1:4" hidden="1" outlineLevel="2" x14ac:dyDescent="0.25">
      <c r="A885">
        <v>86121513053</v>
      </c>
      <c r="B885" t="s">
        <v>1009</v>
      </c>
      <c r="C885">
        <f>VLOOKUP(B885,RTG!$A$2:$C$27,3,FALSE)</f>
        <v>40</v>
      </c>
      <c r="D885" t="str">
        <f>VLOOKUP(A885,Pacjenci!$A$2:$E$817,5,FALSE)</f>
        <v>Lubuski</v>
      </c>
    </row>
    <row r="886" spans="1:4" hidden="1" outlineLevel="2" x14ac:dyDescent="0.25">
      <c r="A886">
        <v>86121513053</v>
      </c>
      <c r="B886" t="s">
        <v>991</v>
      </c>
      <c r="C886">
        <f>VLOOKUP(B886,RTG!$A$2:$C$27,3,FALSE)</f>
        <v>30</v>
      </c>
      <c r="D886" t="str">
        <f>VLOOKUP(A886,Pacjenci!$A$2:$E$817,5,FALSE)</f>
        <v>Lubuski</v>
      </c>
    </row>
    <row r="887" spans="1:4" hidden="1" outlineLevel="2" x14ac:dyDescent="0.25">
      <c r="A887">
        <v>86121513053</v>
      </c>
      <c r="B887" t="s">
        <v>1007</v>
      </c>
      <c r="C887">
        <f>VLOOKUP(B887,RTG!$A$2:$C$27,3,FALSE)</f>
        <v>40</v>
      </c>
      <c r="D887" t="str">
        <f>VLOOKUP(A887,Pacjenci!$A$2:$E$817,5,FALSE)</f>
        <v>Lubuski</v>
      </c>
    </row>
    <row r="888" spans="1:4" hidden="1" outlineLevel="2" x14ac:dyDescent="0.25">
      <c r="A888">
        <v>86121513053</v>
      </c>
      <c r="B888" t="s">
        <v>993</v>
      </c>
      <c r="C888">
        <f>VLOOKUP(B888,RTG!$A$2:$C$27,3,FALSE)</f>
        <v>45</v>
      </c>
      <c r="D888" t="str">
        <f>VLOOKUP(A888,Pacjenci!$A$2:$E$817,5,FALSE)</f>
        <v>Lubuski</v>
      </c>
    </row>
    <row r="889" spans="1:4" hidden="1" outlineLevel="2" x14ac:dyDescent="0.25">
      <c r="A889">
        <v>87012412057</v>
      </c>
      <c r="B889" t="s">
        <v>1005</v>
      </c>
      <c r="C889">
        <f>VLOOKUP(B889,RTG!$A$2:$C$27,3,FALSE)</f>
        <v>38</v>
      </c>
      <c r="D889" t="str">
        <f>VLOOKUP(A889,Pacjenci!$A$2:$E$817,5,FALSE)</f>
        <v>Lubuski</v>
      </c>
    </row>
    <row r="890" spans="1:4" hidden="1" outlineLevel="2" x14ac:dyDescent="0.25">
      <c r="A890">
        <v>87012412057</v>
      </c>
      <c r="B890" t="s">
        <v>993</v>
      </c>
      <c r="C890">
        <f>VLOOKUP(B890,RTG!$A$2:$C$27,3,FALSE)</f>
        <v>45</v>
      </c>
      <c r="D890" t="str">
        <f>VLOOKUP(A890,Pacjenci!$A$2:$E$817,5,FALSE)</f>
        <v>Lubuski</v>
      </c>
    </row>
    <row r="891" spans="1:4" hidden="1" outlineLevel="2" x14ac:dyDescent="0.25">
      <c r="A891">
        <v>87072711015</v>
      </c>
      <c r="B891" t="s">
        <v>1025</v>
      </c>
      <c r="C891">
        <f>VLOOKUP(B891,RTG!$A$2:$C$27,3,FALSE)</f>
        <v>48</v>
      </c>
      <c r="D891" t="str">
        <f>VLOOKUP(A891,Pacjenci!$A$2:$E$817,5,FALSE)</f>
        <v>Lubuski</v>
      </c>
    </row>
    <row r="892" spans="1:4" hidden="1" outlineLevel="2" x14ac:dyDescent="0.25">
      <c r="A892">
        <v>87072711015</v>
      </c>
      <c r="B892" t="s">
        <v>1009</v>
      </c>
      <c r="C892">
        <f>VLOOKUP(B892,RTG!$A$2:$C$27,3,FALSE)</f>
        <v>40</v>
      </c>
      <c r="D892" t="str">
        <f>VLOOKUP(A892,Pacjenci!$A$2:$E$817,5,FALSE)</f>
        <v>Lubuski</v>
      </c>
    </row>
    <row r="893" spans="1:4" hidden="1" outlineLevel="2" x14ac:dyDescent="0.25">
      <c r="A893">
        <v>87072711015</v>
      </c>
      <c r="B893" t="s">
        <v>1011</v>
      </c>
      <c r="C893">
        <f>VLOOKUP(B893,RTG!$A$2:$C$27,3,FALSE)</f>
        <v>40</v>
      </c>
      <c r="D893" t="str">
        <f>VLOOKUP(A893,Pacjenci!$A$2:$E$817,5,FALSE)</f>
        <v>Lubuski</v>
      </c>
    </row>
    <row r="894" spans="1:4" hidden="1" outlineLevel="2" x14ac:dyDescent="0.25">
      <c r="A894">
        <v>88052301101</v>
      </c>
      <c r="B894" t="s">
        <v>1005</v>
      </c>
      <c r="C894">
        <f>VLOOKUP(B894,RTG!$A$2:$C$27,3,FALSE)</f>
        <v>38</v>
      </c>
      <c r="D894" t="str">
        <f>VLOOKUP(A894,Pacjenci!$A$2:$E$817,5,FALSE)</f>
        <v>Lubuski</v>
      </c>
    </row>
    <row r="895" spans="1:4" hidden="1" outlineLevel="2" x14ac:dyDescent="0.25">
      <c r="A895">
        <v>88052301101</v>
      </c>
      <c r="B895" t="s">
        <v>1011</v>
      </c>
      <c r="C895">
        <f>VLOOKUP(B895,RTG!$A$2:$C$27,3,FALSE)</f>
        <v>40</v>
      </c>
      <c r="D895" t="str">
        <f>VLOOKUP(A895,Pacjenci!$A$2:$E$817,5,FALSE)</f>
        <v>Lubuski</v>
      </c>
    </row>
    <row r="896" spans="1:4" hidden="1" outlineLevel="2" x14ac:dyDescent="0.25">
      <c r="A896">
        <v>88052301101</v>
      </c>
      <c r="B896" t="s">
        <v>995</v>
      </c>
      <c r="C896">
        <f>VLOOKUP(B896,RTG!$A$2:$C$27,3,FALSE)</f>
        <v>44</v>
      </c>
      <c r="D896" t="str">
        <f>VLOOKUP(A896,Pacjenci!$A$2:$E$817,5,FALSE)</f>
        <v>Lubuski</v>
      </c>
    </row>
    <row r="897" spans="1:4" hidden="1" outlineLevel="2" x14ac:dyDescent="0.25">
      <c r="A897">
        <v>88052301101</v>
      </c>
      <c r="B897" t="s">
        <v>985</v>
      </c>
      <c r="C897">
        <f>VLOOKUP(B897,RTG!$A$2:$C$27,3,FALSE)</f>
        <v>30</v>
      </c>
      <c r="D897" t="str">
        <f>VLOOKUP(A897,Pacjenci!$A$2:$E$817,5,FALSE)</f>
        <v>Lubuski</v>
      </c>
    </row>
    <row r="898" spans="1:4" hidden="1" outlineLevel="2" x14ac:dyDescent="0.25">
      <c r="A898">
        <v>88052301101</v>
      </c>
      <c r="B898" t="s">
        <v>1009</v>
      </c>
      <c r="C898">
        <f>VLOOKUP(B898,RTG!$A$2:$C$27,3,FALSE)</f>
        <v>40</v>
      </c>
      <c r="D898" t="str">
        <f>VLOOKUP(A898,Pacjenci!$A$2:$E$817,5,FALSE)</f>
        <v>Lubuski</v>
      </c>
    </row>
    <row r="899" spans="1:4" hidden="1" outlineLevel="2" x14ac:dyDescent="0.25">
      <c r="A899">
        <v>88062810789</v>
      </c>
      <c r="B899" t="s">
        <v>1011</v>
      </c>
      <c r="C899">
        <f>VLOOKUP(B899,RTG!$A$2:$C$27,3,FALSE)</f>
        <v>40</v>
      </c>
      <c r="D899" t="str">
        <f>VLOOKUP(A899,Pacjenci!$A$2:$E$817,5,FALSE)</f>
        <v>Lubuski</v>
      </c>
    </row>
    <row r="900" spans="1:4" hidden="1" outlineLevel="2" x14ac:dyDescent="0.25">
      <c r="A900">
        <v>88112305463</v>
      </c>
      <c r="B900" t="s">
        <v>1005</v>
      </c>
      <c r="C900">
        <f>VLOOKUP(B900,RTG!$A$2:$C$27,3,FALSE)</f>
        <v>38</v>
      </c>
      <c r="D900" t="str">
        <f>VLOOKUP(A900,Pacjenci!$A$2:$E$817,5,FALSE)</f>
        <v>Lubuski</v>
      </c>
    </row>
    <row r="901" spans="1:4" hidden="1" outlineLevel="2" x14ac:dyDescent="0.25">
      <c r="A901">
        <v>89030909988</v>
      </c>
      <c r="B901" t="s">
        <v>1003</v>
      </c>
      <c r="C901">
        <f>VLOOKUP(B901,RTG!$A$2:$C$27,3,FALSE)</f>
        <v>30</v>
      </c>
      <c r="D901" t="str">
        <f>VLOOKUP(A901,Pacjenci!$A$2:$E$817,5,FALSE)</f>
        <v>Lubuski</v>
      </c>
    </row>
    <row r="902" spans="1:4" hidden="1" outlineLevel="2" x14ac:dyDescent="0.25">
      <c r="A902">
        <v>89030909988</v>
      </c>
      <c r="B902" t="s">
        <v>989</v>
      </c>
      <c r="C902">
        <f>VLOOKUP(B902,RTG!$A$2:$C$27,3,FALSE)</f>
        <v>50</v>
      </c>
      <c r="D902" t="str">
        <f>VLOOKUP(A902,Pacjenci!$A$2:$E$817,5,FALSE)</f>
        <v>Lubuski</v>
      </c>
    </row>
    <row r="903" spans="1:4" hidden="1" outlineLevel="2" x14ac:dyDescent="0.25">
      <c r="A903">
        <v>89030909988</v>
      </c>
      <c r="B903" t="s">
        <v>1009</v>
      </c>
      <c r="C903">
        <f>VLOOKUP(B903,RTG!$A$2:$C$27,3,FALSE)</f>
        <v>40</v>
      </c>
      <c r="D903" t="str">
        <f>VLOOKUP(A903,Pacjenci!$A$2:$E$817,5,FALSE)</f>
        <v>Lubuski</v>
      </c>
    </row>
    <row r="904" spans="1:4" hidden="1" outlineLevel="2" x14ac:dyDescent="0.25">
      <c r="A904">
        <v>89073108164</v>
      </c>
      <c r="B904" t="s">
        <v>1011</v>
      </c>
      <c r="C904">
        <f>VLOOKUP(B904,RTG!$A$2:$C$27,3,FALSE)</f>
        <v>40</v>
      </c>
      <c r="D904" t="str">
        <f>VLOOKUP(A904,Pacjenci!$A$2:$E$817,5,FALSE)</f>
        <v>Lubuski</v>
      </c>
    </row>
    <row r="905" spans="1:4" hidden="1" outlineLevel="2" x14ac:dyDescent="0.25">
      <c r="A905">
        <v>89073108164</v>
      </c>
      <c r="B905" t="s">
        <v>1009</v>
      </c>
      <c r="C905">
        <f>VLOOKUP(B905,RTG!$A$2:$C$27,3,FALSE)</f>
        <v>40</v>
      </c>
      <c r="D905" t="str">
        <f>VLOOKUP(A905,Pacjenci!$A$2:$E$817,5,FALSE)</f>
        <v>Lubuski</v>
      </c>
    </row>
    <row r="906" spans="1:4" hidden="1" outlineLevel="2" x14ac:dyDescent="0.25">
      <c r="A906">
        <v>89110406767</v>
      </c>
      <c r="B906" t="s">
        <v>999</v>
      </c>
      <c r="C906">
        <f>VLOOKUP(B906,RTG!$A$2:$C$27,3,FALSE)</f>
        <v>40</v>
      </c>
      <c r="D906" t="str">
        <f>VLOOKUP(A906,Pacjenci!$A$2:$E$817,5,FALSE)</f>
        <v>Lubuski</v>
      </c>
    </row>
    <row r="907" spans="1:4" hidden="1" outlineLevel="2" x14ac:dyDescent="0.25">
      <c r="A907">
        <v>90050300595</v>
      </c>
      <c r="B907" t="s">
        <v>999</v>
      </c>
      <c r="C907">
        <f>VLOOKUP(B907,RTG!$A$2:$C$27,3,FALSE)</f>
        <v>40</v>
      </c>
      <c r="D907" t="str">
        <f>VLOOKUP(A907,Pacjenci!$A$2:$E$817,5,FALSE)</f>
        <v>Lubuski</v>
      </c>
    </row>
    <row r="908" spans="1:4" hidden="1" outlineLevel="2" x14ac:dyDescent="0.25">
      <c r="A908">
        <v>90050300595</v>
      </c>
      <c r="B908" t="s">
        <v>989</v>
      </c>
      <c r="C908">
        <f>VLOOKUP(B908,RTG!$A$2:$C$27,3,FALSE)</f>
        <v>50</v>
      </c>
      <c r="D908" t="str">
        <f>VLOOKUP(A908,Pacjenci!$A$2:$E$817,5,FALSE)</f>
        <v>Lubuski</v>
      </c>
    </row>
    <row r="909" spans="1:4" hidden="1" outlineLevel="2" x14ac:dyDescent="0.25">
      <c r="A909">
        <v>90072206492</v>
      </c>
      <c r="B909" t="s">
        <v>1021</v>
      </c>
      <c r="C909">
        <f>VLOOKUP(B909,RTG!$A$2:$C$27,3,FALSE)</f>
        <v>40</v>
      </c>
      <c r="D909" t="str">
        <f>VLOOKUP(A909,Pacjenci!$A$2:$E$817,5,FALSE)</f>
        <v>Lubuski</v>
      </c>
    </row>
    <row r="910" spans="1:4" hidden="1" outlineLevel="2" x14ac:dyDescent="0.25">
      <c r="A910">
        <v>90100600266</v>
      </c>
      <c r="B910" t="s">
        <v>999</v>
      </c>
      <c r="C910">
        <f>VLOOKUP(B910,RTG!$A$2:$C$27,3,FALSE)</f>
        <v>40</v>
      </c>
      <c r="D910" t="str">
        <f>VLOOKUP(A910,Pacjenci!$A$2:$E$817,5,FALSE)</f>
        <v>Lubuski</v>
      </c>
    </row>
    <row r="911" spans="1:4" hidden="1" outlineLevel="2" x14ac:dyDescent="0.25">
      <c r="A911">
        <v>90101402591</v>
      </c>
      <c r="B911" t="s">
        <v>995</v>
      </c>
      <c r="C911">
        <f>VLOOKUP(B911,RTG!$A$2:$C$27,3,FALSE)</f>
        <v>44</v>
      </c>
      <c r="D911" t="str">
        <f>VLOOKUP(A911,Pacjenci!$A$2:$E$817,5,FALSE)</f>
        <v>Lubuski</v>
      </c>
    </row>
    <row r="912" spans="1:4" hidden="1" outlineLevel="2" x14ac:dyDescent="0.25">
      <c r="A912">
        <v>90101402591</v>
      </c>
      <c r="B912" t="s">
        <v>1009</v>
      </c>
      <c r="C912">
        <f>VLOOKUP(B912,RTG!$A$2:$C$27,3,FALSE)</f>
        <v>40</v>
      </c>
      <c r="D912" t="str">
        <f>VLOOKUP(A912,Pacjenci!$A$2:$E$817,5,FALSE)</f>
        <v>Lubuski</v>
      </c>
    </row>
    <row r="913" spans="1:4" hidden="1" outlineLevel="2" x14ac:dyDescent="0.25">
      <c r="A913">
        <v>91021610263</v>
      </c>
      <c r="B913" t="s">
        <v>999</v>
      </c>
      <c r="C913">
        <f>VLOOKUP(B913,RTG!$A$2:$C$27,3,FALSE)</f>
        <v>40</v>
      </c>
      <c r="D913" t="str">
        <f>VLOOKUP(A913,Pacjenci!$A$2:$E$817,5,FALSE)</f>
        <v>Lubuski</v>
      </c>
    </row>
    <row r="914" spans="1:4" hidden="1" outlineLevel="2" x14ac:dyDescent="0.25">
      <c r="A914">
        <v>91021610263</v>
      </c>
      <c r="B914" t="s">
        <v>995</v>
      </c>
      <c r="C914">
        <f>VLOOKUP(B914,RTG!$A$2:$C$27,3,FALSE)</f>
        <v>44</v>
      </c>
      <c r="D914" t="str">
        <f>VLOOKUP(A914,Pacjenci!$A$2:$E$817,5,FALSE)</f>
        <v>Lubuski</v>
      </c>
    </row>
    <row r="915" spans="1:4" hidden="1" outlineLevel="2" x14ac:dyDescent="0.25">
      <c r="A915">
        <v>91021610263</v>
      </c>
      <c r="B915" t="s">
        <v>987</v>
      </c>
      <c r="C915">
        <f>VLOOKUP(B915,RTG!$A$2:$C$27,3,FALSE)</f>
        <v>58</v>
      </c>
      <c r="D915" t="str">
        <f>VLOOKUP(A915,Pacjenci!$A$2:$E$817,5,FALSE)</f>
        <v>Lubuski</v>
      </c>
    </row>
    <row r="916" spans="1:4" hidden="1" outlineLevel="2" x14ac:dyDescent="0.25">
      <c r="A916">
        <v>91021610263</v>
      </c>
      <c r="B916" t="s">
        <v>991</v>
      </c>
      <c r="C916">
        <f>VLOOKUP(B916,RTG!$A$2:$C$27,3,FALSE)</f>
        <v>30</v>
      </c>
      <c r="D916" t="str">
        <f>VLOOKUP(A916,Pacjenci!$A$2:$E$817,5,FALSE)</f>
        <v>Lubuski</v>
      </c>
    </row>
    <row r="917" spans="1:4" hidden="1" outlineLevel="2" x14ac:dyDescent="0.25">
      <c r="A917">
        <v>91021906212</v>
      </c>
      <c r="B917" t="s">
        <v>1005</v>
      </c>
      <c r="C917">
        <f>VLOOKUP(B917,RTG!$A$2:$C$27,3,FALSE)</f>
        <v>38</v>
      </c>
      <c r="D917" t="str">
        <f>VLOOKUP(A917,Pacjenci!$A$2:$E$817,5,FALSE)</f>
        <v>Lubuski</v>
      </c>
    </row>
    <row r="918" spans="1:4" hidden="1" outlineLevel="2" x14ac:dyDescent="0.25">
      <c r="A918">
        <v>91021906212</v>
      </c>
      <c r="B918" t="s">
        <v>1011</v>
      </c>
      <c r="C918">
        <f>VLOOKUP(B918,RTG!$A$2:$C$27,3,FALSE)</f>
        <v>40</v>
      </c>
      <c r="D918" t="str">
        <f>VLOOKUP(A918,Pacjenci!$A$2:$E$817,5,FALSE)</f>
        <v>Lubuski</v>
      </c>
    </row>
    <row r="919" spans="1:4" hidden="1" outlineLevel="2" x14ac:dyDescent="0.25">
      <c r="A919">
        <v>91021906212</v>
      </c>
      <c r="B919" t="s">
        <v>1009</v>
      </c>
      <c r="C919">
        <f>VLOOKUP(B919,RTG!$A$2:$C$27,3,FALSE)</f>
        <v>40</v>
      </c>
      <c r="D919" t="str">
        <f>VLOOKUP(A919,Pacjenci!$A$2:$E$817,5,FALSE)</f>
        <v>Lubuski</v>
      </c>
    </row>
    <row r="920" spans="1:4" hidden="1" outlineLevel="2" x14ac:dyDescent="0.25">
      <c r="A920">
        <v>91031316689</v>
      </c>
      <c r="B920" t="s">
        <v>995</v>
      </c>
      <c r="C920">
        <f>VLOOKUP(B920,RTG!$A$2:$C$27,3,FALSE)</f>
        <v>44</v>
      </c>
      <c r="D920" t="str">
        <f>VLOOKUP(A920,Pacjenci!$A$2:$E$817,5,FALSE)</f>
        <v>Lubuski</v>
      </c>
    </row>
    <row r="921" spans="1:4" hidden="1" outlineLevel="2" x14ac:dyDescent="0.25">
      <c r="A921">
        <v>91040901494</v>
      </c>
      <c r="B921" t="s">
        <v>1001</v>
      </c>
      <c r="C921">
        <f>VLOOKUP(B921,RTG!$A$2:$C$27,3,FALSE)</f>
        <v>30</v>
      </c>
      <c r="D921" t="str">
        <f>VLOOKUP(A921,Pacjenci!$A$2:$E$817,5,FALSE)</f>
        <v>Lubuski</v>
      </c>
    </row>
    <row r="922" spans="1:4" hidden="1" outlineLevel="2" x14ac:dyDescent="0.25">
      <c r="A922">
        <v>91051906918</v>
      </c>
      <c r="B922" t="s">
        <v>999</v>
      </c>
      <c r="C922">
        <f>VLOOKUP(B922,RTG!$A$2:$C$27,3,FALSE)</f>
        <v>40</v>
      </c>
      <c r="D922" t="str">
        <f>VLOOKUP(A922,Pacjenci!$A$2:$E$817,5,FALSE)</f>
        <v>Lubuski</v>
      </c>
    </row>
    <row r="923" spans="1:4" hidden="1" outlineLevel="2" x14ac:dyDescent="0.25">
      <c r="A923">
        <v>91071205866</v>
      </c>
      <c r="B923" t="s">
        <v>1007</v>
      </c>
      <c r="C923">
        <f>VLOOKUP(B923,RTG!$A$2:$C$27,3,FALSE)</f>
        <v>40</v>
      </c>
      <c r="D923" t="str">
        <f>VLOOKUP(A923,Pacjenci!$A$2:$E$817,5,FALSE)</f>
        <v>Lubuski</v>
      </c>
    </row>
    <row r="924" spans="1:4" hidden="1" outlineLevel="2" x14ac:dyDescent="0.25">
      <c r="A924">
        <v>92013011761</v>
      </c>
      <c r="B924" t="s">
        <v>987</v>
      </c>
      <c r="C924">
        <f>VLOOKUP(B924,RTG!$A$2:$C$27,3,FALSE)</f>
        <v>58</v>
      </c>
      <c r="D924" t="str">
        <f>VLOOKUP(A924,Pacjenci!$A$2:$E$817,5,FALSE)</f>
        <v>Lubuski</v>
      </c>
    </row>
    <row r="925" spans="1:4" hidden="1" outlineLevel="2" x14ac:dyDescent="0.25">
      <c r="A925">
        <v>92042610681</v>
      </c>
      <c r="B925" t="s">
        <v>999</v>
      </c>
      <c r="C925">
        <f>VLOOKUP(B925,RTG!$A$2:$C$27,3,FALSE)</f>
        <v>40</v>
      </c>
      <c r="D925" t="str">
        <f>VLOOKUP(A925,Pacjenci!$A$2:$E$817,5,FALSE)</f>
        <v>Lubuski</v>
      </c>
    </row>
    <row r="926" spans="1:4" hidden="1" outlineLevel="2" x14ac:dyDescent="0.25">
      <c r="A926">
        <v>92042610681</v>
      </c>
      <c r="B926" t="s">
        <v>995</v>
      </c>
      <c r="C926">
        <f>VLOOKUP(B926,RTG!$A$2:$C$27,3,FALSE)</f>
        <v>44</v>
      </c>
      <c r="D926" t="str">
        <f>VLOOKUP(A926,Pacjenci!$A$2:$E$817,5,FALSE)</f>
        <v>Lubuski</v>
      </c>
    </row>
    <row r="927" spans="1:4" hidden="1" outlineLevel="2" x14ac:dyDescent="0.25">
      <c r="A927">
        <v>92042610681</v>
      </c>
      <c r="B927" t="s">
        <v>991</v>
      </c>
      <c r="C927">
        <f>VLOOKUP(B927,RTG!$A$2:$C$27,3,FALSE)</f>
        <v>30</v>
      </c>
      <c r="D927" t="str">
        <f>VLOOKUP(A927,Pacjenci!$A$2:$E$817,5,FALSE)</f>
        <v>Lubuski</v>
      </c>
    </row>
    <row r="928" spans="1:4" hidden="1" outlineLevel="2" x14ac:dyDescent="0.25">
      <c r="A928">
        <v>92052905500</v>
      </c>
      <c r="B928" t="s">
        <v>999</v>
      </c>
      <c r="C928">
        <f>VLOOKUP(B928,RTG!$A$2:$C$27,3,FALSE)</f>
        <v>40</v>
      </c>
      <c r="D928" t="str">
        <f>VLOOKUP(A928,Pacjenci!$A$2:$E$817,5,FALSE)</f>
        <v>Lubuski</v>
      </c>
    </row>
    <row r="929" spans="1:4" hidden="1" outlineLevel="2" x14ac:dyDescent="0.25">
      <c r="A929">
        <v>93021008321</v>
      </c>
      <c r="B929" t="s">
        <v>1011</v>
      </c>
      <c r="C929">
        <f>VLOOKUP(B929,RTG!$A$2:$C$27,3,FALSE)</f>
        <v>40</v>
      </c>
      <c r="D929" t="str">
        <f>VLOOKUP(A929,Pacjenci!$A$2:$E$817,5,FALSE)</f>
        <v>Lubuski</v>
      </c>
    </row>
    <row r="930" spans="1:4" hidden="1" outlineLevel="2" x14ac:dyDescent="0.25">
      <c r="A930">
        <v>93021008321</v>
      </c>
      <c r="B930" t="s">
        <v>1009</v>
      </c>
      <c r="C930">
        <f>VLOOKUP(B930,RTG!$A$2:$C$27,3,FALSE)</f>
        <v>40</v>
      </c>
      <c r="D930" t="str">
        <f>VLOOKUP(A930,Pacjenci!$A$2:$E$817,5,FALSE)</f>
        <v>Lubuski</v>
      </c>
    </row>
    <row r="931" spans="1:4" hidden="1" outlineLevel="2" x14ac:dyDescent="0.25">
      <c r="A931">
        <v>93021008321</v>
      </c>
      <c r="B931" t="s">
        <v>1007</v>
      </c>
      <c r="C931">
        <f>VLOOKUP(B931,RTG!$A$2:$C$27,3,FALSE)</f>
        <v>40</v>
      </c>
      <c r="D931" t="str">
        <f>VLOOKUP(A931,Pacjenci!$A$2:$E$817,5,FALSE)</f>
        <v>Lubuski</v>
      </c>
    </row>
    <row r="932" spans="1:4" hidden="1" outlineLevel="2" x14ac:dyDescent="0.25">
      <c r="A932">
        <v>93021802871</v>
      </c>
      <c r="B932" t="s">
        <v>993</v>
      </c>
      <c r="C932">
        <f>VLOOKUP(B932,RTG!$A$2:$C$27,3,FALSE)</f>
        <v>45</v>
      </c>
      <c r="D932" t="str">
        <f>VLOOKUP(A932,Pacjenci!$A$2:$E$817,5,FALSE)</f>
        <v>Lubuski</v>
      </c>
    </row>
    <row r="933" spans="1:4" hidden="1" outlineLevel="2" x14ac:dyDescent="0.25">
      <c r="A933">
        <v>93032805799</v>
      </c>
      <c r="B933" t="s">
        <v>991</v>
      </c>
      <c r="C933">
        <f>VLOOKUP(B933,RTG!$A$2:$C$27,3,FALSE)</f>
        <v>30</v>
      </c>
      <c r="D933" t="str">
        <f>VLOOKUP(A933,Pacjenci!$A$2:$E$817,5,FALSE)</f>
        <v>Lubuski</v>
      </c>
    </row>
    <row r="934" spans="1:4" hidden="1" outlineLevel="2" x14ac:dyDescent="0.25">
      <c r="A934">
        <v>93032805799</v>
      </c>
      <c r="B934" t="s">
        <v>993</v>
      </c>
      <c r="C934">
        <f>VLOOKUP(B934,RTG!$A$2:$C$27,3,FALSE)</f>
        <v>45</v>
      </c>
      <c r="D934" t="str">
        <f>VLOOKUP(A934,Pacjenci!$A$2:$E$817,5,FALSE)</f>
        <v>Lubuski</v>
      </c>
    </row>
    <row r="935" spans="1:4" hidden="1" outlineLevel="2" x14ac:dyDescent="0.25">
      <c r="A935">
        <v>93091504763</v>
      </c>
      <c r="B935" t="s">
        <v>1009</v>
      </c>
      <c r="C935">
        <f>VLOOKUP(B935,RTG!$A$2:$C$27,3,FALSE)</f>
        <v>40</v>
      </c>
      <c r="D935" t="str">
        <f>VLOOKUP(A935,Pacjenci!$A$2:$E$817,5,FALSE)</f>
        <v>Lubuski</v>
      </c>
    </row>
    <row r="936" spans="1:4" hidden="1" outlineLevel="2" x14ac:dyDescent="0.25">
      <c r="A936">
        <v>93091504763</v>
      </c>
      <c r="B936" t="s">
        <v>1005</v>
      </c>
      <c r="C936">
        <f>VLOOKUP(B936,RTG!$A$2:$C$27,3,FALSE)</f>
        <v>38</v>
      </c>
      <c r="D936" t="str">
        <f>VLOOKUP(A936,Pacjenci!$A$2:$E$817,5,FALSE)</f>
        <v>Lubuski</v>
      </c>
    </row>
    <row r="937" spans="1:4" hidden="1" outlineLevel="2" x14ac:dyDescent="0.25">
      <c r="A937">
        <v>93091504763</v>
      </c>
      <c r="B937" t="s">
        <v>1011</v>
      </c>
      <c r="C937">
        <f>VLOOKUP(B937,RTG!$A$2:$C$27,3,FALSE)</f>
        <v>40</v>
      </c>
      <c r="D937" t="str">
        <f>VLOOKUP(A937,Pacjenci!$A$2:$E$817,5,FALSE)</f>
        <v>Lubuski</v>
      </c>
    </row>
    <row r="938" spans="1:4" outlineLevel="1" collapsed="1" x14ac:dyDescent="0.25">
      <c r="C938">
        <f>SUBTOTAL(9,C749:C937)</f>
        <v>7552</v>
      </c>
      <c r="D938" s="1" t="s">
        <v>1037</v>
      </c>
    </row>
    <row r="939" spans="1:4" hidden="1" outlineLevel="2" x14ac:dyDescent="0.25">
      <c r="A939">
        <v>67091005928</v>
      </c>
      <c r="B939" t="s">
        <v>999</v>
      </c>
      <c r="C939">
        <f>VLOOKUP(B939,RTG!$A$2:$C$27,3,FALSE)</f>
        <v>40</v>
      </c>
      <c r="D939" t="str">
        <f>VLOOKUP(A939,Pacjenci!$A$2:$E$817,5,FALSE)</f>
        <v>Małopolski</v>
      </c>
    </row>
    <row r="940" spans="1:4" hidden="1" outlineLevel="2" x14ac:dyDescent="0.25">
      <c r="A940">
        <v>68081498747</v>
      </c>
      <c r="B940" t="s">
        <v>1005</v>
      </c>
      <c r="C940">
        <f>VLOOKUP(B940,RTG!$A$2:$C$27,3,FALSE)</f>
        <v>38</v>
      </c>
      <c r="D940" t="str">
        <f>VLOOKUP(A940,Pacjenci!$A$2:$E$817,5,FALSE)</f>
        <v>Małopolski</v>
      </c>
    </row>
    <row r="941" spans="1:4" hidden="1" outlineLevel="2" x14ac:dyDescent="0.25">
      <c r="A941">
        <v>68081498747</v>
      </c>
      <c r="B941" t="s">
        <v>1011</v>
      </c>
      <c r="C941">
        <f>VLOOKUP(B941,RTG!$A$2:$C$27,3,FALSE)</f>
        <v>40</v>
      </c>
      <c r="D941" t="str">
        <f>VLOOKUP(A941,Pacjenci!$A$2:$E$817,5,FALSE)</f>
        <v>Małopolski</v>
      </c>
    </row>
    <row r="942" spans="1:4" hidden="1" outlineLevel="2" x14ac:dyDescent="0.25">
      <c r="A942">
        <v>68081498747</v>
      </c>
      <c r="B942" t="s">
        <v>1009</v>
      </c>
      <c r="C942">
        <f>VLOOKUP(B942,RTG!$A$2:$C$27,3,FALSE)</f>
        <v>40</v>
      </c>
      <c r="D942" t="str">
        <f>VLOOKUP(A942,Pacjenci!$A$2:$E$817,5,FALSE)</f>
        <v>Małopolski</v>
      </c>
    </row>
    <row r="943" spans="1:4" hidden="1" outlineLevel="2" x14ac:dyDescent="0.25">
      <c r="A943">
        <v>68120503439</v>
      </c>
      <c r="B943" t="s">
        <v>995</v>
      </c>
      <c r="C943">
        <f>VLOOKUP(B943,RTG!$A$2:$C$27,3,FALSE)</f>
        <v>44</v>
      </c>
      <c r="D943" t="str">
        <f>VLOOKUP(A943,Pacjenci!$A$2:$E$817,5,FALSE)</f>
        <v>Małopolski</v>
      </c>
    </row>
    <row r="944" spans="1:4" hidden="1" outlineLevel="2" x14ac:dyDescent="0.25">
      <c r="A944">
        <v>74092209857</v>
      </c>
      <c r="B944" t="s">
        <v>1011</v>
      </c>
      <c r="C944">
        <f>VLOOKUP(B944,RTG!$A$2:$C$27,3,FALSE)</f>
        <v>40</v>
      </c>
      <c r="D944" t="str">
        <f>VLOOKUP(A944,Pacjenci!$A$2:$E$817,5,FALSE)</f>
        <v>Małopolski</v>
      </c>
    </row>
    <row r="945" spans="1:4" hidden="1" outlineLevel="2" x14ac:dyDescent="0.25">
      <c r="A945">
        <v>74092209857</v>
      </c>
      <c r="B945" t="s">
        <v>1009</v>
      </c>
      <c r="C945">
        <f>VLOOKUP(B945,RTG!$A$2:$C$27,3,FALSE)</f>
        <v>40</v>
      </c>
      <c r="D945" t="str">
        <f>VLOOKUP(A945,Pacjenci!$A$2:$E$817,5,FALSE)</f>
        <v>Małopolski</v>
      </c>
    </row>
    <row r="946" spans="1:4" hidden="1" outlineLevel="2" x14ac:dyDescent="0.25">
      <c r="A946">
        <v>74092209857</v>
      </c>
      <c r="B946" t="s">
        <v>1007</v>
      </c>
      <c r="C946">
        <f>VLOOKUP(B946,RTG!$A$2:$C$27,3,FALSE)</f>
        <v>40</v>
      </c>
      <c r="D946" t="str">
        <f>VLOOKUP(A946,Pacjenci!$A$2:$E$817,5,FALSE)</f>
        <v>Małopolski</v>
      </c>
    </row>
    <row r="947" spans="1:4" hidden="1" outlineLevel="2" x14ac:dyDescent="0.25">
      <c r="A947">
        <v>77112402034</v>
      </c>
      <c r="B947" t="s">
        <v>995</v>
      </c>
      <c r="C947">
        <f>VLOOKUP(B947,RTG!$A$2:$C$27,3,FALSE)</f>
        <v>44</v>
      </c>
      <c r="D947" t="str">
        <f>VLOOKUP(A947,Pacjenci!$A$2:$E$817,5,FALSE)</f>
        <v>Małopolski</v>
      </c>
    </row>
    <row r="948" spans="1:4" hidden="1" outlineLevel="2" x14ac:dyDescent="0.25">
      <c r="A948">
        <v>77112402034</v>
      </c>
      <c r="B948" t="s">
        <v>987</v>
      </c>
      <c r="C948">
        <f>VLOOKUP(B948,RTG!$A$2:$C$27,3,FALSE)</f>
        <v>58</v>
      </c>
      <c r="D948" t="str">
        <f>VLOOKUP(A948,Pacjenci!$A$2:$E$817,5,FALSE)</f>
        <v>Małopolski</v>
      </c>
    </row>
    <row r="949" spans="1:4" hidden="1" outlineLevel="2" x14ac:dyDescent="0.25">
      <c r="A949">
        <v>77112402034</v>
      </c>
      <c r="B949" t="s">
        <v>1001</v>
      </c>
      <c r="C949">
        <f>VLOOKUP(B949,RTG!$A$2:$C$27,3,FALSE)</f>
        <v>30</v>
      </c>
      <c r="D949" t="str">
        <f>VLOOKUP(A949,Pacjenci!$A$2:$E$817,5,FALSE)</f>
        <v>Małopolski</v>
      </c>
    </row>
    <row r="950" spans="1:4" hidden="1" outlineLevel="2" x14ac:dyDescent="0.25">
      <c r="A950">
        <v>77112402034</v>
      </c>
      <c r="B950" t="s">
        <v>991</v>
      </c>
      <c r="C950">
        <f>VLOOKUP(B950,RTG!$A$2:$C$27,3,FALSE)</f>
        <v>30</v>
      </c>
      <c r="D950" t="str">
        <f>VLOOKUP(A950,Pacjenci!$A$2:$E$817,5,FALSE)</f>
        <v>Małopolski</v>
      </c>
    </row>
    <row r="951" spans="1:4" hidden="1" outlineLevel="2" x14ac:dyDescent="0.25">
      <c r="A951">
        <v>78040912215</v>
      </c>
      <c r="B951" t="s">
        <v>995</v>
      </c>
      <c r="C951">
        <f>VLOOKUP(B951,RTG!$A$2:$C$27,3,FALSE)</f>
        <v>44</v>
      </c>
      <c r="D951" t="str">
        <f>VLOOKUP(A951,Pacjenci!$A$2:$E$817,5,FALSE)</f>
        <v>Małopolski</v>
      </c>
    </row>
    <row r="952" spans="1:4" hidden="1" outlineLevel="2" x14ac:dyDescent="0.25">
      <c r="A952">
        <v>78040912215</v>
      </c>
      <c r="B952" t="s">
        <v>1001</v>
      </c>
      <c r="C952">
        <f>VLOOKUP(B952,RTG!$A$2:$C$27,3,FALSE)</f>
        <v>30</v>
      </c>
      <c r="D952" t="str">
        <f>VLOOKUP(A952,Pacjenci!$A$2:$E$817,5,FALSE)</f>
        <v>Małopolski</v>
      </c>
    </row>
    <row r="953" spans="1:4" hidden="1" outlineLevel="2" x14ac:dyDescent="0.25">
      <c r="A953">
        <v>78040912215</v>
      </c>
      <c r="B953" t="s">
        <v>991</v>
      </c>
      <c r="C953">
        <f>VLOOKUP(B953,RTG!$A$2:$C$27,3,FALSE)</f>
        <v>30</v>
      </c>
      <c r="D953" t="str">
        <f>VLOOKUP(A953,Pacjenci!$A$2:$E$817,5,FALSE)</f>
        <v>Małopolski</v>
      </c>
    </row>
    <row r="954" spans="1:4" hidden="1" outlineLevel="2" x14ac:dyDescent="0.25">
      <c r="A954">
        <v>78040912215</v>
      </c>
      <c r="B954" t="s">
        <v>993</v>
      </c>
      <c r="C954">
        <f>VLOOKUP(B954,RTG!$A$2:$C$27,3,FALSE)</f>
        <v>45</v>
      </c>
      <c r="D954" t="str">
        <f>VLOOKUP(A954,Pacjenci!$A$2:$E$817,5,FALSE)</f>
        <v>Małopolski</v>
      </c>
    </row>
    <row r="955" spans="1:4" hidden="1" outlineLevel="2" x14ac:dyDescent="0.25">
      <c r="A955">
        <v>80102111912</v>
      </c>
      <c r="B955" t="s">
        <v>995</v>
      </c>
      <c r="C955">
        <f>VLOOKUP(B955,RTG!$A$2:$C$27,3,FALSE)</f>
        <v>44</v>
      </c>
      <c r="D955" t="str">
        <f>VLOOKUP(A955,Pacjenci!$A$2:$E$817,5,FALSE)</f>
        <v>Małopolski</v>
      </c>
    </row>
    <row r="956" spans="1:4" hidden="1" outlineLevel="2" x14ac:dyDescent="0.25">
      <c r="A956">
        <v>80102111912</v>
      </c>
      <c r="B956" t="s">
        <v>1001</v>
      </c>
      <c r="C956">
        <f>VLOOKUP(B956,RTG!$A$2:$C$27,3,FALSE)</f>
        <v>30</v>
      </c>
      <c r="D956" t="str">
        <f>VLOOKUP(A956,Pacjenci!$A$2:$E$817,5,FALSE)</f>
        <v>Małopolski</v>
      </c>
    </row>
    <row r="957" spans="1:4" hidden="1" outlineLevel="2" x14ac:dyDescent="0.25">
      <c r="A957">
        <v>80102111912</v>
      </c>
      <c r="B957" t="s">
        <v>991</v>
      </c>
      <c r="C957">
        <f>VLOOKUP(B957,RTG!$A$2:$C$27,3,FALSE)</f>
        <v>30</v>
      </c>
      <c r="D957" t="str">
        <f>VLOOKUP(A957,Pacjenci!$A$2:$E$817,5,FALSE)</f>
        <v>Małopolski</v>
      </c>
    </row>
    <row r="958" spans="1:4" hidden="1" outlineLevel="2" x14ac:dyDescent="0.25">
      <c r="A958">
        <v>80102111912</v>
      </c>
      <c r="B958" t="s">
        <v>1007</v>
      </c>
      <c r="C958">
        <f>VLOOKUP(B958,RTG!$A$2:$C$27,3,FALSE)</f>
        <v>40</v>
      </c>
      <c r="D958" t="str">
        <f>VLOOKUP(A958,Pacjenci!$A$2:$E$817,5,FALSE)</f>
        <v>Małopolski</v>
      </c>
    </row>
    <row r="959" spans="1:4" hidden="1" outlineLevel="2" x14ac:dyDescent="0.25">
      <c r="A959">
        <v>80102111912</v>
      </c>
      <c r="B959" t="s">
        <v>993</v>
      </c>
      <c r="C959">
        <f>VLOOKUP(B959,RTG!$A$2:$C$27,3,FALSE)</f>
        <v>45</v>
      </c>
      <c r="D959" t="str">
        <f>VLOOKUP(A959,Pacjenci!$A$2:$E$817,5,FALSE)</f>
        <v>Małopolski</v>
      </c>
    </row>
    <row r="960" spans="1:4" hidden="1" outlineLevel="2" x14ac:dyDescent="0.25">
      <c r="A960">
        <v>81041109689</v>
      </c>
      <c r="B960" t="s">
        <v>983</v>
      </c>
      <c r="C960">
        <f>VLOOKUP(B960,RTG!$A$2:$C$27,3,FALSE)</f>
        <v>50</v>
      </c>
      <c r="D960" t="str">
        <f>VLOOKUP(A960,Pacjenci!$A$2:$E$817,5,FALSE)</f>
        <v>Małopolski</v>
      </c>
    </row>
    <row r="961" spans="1:4" hidden="1" outlineLevel="2" x14ac:dyDescent="0.25">
      <c r="A961">
        <v>82110311226</v>
      </c>
      <c r="B961" t="s">
        <v>1005</v>
      </c>
      <c r="C961">
        <f>VLOOKUP(B961,RTG!$A$2:$C$27,3,FALSE)</f>
        <v>38</v>
      </c>
      <c r="D961" t="str">
        <f>VLOOKUP(A961,Pacjenci!$A$2:$E$817,5,FALSE)</f>
        <v>Małopolski</v>
      </c>
    </row>
    <row r="962" spans="1:4" hidden="1" outlineLevel="2" x14ac:dyDescent="0.25">
      <c r="A962">
        <v>82110311226</v>
      </c>
      <c r="B962" t="s">
        <v>1011</v>
      </c>
      <c r="C962">
        <f>VLOOKUP(B962,RTG!$A$2:$C$27,3,FALSE)</f>
        <v>40</v>
      </c>
      <c r="D962" t="str">
        <f>VLOOKUP(A962,Pacjenci!$A$2:$E$817,5,FALSE)</f>
        <v>Małopolski</v>
      </c>
    </row>
    <row r="963" spans="1:4" hidden="1" outlineLevel="2" x14ac:dyDescent="0.25">
      <c r="A963">
        <v>82110311226</v>
      </c>
      <c r="B963" t="s">
        <v>995</v>
      </c>
      <c r="C963">
        <f>VLOOKUP(B963,RTG!$A$2:$C$27,3,FALSE)</f>
        <v>44</v>
      </c>
      <c r="D963" t="str">
        <f>VLOOKUP(A963,Pacjenci!$A$2:$E$817,5,FALSE)</f>
        <v>Małopolski</v>
      </c>
    </row>
    <row r="964" spans="1:4" hidden="1" outlineLevel="2" x14ac:dyDescent="0.25">
      <c r="A964">
        <v>82110311226</v>
      </c>
      <c r="B964" t="s">
        <v>987</v>
      </c>
      <c r="C964">
        <f>VLOOKUP(B964,RTG!$A$2:$C$27,3,FALSE)</f>
        <v>58</v>
      </c>
      <c r="D964" t="str">
        <f>VLOOKUP(A964,Pacjenci!$A$2:$E$817,5,FALSE)</f>
        <v>Małopolski</v>
      </c>
    </row>
    <row r="965" spans="1:4" hidden="1" outlineLevel="2" x14ac:dyDescent="0.25">
      <c r="A965">
        <v>82110311226</v>
      </c>
      <c r="B965" t="s">
        <v>1009</v>
      </c>
      <c r="C965">
        <f>VLOOKUP(B965,RTG!$A$2:$C$27,3,FALSE)</f>
        <v>40</v>
      </c>
      <c r="D965" t="str">
        <f>VLOOKUP(A965,Pacjenci!$A$2:$E$817,5,FALSE)</f>
        <v>Małopolski</v>
      </c>
    </row>
    <row r="966" spans="1:4" hidden="1" outlineLevel="2" x14ac:dyDescent="0.25">
      <c r="A966">
        <v>83011506041</v>
      </c>
      <c r="B966" t="s">
        <v>987</v>
      </c>
      <c r="C966">
        <f>VLOOKUP(B966,RTG!$A$2:$C$27,3,FALSE)</f>
        <v>58</v>
      </c>
      <c r="D966" t="str">
        <f>VLOOKUP(A966,Pacjenci!$A$2:$E$817,5,FALSE)</f>
        <v>Małopolski</v>
      </c>
    </row>
    <row r="967" spans="1:4" hidden="1" outlineLevel="2" x14ac:dyDescent="0.25">
      <c r="A967">
        <v>83011506041</v>
      </c>
      <c r="B967" t="s">
        <v>1001</v>
      </c>
      <c r="C967">
        <f>VLOOKUP(B967,RTG!$A$2:$C$27,3,FALSE)</f>
        <v>30</v>
      </c>
      <c r="D967" t="str">
        <f>VLOOKUP(A967,Pacjenci!$A$2:$E$817,5,FALSE)</f>
        <v>Małopolski</v>
      </c>
    </row>
    <row r="968" spans="1:4" hidden="1" outlineLevel="2" x14ac:dyDescent="0.25">
      <c r="A968">
        <v>83101401577</v>
      </c>
      <c r="B968" t="s">
        <v>995</v>
      </c>
      <c r="C968">
        <f>VLOOKUP(B968,RTG!$A$2:$C$27,3,FALSE)</f>
        <v>44</v>
      </c>
      <c r="D968" t="str">
        <f>VLOOKUP(A968,Pacjenci!$A$2:$E$817,5,FALSE)</f>
        <v>Małopolski</v>
      </c>
    </row>
    <row r="969" spans="1:4" hidden="1" outlineLevel="2" x14ac:dyDescent="0.25">
      <c r="A969">
        <v>83101401577</v>
      </c>
      <c r="B969" t="s">
        <v>991</v>
      </c>
      <c r="C969">
        <f>VLOOKUP(B969,RTG!$A$2:$C$27,3,FALSE)</f>
        <v>30</v>
      </c>
      <c r="D969" t="str">
        <f>VLOOKUP(A969,Pacjenci!$A$2:$E$817,5,FALSE)</f>
        <v>Małopolski</v>
      </c>
    </row>
    <row r="970" spans="1:4" hidden="1" outlineLevel="2" x14ac:dyDescent="0.25">
      <c r="A970">
        <v>83101401577</v>
      </c>
      <c r="B970" t="s">
        <v>1005</v>
      </c>
      <c r="C970">
        <f>VLOOKUP(B970,RTG!$A$2:$C$27,3,FALSE)</f>
        <v>38</v>
      </c>
      <c r="D970" t="str">
        <f>VLOOKUP(A970,Pacjenci!$A$2:$E$817,5,FALSE)</f>
        <v>Małopolski</v>
      </c>
    </row>
    <row r="971" spans="1:4" hidden="1" outlineLevel="2" x14ac:dyDescent="0.25">
      <c r="A971">
        <v>83101401577</v>
      </c>
      <c r="B971" t="s">
        <v>1011</v>
      </c>
      <c r="C971">
        <f>VLOOKUP(B971,RTG!$A$2:$C$27,3,FALSE)</f>
        <v>40</v>
      </c>
      <c r="D971" t="str">
        <f>VLOOKUP(A971,Pacjenci!$A$2:$E$817,5,FALSE)</f>
        <v>Małopolski</v>
      </c>
    </row>
    <row r="972" spans="1:4" hidden="1" outlineLevel="2" x14ac:dyDescent="0.25">
      <c r="A972">
        <v>83101401577</v>
      </c>
      <c r="B972" t="s">
        <v>1007</v>
      </c>
      <c r="C972">
        <f>VLOOKUP(B972,RTG!$A$2:$C$27,3,FALSE)</f>
        <v>40</v>
      </c>
      <c r="D972" t="str">
        <f>VLOOKUP(A972,Pacjenci!$A$2:$E$817,5,FALSE)</f>
        <v>Małopolski</v>
      </c>
    </row>
    <row r="973" spans="1:4" hidden="1" outlineLevel="2" x14ac:dyDescent="0.25">
      <c r="A973">
        <v>83101401577</v>
      </c>
      <c r="B973" t="s">
        <v>993</v>
      </c>
      <c r="C973">
        <f>VLOOKUP(B973,RTG!$A$2:$C$27,3,FALSE)</f>
        <v>45</v>
      </c>
      <c r="D973" t="str">
        <f>VLOOKUP(A973,Pacjenci!$A$2:$E$817,5,FALSE)</f>
        <v>Małopolski</v>
      </c>
    </row>
    <row r="974" spans="1:4" hidden="1" outlineLevel="2" x14ac:dyDescent="0.25">
      <c r="A974">
        <v>83101401577</v>
      </c>
      <c r="B974" t="s">
        <v>989</v>
      </c>
      <c r="C974">
        <f>VLOOKUP(B974,RTG!$A$2:$C$27,3,FALSE)</f>
        <v>50</v>
      </c>
      <c r="D974" t="str">
        <f>VLOOKUP(A974,Pacjenci!$A$2:$E$817,5,FALSE)</f>
        <v>Małopolski</v>
      </c>
    </row>
    <row r="975" spans="1:4" hidden="1" outlineLevel="2" x14ac:dyDescent="0.25">
      <c r="A975">
        <v>88011807000</v>
      </c>
      <c r="B975" t="s">
        <v>1007</v>
      </c>
      <c r="C975">
        <f>VLOOKUP(B975,RTG!$A$2:$C$27,3,FALSE)</f>
        <v>40</v>
      </c>
      <c r="D975" t="str">
        <f>VLOOKUP(A975,Pacjenci!$A$2:$E$817,5,FALSE)</f>
        <v>Małopolski</v>
      </c>
    </row>
    <row r="976" spans="1:4" hidden="1" outlineLevel="2" x14ac:dyDescent="0.25">
      <c r="A976">
        <v>88011807000</v>
      </c>
      <c r="B976" t="s">
        <v>993</v>
      </c>
      <c r="C976">
        <f>VLOOKUP(B976,RTG!$A$2:$C$27,3,FALSE)</f>
        <v>45</v>
      </c>
      <c r="D976" t="str">
        <f>VLOOKUP(A976,Pacjenci!$A$2:$E$817,5,FALSE)</f>
        <v>Małopolski</v>
      </c>
    </row>
    <row r="977" spans="1:4" hidden="1" outlineLevel="2" x14ac:dyDescent="0.25">
      <c r="A977">
        <v>88011807000</v>
      </c>
      <c r="B977" t="s">
        <v>1005</v>
      </c>
      <c r="C977">
        <f>VLOOKUP(B977,RTG!$A$2:$C$27,3,FALSE)</f>
        <v>38</v>
      </c>
      <c r="D977" t="str">
        <f>VLOOKUP(A977,Pacjenci!$A$2:$E$817,5,FALSE)</f>
        <v>Małopolski</v>
      </c>
    </row>
    <row r="978" spans="1:4" hidden="1" outlineLevel="2" x14ac:dyDescent="0.25">
      <c r="A978">
        <v>88011807000</v>
      </c>
      <c r="B978" t="s">
        <v>1011</v>
      </c>
      <c r="C978">
        <f>VLOOKUP(B978,RTG!$A$2:$C$27,3,FALSE)</f>
        <v>40</v>
      </c>
      <c r="D978" t="str">
        <f>VLOOKUP(A978,Pacjenci!$A$2:$E$817,5,FALSE)</f>
        <v>Małopolski</v>
      </c>
    </row>
    <row r="979" spans="1:4" hidden="1" outlineLevel="2" x14ac:dyDescent="0.25">
      <c r="A979">
        <v>88011807000</v>
      </c>
      <c r="B979" t="s">
        <v>1009</v>
      </c>
      <c r="C979">
        <f>VLOOKUP(B979,RTG!$A$2:$C$27,3,FALSE)</f>
        <v>40</v>
      </c>
      <c r="D979" t="str">
        <f>VLOOKUP(A979,Pacjenci!$A$2:$E$817,5,FALSE)</f>
        <v>Małopolski</v>
      </c>
    </row>
    <row r="980" spans="1:4" hidden="1" outlineLevel="2" x14ac:dyDescent="0.25">
      <c r="A980">
        <v>88070318457</v>
      </c>
      <c r="B980" t="s">
        <v>995</v>
      </c>
      <c r="C980">
        <f>VLOOKUP(B980,RTG!$A$2:$C$27,3,FALSE)</f>
        <v>44</v>
      </c>
      <c r="D980" t="str">
        <f>VLOOKUP(A980,Pacjenci!$A$2:$E$817,5,FALSE)</f>
        <v>Małopolski</v>
      </c>
    </row>
    <row r="981" spans="1:4" hidden="1" outlineLevel="2" x14ac:dyDescent="0.25">
      <c r="A981">
        <v>88070511256</v>
      </c>
      <c r="B981" t="s">
        <v>1011</v>
      </c>
      <c r="C981">
        <f>VLOOKUP(B981,RTG!$A$2:$C$27,3,FALSE)</f>
        <v>40</v>
      </c>
      <c r="D981" t="str">
        <f>VLOOKUP(A981,Pacjenci!$A$2:$E$817,5,FALSE)</f>
        <v>Małopolski</v>
      </c>
    </row>
    <row r="982" spans="1:4" hidden="1" outlineLevel="2" x14ac:dyDescent="0.25">
      <c r="A982">
        <v>88070511256</v>
      </c>
      <c r="B982" t="s">
        <v>1009</v>
      </c>
      <c r="C982">
        <f>VLOOKUP(B982,RTG!$A$2:$C$27,3,FALSE)</f>
        <v>40</v>
      </c>
      <c r="D982" t="str">
        <f>VLOOKUP(A982,Pacjenci!$A$2:$E$817,5,FALSE)</f>
        <v>Małopolski</v>
      </c>
    </row>
    <row r="983" spans="1:4" hidden="1" outlineLevel="2" x14ac:dyDescent="0.25">
      <c r="A983">
        <v>90042504934</v>
      </c>
      <c r="B983" t="s">
        <v>995</v>
      </c>
      <c r="C983">
        <f>VLOOKUP(B983,RTG!$A$2:$C$27,3,FALSE)</f>
        <v>44</v>
      </c>
      <c r="D983" t="str">
        <f>VLOOKUP(A983,Pacjenci!$A$2:$E$817,5,FALSE)</f>
        <v>Małopolski</v>
      </c>
    </row>
    <row r="984" spans="1:4" hidden="1" outlineLevel="2" x14ac:dyDescent="0.25">
      <c r="A984">
        <v>90042504934</v>
      </c>
      <c r="B984" t="s">
        <v>991</v>
      </c>
      <c r="C984">
        <f>VLOOKUP(B984,RTG!$A$2:$C$27,3,FALSE)</f>
        <v>30</v>
      </c>
      <c r="D984" t="str">
        <f>VLOOKUP(A984,Pacjenci!$A$2:$E$817,5,FALSE)</f>
        <v>Małopolski</v>
      </c>
    </row>
    <row r="985" spans="1:4" hidden="1" outlineLevel="2" x14ac:dyDescent="0.25">
      <c r="A985">
        <v>90042504934</v>
      </c>
      <c r="B985" t="s">
        <v>993</v>
      </c>
      <c r="C985">
        <f>VLOOKUP(B985,RTG!$A$2:$C$27,3,FALSE)</f>
        <v>45</v>
      </c>
      <c r="D985" t="str">
        <f>VLOOKUP(A985,Pacjenci!$A$2:$E$817,5,FALSE)</f>
        <v>Małopolski</v>
      </c>
    </row>
    <row r="986" spans="1:4" hidden="1" outlineLevel="2" x14ac:dyDescent="0.25">
      <c r="A986">
        <v>90052908289</v>
      </c>
      <c r="B986" t="s">
        <v>1011</v>
      </c>
      <c r="C986">
        <f>VLOOKUP(B986,RTG!$A$2:$C$27,3,FALSE)</f>
        <v>40</v>
      </c>
      <c r="D986" t="str">
        <f>VLOOKUP(A986,Pacjenci!$A$2:$E$817,5,FALSE)</f>
        <v>Małopolski</v>
      </c>
    </row>
    <row r="987" spans="1:4" hidden="1" outlineLevel="2" x14ac:dyDescent="0.25">
      <c r="A987">
        <v>91071700712</v>
      </c>
      <c r="B987" t="s">
        <v>1009</v>
      </c>
      <c r="C987">
        <f>VLOOKUP(B987,RTG!$A$2:$C$27,3,FALSE)</f>
        <v>40</v>
      </c>
      <c r="D987" t="str">
        <f>VLOOKUP(A987,Pacjenci!$A$2:$E$817,5,FALSE)</f>
        <v>Małopolski</v>
      </c>
    </row>
    <row r="988" spans="1:4" hidden="1" outlineLevel="2" x14ac:dyDescent="0.25">
      <c r="A988">
        <v>92022200749</v>
      </c>
      <c r="B988" t="s">
        <v>995</v>
      </c>
      <c r="C988">
        <f>VLOOKUP(B988,RTG!$A$2:$C$27,3,FALSE)</f>
        <v>44</v>
      </c>
      <c r="D988" t="str">
        <f>VLOOKUP(A988,Pacjenci!$A$2:$E$817,5,FALSE)</f>
        <v>Małopolski</v>
      </c>
    </row>
    <row r="989" spans="1:4" hidden="1" outlineLevel="2" x14ac:dyDescent="0.25">
      <c r="A989">
        <v>92022200749</v>
      </c>
      <c r="B989" t="s">
        <v>987</v>
      </c>
      <c r="C989">
        <f>VLOOKUP(B989,RTG!$A$2:$C$27,3,FALSE)</f>
        <v>58</v>
      </c>
      <c r="D989" t="str">
        <f>VLOOKUP(A989,Pacjenci!$A$2:$E$817,5,FALSE)</f>
        <v>Małopolski</v>
      </c>
    </row>
    <row r="990" spans="1:4" hidden="1" outlineLevel="2" x14ac:dyDescent="0.25">
      <c r="A990">
        <v>92022200749</v>
      </c>
      <c r="B990" t="s">
        <v>1009</v>
      </c>
      <c r="C990">
        <f>VLOOKUP(B990,RTG!$A$2:$C$27,3,FALSE)</f>
        <v>40</v>
      </c>
      <c r="D990" t="str">
        <f>VLOOKUP(A990,Pacjenci!$A$2:$E$817,5,FALSE)</f>
        <v>Małopolski</v>
      </c>
    </row>
    <row r="991" spans="1:4" hidden="1" outlineLevel="2" x14ac:dyDescent="0.25">
      <c r="A991">
        <v>93012812711</v>
      </c>
      <c r="B991" t="s">
        <v>999</v>
      </c>
      <c r="C991">
        <f>VLOOKUP(B991,RTG!$A$2:$C$27,3,FALSE)</f>
        <v>40</v>
      </c>
      <c r="D991" t="str">
        <f>VLOOKUP(A991,Pacjenci!$A$2:$E$817,5,FALSE)</f>
        <v>Małopolski</v>
      </c>
    </row>
    <row r="992" spans="1:4" hidden="1" outlineLevel="2" x14ac:dyDescent="0.25">
      <c r="A992">
        <v>93012812711</v>
      </c>
      <c r="B992" t="s">
        <v>995</v>
      </c>
      <c r="C992">
        <f>VLOOKUP(B992,RTG!$A$2:$C$27,3,FALSE)</f>
        <v>44</v>
      </c>
      <c r="D992" t="str">
        <f>VLOOKUP(A992,Pacjenci!$A$2:$E$817,5,FALSE)</f>
        <v>Małopolski</v>
      </c>
    </row>
    <row r="993" spans="1:4" hidden="1" outlineLevel="2" x14ac:dyDescent="0.25">
      <c r="A993">
        <v>93012812711</v>
      </c>
      <c r="B993" t="s">
        <v>1011</v>
      </c>
      <c r="C993">
        <f>VLOOKUP(B993,RTG!$A$2:$C$27,3,FALSE)</f>
        <v>40</v>
      </c>
      <c r="D993" t="str">
        <f>VLOOKUP(A993,Pacjenci!$A$2:$E$817,5,FALSE)</f>
        <v>Małopolski</v>
      </c>
    </row>
    <row r="994" spans="1:4" hidden="1" outlineLevel="2" x14ac:dyDescent="0.25">
      <c r="A994">
        <v>93012812711</v>
      </c>
      <c r="B994" t="s">
        <v>1009</v>
      </c>
      <c r="C994">
        <f>VLOOKUP(B994,RTG!$A$2:$C$27,3,FALSE)</f>
        <v>40</v>
      </c>
      <c r="D994" t="str">
        <f>VLOOKUP(A994,Pacjenci!$A$2:$E$817,5,FALSE)</f>
        <v>Małopolski</v>
      </c>
    </row>
    <row r="995" spans="1:4" hidden="1" outlineLevel="2" x14ac:dyDescent="0.25">
      <c r="A995">
        <v>93012812711</v>
      </c>
      <c r="B995" t="s">
        <v>991</v>
      </c>
      <c r="C995">
        <f>VLOOKUP(B995,RTG!$A$2:$C$27,3,FALSE)</f>
        <v>30</v>
      </c>
      <c r="D995" t="str">
        <f>VLOOKUP(A995,Pacjenci!$A$2:$E$817,5,FALSE)</f>
        <v>Małopolski</v>
      </c>
    </row>
    <row r="996" spans="1:4" hidden="1" outlineLevel="2" x14ac:dyDescent="0.25">
      <c r="A996">
        <v>93120804501</v>
      </c>
      <c r="B996" t="s">
        <v>991</v>
      </c>
      <c r="C996">
        <f>VLOOKUP(B996,RTG!$A$2:$C$27,3,FALSE)</f>
        <v>30</v>
      </c>
      <c r="D996" t="str">
        <f>VLOOKUP(A996,Pacjenci!$A$2:$E$817,5,FALSE)</f>
        <v>Małopolski</v>
      </c>
    </row>
    <row r="997" spans="1:4" hidden="1" outlineLevel="2" x14ac:dyDescent="0.25">
      <c r="A997">
        <v>93120804501</v>
      </c>
      <c r="B997" t="s">
        <v>1007</v>
      </c>
      <c r="C997">
        <f>VLOOKUP(B997,RTG!$A$2:$C$27,3,FALSE)</f>
        <v>40</v>
      </c>
      <c r="D997" t="str">
        <f>VLOOKUP(A997,Pacjenci!$A$2:$E$817,5,FALSE)</f>
        <v>Małopolski</v>
      </c>
    </row>
    <row r="998" spans="1:4" outlineLevel="1" collapsed="1" x14ac:dyDescent="0.25">
      <c r="C998">
        <f>SUBTOTAL(9,C939:C997)</f>
        <v>2399</v>
      </c>
      <c r="D998" s="1" t="s">
        <v>1038</v>
      </c>
    </row>
    <row r="999" spans="1:4" hidden="1" outlineLevel="2" x14ac:dyDescent="0.25">
      <c r="A999">
        <v>48022410659</v>
      </c>
      <c r="B999" t="s">
        <v>1003</v>
      </c>
      <c r="C999">
        <f>VLOOKUP(B999,RTG!$A$2:$C$27,3,FALSE)</f>
        <v>30</v>
      </c>
      <c r="D999" t="str">
        <f>VLOOKUP(A999,Pacjenci!$A$2:$E$817,5,FALSE)</f>
        <v>Mazowiecki</v>
      </c>
    </row>
    <row r="1000" spans="1:4" hidden="1" outlineLevel="2" x14ac:dyDescent="0.25">
      <c r="A1000">
        <v>48022410659</v>
      </c>
      <c r="B1000" t="s">
        <v>989</v>
      </c>
      <c r="C1000">
        <f>VLOOKUP(B1000,RTG!$A$2:$C$27,3,FALSE)</f>
        <v>50</v>
      </c>
      <c r="D1000" t="str">
        <f>VLOOKUP(A1000,Pacjenci!$A$2:$E$817,5,FALSE)</f>
        <v>Mazowiecki</v>
      </c>
    </row>
    <row r="1001" spans="1:4" hidden="1" outlineLevel="2" x14ac:dyDescent="0.25">
      <c r="A1001">
        <v>57060206273</v>
      </c>
      <c r="B1001" t="s">
        <v>1011</v>
      </c>
      <c r="C1001">
        <f>VLOOKUP(B1001,RTG!$A$2:$C$27,3,FALSE)</f>
        <v>40</v>
      </c>
      <c r="D1001" t="str">
        <f>VLOOKUP(A1001,Pacjenci!$A$2:$E$817,5,FALSE)</f>
        <v>Mazowiecki</v>
      </c>
    </row>
    <row r="1002" spans="1:4" hidden="1" outlineLevel="2" x14ac:dyDescent="0.25">
      <c r="A1002">
        <v>57060206273</v>
      </c>
      <c r="B1002" t="s">
        <v>1001</v>
      </c>
      <c r="C1002">
        <f>VLOOKUP(B1002,RTG!$A$2:$C$27,3,FALSE)</f>
        <v>30</v>
      </c>
      <c r="D1002" t="str">
        <f>VLOOKUP(A1002,Pacjenci!$A$2:$E$817,5,FALSE)</f>
        <v>Mazowiecki</v>
      </c>
    </row>
    <row r="1003" spans="1:4" hidden="1" outlineLevel="2" x14ac:dyDescent="0.25">
      <c r="A1003">
        <v>58100411750</v>
      </c>
      <c r="B1003" t="s">
        <v>1001</v>
      </c>
      <c r="C1003">
        <f>VLOOKUP(B1003,RTG!$A$2:$C$27,3,FALSE)</f>
        <v>30</v>
      </c>
      <c r="D1003" t="str">
        <f>VLOOKUP(A1003,Pacjenci!$A$2:$E$817,5,FALSE)</f>
        <v>Mazowiecki</v>
      </c>
    </row>
    <row r="1004" spans="1:4" hidden="1" outlineLevel="2" x14ac:dyDescent="0.25">
      <c r="A1004">
        <v>60012200995</v>
      </c>
      <c r="B1004" t="s">
        <v>999</v>
      </c>
      <c r="C1004">
        <f>VLOOKUP(B1004,RTG!$A$2:$C$27,3,FALSE)</f>
        <v>40</v>
      </c>
      <c r="D1004" t="str">
        <f>VLOOKUP(A1004,Pacjenci!$A$2:$E$817,5,FALSE)</f>
        <v>Mazowiecki</v>
      </c>
    </row>
    <row r="1005" spans="1:4" hidden="1" outlineLevel="2" x14ac:dyDescent="0.25">
      <c r="A1005">
        <v>60012200995</v>
      </c>
      <c r="B1005" t="s">
        <v>1005</v>
      </c>
      <c r="C1005">
        <f>VLOOKUP(B1005,RTG!$A$2:$C$27,3,FALSE)</f>
        <v>38</v>
      </c>
      <c r="D1005" t="str">
        <f>VLOOKUP(A1005,Pacjenci!$A$2:$E$817,5,FALSE)</f>
        <v>Mazowiecki</v>
      </c>
    </row>
    <row r="1006" spans="1:4" hidden="1" outlineLevel="2" x14ac:dyDescent="0.25">
      <c r="A1006">
        <v>60012200995</v>
      </c>
      <c r="B1006" t="s">
        <v>991</v>
      </c>
      <c r="C1006">
        <f>VLOOKUP(B1006,RTG!$A$2:$C$27,3,FALSE)</f>
        <v>30</v>
      </c>
      <c r="D1006" t="str">
        <f>VLOOKUP(A1006,Pacjenci!$A$2:$E$817,5,FALSE)</f>
        <v>Mazowiecki</v>
      </c>
    </row>
    <row r="1007" spans="1:4" hidden="1" outlineLevel="2" x14ac:dyDescent="0.25">
      <c r="A1007">
        <v>60012200995</v>
      </c>
      <c r="B1007" t="s">
        <v>1025</v>
      </c>
      <c r="C1007">
        <f>VLOOKUP(B1007,RTG!$A$2:$C$27,3,FALSE)</f>
        <v>48</v>
      </c>
      <c r="D1007" t="str">
        <f>VLOOKUP(A1007,Pacjenci!$A$2:$E$817,5,FALSE)</f>
        <v>Mazowiecki</v>
      </c>
    </row>
    <row r="1008" spans="1:4" hidden="1" outlineLevel="2" x14ac:dyDescent="0.25">
      <c r="A1008">
        <v>61091014395</v>
      </c>
      <c r="B1008" t="s">
        <v>1005</v>
      </c>
      <c r="C1008">
        <f>VLOOKUP(B1008,RTG!$A$2:$C$27,3,FALSE)</f>
        <v>38</v>
      </c>
      <c r="D1008" t="str">
        <f>VLOOKUP(A1008,Pacjenci!$A$2:$E$817,5,FALSE)</f>
        <v>Mazowiecki</v>
      </c>
    </row>
    <row r="1009" spans="1:4" hidden="1" outlineLevel="2" x14ac:dyDescent="0.25">
      <c r="A1009">
        <v>61091014395</v>
      </c>
      <c r="B1009" t="s">
        <v>1011</v>
      </c>
      <c r="C1009">
        <f>VLOOKUP(B1009,RTG!$A$2:$C$27,3,FALSE)</f>
        <v>40</v>
      </c>
      <c r="D1009" t="str">
        <f>VLOOKUP(A1009,Pacjenci!$A$2:$E$817,5,FALSE)</f>
        <v>Mazowiecki</v>
      </c>
    </row>
    <row r="1010" spans="1:4" hidden="1" outlineLevel="2" x14ac:dyDescent="0.25">
      <c r="A1010">
        <v>61091014395</v>
      </c>
      <c r="B1010" t="s">
        <v>995</v>
      </c>
      <c r="C1010">
        <f>VLOOKUP(B1010,RTG!$A$2:$C$27,3,FALSE)</f>
        <v>44</v>
      </c>
      <c r="D1010" t="str">
        <f>VLOOKUP(A1010,Pacjenci!$A$2:$E$817,5,FALSE)</f>
        <v>Mazowiecki</v>
      </c>
    </row>
    <row r="1011" spans="1:4" hidden="1" outlineLevel="2" x14ac:dyDescent="0.25">
      <c r="A1011">
        <v>61091014395</v>
      </c>
      <c r="B1011" t="s">
        <v>1003</v>
      </c>
      <c r="C1011">
        <f>VLOOKUP(B1011,RTG!$A$2:$C$27,3,FALSE)</f>
        <v>30</v>
      </c>
      <c r="D1011" t="str">
        <f>VLOOKUP(A1011,Pacjenci!$A$2:$E$817,5,FALSE)</f>
        <v>Mazowiecki</v>
      </c>
    </row>
    <row r="1012" spans="1:4" hidden="1" outlineLevel="2" x14ac:dyDescent="0.25">
      <c r="A1012">
        <v>61091014395</v>
      </c>
      <c r="B1012" t="s">
        <v>989</v>
      </c>
      <c r="C1012">
        <f>VLOOKUP(B1012,RTG!$A$2:$C$27,3,FALSE)</f>
        <v>50</v>
      </c>
      <c r="D1012" t="str">
        <f>VLOOKUP(A1012,Pacjenci!$A$2:$E$817,5,FALSE)</f>
        <v>Mazowiecki</v>
      </c>
    </row>
    <row r="1013" spans="1:4" hidden="1" outlineLevel="2" x14ac:dyDescent="0.25">
      <c r="A1013">
        <v>61091014395</v>
      </c>
      <c r="B1013" t="s">
        <v>1009</v>
      </c>
      <c r="C1013">
        <f>VLOOKUP(B1013,RTG!$A$2:$C$27,3,FALSE)</f>
        <v>40</v>
      </c>
      <c r="D1013" t="str">
        <f>VLOOKUP(A1013,Pacjenci!$A$2:$E$817,5,FALSE)</f>
        <v>Mazowiecki</v>
      </c>
    </row>
    <row r="1014" spans="1:4" hidden="1" outlineLevel="2" x14ac:dyDescent="0.25">
      <c r="A1014">
        <v>61091014395</v>
      </c>
      <c r="B1014" t="s">
        <v>1001</v>
      </c>
      <c r="C1014">
        <f>VLOOKUP(B1014,RTG!$A$2:$C$27,3,FALSE)</f>
        <v>30</v>
      </c>
      <c r="D1014" t="str">
        <f>VLOOKUP(A1014,Pacjenci!$A$2:$E$817,5,FALSE)</f>
        <v>Mazowiecki</v>
      </c>
    </row>
    <row r="1015" spans="1:4" hidden="1" outlineLevel="2" x14ac:dyDescent="0.25">
      <c r="A1015">
        <v>61091014395</v>
      </c>
      <c r="B1015" t="s">
        <v>991</v>
      </c>
      <c r="C1015">
        <f>VLOOKUP(B1015,RTG!$A$2:$C$27,3,FALSE)</f>
        <v>30</v>
      </c>
      <c r="D1015" t="str">
        <f>VLOOKUP(A1015,Pacjenci!$A$2:$E$817,5,FALSE)</f>
        <v>Mazowiecki</v>
      </c>
    </row>
    <row r="1016" spans="1:4" hidden="1" outlineLevel="2" x14ac:dyDescent="0.25">
      <c r="A1016">
        <v>61091014395</v>
      </c>
      <c r="B1016" t="s">
        <v>1007</v>
      </c>
      <c r="C1016">
        <f>VLOOKUP(B1016,RTG!$A$2:$C$27,3,FALSE)</f>
        <v>40</v>
      </c>
      <c r="D1016" t="str">
        <f>VLOOKUP(A1016,Pacjenci!$A$2:$E$817,5,FALSE)</f>
        <v>Mazowiecki</v>
      </c>
    </row>
    <row r="1017" spans="1:4" hidden="1" outlineLevel="2" x14ac:dyDescent="0.25">
      <c r="A1017">
        <v>61091014395</v>
      </c>
      <c r="B1017" t="s">
        <v>993</v>
      </c>
      <c r="C1017">
        <f>VLOOKUP(B1017,RTG!$A$2:$C$27,3,FALSE)</f>
        <v>45</v>
      </c>
      <c r="D1017" t="str">
        <f>VLOOKUP(A1017,Pacjenci!$A$2:$E$817,5,FALSE)</f>
        <v>Mazowiecki</v>
      </c>
    </row>
    <row r="1018" spans="1:4" hidden="1" outlineLevel="2" x14ac:dyDescent="0.25">
      <c r="A1018">
        <v>61091014395</v>
      </c>
      <c r="B1018" t="s">
        <v>1011</v>
      </c>
      <c r="C1018">
        <f>VLOOKUP(B1018,RTG!$A$2:$C$27,3,FALSE)</f>
        <v>40</v>
      </c>
      <c r="D1018" t="str">
        <f>VLOOKUP(A1018,Pacjenci!$A$2:$E$817,5,FALSE)</f>
        <v>Mazowiecki</v>
      </c>
    </row>
    <row r="1019" spans="1:4" hidden="1" outlineLevel="2" x14ac:dyDescent="0.25">
      <c r="A1019">
        <v>61091014395</v>
      </c>
      <c r="B1019" t="s">
        <v>985</v>
      </c>
      <c r="C1019">
        <f>VLOOKUP(B1019,RTG!$A$2:$C$27,3,FALSE)</f>
        <v>30</v>
      </c>
      <c r="D1019" t="str">
        <f>VLOOKUP(A1019,Pacjenci!$A$2:$E$817,5,FALSE)</f>
        <v>Mazowiecki</v>
      </c>
    </row>
    <row r="1020" spans="1:4" hidden="1" outlineLevel="2" x14ac:dyDescent="0.25">
      <c r="A1020">
        <v>61091014395</v>
      </c>
      <c r="B1020" t="s">
        <v>1009</v>
      </c>
      <c r="C1020">
        <f>VLOOKUP(B1020,RTG!$A$2:$C$27,3,FALSE)</f>
        <v>40</v>
      </c>
      <c r="D1020" t="str">
        <f>VLOOKUP(A1020,Pacjenci!$A$2:$E$817,5,FALSE)</f>
        <v>Mazowiecki</v>
      </c>
    </row>
    <row r="1021" spans="1:4" hidden="1" outlineLevel="2" x14ac:dyDescent="0.25">
      <c r="A1021">
        <v>61111417127</v>
      </c>
      <c r="B1021" t="s">
        <v>995</v>
      </c>
      <c r="C1021">
        <f>VLOOKUP(B1021,RTG!$A$2:$C$27,3,FALSE)</f>
        <v>44</v>
      </c>
      <c r="D1021" t="str">
        <f>VLOOKUP(A1021,Pacjenci!$A$2:$E$817,5,FALSE)</f>
        <v>Mazowiecki</v>
      </c>
    </row>
    <row r="1022" spans="1:4" hidden="1" outlineLevel="2" x14ac:dyDescent="0.25">
      <c r="A1022">
        <v>61111417127</v>
      </c>
      <c r="B1022" t="s">
        <v>989</v>
      </c>
      <c r="C1022">
        <f>VLOOKUP(B1022,RTG!$A$2:$C$27,3,FALSE)</f>
        <v>50</v>
      </c>
      <c r="D1022" t="str">
        <f>VLOOKUP(A1022,Pacjenci!$A$2:$E$817,5,FALSE)</f>
        <v>Mazowiecki</v>
      </c>
    </row>
    <row r="1023" spans="1:4" hidden="1" outlineLevel="2" x14ac:dyDescent="0.25">
      <c r="A1023">
        <v>61111417127</v>
      </c>
      <c r="B1023" t="s">
        <v>1009</v>
      </c>
      <c r="C1023">
        <f>VLOOKUP(B1023,RTG!$A$2:$C$27,3,FALSE)</f>
        <v>40</v>
      </c>
      <c r="D1023" t="str">
        <f>VLOOKUP(A1023,Pacjenci!$A$2:$E$817,5,FALSE)</f>
        <v>Mazowiecki</v>
      </c>
    </row>
    <row r="1024" spans="1:4" hidden="1" outlineLevel="2" x14ac:dyDescent="0.25">
      <c r="A1024">
        <v>65121407618</v>
      </c>
      <c r="B1024" t="s">
        <v>999</v>
      </c>
      <c r="C1024">
        <f>VLOOKUP(B1024,RTG!$A$2:$C$27,3,FALSE)</f>
        <v>40</v>
      </c>
      <c r="D1024" t="str">
        <f>VLOOKUP(A1024,Pacjenci!$A$2:$E$817,5,FALSE)</f>
        <v>Mazowiecki</v>
      </c>
    </row>
    <row r="1025" spans="1:4" hidden="1" outlineLevel="2" x14ac:dyDescent="0.25">
      <c r="A1025">
        <v>65121407618</v>
      </c>
      <c r="B1025" t="s">
        <v>1003</v>
      </c>
      <c r="C1025">
        <f>VLOOKUP(B1025,RTG!$A$2:$C$27,3,FALSE)</f>
        <v>30</v>
      </c>
      <c r="D1025" t="str">
        <f>VLOOKUP(A1025,Pacjenci!$A$2:$E$817,5,FALSE)</f>
        <v>Mazowiecki</v>
      </c>
    </row>
    <row r="1026" spans="1:4" hidden="1" outlineLevel="2" x14ac:dyDescent="0.25">
      <c r="A1026">
        <v>65121407618</v>
      </c>
      <c r="B1026" t="s">
        <v>989</v>
      </c>
      <c r="C1026">
        <f>VLOOKUP(B1026,RTG!$A$2:$C$27,3,FALSE)</f>
        <v>50</v>
      </c>
      <c r="D1026" t="str">
        <f>VLOOKUP(A1026,Pacjenci!$A$2:$E$817,5,FALSE)</f>
        <v>Mazowiecki</v>
      </c>
    </row>
    <row r="1027" spans="1:4" hidden="1" outlineLevel="2" x14ac:dyDescent="0.25">
      <c r="A1027">
        <v>65121407618</v>
      </c>
      <c r="B1027" t="s">
        <v>1001</v>
      </c>
      <c r="C1027">
        <f>VLOOKUP(B1027,RTG!$A$2:$C$27,3,FALSE)</f>
        <v>30</v>
      </c>
      <c r="D1027" t="str">
        <f>VLOOKUP(A1027,Pacjenci!$A$2:$E$817,5,FALSE)</f>
        <v>Mazowiecki</v>
      </c>
    </row>
    <row r="1028" spans="1:4" hidden="1" outlineLevel="2" x14ac:dyDescent="0.25">
      <c r="A1028">
        <v>67011700066</v>
      </c>
      <c r="B1028" t="s">
        <v>995</v>
      </c>
      <c r="C1028">
        <f>VLOOKUP(B1028,RTG!$A$2:$C$27,3,FALSE)</f>
        <v>44</v>
      </c>
      <c r="D1028" t="str">
        <f>VLOOKUP(A1028,Pacjenci!$A$2:$E$817,5,FALSE)</f>
        <v>Mazowiecki</v>
      </c>
    </row>
    <row r="1029" spans="1:4" hidden="1" outlineLevel="2" x14ac:dyDescent="0.25">
      <c r="A1029">
        <v>67012656672</v>
      </c>
      <c r="B1029" t="s">
        <v>995</v>
      </c>
      <c r="C1029">
        <f>VLOOKUP(B1029,RTG!$A$2:$C$27,3,FALSE)</f>
        <v>44</v>
      </c>
      <c r="D1029" t="str">
        <f>VLOOKUP(A1029,Pacjenci!$A$2:$E$817,5,FALSE)</f>
        <v>Mazowiecki</v>
      </c>
    </row>
    <row r="1030" spans="1:4" hidden="1" outlineLevel="2" x14ac:dyDescent="0.25">
      <c r="A1030">
        <v>67012656672</v>
      </c>
      <c r="B1030" t="s">
        <v>989</v>
      </c>
      <c r="C1030">
        <f>VLOOKUP(B1030,RTG!$A$2:$C$27,3,FALSE)</f>
        <v>50</v>
      </c>
      <c r="D1030" t="str">
        <f>VLOOKUP(A1030,Pacjenci!$A$2:$E$817,5,FALSE)</f>
        <v>Mazowiecki</v>
      </c>
    </row>
    <row r="1031" spans="1:4" hidden="1" outlineLevel="2" x14ac:dyDescent="0.25">
      <c r="A1031">
        <v>67012656672</v>
      </c>
      <c r="B1031" t="s">
        <v>1009</v>
      </c>
      <c r="C1031">
        <f>VLOOKUP(B1031,RTG!$A$2:$C$27,3,FALSE)</f>
        <v>40</v>
      </c>
      <c r="D1031" t="str">
        <f>VLOOKUP(A1031,Pacjenci!$A$2:$E$817,5,FALSE)</f>
        <v>Mazowiecki</v>
      </c>
    </row>
    <row r="1032" spans="1:4" hidden="1" outlineLevel="2" x14ac:dyDescent="0.25">
      <c r="A1032">
        <v>67012656672</v>
      </c>
      <c r="B1032" t="s">
        <v>1001</v>
      </c>
      <c r="C1032">
        <f>VLOOKUP(B1032,RTG!$A$2:$C$27,3,FALSE)</f>
        <v>30</v>
      </c>
      <c r="D1032" t="str">
        <f>VLOOKUP(A1032,Pacjenci!$A$2:$E$817,5,FALSE)</f>
        <v>Mazowiecki</v>
      </c>
    </row>
    <row r="1033" spans="1:4" hidden="1" outlineLevel="2" x14ac:dyDescent="0.25">
      <c r="A1033">
        <v>67012656672</v>
      </c>
      <c r="B1033" t="s">
        <v>991</v>
      </c>
      <c r="C1033">
        <f>VLOOKUP(B1033,RTG!$A$2:$C$27,3,FALSE)</f>
        <v>30</v>
      </c>
      <c r="D1033" t="str">
        <f>VLOOKUP(A1033,Pacjenci!$A$2:$E$817,5,FALSE)</f>
        <v>Mazowiecki</v>
      </c>
    </row>
    <row r="1034" spans="1:4" hidden="1" outlineLevel="2" x14ac:dyDescent="0.25">
      <c r="A1034">
        <v>67012656672</v>
      </c>
      <c r="B1034" t="s">
        <v>1007</v>
      </c>
      <c r="C1034">
        <f>VLOOKUP(B1034,RTG!$A$2:$C$27,3,FALSE)</f>
        <v>40</v>
      </c>
      <c r="D1034" t="str">
        <f>VLOOKUP(A1034,Pacjenci!$A$2:$E$817,5,FALSE)</f>
        <v>Mazowiecki</v>
      </c>
    </row>
    <row r="1035" spans="1:4" hidden="1" outlineLevel="2" x14ac:dyDescent="0.25">
      <c r="A1035">
        <v>67012656672</v>
      </c>
      <c r="B1035" t="s">
        <v>993</v>
      </c>
      <c r="C1035">
        <f>VLOOKUP(B1035,RTG!$A$2:$C$27,3,FALSE)</f>
        <v>45</v>
      </c>
      <c r="D1035" t="str">
        <f>VLOOKUP(A1035,Pacjenci!$A$2:$E$817,5,FALSE)</f>
        <v>Mazowiecki</v>
      </c>
    </row>
    <row r="1036" spans="1:4" hidden="1" outlineLevel="2" x14ac:dyDescent="0.25">
      <c r="A1036">
        <v>67070506024</v>
      </c>
      <c r="B1036" t="s">
        <v>999</v>
      </c>
      <c r="C1036">
        <f>VLOOKUP(B1036,RTG!$A$2:$C$27,3,FALSE)</f>
        <v>40</v>
      </c>
      <c r="D1036" t="str">
        <f>VLOOKUP(A1036,Pacjenci!$A$2:$E$817,5,FALSE)</f>
        <v>Mazowiecki</v>
      </c>
    </row>
    <row r="1037" spans="1:4" hidden="1" outlineLevel="2" x14ac:dyDescent="0.25">
      <c r="A1037">
        <v>67070506024</v>
      </c>
      <c r="B1037" t="s">
        <v>1001</v>
      </c>
      <c r="C1037">
        <f>VLOOKUP(B1037,RTG!$A$2:$C$27,3,FALSE)</f>
        <v>30</v>
      </c>
      <c r="D1037" t="str">
        <f>VLOOKUP(A1037,Pacjenci!$A$2:$E$817,5,FALSE)</f>
        <v>Mazowiecki</v>
      </c>
    </row>
    <row r="1038" spans="1:4" hidden="1" outlineLevel="2" x14ac:dyDescent="0.25">
      <c r="A1038">
        <v>70041708805</v>
      </c>
      <c r="B1038" t="s">
        <v>1005</v>
      </c>
      <c r="C1038">
        <f>VLOOKUP(B1038,RTG!$A$2:$C$27,3,FALSE)</f>
        <v>38</v>
      </c>
      <c r="D1038" t="str">
        <f>VLOOKUP(A1038,Pacjenci!$A$2:$E$817,5,FALSE)</f>
        <v>Mazowiecki</v>
      </c>
    </row>
    <row r="1039" spans="1:4" hidden="1" outlineLevel="2" x14ac:dyDescent="0.25">
      <c r="A1039">
        <v>70041708805</v>
      </c>
      <c r="B1039" t="s">
        <v>1011</v>
      </c>
      <c r="C1039">
        <f>VLOOKUP(B1039,RTG!$A$2:$C$27,3,FALSE)</f>
        <v>40</v>
      </c>
      <c r="D1039" t="str">
        <f>VLOOKUP(A1039,Pacjenci!$A$2:$E$817,5,FALSE)</f>
        <v>Mazowiecki</v>
      </c>
    </row>
    <row r="1040" spans="1:4" hidden="1" outlineLevel="2" x14ac:dyDescent="0.25">
      <c r="A1040">
        <v>70041708805</v>
      </c>
      <c r="B1040" t="s">
        <v>991</v>
      </c>
      <c r="C1040">
        <f>VLOOKUP(B1040,RTG!$A$2:$C$27,3,FALSE)</f>
        <v>30</v>
      </c>
      <c r="D1040" t="str">
        <f>VLOOKUP(A1040,Pacjenci!$A$2:$E$817,5,FALSE)</f>
        <v>Mazowiecki</v>
      </c>
    </row>
    <row r="1041" spans="1:4" hidden="1" outlineLevel="2" x14ac:dyDescent="0.25">
      <c r="A1041">
        <v>70041708805</v>
      </c>
      <c r="B1041" t="s">
        <v>1009</v>
      </c>
      <c r="C1041">
        <f>VLOOKUP(B1041,RTG!$A$2:$C$27,3,FALSE)</f>
        <v>40</v>
      </c>
      <c r="D1041" t="str">
        <f>VLOOKUP(A1041,Pacjenci!$A$2:$E$817,5,FALSE)</f>
        <v>Mazowiecki</v>
      </c>
    </row>
    <row r="1042" spans="1:4" hidden="1" outlineLevel="2" x14ac:dyDescent="0.25">
      <c r="A1042">
        <v>70041708805</v>
      </c>
      <c r="B1042" t="s">
        <v>1007</v>
      </c>
      <c r="C1042">
        <f>VLOOKUP(B1042,RTG!$A$2:$C$27,3,FALSE)</f>
        <v>40</v>
      </c>
      <c r="D1042" t="str">
        <f>VLOOKUP(A1042,Pacjenci!$A$2:$E$817,5,FALSE)</f>
        <v>Mazowiecki</v>
      </c>
    </row>
    <row r="1043" spans="1:4" hidden="1" outlineLevel="2" x14ac:dyDescent="0.25">
      <c r="A1043">
        <v>71090405308</v>
      </c>
      <c r="B1043" t="s">
        <v>1001</v>
      </c>
      <c r="C1043">
        <f>VLOOKUP(B1043,RTG!$A$2:$C$27,3,FALSE)</f>
        <v>30</v>
      </c>
      <c r="D1043" t="str">
        <f>VLOOKUP(A1043,Pacjenci!$A$2:$E$817,5,FALSE)</f>
        <v>Mazowiecki</v>
      </c>
    </row>
    <row r="1044" spans="1:4" hidden="1" outlineLevel="2" x14ac:dyDescent="0.25">
      <c r="A1044">
        <v>72081609042</v>
      </c>
      <c r="B1044" t="s">
        <v>1005</v>
      </c>
      <c r="C1044">
        <f>VLOOKUP(B1044,RTG!$A$2:$C$27,3,FALSE)</f>
        <v>38</v>
      </c>
      <c r="D1044" t="str">
        <f>VLOOKUP(A1044,Pacjenci!$A$2:$E$817,5,FALSE)</f>
        <v>Mazowiecki</v>
      </c>
    </row>
    <row r="1045" spans="1:4" hidden="1" outlineLevel="2" x14ac:dyDescent="0.25">
      <c r="A1045">
        <v>72081609042</v>
      </c>
      <c r="B1045" t="s">
        <v>1009</v>
      </c>
      <c r="C1045">
        <f>VLOOKUP(B1045,RTG!$A$2:$C$27,3,FALSE)</f>
        <v>40</v>
      </c>
      <c r="D1045" t="str">
        <f>VLOOKUP(A1045,Pacjenci!$A$2:$E$817,5,FALSE)</f>
        <v>Mazowiecki</v>
      </c>
    </row>
    <row r="1046" spans="1:4" hidden="1" outlineLevel="2" x14ac:dyDescent="0.25">
      <c r="A1046">
        <v>73061804623</v>
      </c>
      <c r="B1046" t="s">
        <v>1005</v>
      </c>
      <c r="C1046">
        <f>VLOOKUP(B1046,RTG!$A$2:$C$27,3,FALSE)</f>
        <v>38</v>
      </c>
      <c r="D1046" t="str">
        <f>VLOOKUP(A1046,Pacjenci!$A$2:$E$817,5,FALSE)</f>
        <v>Mazowiecki</v>
      </c>
    </row>
    <row r="1047" spans="1:4" hidden="1" outlineLevel="2" x14ac:dyDescent="0.25">
      <c r="A1047">
        <v>73061804623</v>
      </c>
      <c r="B1047" t="s">
        <v>1011</v>
      </c>
      <c r="C1047">
        <f>VLOOKUP(B1047,RTG!$A$2:$C$27,3,FALSE)</f>
        <v>40</v>
      </c>
      <c r="D1047" t="str">
        <f>VLOOKUP(A1047,Pacjenci!$A$2:$E$817,5,FALSE)</f>
        <v>Mazowiecki</v>
      </c>
    </row>
    <row r="1048" spans="1:4" hidden="1" outlineLevel="2" x14ac:dyDescent="0.25">
      <c r="A1048">
        <v>73061804623</v>
      </c>
      <c r="B1048" t="s">
        <v>1003</v>
      </c>
      <c r="C1048">
        <f>VLOOKUP(B1048,RTG!$A$2:$C$27,3,FALSE)</f>
        <v>30</v>
      </c>
      <c r="D1048" t="str">
        <f>VLOOKUP(A1048,Pacjenci!$A$2:$E$817,5,FALSE)</f>
        <v>Mazowiecki</v>
      </c>
    </row>
    <row r="1049" spans="1:4" hidden="1" outlineLevel="2" x14ac:dyDescent="0.25">
      <c r="A1049">
        <v>73061804623</v>
      </c>
      <c r="B1049" t="s">
        <v>989</v>
      </c>
      <c r="C1049">
        <f>VLOOKUP(B1049,RTG!$A$2:$C$27,3,FALSE)</f>
        <v>50</v>
      </c>
      <c r="D1049" t="str">
        <f>VLOOKUP(A1049,Pacjenci!$A$2:$E$817,5,FALSE)</f>
        <v>Mazowiecki</v>
      </c>
    </row>
    <row r="1050" spans="1:4" hidden="1" outlineLevel="2" x14ac:dyDescent="0.25">
      <c r="A1050">
        <v>73061804623</v>
      </c>
      <c r="B1050" t="s">
        <v>999</v>
      </c>
      <c r="C1050">
        <f>VLOOKUP(B1050,RTG!$A$2:$C$27,3,FALSE)</f>
        <v>40</v>
      </c>
      <c r="D1050" t="str">
        <f>VLOOKUP(A1050,Pacjenci!$A$2:$E$817,5,FALSE)</f>
        <v>Mazowiecki</v>
      </c>
    </row>
    <row r="1051" spans="1:4" hidden="1" outlineLevel="2" x14ac:dyDescent="0.25">
      <c r="A1051">
        <v>73061804623</v>
      </c>
      <c r="B1051" t="s">
        <v>1009</v>
      </c>
      <c r="C1051">
        <f>VLOOKUP(B1051,RTG!$A$2:$C$27,3,FALSE)</f>
        <v>40</v>
      </c>
      <c r="D1051" t="str">
        <f>VLOOKUP(A1051,Pacjenci!$A$2:$E$817,5,FALSE)</f>
        <v>Mazowiecki</v>
      </c>
    </row>
    <row r="1052" spans="1:4" hidden="1" outlineLevel="2" x14ac:dyDescent="0.25">
      <c r="A1052">
        <v>74061904866</v>
      </c>
      <c r="B1052" t="s">
        <v>999</v>
      </c>
      <c r="C1052">
        <f>VLOOKUP(B1052,RTG!$A$2:$C$27,3,FALSE)</f>
        <v>40</v>
      </c>
      <c r="D1052" t="str">
        <f>VLOOKUP(A1052,Pacjenci!$A$2:$E$817,5,FALSE)</f>
        <v>Mazowiecki</v>
      </c>
    </row>
    <row r="1053" spans="1:4" hidden="1" outlineLevel="2" x14ac:dyDescent="0.25">
      <c r="A1053">
        <v>75073113561</v>
      </c>
      <c r="B1053" t="s">
        <v>1005</v>
      </c>
      <c r="C1053">
        <f>VLOOKUP(B1053,RTG!$A$2:$C$27,3,FALSE)</f>
        <v>38</v>
      </c>
      <c r="D1053" t="str">
        <f>VLOOKUP(A1053,Pacjenci!$A$2:$E$817,5,FALSE)</f>
        <v>Mazowiecki</v>
      </c>
    </row>
    <row r="1054" spans="1:4" hidden="1" outlineLevel="2" x14ac:dyDescent="0.25">
      <c r="A1054">
        <v>75073113561</v>
      </c>
      <c r="B1054" t="s">
        <v>1011</v>
      </c>
      <c r="C1054">
        <f>VLOOKUP(B1054,RTG!$A$2:$C$27,3,FALSE)</f>
        <v>40</v>
      </c>
      <c r="D1054" t="str">
        <f>VLOOKUP(A1054,Pacjenci!$A$2:$E$817,5,FALSE)</f>
        <v>Mazowiecki</v>
      </c>
    </row>
    <row r="1055" spans="1:4" hidden="1" outlineLevel="2" x14ac:dyDescent="0.25">
      <c r="A1055">
        <v>75073113561</v>
      </c>
      <c r="B1055" t="s">
        <v>995</v>
      </c>
      <c r="C1055">
        <f>VLOOKUP(B1055,RTG!$A$2:$C$27,3,FALSE)</f>
        <v>44</v>
      </c>
      <c r="D1055" t="str">
        <f>VLOOKUP(A1055,Pacjenci!$A$2:$E$817,5,FALSE)</f>
        <v>Mazowiecki</v>
      </c>
    </row>
    <row r="1056" spans="1:4" hidden="1" outlineLevel="2" x14ac:dyDescent="0.25">
      <c r="A1056">
        <v>75073113561</v>
      </c>
      <c r="B1056" t="s">
        <v>989</v>
      </c>
      <c r="C1056">
        <f>VLOOKUP(B1056,RTG!$A$2:$C$27,3,FALSE)</f>
        <v>50</v>
      </c>
      <c r="D1056" t="str">
        <f>VLOOKUP(A1056,Pacjenci!$A$2:$E$817,5,FALSE)</f>
        <v>Mazowiecki</v>
      </c>
    </row>
    <row r="1057" spans="1:4" hidden="1" outlineLevel="2" x14ac:dyDescent="0.25">
      <c r="A1057">
        <v>75073113561</v>
      </c>
      <c r="B1057" t="s">
        <v>1009</v>
      </c>
      <c r="C1057">
        <f>VLOOKUP(B1057,RTG!$A$2:$C$27,3,FALSE)</f>
        <v>40</v>
      </c>
      <c r="D1057" t="str">
        <f>VLOOKUP(A1057,Pacjenci!$A$2:$E$817,5,FALSE)</f>
        <v>Mazowiecki</v>
      </c>
    </row>
    <row r="1058" spans="1:4" hidden="1" outlineLevel="2" x14ac:dyDescent="0.25">
      <c r="A1058">
        <v>76010814381</v>
      </c>
      <c r="B1058" t="s">
        <v>999</v>
      </c>
      <c r="C1058">
        <f>VLOOKUP(B1058,RTG!$A$2:$C$27,3,FALSE)</f>
        <v>40</v>
      </c>
      <c r="D1058" t="str">
        <f>VLOOKUP(A1058,Pacjenci!$A$2:$E$817,5,FALSE)</f>
        <v>Mazowiecki</v>
      </c>
    </row>
    <row r="1059" spans="1:4" hidden="1" outlineLevel="2" x14ac:dyDescent="0.25">
      <c r="A1059">
        <v>76121812245</v>
      </c>
      <c r="B1059" t="s">
        <v>1019</v>
      </c>
      <c r="C1059">
        <f>VLOOKUP(B1059,RTG!$A$2:$C$27,3,FALSE)</f>
        <v>50</v>
      </c>
      <c r="D1059" t="str">
        <f>VLOOKUP(A1059,Pacjenci!$A$2:$E$817,5,FALSE)</f>
        <v>Mazowiecki</v>
      </c>
    </row>
    <row r="1060" spans="1:4" hidden="1" outlineLevel="2" x14ac:dyDescent="0.25">
      <c r="A1060">
        <v>76121812245</v>
      </c>
      <c r="B1060" t="s">
        <v>983</v>
      </c>
      <c r="C1060">
        <f>VLOOKUP(B1060,RTG!$A$2:$C$27,3,FALSE)</f>
        <v>50</v>
      </c>
      <c r="D1060" t="str">
        <f>VLOOKUP(A1060,Pacjenci!$A$2:$E$817,5,FALSE)</f>
        <v>Mazowiecki</v>
      </c>
    </row>
    <row r="1061" spans="1:4" hidden="1" outlineLevel="2" x14ac:dyDescent="0.25">
      <c r="A1061">
        <v>76121812245</v>
      </c>
      <c r="B1061" t="s">
        <v>981</v>
      </c>
      <c r="C1061">
        <f>VLOOKUP(B1061,RTG!$A$2:$C$27,3,FALSE)</f>
        <v>32</v>
      </c>
      <c r="D1061" t="str">
        <f>VLOOKUP(A1061,Pacjenci!$A$2:$E$817,5,FALSE)</f>
        <v>Mazowiecki</v>
      </c>
    </row>
    <row r="1062" spans="1:4" hidden="1" outlineLevel="2" x14ac:dyDescent="0.25">
      <c r="A1062">
        <v>77082009891</v>
      </c>
      <c r="B1062" t="s">
        <v>1005</v>
      </c>
      <c r="C1062">
        <f>VLOOKUP(B1062,RTG!$A$2:$C$27,3,FALSE)</f>
        <v>38</v>
      </c>
      <c r="D1062" t="str">
        <f>VLOOKUP(A1062,Pacjenci!$A$2:$E$817,5,FALSE)</f>
        <v>Mazowiecki</v>
      </c>
    </row>
    <row r="1063" spans="1:4" hidden="1" outlineLevel="2" x14ac:dyDescent="0.25">
      <c r="A1063">
        <v>77082009891</v>
      </c>
      <c r="B1063" t="s">
        <v>995</v>
      </c>
      <c r="C1063">
        <f>VLOOKUP(B1063,RTG!$A$2:$C$27,3,FALSE)</f>
        <v>44</v>
      </c>
      <c r="D1063" t="str">
        <f>VLOOKUP(A1063,Pacjenci!$A$2:$E$817,5,FALSE)</f>
        <v>Mazowiecki</v>
      </c>
    </row>
    <row r="1064" spans="1:4" hidden="1" outlineLevel="2" x14ac:dyDescent="0.25">
      <c r="A1064">
        <v>77082009891</v>
      </c>
      <c r="B1064" t="s">
        <v>1011</v>
      </c>
      <c r="C1064">
        <f>VLOOKUP(B1064,RTG!$A$2:$C$27,3,FALSE)</f>
        <v>40</v>
      </c>
      <c r="D1064" t="str">
        <f>VLOOKUP(A1064,Pacjenci!$A$2:$E$817,5,FALSE)</f>
        <v>Mazowiecki</v>
      </c>
    </row>
    <row r="1065" spans="1:4" hidden="1" outlineLevel="2" x14ac:dyDescent="0.25">
      <c r="A1065">
        <v>77082009891</v>
      </c>
      <c r="B1065" t="s">
        <v>1009</v>
      </c>
      <c r="C1065">
        <f>VLOOKUP(B1065,RTG!$A$2:$C$27,3,FALSE)</f>
        <v>40</v>
      </c>
      <c r="D1065" t="str">
        <f>VLOOKUP(A1065,Pacjenci!$A$2:$E$817,5,FALSE)</f>
        <v>Mazowiecki</v>
      </c>
    </row>
    <row r="1066" spans="1:4" hidden="1" outlineLevel="2" x14ac:dyDescent="0.25">
      <c r="A1066">
        <v>77082009891</v>
      </c>
      <c r="B1066" t="s">
        <v>1007</v>
      </c>
      <c r="C1066">
        <f>VLOOKUP(B1066,RTG!$A$2:$C$27,3,FALSE)</f>
        <v>40</v>
      </c>
      <c r="D1066" t="str">
        <f>VLOOKUP(A1066,Pacjenci!$A$2:$E$817,5,FALSE)</f>
        <v>Mazowiecki</v>
      </c>
    </row>
    <row r="1067" spans="1:4" hidden="1" outlineLevel="2" x14ac:dyDescent="0.25">
      <c r="A1067">
        <v>78010204038</v>
      </c>
      <c r="B1067" t="s">
        <v>999</v>
      </c>
      <c r="C1067">
        <f>VLOOKUP(B1067,RTG!$A$2:$C$27,3,FALSE)</f>
        <v>40</v>
      </c>
      <c r="D1067" t="str">
        <f>VLOOKUP(A1067,Pacjenci!$A$2:$E$817,5,FALSE)</f>
        <v>Mazowiecki</v>
      </c>
    </row>
    <row r="1068" spans="1:4" hidden="1" outlineLevel="2" x14ac:dyDescent="0.25">
      <c r="A1068">
        <v>78010204038</v>
      </c>
      <c r="B1068" t="s">
        <v>1005</v>
      </c>
      <c r="C1068">
        <f>VLOOKUP(B1068,RTG!$A$2:$C$27,3,FALSE)</f>
        <v>38</v>
      </c>
      <c r="D1068" t="str">
        <f>VLOOKUP(A1068,Pacjenci!$A$2:$E$817,5,FALSE)</f>
        <v>Mazowiecki</v>
      </c>
    </row>
    <row r="1069" spans="1:4" hidden="1" outlineLevel="2" x14ac:dyDescent="0.25">
      <c r="A1069">
        <v>78010204038</v>
      </c>
      <c r="B1069" t="s">
        <v>1011</v>
      </c>
      <c r="C1069">
        <f>VLOOKUP(B1069,RTG!$A$2:$C$27,3,FALSE)</f>
        <v>40</v>
      </c>
      <c r="D1069" t="str">
        <f>VLOOKUP(A1069,Pacjenci!$A$2:$E$817,5,FALSE)</f>
        <v>Mazowiecki</v>
      </c>
    </row>
    <row r="1070" spans="1:4" hidden="1" outlineLevel="2" x14ac:dyDescent="0.25">
      <c r="A1070">
        <v>78010204038</v>
      </c>
      <c r="B1070" t="s">
        <v>1003</v>
      </c>
      <c r="C1070">
        <f>VLOOKUP(B1070,RTG!$A$2:$C$27,3,FALSE)</f>
        <v>30</v>
      </c>
      <c r="D1070" t="str">
        <f>VLOOKUP(A1070,Pacjenci!$A$2:$E$817,5,FALSE)</f>
        <v>Mazowiecki</v>
      </c>
    </row>
    <row r="1071" spans="1:4" hidden="1" outlineLevel="2" x14ac:dyDescent="0.25">
      <c r="A1071">
        <v>78010204038</v>
      </c>
      <c r="B1071" t="s">
        <v>1007</v>
      </c>
      <c r="C1071">
        <f>VLOOKUP(B1071,RTG!$A$2:$C$27,3,FALSE)</f>
        <v>40</v>
      </c>
      <c r="D1071" t="str">
        <f>VLOOKUP(A1071,Pacjenci!$A$2:$E$817,5,FALSE)</f>
        <v>Mazowiecki</v>
      </c>
    </row>
    <row r="1072" spans="1:4" hidden="1" outlineLevel="2" x14ac:dyDescent="0.25">
      <c r="A1072">
        <v>78090410169</v>
      </c>
      <c r="B1072" t="s">
        <v>1011</v>
      </c>
      <c r="C1072">
        <f>VLOOKUP(B1072,RTG!$A$2:$C$27,3,FALSE)</f>
        <v>40</v>
      </c>
      <c r="D1072" t="str">
        <f>VLOOKUP(A1072,Pacjenci!$A$2:$E$817,5,FALSE)</f>
        <v>Mazowiecki</v>
      </c>
    </row>
    <row r="1073" spans="1:4" hidden="1" outlineLevel="2" x14ac:dyDescent="0.25">
      <c r="A1073">
        <v>78090410169</v>
      </c>
      <c r="B1073" t="s">
        <v>1009</v>
      </c>
      <c r="C1073">
        <f>VLOOKUP(B1073,RTG!$A$2:$C$27,3,FALSE)</f>
        <v>40</v>
      </c>
      <c r="D1073" t="str">
        <f>VLOOKUP(A1073,Pacjenci!$A$2:$E$817,5,FALSE)</f>
        <v>Mazowiecki</v>
      </c>
    </row>
    <row r="1074" spans="1:4" hidden="1" outlineLevel="2" x14ac:dyDescent="0.25">
      <c r="A1074">
        <v>78090410169</v>
      </c>
      <c r="B1074" t="s">
        <v>1007</v>
      </c>
      <c r="C1074">
        <f>VLOOKUP(B1074,RTG!$A$2:$C$27,3,FALSE)</f>
        <v>40</v>
      </c>
      <c r="D1074" t="str">
        <f>VLOOKUP(A1074,Pacjenci!$A$2:$E$817,5,FALSE)</f>
        <v>Mazowiecki</v>
      </c>
    </row>
    <row r="1075" spans="1:4" hidden="1" outlineLevel="2" x14ac:dyDescent="0.25">
      <c r="A1075">
        <v>79021111149</v>
      </c>
      <c r="B1075" t="s">
        <v>1001</v>
      </c>
      <c r="C1075">
        <f>VLOOKUP(B1075,RTG!$A$2:$C$27,3,FALSE)</f>
        <v>30</v>
      </c>
      <c r="D1075" t="str">
        <f>VLOOKUP(A1075,Pacjenci!$A$2:$E$817,5,FALSE)</f>
        <v>Mazowiecki</v>
      </c>
    </row>
    <row r="1076" spans="1:4" hidden="1" outlineLevel="2" x14ac:dyDescent="0.25">
      <c r="A1076">
        <v>79030209537</v>
      </c>
      <c r="B1076" t="s">
        <v>999</v>
      </c>
      <c r="C1076">
        <f>VLOOKUP(B1076,RTG!$A$2:$C$27,3,FALSE)</f>
        <v>40</v>
      </c>
      <c r="D1076" t="str">
        <f>VLOOKUP(A1076,Pacjenci!$A$2:$E$817,5,FALSE)</f>
        <v>Mazowiecki</v>
      </c>
    </row>
    <row r="1077" spans="1:4" hidden="1" outlineLevel="2" x14ac:dyDescent="0.25">
      <c r="A1077">
        <v>79030209537</v>
      </c>
      <c r="B1077" t="s">
        <v>1005</v>
      </c>
      <c r="C1077">
        <f>VLOOKUP(B1077,RTG!$A$2:$C$27,3,FALSE)</f>
        <v>38</v>
      </c>
      <c r="D1077" t="str">
        <f>VLOOKUP(A1077,Pacjenci!$A$2:$E$817,5,FALSE)</f>
        <v>Mazowiecki</v>
      </c>
    </row>
    <row r="1078" spans="1:4" hidden="1" outlineLevel="2" x14ac:dyDescent="0.25">
      <c r="A1078">
        <v>79030209537</v>
      </c>
      <c r="B1078" t="s">
        <v>1011</v>
      </c>
      <c r="C1078">
        <f>VLOOKUP(B1078,RTG!$A$2:$C$27,3,FALSE)</f>
        <v>40</v>
      </c>
      <c r="D1078" t="str">
        <f>VLOOKUP(A1078,Pacjenci!$A$2:$E$817,5,FALSE)</f>
        <v>Mazowiecki</v>
      </c>
    </row>
    <row r="1079" spans="1:4" hidden="1" outlineLevel="2" x14ac:dyDescent="0.25">
      <c r="A1079">
        <v>79041211112</v>
      </c>
      <c r="B1079" t="s">
        <v>995</v>
      </c>
      <c r="C1079">
        <f>VLOOKUP(B1079,RTG!$A$2:$C$27,3,FALSE)</f>
        <v>44</v>
      </c>
      <c r="D1079" t="str">
        <f>VLOOKUP(A1079,Pacjenci!$A$2:$E$817,5,FALSE)</f>
        <v>Mazowiecki</v>
      </c>
    </row>
    <row r="1080" spans="1:4" hidden="1" outlineLevel="2" x14ac:dyDescent="0.25">
      <c r="A1080">
        <v>79041211112</v>
      </c>
      <c r="B1080" t="s">
        <v>989</v>
      </c>
      <c r="C1080">
        <f>VLOOKUP(B1080,RTG!$A$2:$C$27,3,FALSE)</f>
        <v>50</v>
      </c>
      <c r="D1080" t="str">
        <f>VLOOKUP(A1080,Pacjenci!$A$2:$E$817,5,FALSE)</f>
        <v>Mazowiecki</v>
      </c>
    </row>
    <row r="1081" spans="1:4" hidden="1" outlineLevel="2" x14ac:dyDescent="0.25">
      <c r="A1081">
        <v>79041211112</v>
      </c>
      <c r="B1081" t="s">
        <v>999</v>
      </c>
      <c r="C1081">
        <f>VLOOKUP(B1081,RTG!$A$2:$C$27,3,FALSE)</f>
        <v>40</v>
      </c>
      <c r="D1081" t="str">
        <f>VLOOKUP(A1081,Pacjenci!$A$2:$E$817,5,FALSE)</f>
        <v>Mazowiecki</v>
      </c>
    </row>
    <row r="1082" spans="1:4" hidden="1" outlineLevel="2" x14ac:dyDescent="0.25">
      <c r="A1082">
        <v>79041211112</v>
      </c>
      <c r="B1082" t="s">
        <v>1011</v>
      </c>
      <c r="C1082">
        <f>VLOOKUP(B1082,RTG!$A$2:$C$27,3,FALSE)</f>
        <v>40</v>
      </c>
      <c r="D1082" t="str">
        <f>VLOOKUP(A1082,Pacjenci!$A$2:$E$817,5,FALSE)</f>
        <v>Mazowiecki</v>
      </c>
    </row>
    <row r="1083" spans="1:4" hidden="1" outlineLevel="2" x14ac:dyDescent="0.25">
      <c r="A1083">
        <v>82062510397</v>
      </c>
      <c r="B1083" t="s">
        <v>995</v>
      </c>
      <c r="C1083">
        <f>VLOOKUP(B1083,RTG!$A$2:$C$27,3,FALSE)</f>
        <v>44</v>
      </c>
      <c r="D1083" t="str">
        <f>VLOOKUP(A1083,Pacjenci!$A$2:$E$817,5,FALSE)</f>
        <v>Mazowiecki</v>
      </c>
    </row>
    <row r="1084" spans="1:4" hidden="1" outlineLevel="2" x14ac:dyDescent="0.25">
      <c r="A1084">
        <v>82062510397</v>
      </c>
      <c r="B1084" t="s">
        <v>1003</v>
      </c>
      <c r="C1084">
        <f>VLOOKUP(B1084,RTG!$A$2:$C$27,3,FALSE)</f>
        <v>30</v>
      </c>
      <c r="D1084" t="str">
        <f>VLOOKUP(A1084,Pacjenci!$A$2:$E$817,5,FALSE)</f>
        <v>Mazowiecki</v>
      </c>
    </row>
    <row r="1085" spans="1:4" hidden="1" outlineLevel="2" x14ac:dyDescent="0.25">
      <c r="A1085">
        <v>82062510397</v>
      </c>
      <c r="B1085" t="s">
        <v>989</v>
      </c>
      <c r="C1085">
        <f>VLOOKUP(B1085,RTG!$A$2:$C$27,3,FALSE)</f>
        <v>50</v>
      </c>
      <c r="D1085" t="str">
        <f>VLOOKUP(A1085,Pacjenci!$A$2:$E$817,5,FALSE)</f>
        <v>Mazowiecki</v>
      </c>
    </row>
    <row r="1086" spans="1:4" hidden="1" outlineLevel="2" x14ac:dyDescent="0.25">
      <c r="A1086">
        <v>83080613107</v>
      </c>
      <c r="B1086" t="s">
        <v>1005</v>
      </c>
      <c r="C1086">
        <f>VLOOKUP(B1086,RTG!$A$2:$C$27,3,FALSE)</f>
        <v>38</v>
      </c>
      <c r="D1086" t="str">
        <f>VLOOKUP(A1086,Pacjenci!$A$2:$E$817,5,FALSE)</f>
        <v>Mazowiecki</v>
      </c>
    </row>
    <row r="1087" spans="1:4" hidden="1" outlineLevel="2" x14ac:dyDescent="0.25">
      <c r="A1087">
        <v>83080613107</v>
      </c>
      <c r="B1087" t="s">
        <v>995</v>
      </c>
      <c r="C1087">
        <f>VLOOKUP(B1087,RTG!$A$2:$C$27,3,FALSE)</f>
        <v>44</v>
      </c>
      <c r="D1087" t="str">
        <f>VLOOKUP(A1087,Pacjenci!$A$2:$E$817,5,FALSE)</f>
        <v>Mazowiecki</v>
      </c>
    </row>
    <row r="1088" spans="1:4" hidden="1" outlineLevel="2" x14ac:dyDescent="0.25">
      <c r="A1088">
        <v>83080613107</v>
      </c>
      <c r="B1088" t="s">
        <v>1003</v>
      </c>
      <c r="C1088">
        <f>VLOOKUP(B1088,RTG!$A$2:$C$27,3,FALSE)</f>
        <v>30</v>
      </c>
      <c r="D1088" t="str">
        <f>VLOOKUP(A1088,Pacjenci!$A$2:$E$817,5,FALSE)</f>
        <v>Mazowiecki</v>
      </c>
    </row>
    <row r="1089" spans="1:4" hidden="1" outlineLevel="2" x14ac:dyDescent="0.25">
      <c r="A1089">
        <v>83080613107</v>
      </c>
      <c r="B1089" t="s">
        <v>1007</v>
      </c>
      <c r="C1089">
        <f>VLOOKUP(B1089,RTG!$A$2:$C$27,3,FALSE)</f>
        <v>40</v>
      </c>
      <c r="D1089" t="str">
        <f>VLOOKUP(A1089,Pacjenci!$A$2:$E$817,5,FALSE)</f>
        <v>Mazowiecki</v>
      </c>
    </row>
    <row r="1090" spans="1:4" hidden="1" outlineLevel="2" x14ac:dyDescent="0.25">
      <c r="A1090">
        <v>83080613107</v>
      </c>
      <c r="B1090" t="s">
        <v>991</v>
      </c>
      <c r="C1090">
        <f>VLOOKUP(B1090,RTG!$A$2:$C$27,3,FALSE)</f>
        <v>30</v>
      </c>
      <c r="D1090" t="str">
        <f>VLOOKUP(A1090,Pacjenci!$A$2:$E$817,5,FALSE)</f>
        <v>Mazowiecki</v>
      </c>
    </row>
    <row r="1091" spans="1:4" hidden="1" outlineLevel="2" x14ac:dyDescent="0.25">
      <c r="A1091">
        <v>83080613107</v>
      </c>
      <c r="B1091" t="s">
        <v>993</v>
      </c>
      <c r="C1091">
        <f>VLOOKUP(B1091,RTG!$A$2:$C$27,3,FALSE)</f>
        <v>45</v>
      </c>
      <c r="D1091" t="str">
        <f>VLOOKUP(A1091,Pacjenci!$A$2:$E$817,5,FALSE)</f>
        <v>Mazowiecki</v>
      </c>
    </row>
    <row r="1092" spans="1:4" hidden="1" outlineLevel="2" x14ac:dyDescent="0.25">
      <c r="A1092">
        <v>83090805811</v>
      </c>
      <c r="B1092" t="s">
        <v>1005</v>
      </c>
      <c r="C1092">
        <f>VLOOKUP(B1092,RTG!$A$2:$C$27,3,FALSE)</f>
        <v>38</v>
      </c>
      <c r="D1092" t="str">
        <f>VLOOKUP(A1092,Pacjenci!$A$2:$E$817,5,FALSE)</f>
        <v>Mazowiecki</v>
      </c>
    </row>
    <row r="1093" spans="1:4" hidden="1" outlineLevel="2" x14ac:dyDescent="0.25">
      <c r="A1093">
        <v>83090805811</v>
      </c>
      <c r="B1093" t="s">
        <v>1011</v>
      </c>
      <c r="C1093">
        <f>VLOOKUP(B1093,RTG!$A$2:$C$27,3,FALSE)</f>
        <v>40</v>
      </c>
      <c r="D1093" t="str">
        <f>VLOOKUP(A1093,Pacjenci!$A$2:$E$817,5,FALSE)</f>
        <v>Mazowiecki</v>
      </c>
    </row>
    <row r="1094" spans="1:4" hidden="1" outlineLevel="2" x14ac:dyDescent="0.25">
      <c r="A1094">
        <v>83090805811</v>
      </c>
      <c r="B1094" t="s">
        <v>1003</v>
      </c>
      <c r="C1094">
        <f>VLOOKUP(B1094,RTG!$A$2:$C$27,3,FALSE)</f>
        <v>30</v>
      </c>
      <c r="D1094" t="str">
        <f>VLOOKUP(A1094,Pacjenci!$A$2:$E$817,5,FALSE)</f>
        <v>Mazowiecki</v>
      </c>
    </row>
    <row r="1095" spans="1:4" hidden="1" outlineLevel="2" x14ac:dyDescent="0.25">
      <c r="A1095">
        <v>83090805811</v>
      </c>
      <c r="B1095" t="s">
        <v>989</v>
      </c>
      <c r="C1095">
        <f>VLOOKUP(B1095,RTG!$A$2:$C$27,3,FALSE)</f>
        <v>50</v>
      </c>
      <c r="D1095" t="str">
        <f>VLOOKUP(A1095,Pacjenci!$A$2:$E$817,5,FALSE)</f>
        <v>Mazowiecki</v>
      </c>
    </row>
    <row r="1096" spans="1:4" hidden="1" outlineLevel="2" x14ac:dyDescent="0.25">
      <c r="A1096">
        <v>83090805811</v>
      </c>
      <c r="B1096" t="s">
        <v>1009</v>
      </c>
      <c r="C1096">
        <f>VLOOKUP(B1096,RTG!$A$2:$C$27,3,FALSE)</f>
        <v>40</v>
      </c>
      <c r="D1096" t="str">
        <f>VLOOKUP(A1096,Pacjenci!$A$2:$E$817,5,FALSE)</f>
        <v>Mazowiecki</v>
      </c>
    </row>
    <row r="1097" spans="1:4" hidden="1" outlineLevel="2" x14ac:dyDescent="0.25">
      <c r="A1097">
        <v>84012011965</v>
      </c>
      <c r="B1097" t="s">
        <v>989</v>
      </c>
      <c r="C1097">
        <f>VLOOKUP(B1097,RTG!$A$2:$C$27,3,FALSE)</f>
        <v>50</v>
      </c>
      <c r="D1097" t="str">
        <f>VLOOKUP(A1097,Pacjenci!$A$2:$E$817,5,FALSE)</f>
        <v>Mazowiecki</v>
      </c>
    </row>
    <row r="1098" spans="1:4" hidden="1" outlineLevel="2" x14ac:dyDescent="0.25">
      <c r="A1098">
        <v>84012011965</v>
      </c>
      <c r="B1098" t="s">
        <v>1009</v>
      </c>
      <c r="C1098">
        <f>VLOOKUP(B1098,RTG!$A$2:$C$27,3,FALSE)</f>
        <v>40</v>
      </c>
      <c r="D1098" t="str">
        <f>VLOOKUP(A1098,Pacjenci!$A$2:$E$817,5,FALSE)</f>
        <v>Mazowiecki</v>
      </c>
    </row>
    <row r="1099" spans="1:4" hidden="1" outlineLevel="2" x14ac:dyDescent="0.25">
      <c r="A1099">
        <v>84012011965</v>
      </c>
      <c r="B1099" t="s">
        <v>1001</v>
      </c>
      <c r="C1099">
        <f>VLOOKUP(B1099,RTG!$A$2:$C$27,3,FALSE)</f>
        <v>30</v>
      </c>
      <c r="D1099" t="str">
        <f>VLOOKUP(A1099,Pacjenci!$A$2:$E$817,5,FALSE)</f>
        <v>Mazowiecki</v>
      </c>
    </row>
    <row r="1100" spans="1:4" hidden="1" outlineLevel="2" x14ac:dyDescent="0.25">
      <c r="A1100">
        <v>84041801757</v>
      </c>
      <c r="B1100" t="s">
        <v>999</v>
      </c>
      <c r="C1100">
        <f>VLOOKUP(B1100,RTG!$A$2:$C$27,3,FALSE)</f>
        <v>40</v>
      </c>
      <c r="D1100" t="str">
        <f>VLOOKUP(A1100,Pacjenci!$A$2:$E$817,5,FALSE)</f>
        <v>Mazowiecki</v>
      </c>
    </row>
    <row r="1101" spans="1:4" hidden="1" outlineLevel="2" x14ac:dyDescent="0.25">
      <c r="A1101">
        <v>85011102241</v>
      </c>
      <c r="B1101" t="s">
        <v>999</v>
      </c>
      <c r="C1101">
        <f>VLOOKUP(B1101,RTG!$A$2:$C$27,3,FALSE)</f>
        <v>40</v>
      </c>
      <c r="D1101" t="str">
        <f>VLOOKUP(A1101,Pacjenci!$A$2:$E$817,5,FALSE)</f>
        <v>Mazowiecki</v>
      </c>
    </row>
    <row r="1102" spans="1:4" hidden="1" outlineLevel="2" x14ac:dyDescent="0.25">
      <c r="A1102">
        <v>86090603939</v>
      </c>
      <c r="B1102" t="s">
        <v>1005</v>
      </c>
      <c r="C1102">
        <f>VLOOKUP(B1102,RTG!$A$2:$C$27,3,FALSE)</f>
        <v>38</v>
      </c>
      <c r="D1102" t="str">
        <f>VLOOKUP(A1102,Pacjenci!$A$2:$E$817,5,FALSE)</f>
        <v>Mazowiecki</v>
      </c>
    </row>
    <row r="1103" spans="1:4" hidden="1" outlineLevel="2" x14ac:dyDescent="0.25">
      <c r="A1103">
        <v>86090603939</v>
      </c>
      <c r="B1103" t="s">
        <v>1011</v>
      </c>
      <c r="C1103">
        <f>VLOOKUP(B1103,RTG!$A$2:$C$27,3,FALSE)</f>
        <v>40</v>
      </c>
      <c r="D1103" t="str">
        <f>VLOOKUP(A1103,Pacjenci!$A$2:$E$817,5,FALSE)</f>
        <v>Mazowiecki</v>
      </c>
    </row>
    <row r="1104" spans="1:4" hidden="1" outlineLevel="2" x14ac:dyDescent="0.25">
      <c r="A1104">
        <v>87030504033</v>
      </c>
      <c r="B1104" t="s">
        <v>1003</v>
      </c>
      <c r="C1104">
        <f>VLOOKUP(B1104,RTG!$A$2:$C$27,3,FALSE)</f>
        <v>30</v>
      </c>
      <c r="D1104" t="str">
        <f>VLOOKUP(A1104,Pacjenci!$A$2:$E$817,5,FALSE)</f>
        <v>Mazowiecki</v>
      </c>
    </row>
    <row r="1105" spans="1:4" hidden="1" outlineLevel="2" x14ac:dyDescent="0.25">
      <c r="A1105">
        <v>87030504033</v>
      </c>
      <c r="B1105" t="s">
        <v>989</v>
      </c>
      <c r="C1105">
        <f>VLOOKUP(B1105,RTG!$A$2:$C$27,3,FALSE)</f>
        <v>50</v>
      </c>
      <c r="D1105" t="str">
        <f>VLOOKUP(A1105,Pacjenci!$A$2:$E$817,5,FALSE)</f>
        <v>Mazowiecki</v>
      </c>
    </row>
    <row r="1106" spans="1:4" hidden="1" outlineLevel="2" x14ac:dyDescent="0.25">
      <c r="A1106">
        <v>87030504033</v>
      </c>
      <c r="B1106" t="s">
        <v>1025</v>
      </c>
      <c r="C1106">
        <f>VLOOKUP(B1106,RTG!$A$2:$C$27,3,FALSE)</f>
        <v>48</v>
      </c>
      <c r="D1106" t="str">
        <f>VLOOKUP(A1106,Pacjenci!$A$2:$E$817,5,FALSE)</f>
        <v>Mazowiecki</v>
      </c>
    </row>
    <row r="1107" spans="1:4" hidden="1" outlineLevel="2" x14ac:dyDescent="0.25">
      <c r="A1107">
        <v>87041218688</v>
      </c>
      <c r="B1107" t="s">
        <v>979</v>
      </c>
      <c r="C1107">
        <f>VLOOKUP(B1107,RTG!$A$2:$C$27,3,FALSE)</f>
        <v>50</v>
      </c>
      <c r="D1107" t="str">
        <f>VLOOKUP(A1107,Pacjenci!$A$2:$E$817,5,FALSE)</f>
        <v>Mazowiecki</v>
      </c>
    </row>
    <row r="1108" spans="1:4" hidden="1" outlineLevel="2" x14ac:dyDescent="0.25">
      <c r="A1108">
        <v>88061308688</v>
      </c>
      <c r="B1108" t="s">
        <v>1023</v>
      </c>
      <c r="C1108">
        <f>VLOOKUP(B1108,RTG!$A$2:$C$27,3,FALSE)</f>
        <v>58</v>
      </c>
      <c r="D1108" t="str">
        <f>VLOOKUP(A1108,Pacjenci!$A$2:$E$817,5,FALSE)</f>
        <v>Mazowiecki</v>
      </c>
    </row>
    <row r="1109" spans="1:4" hidden="1" outlineLevel="2" x14ac:dyDescent="0.25">
      <c r="A1109">
        <v>88123113446</v>
      </c>
      <c r="B1109" t="s">
        <v>999</v>
      </c>
      <c r="C1109">
        <f>VLOOKUP(B1109,RTG!$A$2:$C$27,3,FALSE)</f>
        <v>40</v>
      </c>
      <c r="D1109" t="str">
        <f>VLOOKUP(A1109,Pacjenci!$A$2:$E$817,5,FALSE)</f>
        <v>Mazowiecki</v>
      </c>
    </row>
    <row r="1110" spans="1:4" hidden="1" outlineLevel="2" x14ac:dyDescent="0.25">
      <c r="A1110">
        <v>89050603813</v>
      </c>
      <c r="B1110" t="s">
        <v>1005</v>
      </c>
      <c r="C1110">
        <f>VLOOKUP(B1110,RTG!$A$2:$C$27,3,FALSE)</f>
        <v>38</v>
      </c>
      <c r="D1110" t="str">
        <f>VLOOKUP(A1110,Pacjenci!$A$2:$E$817,5,FALSE)</f>
        <v>Mazowiecki</v>
      </c>
    </row>
    <row r="1111" spans="1:4" hidden="1" outlineLevel="2" x14ac:dyDescent="0.25">
      <c r="A1111">
        <v>89050603813</v>
      </c>
      <c r="B1111" t="s">
        <v>1011</v>
      </c>
      <c r="C1111">
        <f>VLOOKUP(B1111,RTG!$A$2:$C$27,3,FALSE)</f>
        <v>40</v>
      </c>
      <c r="D1111" t="str">
        <f>VLOOKUP(A1111,Pacjenci!$A$2:$E$817,5,FALSE)</f>
        <v>Mazowiecki</v>
      </c>
    </row>
    <row r="1112" spans="1:4" hidden="1" outlineLevel="2" x14ac:dyDescent="0.25">
      <c r="A1112">
        <v>89050603813</v>
      </c>
      <c r="B1112" t="s">
        <v>1009</v>
      </c>
      <c r="C1112">
        <f>VLOOKUP(B1112,RTG!$A$2:$C$27,3,FALSE)</f>
        <v>40</v>
      </c>
      <c r="D1112" t="str">
        <f>VLOOKUP(A1112,Pacjenci!$A$2:$E$817,5,FALSE)</f>
        <v>Mazowiecki</v>
      </c>
    </row>
    <row r="1113" spans="1:4" hidden="1" outlineLevel="2" x14ac:dyDescent="0.25">
      <c r="A1113">
        <v>89101607975</v>
      </c>
      <c r="B1113" t="s">
        <v>1011</v>
      </c>
      <c r="C1113">
        <f>VLOOKUP(B1113,RTG!$A$2:$C$27,3,FALSE)</f>
        <v>40</v>
      </c>
      <c r="D1113" t="str">
        <f>VLOOKUP(A1113,Pacjenci!$A$2:$E$817,5,FALSE)</f>
        <v>Mazowiecki</v>
      </c>
    </row>
    <row r="1114" spans="1:4" hidden="1" outlineLevel="2" x14ac:dyDescent="0.25">
      <c r="A1114">
        <v>89101607975</v>
      </c>
      <c r="B1114" t="s">
        <v>995</v>
      </c>
      <c r="C1114">
        <f>VLOOKUP(B1114,RTG!$A$2:$C$27,3,FALSE)</f>
        <v>44</v>
      </c>
      <c r="D1114" t="str">
        <f>VLOOKUP(A1114,Pacjenci!$A$2:$E$817,5,FALSE)</f>
        <v>Mazowiecki</v>
      </c>
    </row>
    <row r="1115" spans="1:4" hidden="1" outlineLevel="2" x14ac:dyDescent="0.25">
      <c r="A1115">
        <v>90021708474</v>
      </c>
      <c r="B1115" t="s">
        <v>999</v>
      </c>
      <c r="C1115">
        <f>VLOOKUP(B1115,RTG!$A$2:$C$27,3,FALSE)</f>
        <v>40</v>
      </c>
      <c r="D1115" t="str">
        <f>VLOOKUP(A1115,Pacjenci!$A$2:$E$817,5,FALSE)</f>
        <v>Mazowiecki</v>
      </c>
    </row>
    <row r="1116" spans="1:4" hidden="1" outlineLevel="2" x14ac:dyDescent="0.25">
      <c r="A1116">
        <v>90022203381</v>
      </c>
      <c r="B1116" t="s">
        <v>1009</v>
      </c>
      <c r="C1116">
        <f>VLOOKUP(B1116,RTG!$A$2:$C$27,3,FALSE)</f>
        <v>40</v>
      </c>
      <c r="D1116" t="str">
        <f>VLOOKUP(A1116,Pacjenci!$A$2:$E$817,5,FALSE)</f>
        <v>Mazowiecki</v>
      </c>
    </row>
    <row r="1117" spans="1:4" hidden="1" outlineLevel="2" x14ac:dyDescent="0.25">
      <c r="A1117">
        <v>90022203381</v>
      </c>
      <c r="B1117" t="s">
        <v>1011</v>
      </c>
      <c r="C1117">
        <f>VLOOKUP(B1117,RTG!$A$2:$C$27,3,FALSE)</f>
        <v>40</v>
      </c>
      <c r="D1117" t="str">
        <f>VLOOKUP(A1117,Pacjenci!$A$2:$E$817,5,FALSE)</f>
        <v>Mazowiecki</v>
      </c>
    </row>
    <row r="1118" spans="1:4" hidden="1" outlineLevel="2" x14ac:dyDescent="0.25">
      <c r="A1118">
        <v>90051708323</v>
      </c>
      <c r="B1118" t="s">
        <v>991</v>
      </c>
      <c r="C1118">
        <f>VLOOKUP(B1118,RTG!$A$2:$C$27,3,FALSE)</f>
        <v>30</v>
      </c>
      <c r="D1118" t="str">
        <f>VLOOKUP(A1118,Pacjenci!$A$2:$E$817,5,FALSE)</f>
        <v>Mazowiecki</v>
      </c>
    </row>
    <row r="1119" spans="1:4" hidden="1" outlineLevel="2" x14ac:dyDescent="0.25">
      <c r="A1119">
        <v>91030503206</v>
      </c>
      <c r="B1119" t="s">
        <v>1005</v>
      </c>
      <c r="C1119">
        <f>VLOOKUP(B1119,RTG!$A$2:$C$27,3,FALSE)</f>
        <v>38</v>
      </c>
      <c r="D1119" t="str">
        <f>VLOOKUP(A1119,Pacjenci!$A$2:$E$817,5,FALSE)</f>
        <v>Mazowiecki</v>
      </c>
    </row>
    <row r="1120" spans="1:4" hidden="1" outlineLevel="2" x14ac:dyDescent="0.25">
      <c r="A1120">
        <v>91030503206</v>
      </c>
      <c r="B1120" t="s">
        <v>1009</v>
      </c>
      <c r="C1120">
        <f>VLOOKUP(B1120,RTG!$A$2:$C$27,3,FALSE)</f>
        <v>40</v>
      </c>
      <c r="D1120" t="str">
        <f>VLOOKUP(A1120,Pacjenci!$A$2:$E$817,5,FALSE)</f>
        <v>Mazowiecki</v>
      </c>
    </row>
    <row r="1121" spans="1:4" hidden="1" outlineLevel="2" x14ac:dyDescent="0.25">
      <c r="A1121">
        <v>91032013196</v>
      </c>
      <c r="B1121" t="s">
        <v>999</v>
      </c>
      <c r="C1121">
        <f>VLOOKUP(B1121,RTG!$A$2:$C$27,3,FALSE)</f>
        <v>40</v>
      </c>
      <c r="D1121" t="str">
        <f>VLOOKUP(A1121,Pacjenci!$A$2:$E$817,5,FALSE)</f>
        <v>Mazowiecki</v>
      </c>
    </row>
    <row r="1122" spans="1:4" hidden="1" outlineLevel="2" x14ac:dyDescent="0.25">
      <c r="A1122">
        <v>91040903519</v>
      </c>
      <c r="B1122" t="s">
        <v>999</v>
      </c>
      <c r="C1122">
        <f>VLOOKUP(B1122,RTG!$A$2:$C$27,3,FALSE)</f>
        <v>40</v>
      </c>
      <c r="D1122" t="str">
        <f>VLOOKUP(A1122,Pacjenci!$A$2:$E$817,5,FALSE)</f>
        <v>Mazowiecki</v>
      </c>
    </row>
    <row r="1123" spans="1:4" hidden="1" outlineLevel="2" x14ac:dyDescent="0.25">
      <c r="A1123">
        <v>91122113416</v>
      </c>
      <c r="B1123" t="s">
        <v>999</v>
      </c>
      <c r="C1123">
        <f>VLOOKUP(B1123,RTG!$A$2:$C$27,3,FALSE)</f>
        <v>40</v>
      </c>
      <c r="D1123" t="str">
        <f>VLOOKUP(A1123,Pacjenci!$A$2:$E$817,5,FALSE)</f>
        <v>Mazowiecki</v>
      </c>
    </row>
    <row r="1124" spans="1:4" hidden="1" outlineLevel="2" x14ac:dyDescent="0.25">
      <c r="A1124">
        <v>92020207687</v>
      </c>
      <c r="B1124" t="s">
        <v>995</v>
      </c>
      <c r="C1124">
        <f>VLOOKUP(B1124,RTG!$A$2:$C$27,3,FALSE)</f>
        <v>44</v>
      </c>
      <c r="D1124" t="str">
        <f>VLOOKUP(A1124,Pacjenci!$A$2:$E$817,5,FALSE)</f>
        <v>Mazowiecki</v>
      </c>
    </row>
    <row r="1125" spans="1:4" hidden="1" outlineLevel="2" x14ac:dyDescent="0.25">
      <c r="A1125">
        <v>92020207687</v>
      </c>
      <c r="B1125" t="s">
        <v>1009</v>
      </c>
      <c r="C1125">
        <f>VLOOKUP(B1125,RTG!$A$2:$C$27,3,FALSE)</f>
        <v>40</v>
      </c>
      <c r="D1125" t="str">
        <f>VLOOKUP(A1125,Pacjenci!$A$2:$E$817,5,FALSE)</f>
        <v>Mazowiecki</v>
      </c>
    </row>
    <row r="1126" spans="1:4" hidden="1" outlineLevel="2" x14ac:dyDescent="0.25">
      <c r="A1126">
        <v>92040606433</v>
      </c>
      <c r="B1126" t="s">
        <v>999</v>
      </c>
      <c r="C1126">
        <f>VLOOKUP(B1126,RTG!$A$2:$C$27,3,FALSE)</f>
        <v>40</v>
      </c>
      <c r="D1126" t="str">
        <f>VLOOKUP(A1126,Pacjenci!$A$2:$E$817,5,FALSE)</f>
        <v>Mazowiecki</v>
      </c>
    </row>
    <row r="1127" spans="1:4" hidden="1" outlineLevel="2" x14ac:dyDescent="0.25">
      <c r="A1127">
        <v>92040606433</v>
      </c>
      <c r="B1127" t="s">
        <v>1011</v>
      </c>
      <c r="C1127">
        <f>VLOOKUP(B1127,RTG!$A$2:$C$27,3,FALSE)</f>
        <v>40</v>
      </c>
      <c r="D1127" t="str">
        <f>VLOOKUP(A1127,Pacjenci!$A$2:$E$817,5,FALSE)</f>
        <v>Mazowiecki</v>
      </c>
    </row>
    <row r="1128" spans="1:4" hidden="1" outlineLevel="2" x14ac:dyDescent="0.25">
      <c r="A1128">
        <v>92092303753</v>
      </c>
      <c r="B1128" t="s">
        <v>999</v>
      </c>
      <c r="C1128">
        <f>VLOOKUP(B1128,RTG!$A$2:$C$27,3,FALSE)</f>
        <v>40</v>
      </c>
      <c r="D1128" t="str">
        <f>VLOOKUP(A1128,Pacjenci!$A$2:$E$817,5,FALSE)</f>
        <v>Mazowiecki</v>
      </c>
    </row>
    <row r="1129" spans="1:4" hidden="1" outlineLevel="2" x14ac:dyDescent="0.25">
      <c r="A1129">
        <v>92101703824</v>
      </c>
      <c r="B1129" t="s">
        <v>1019</v>
      </c>
      <c r="C1129">
        <f>VLOOKUP(B1129,RTG!$A$2:$C$27,3,FALSE)</f>
        <v>50</v>
      </c>
      <c r="D1129" t="str">
        <f>VLOOKUP(A1129,Pacjenci!$A$2:$E$817,5,FALSE)</f>
        <v>Mazowiecki</v>
      </c>
    </row>
    <row r="1130" spans="1:4" hidden="1" outlineLevel="2" x14ac:dyDescent="0.25">
      <c r="A1130">
        <v>92101703824</v>
      </c>
      <c r="B1130" t="s">
        <v>1023</v>
      </c>
      <c r="C1130">
        <f>VLOOKUP(B1130,RTG!$A$2:$C$27,3,FALSE)</f>
        <v>58</v>
      </c>
      <c r="D1130" t="str">
        <f>VLOOKUP(A1130,Pacjenci!$A$2:$E$817,5,FALSE)</f>
        <v>Mazowiecki</v>
      </c>
    </row>
    <row r="1131" spans="1:4" hidden="1" outlineLevel="2" x14ac:dyDescent="0.25">
      <c r="A1131">
        <v>94031108470</v>
      </c>
      <c r="B1131" t="s">
        <v>999</v>
      </c>
      <c r="C1131">
        <f>VLOOKUP(B1131,RTG!$A$2:$C$27,3,FALSE)</f>
        <v>40</v>
      </c>
      <c r="D1131" t="str">
        <f>VLOOKUP(A1131,Pacjenci!$A$2:$E$817,5,FALSE)</f>
        <v>Mazowiecki</v>
      </c>
    </row>
    <row r="1132" spans="1:4" hidden="1" outlineLevel="2" x14ac:dyDescent="0.25">
      <c r="A1132">
        <v>95010711818</v>
      </c>
      <c r="B1132" t="s">
        <v>999</v>
      </c>
      <c r="C1132">
        <f>VLOOKUP(B1132,RTG!$A$2:$C$27,3,FALSE)</f>
        <v>40</v>
      </c>
      <c r="D1132" t="str">
        <f>VLOOKUP(A1132,Pacjenci!$A$2:$E$817,5,FALSE)</f>
        <v>Mazowiecki</v>
      </c>
    </row>
    <row r="1133" spans="1:4" outlineLevel="1" collapsed="1" x14ac:dyDescent="0.25">
      <c r="C1133">
        <f>SUBTOTAL(9,C999:C1132)</f>
        <v>5345</v>
      </c>
      <c r="D1133" s="1" t="s">
        <v>1039</v>
      </c>
    </row>
    <row r="1134" spans="1:4" hidden="1" outlineLevel="2" x14ac:dyDescent="0.25">
      <c r="A1134">
        <v>37112515913</v>
      </c>
      <c r="B1134" t="s">
        <v>983</v>
      </c>
      <c r="C1134">
        <f>VLOOKUP(B1134,RTG!$A$2:$C$27,3,FALSE)</f>
        <v>50</v>
      </c>
      <c r="D1134" t="str">
        <f>VLOOKUP(A1134,Pacjenci!$A$2:$E$817,5,FALSE)</f>
        <v>Opolski</v>
      </c>
    </row>
    <row r="1135" spans="1:4" hidden="1" outlineLevel="2" x14ac:dyDescent="0.25">
      <c r="A1135">
        <v>49051105785</v>
      </c>
      <c r="B1135" t="s">
        <v>999</v>
      </c>
      <c r="C1135">
        <f>VLOOKUP(B1135,RTG!$A$2:$C$27,3,FALSE)</f>
        <v>40</v>
      </c>
      <c r="D1135" t="str">
        <f>VLOOKUP(A1135,Pacjenci!$A$2:$E$817,5,FALSE)</f>
        <v>Opolski</v>
      </c>
    </row>
    <row r="1136" spans="1:4" hidden="1" outlineLevel="2" x14ac:dyDescent="0.25">
      <c r="A1136">
        <v>49051105785</v>
      </c>
      <c r="B1136" t="s">
        <v>1005</v>
      </c>
      <c r="C1136">
        <f>VLOOKUP(B1136,RTG!$A$2:$C$27,3,FALSE)</f>
        <v>38</v>
      </c>
      <c r="D1136" t="str">
        <f>VLOOKUP(A1136,Pacjenci!$A$2:$E$817,5,FALSE)</f>
        <v>Opolski</v>
      </c>
    </row>
    <row r="1137" spans="1:4" hidden="1" outlineLevel="2" x14ac:dyDescent="0.25">
      <c r="A1137">
        <v>49051105785</v>
      </c>
      <c r="B1137" t="s">
        <v>1011</v>
      </c>
      <c r="C1137">
        <f>VLOOKUP(B1137,RTG!$A$2:$C$27,3,FALSE)</f>
        <v>40</v>
      </c>
      <c r="D1137" t="str">
        <f>VLOOKUP(A1137,Pacjenci!$A$2:$E$817,5,FALSE)</f>
        <v>Opolski</v>
      </c>
    </row>
    <row r="1138" spans="1:4" hidden="1" outlineLevel="2" x14ac:dyDescent="0.25">
      <c r="A1138">
        <v>49051105785</v>
      </c>
      <c r="B1138" t="s">
        <v>1003</v>
      </c>
      <c r="C1138">
        <f>VLOOKUP(B1138,RTG!$A$2:$C$27,3,FALSE)</f>
        <v>30</v>
      </c>
      <c r="D1138" t="str">
        <f>VLOOKUP(A1138,Pacjenci!$A$2:$E$817,5,FALSE)</f>
        <v>Opolski</v>
      </c>
    </row>
    <row r="1139" spans="1:4" hidden="1" outlineLevel="2" x14ac:dyDescent="0.25">
      <c r="A1139">
        <v>61083117327</v>
      </c>
      <c r="B1139" t="s">
        <v>1025</v>
      </c>
      <c r="C1139">
        <f>VLOOKUP(B1139,RTG!$A$2:$C$27,3,FALSE)</f>
        <v>48</v>
      </c>
      <c r="D1139" t="str">
        <f>VLOOKUP(A1139,Pacjenci!$A$2:$E$817,5,FALSE)</f>
        <v>Opolski</v>
      </c>
    </row>
    <row r="1140" spans="1:4" hidden="1" outlineLevel="2" x14ac:dyDescent="0.25">
      <c r="A1140">
        <v>66051901775</v>
      </c>
      <c r="B1140" t="s">
        <v>1005</v>
      </c>
      <c r="C1140">
        <f>VLOOKUP(B1140,RTG!$A$2:$C$27,3,FALSE)</f>
        <v>38</v>
      </c>
      <c r="D1140" t="str">
        <f>VLOOKUP(A1140,Pacjenci!$A$2:$E$817,5,FALSE)</f>
        <v>Opolski</v>
      </c>
    </row>
    <row r="1141" spans="1:4" hidden="1" outlineLevel="2" x14ac:dyDescent="0.25">
      <c r="A1141">
        <v>67011700065</v>
      </c>
      <c r="B1141" t="s">
        <v>999</v>
      </c>
      <c r="C1141">
        <f>VLOOKUP(B1141,RTG!$A$2:$C$27,3,FALSE)</f>
        <v>40</v>
      </c>
      <c r="D1141" t="str">
        <f>VLOOKUP(A1141,Pacjenci!$A$2:$E$817,5,FALSE)</f>
        <v>Opolski</v>
      </c>
    </row>
    <row r="1142" spans="1:4" hidden="1" outlineLevel="2" x14ac:dyDescent="0.25">
      <c r="A1142">
        <v>68082107375</v>
      </c>
      <c r="B1142" t="s">
        <v>995</v>
      </c>
      <c r="C1142">
        <f>VLOOKUP(B1142,RTG!$A$2:$C$27,3,FALSE)</f>
        <v>44</v>
      </c>
      <c r="D1142" t="str">
        <f>VLOOKUP(A1142,Pacjenci!$A$2:$E$817,5,FALSE)</f>
        <v>Opolski</v>
      </c>
    </row>
    <row r="1143" spans="1:4" hidden="1" outlineLevel="2" x14ac:dyDescent="0.25">
      <c r="A1143">
        <v>68082107375</v>
      </c>
      <c r="B1143" t="s">
        <v>1003</v>
      </c>
      <c r="C1143">
        <f>VLOOKUP(B1143,RTG!$A$2:$C$27,3,FALSE)</f>
        <v>30</v>
      </c>
      <c r="D1143" t="str">
        <f>VLOOKUP(A1143,Pacjenci!$A$2:$E$817,5,FALSE)</f>
        <v>Opolski</v>
      </c>
    </row>
    <row r="1144" spans="1:4" hidden="1" outlineLevel="2" x14ac:dyDescent="0.25">
      <c r="A1144">
        <v>68082107375</v>
      </c>
      <c r="B1144" t="s">
        <v>985</v>
      </c>
      <c r="C1144">
        <f>VLOOKUP(B1144,RTG!$A$2:$C$27,3,FALSE)</f>
        <v>30</v>
      </c>
      <c r="D1144" t="str">
        <f>VLOOKUP(A1144,Pacjenci!$A$2:$E$817,5,FALSE)</f>
        <v>Opolski</v>
      </c>
    </row>
    <row r="1145" spans="1:4" hidden="1" outlineLevel="2" x14ac:dyDescent="0.25">
      <c r="A1145">
        <v>68082107375</v>
      </c>
      <c r="B1145" t="s">
        <v>1001</v>
      </c>
      <c r="C1145">
        <f>VLOOKUP(B1145,RTG!$A$2:$C$27,3,FALSE)</f>
        <v>30</v>
      </c>
      <c r="D1145" t="str">
        <f>VLOOKUP(A1145,Pacjenci!$A$2:$E$817,5,FALSE)</f>
        <v>Opolski</v>
      </c>
    </row>
    <row r="1146" spans="1:4" hidden="1" outlineLevel="2" x14ac:dyDescent="0.25">
      <c r="A1146">
        <v>68082107375</v>
      </c>
      <c r="B1146" t="s">
        <v>993</v>
      </c>
      <c r="C1146">
        <f>VLOOKUP(B1146,RTG!$A$2:$C$27,3,FALSE)</f>
        <v>45</v>
      </c>
      <c r="D1146" t="str">
        <f>VLOOKUP(A1146,Pacjenci!$A$2:$E$817,5,FALSE)</f>
        <v>Opolski</v>
      </c>
    </row>
    <row r="1147" spans="1:4" hidden="1" outlineLevel="2" x14ac:dyDescent="0.25">
      <c r="A1147">
        <v>68082107375</v>
      </c>
      <c r="B1147" t="s">
        <v>999</v>
      </c>
      <c r="C1147">
        <f>VLOOKUP(B1147,RTG!$A$2:$C$27,3,FALSE)</f>
        <v>40</v>
      </c>
      <c r="D1147" t="str">
        <f>VLOOKUP(A1147,Pacjenci!$A$2:$E$817,5,FALSE)</f>
        <v>Opolski</v>
      </c>
    </row>
    <row r="1148" spans="1:4" hidden="1" outlineLevel="2" x14ac:dyDescent="0.25">
      <c r="A1148">
        <v>68082107375</v>
      </c>
      <c r="B1148" t="s">
        <v>1005</v>
      </c>
      <c r="C1148">
        <f>VLOOKUP(B1148,RTG!$A$2:$C$27,3,FALSE)</f>
        <v>38</v>
      </c>
      <c r="D1148" t="str">
        <f>VLOOKUP(A1148,Pacjenci!$A$2:$E$817,5,FALSE)</f>
        <v>Opolski</v>
      </c>
    </row>
    <row r="1149" spans="1:4" hidden="1" outlineLevel="2" x14ac:dyDescent="0.25">
      <c r="A1149">
        <v>68082107375</v>
      </c>
      <c r="B1149" t="s">
        <v>1011</v>
      </c>
      <c r="C1149">
        <f>VLOOKUP(B1149,RTG!$A$2:$C$27,3,FALSE)</f>
        <v>40</v>
      </c>
      <c r="D1149" t="str">
        <f>VLOOKUP(A1149,Pacjenci!$A$2:$E$817,5,FALSE)</f>
        <v>Opolski</v>
      </c>
    </row>
    <row r="1150" spans="1:4" hidden="1" outlineLevel="2" x14ac:dyDescent="0.25">
      <c r="A1150">
        <v>68082905768</v>
      </c>
      <c r="B1150" t="s">
        <v>1005</v>
      </c>
      <c r="C1150">
        <f>VLOOKUP(B1150,RTG!$A$2:$C$27,3,FALSE)</f>
        <v>38</v>
      </c>
      <c r="D1150" t="str">
        <f>VLOOKUP(A1150,Pacjenci!$A$2:$E$817,5,FALSE)</f>
        <v>Opolski</v>
      </c>
    </row>
    <row r="1151" spans="1:4" hidden="1" outlineLevel="2" x14ac:dyDescent="0.25">
      <c r="A1151">
        <v>68082905768</v>
      </c>
      <c r="B1151" t="s">
        <v>1011</v>
      </c>
      <c r="C1151">
        <f>VLOOKUP(B1151,RTG!$A$2:$C$27,3,FALSE)</f>
        <v>40</v>
      </c>
      <c r="D1151" t="str">
        <f>VLOOKUP(A1151,Pacjenci!$A$2:$E$817,5,FALSE)</f>
        <v>Opolski</v>
      </c>
    </row>
    <row r="1152" spans="1:4" hidden="1" outlineLevel="2" x14ac:dyDescent="0.25">
      <c r="A1152">
        <v>68082905768</v>
      </c>
      <c r="B1152" t="s">
        <v>995</v>
      </c>
      <c r="C1152">
        <f>VLOOKUP(B1152,RTG!$A$2:$C$27,3,FALSE)</f>
        <v>44</v>
      </c>
      <c r="D1152" t="str">
        <f>VLOOKUP(A1152,Pacjenci!$A$2:$E$817,5,FALSE)</f>
        <v>Opolski</v>
      </c>
    </row>
    <row r="1153" spans="1:4" hidden="1" outlineLevel="2" x14ac:dyDescent="0.25">
      <c r="A1153">
        <v>68082905768</v>
      </c>
      <c r="B1153" t="s">
        <v>1003</v>
      </c>
      <c r="C1153">
        <f>VLOOKUP(B1153,RTG!$A$2:$C$27,3,FALSE)</f>
        <v>30</v>
      </c>
      <c r="D1153" t="str">
        <f>VLOOKUP(A1153,Pacjenci!$A$2:$E$817,5,FALSE)</f>
        <v>Opolski</v>
      </c>
    </row>
    <row r="1154" spans="1:4" hidden="1" outlineLevel="2" x14ac:dyDescent="0.25">
      <c r="A1154">
        <v>68082905768</v>
      </c>
      <c r="B1154" t="s">
        <v>989</v>
      </c>
      <c r="C1154">
        <f>VLOOKUP(B1154,RTG!$A$2:$C$27,3,FALSE)</f>
        <v>50</v>
      </c>
      <c r="D1154" t="str">
        <f>VLOOKUP(A1154,Pacjenci!$A$2:$E$817,5,FALSE)</f>
        <v>Opolski</v>
      </c>
    </row>
    <row r="1155" spans="1:4" hidden="1" outlineLevel="2" x14ac:dyDescent="0.25">
      <c r="A1155">
        <v>68082905768</v>
      </c>
      <c r="B1155" t="s">
        <v>1009</v>
      </c>
      <c r="C1155">
        <f>VLOOKUP(B1155,RTG!$A$2:$C$27,3,FALSE)</f>
        <v>40</v>
      </c>
      <c r="D1155" t="str">
        <f>VLOOKUP(A1155,Pacjenci!$A$2:$E$817,5,FALSE)</f>
        <v>Opolski</v>
      </c>
    </row>
    <row r="1156" spans="1:4" hidden="1" outlineLevel="2" x14ac:dyDescent="0.25">
      <c r="A1156">
        <v>68082905768</v>
      </c>
      <c r="B1156" t="s">
        <v>1001</v>
      </c>
      <c r="C1156">
        <f>VLOOKUP(B1156,RTG!$A$2:$C$27,3,FALSE)</f>
        <v>30</v>
      </c>
      <c r="D1156" t="str">
        <f>VLOOKUP(A1156,Pacjenci!$A$2:$E$817,5,FALSE)</f>
        <v>Opolski</v>
      </c>
    </row>
    <row r="1157" spans="1:4" hidden="1" outlineLevel="2" x14ac:dyDescent="0.25">
      <c r="A1157">
        <v>68082905768</v>
      </c>
      <c r="B1157" t="s">
        <v>991</v>
      </c>
      <c r="C1157">
        <f>VLOOKUP(B1157,RTG!$A$2:$C$27,3,FALSE)</f>
        <v>30</v>
      </c>
      <c r="D1157" t="str">
        <f>VLOOKUP(A1157,Pacjenci!$A$2:$E$817,5,FALSE)</f>
        <v>Opolski</v>
      </c>
    </row>
    <row r="1158" spans="1:4" hidden="1" outlineLevel="2" x14ac:dyDescent="0.25">
      <c r="A1158">
        <v>69072206491</v>
      </c>
      <c r="B1158" t="s">
        <v>1025</v>
      </c>
      <c r="C1158">
        <f>VLOOKUP(B1158,RTG!$A$2:$C$27,3,FALSE)</f>
        <v>48</v>
      </c>
      <c r="D1158" t="str">
        <f>VLOOKUP(A1158,Pacjenci!$A$2:$E$817,5,FALSE)</f>
        <v>Opolski</v>
      </c>
    </row>
    <row r="1159" spans="1:4" hidden="1" outlineLevel="2" x14ac:dyDescent="0.25">
      <c r="A1159">
        <v>72021502868</v>
      </c>
      <c r="B1159" t="s">
        <v>1011</v>
      </c>
      <c r="C1159">
        <f>VLOOKUP(B1159,RTG!$A$2:$C$27,3,FALSE)</f>
        <v>40</v>
      </c>
      <c r="D1159" t="str">
        <f>VLOOKUP(A1159,Pacjenci!$A$2:$E$817,5,FALSE)</f>
        <v>Opolski</v>
      </c>
    </row>
    <row r="1160" spans="1:4" hidden="1" outlineLevel="2" x14ac:dyDescent="0.25">
      <c r="A1160">
        <v>72021502868</v>
      </c>
      <c r="B1160" t="s">
        <v>1005</v>
      </c>
      <c r="C1160">
        <f>VLOOKUP(B1160,RTG!$A$2:$C$27,3,FALSE)</f>
        <v>38</v>
      </c>
      <c r="D1160" t="str">
        <f>VLOOKUP(A1160,Pacjenci!$A$2:$E$817,5,FALSE)</f>
        <v>Opolski</v>
      </c>
    </row>
    <row r="1161" spans="1:4" hidden="1" outlineLevel="2" x14ac:dyDescent="0.25">
      <c r="A1161">
        <v>72021502868</v>
      </c>
      <c r="B1161" t="s">
        <v>1009</v>
      </c>
      <c r="C1161">
        <f>VLOOKUP(B1161,RTG!$A$2:$C$27,3,FALSE)</f>
        <v>40</v>
      </c>
      <c r="D1161" t="str">
        <f>VLOOKUP(A1161,Pacjenci!$A$2:$E$817,5,FALSE)</f>
        <v>Opolski</v>
      </c>
    </row>
    <row r="1162" spans="1:4" hidden="1" outlineLevel="2" x14ac:dyDescent="0.25">
      <c r="A1162">
        <v>72090108994</v>
      </c>
      <c r="B1162" t="s">
        <v>1019</v>
      </c>
      <c r="C1162">
        <f>VLOOKUP(B1162,RTG!$A$2:$C$27,3,FALSE)</f>
        <v>50</v>
      </c>
      <c r="D1162" t="str">
        <f>VLOOKUP(A1162,Pacjenci!$A$2:$E$817,5,FALSE)</f>
        <v>Opolski</v>
      </c>
    </row>
    <row r="1163" spans="1:4" hidden="1" outlineLevel="2" x14ac:dyDescent="0.25">
      <c r="A1163">
        <v>72090108994</v>
      </c>
      <c r="B1163" t="s">
        <v>1023</v>
      </c>
      <c r="C1163">
        <f>VLOOKUP(B1163,RTG!$A$2:$C$27,3,FALSE)</f>
        <v>58</v>
      </c>
      <c r="D1163" t="str">
        <f>VLOOKUP(A1163,Pacjenci!$A$2:$E$817,5,FALSE)</f>
        <v>Opolski</v>
      </c>
    </row>
    <row r="1164" spans="1:4" hidden="1" outlineLevel="2" x14ac:dyDescent="0.25">
      <c r="A1164">
        <v>72090108994</v>
      </c>
      <c r="B1164" t="s">
        <v>979</v>
      </c>
      <c r="C1164">
        <f>VLOOKUP(B1164,RTG!$A$2:$C$27,3,FALSE)</f>
        <v>50</v>
      </c>
      <c r="D1164" t="str">
        <f>VLOOKUP(A1164,Pacjenci!$A$2:$E$817,5,FALSE)</f>
        <v>Opolski</v>
      </c>
    </row>
    <row r="1165" spans="1:4" hidden="1" outlineLevel="2" x14ac:dyDescent="0.25">
      <c r="A1165">
        <v>72090108994</v>
      </c>
      <c r="B1165" t="s">
        <v>1017</v>
      </c>
      <c r="C1165">
        <f>VLOOKUP(B1165,RTG!$A$2:$C$27,3,FALSE)</f>
        <v>50</v>
      </c>
      <c r="D1165" t="str">
        <f>VLOOKUP(A1165,Pacjenci!$A$2:$E$817,5,FALSE)</f>
        <v>Opolski</v>
      </c>
    </row>
    <row r="1166" spans="1:4" hidden="1" outlineLevel="2" x14ac:dyDescent="0.25">
      <c r="A1166">
        <v>72090108994</v>
      </c>
      <c r="B1166" t="s">
        <v>983</v>
      </c>
      <c r="C1166">
        <f>VLOOKUP(B1166,RTG!$A$2:$C$27,3,FALSE)</f>
        <v>50</v>
      </c>
      <c r="D1166" t="str">
        <f>VLOOKUP(A1166,Pacjenci!$A$2:$E$817,5,FALSE)</f>
        <v>Opolski</v>
      </c>
    </row>
    <row r="1167" spans="1:4" hidden="1" outlineLevel="2" x14ac:dyDescent="0.25">
      <c r="A1167">
        <v>72102203080</v>
      </c>
      <c r="B1167" t="s">
        <v>1003</v>
      </c>
      <c r="C1167">
        <f>VLOOKUP(B1167,RTG!$A$2:$C$27,3,FALSE)</f>
        <v>30</v>
      </c>
      <c r="D1167" t="str">
        <f>VLOOKUP(A1167,Pacjenci!$A$2:$E$817,5,FALSE)</f>
        <v>Opolski</v>
      </c>
    </row>
    <row r="1168" spans="1:4" hidden="1" outlineLevel="2" x14ac:dyDescent="0.25">
      <c r="A1168">
        <v>72102203080</v>
      </c>
      <c r="B1168" t="s">
        <v>989</v>
      </c>
      <c r="C1168">
        <f>VLOOKUP(B1168,RTG!$A$2:$C$27,3,FALSE)</f>
        <v>50</v>
      </c>
      <c r="D1168" t="str">
        <f>VLOOKUP(A1168,Pacjenci!$A$2:$E$817,5,FALSE)</f>
        <v>Opolski</v>
      </c>
    </row>
    <row r="1169" spans="1:4" hidden="1" outlineLevel="2" x14ac:dyDescent="0.25">
      <c r="A1169">
        <v>72110410575</v>
      </c>
      <c r="B1169" t="s">
        <v>985</v>
      </c>
      <c r="C1169">
        <f>VLOOKUP(B1169,RTG!$A$2:$C$27,3,FALSE)</f>
        <v>30</v>
      </c>
      <c r="D1169" t="str">
        <f>VLOOKUP(A1169,Pacjenci!$A$2:$E$817,5,FALSE)</f>
        <v>Opolski</v>
      </c>
    </row>
    <row r="1170" spans="1:4" hidden="1" outlineLevel="2" x14ac:dyDescent="0.25">
      <c r="A1170">
        <v>72110410575</v>
      </c>
      <c r="B1170" t="s">
        <v>1001</v>
      </c>
      <c r="C1170">
        <f>VLOOKUP(B1170,RTG!$A$2:$C$27,3,FALSE)</f>
        <v>30</v>
      </c>
      <c r="D1170" t="str">
        <f>VLOOKUP(A1170,Pacjenci!$A$2:$E$817,5,FALSE)</f>
        <v>Opolski</v>
      </c>
    </row>
    <row r="1171" spans="1:4" hidden="1" outlineLevel="2" x14ac:dyDescent="0.25">
      <c r="A1171">
        <v>73050611967</v>
      </c>
      <c r="B1171" t="s">
        <v>1011</v>
      </c>
      <c r="C1171">
        <f>VLOOKUP(B1171,RTG!$A$2:$C$27,3,FALSE)</f>
        <v>40</v>
      </c>
      <c r="D1171" t="str">
        <f>VLOOKUP(A1171,Pacjenci!$A$2:$E$817,5,FALSE)</f>
        <v>Opolski</v>
      </c>
    </row>
    <row r="1172" spans="1:4" hidden="1" outlineLevel="2" x14ac:dyDescent="0.25">
      <c r="A1172">
        <v>73050611967</v>
      </c>
      <c r="B1172" t="s">
        <v>1009</v>
      </c>
      <c r="C1172">
        <f>VLOOKUP(B1172,RTG!$A$2:$C$27,3,FALSE)</f>
        <v>40</v>
      </c>
      <c r="D1172" t="str">
        <f>VLOOKUP(A1172,Pacjenci!$A$2:$E$817,5,FALSE)</f>
        <v>Opolski</v>
      </c>
    </row>
    <row r="1173" spans="1:4" hidden="1" outlineLevel="2" x14ac:dyDescent="0.25">
      <c r="A1173">
        <v>73051005415</v>
      </c>
      <c r="B1173" t="s">
        <v>999</v>
      </c>
      <c r="C1173">
        <f>VLOOKUP(B1173,RTG!$A$2:$C$27,3,FALSE)</f>
        <v>40</v>
      </c>
      <c r="D1173" t="str">
        <f>VLOOKUP(A1173,Pacjenci!$A$2:$E$817,5,FALSE)</f>
        <v>Opolski</v>
      </c>
    </row>
    <row r="1174" spans="1:4" hidden="1" outlineLevel="2" x14ac:dyDescent="0.25">
      <c r="A1174">
        <v>73051005415</v>
      </c>
      <c r="B1174" t="s">
        <v>1003</v>
      </c>
      <c r="C1174">
        <f>VLOOKUP(B1174,RTG!$A$2:$C$27,3,FALSE)</f>
        <v>30</v>
      </c>
      <c r="D1174" t="str">
        <f>VLOOKUP(A1174,Pacjenci!$A$2:$E$817,5,FALSE)</f>
        <v>Opolski</v>
      </c>
    </row>
    <row r="1175" spans="1:4" hidden="1" outlineLevel="2" x14ac:dyDescent="0.25">
      <c r="A1175">
        <v>73051005415</v>
      </c>
      <c r="B1175" t="s">
        <v>1001</v>
      </c>
      <c r="C1175">
        <f>VLOOKUP(B1175,RTG!$A$2:$C$27,3,FALSE)</f>
        <v>30</v>
      </c>
      <c r="D1175" t="str">
        <f>VLOOKUP(A1175,Pacjenci!$A$2:$E$817,5,FALSE)</f>
        <v>Opolski</v>
      </c>
    </row>
    <row r="1176" spans="1:4" hidden="1" outlineLevel="2" x14ac:dyDescent="0.25">
      <c r="A1176">
        <v>73072705613</v>
      </c>
      <c r="B1176" t="s">
        <v>999</v>
      </c>
      <c r="C1176">
        <f>VLOOKUP(B1176,RTG!$A$2:$C$27,3,FALSE)</f>
        <v>40</v>
      </c>
      <c r="D1176" t="str">
        <f>VLOOKUP(A1176,Pacjenci!$A$2:$E$817,5,FALSE)</f>
        <v>Opolski</v>
      </c>
    </row>
    <row r="1177" spans="1:4" hidden="1" outlineLevel="2" x14ac:dyDescent="0.25">
      <c r="A1177">
        <v>73072705613</v>
      </c>
      <c r="B1177" t="s">
        <v>1003</v>
      </c>
      <c r="C1177">
        <f>VLOOKUP(B1177,RTG!$A$2:$C$27,3,FALSE)</f>
        <v>30</v>
      </c>
      <c r="D1177" t="str">
        <f>VLOOKUP(A1177,Pacjenci!$A$2:$E$817,5,FALSE)</f>
        <v>Opolski</v>
      </c>
    </row>
    <row r="1178" spans="1:4" hidden="1" outlineLevel="2" x14ac:dyDescent="0.25">
      <c r="A1178">
        <v>73112103661</v>
      </c>
      <c r="B1178" t="s">
        <v>989</v>
      </c>
      <c r="C1178">
        <f>VLOOKUP(B1178,RTG!$A$2:$C$27,3,FALSE)</f>
        <v>50</v>
      </c>
      <c r="D1178" t="str">
        <f>VLOOKUP(A1178,Pacjenci!$A$2:$E$817,5,FALSE)</f>
        <v>Opolski</v>
      </c>
    </row>
    <row r="1179" spans="1:4" hidden="1" outlineLevel="2" x14ac:dyDescent="0.25">
      <c r="A1179">
        <v>73112103661</v>
      </c>
      <c r="B1179" t="s">
        <v>1001</v>
      </c>
      <c r="C1179">
        <f>VLOOKUP(B1179,RTG!$A$2:$C$27,3,FALSE)</f>
        <v>30</v>
      </c>
      <c r="D1179" t="str">
        <f>VLOOKUP(A1179,Pacjenci!$A$2:$E$817,5,FALSE)</f>
        <v>Opolski</v>
      </c>
    </row>
    <row r="1180" spans="1:4" hidden="1" outlineLevel="2" x14ac:dyDescent="0.25">
      <c r="A1180">
        <v>73112103661</v>
      </c>
      <c r="B1180" t="s">
        <v>1003</v>
      </c>
      <c r="C1180">
        <f>VLOOKUP(B1180,RTG!$A$2:$C$27,3,FALSE)</f>
        <v>30</v>
      </c>
      <c r="D1180" t="str">
        <f>VLOOKUP(A1180,Pacjenci!$A$2:$E$817,5,FALSE)</f>
        <v>Opolski</v>
      </c>
    </row>
    <row r="1181" spans="1:4" hidden="1" outlineLevel="2" x14ac:dyDescent="0.25">
      <c r="A1181">
        <v>73120502340</v>
      </c>
      <c r="B1181" t="s">
        <v>999</v>
      </c>
      <c r="C1181">
        <f>VLOOKUP(B1181,RTG!$A$2:$C$27,3,FALSE)</f>
        <v>40</v>
      </c>
      <c r="D1181" t="str">
        <f>VLOOKUP(A1181,Pacjenci!$A$2:$E$817,5,FALSE)</f>
        <v>Opolski</v>
      </c>
    </row>
    <row r="1182" spans="1:4" hidden="1" outlineLevel="2" x14ac:dyDescent="0.25">
      <c r="A1182">
        <v>74031900092</v>
      </c>
      <c r="B1182" t="s">
        <v>1011</v>
      </c>
      <c r="C1182">
        <f>VLOOKUP(B1182,RTG!$A$2:$C$27,3,FALSE)</f>
        <v>40</v>
      </c>
      <c r="D1182" t="str">
        <f>VLOOKUP(A1182,Pacjenci!$A$2:$E$817,5,FALSE)</f>
        <v>Opolski</v>
      </c>
    </row>
    <row r="1183" spans="1:4" hidden="1" outlineLevel="2" x14ac:dyDescent="0.25">
      <c r="A1183">
        <v>74031900092</v>
      </c>
      <c r="B1183" t="s">
        <v>1009</v>
      </c>
      <c r="C1183">
        <f>VLOOKUP(B1183,RTG!$A$2:$C$27,3,FALSE)</f>
        <v>40</v>
      </c>
      <c r="D1183" t="str">
        <f>VLOOKUP(A1183,Pacjenci!$A$2:$E$817,5,FALSE)</f>
        <v>Opolski</v>
      </c>
    </row>
    <row r="1184" spans="1:4" hidden="1" outlineLevel="2" x14ac:dyDescent="0.25">
      <c r="A1184">
        <v>75112002667</v>
      </c>
      <c r="B1184" t="s">
        <v>1007</v>
      </c>
      <c r="C1184">
        <f>VLOOKUP(B1184,RTG!$A$2:$C$27,3,FALSE)</f>
        <v>40</v>
      </c>
      <c r="D1184" t="str">
        <f>VLOOKUP(A1184,Pacjenci!$A$2:$E$817,5,FALSE)</f>
        <v>Opolski</v>
      </c>
    </row>
    <row r="1185" spans="1:4" hidden="1" outlineLevel="2" x14ac:dyDescent="0.25">
      <c r="A1185">
        <v>75112002667</v>
      </c>
      <c r="B1185" t="s">
        <v>993</v>
      </c>
      <c r="C1185">
        <f>VLOOKUP(B1185,RTG!$A$2:$C$27,3,FALSE)</f>
        <v>45</v>
      </c>
      <c r="D1185" t="str">
        <f>VLOOKUP(A1185,Pacjenci!$A$2:$E$817,5,FALSE)</f>
        <v>Opolski</v>
      </c>
    </row>
    <row r="1186" spans="1:4" hidden="1" outlineLevel="2" x14ac:dyDescent="0.25">
      <c r="A1186">
        <v>76010512128</v>
      </c>
      <c r="B1186" t="s">
        <v>999</v>
      </c>
      <c r="C1186">
        <f>VLOOKUP(B1186,RTG!$A$2:$C$27,3,FALSE)</f>
        <v>40</v>
      </c>
      <c r="D1186" t="str">
        <f>VLOOKUP(A1186,Pacjenci!$A$2:$E$817,5,FALSE)</f>
        <v>Opolski</v>
      </c>
    </row>
    <row r="1187" spans="1:4" hidden="1" outlineLevel="2" x14ac:dyDescent="0.25">
      <c r="A1187">
        <v>76010512128</v>
      </c>
      <c r="B1187" t="s">
        <v>1003</v>
      </c>
      <c r="C1187">
        <f>VLOOKUP(B1187,RTG!$A$2:$C$27,3,FALSE)</f>
        <v>30</v>
      </c>
      <c r="D1187" t="str">
        <f>VLOOKUP(A1187,Pacjenci!$A$2:$E$817,5,FALSE)</f>
        <v>Opolski</v>
      </c>
    </row>
    <row r="1188" spans="1:4" hidden="1" outlineLevel="2" x14ac:dyDescent="0.25">
      <c r="A1188">
        <v>76010512128</v>
      </c>
      <c r="B1188" t="s">
        <v>989</v>
      </c>
      <c r="C1188">
        <f>VLOOKUP(B1188,RTG!$A$2:$C$27,3,FALSE)</f>
        <v>50</v>
      </c>
      <c r="D1188" t="str">
        <f>VLOOKUP(A1188,Pacjenci!$A$2:$E$817,5,FALSE)</f>
        <v>Opolski</v>
      </c>
    </row>
    <row r="1189" spans="1:4" hidden="1" outlineLevel="2" x14ac:dyDescent="0.25">
      <c r="A1189">
        <v>76010512128</v>
      </c>
      <c r="B1189" t="s">
        <v>1009</v>
      </c>
      <c r="C1189">
        <f>VLOOKUP(B1189,RTG!$A$2:$C$27,3,FALSE)</f>
        <v>40</v>
      </c>
      <c r="D1189" t="str">
        <f>VLOOKUP(A1189,Pacjenci!$A$2:$E$817,5,FALSE)</f>
        <v>Opolski</v>
      </c>
    </row>
    <row r="1190" spans="1:4" hidden="1" outlineLevel="2" x14ac:dyDescent="0.25">
      <c r="A1190">
        <v>76010512128</v>
      </c>
      <c r="B1190" t="s">
        <v>1001</v>
      </c>
      <c r="C1190">
        <f>VLOOKUP(B1190,RTG!$A$2:$C$27,3,FALSE)</f>
        <v>30</v>
      </c>
      <c r="D1190" t="str">
        <f>VLOOKUP(A1190,Pacjenci!$A$2:$E$817,5,FALSE)</f>
        <v>Opolski</v>
      </c>
    </row>
    <row r="1191" spans="1:4" hidden="1" outlineLevel="2" x14ac:dyDescent="0.25">
      <c r="A1191">
        <v>76041417494</v>
      </c>
      <c r="B1191" t="s">
        <v>1005</v>
      </c>
      <c r="C1191">
        <f>VLOOKUP(B1191,RTG!$A$2:$C$27,3,FALSE)</f>
        <v>38</v>
      </c>
      <c r="D1191" t="str">
        <f>VLOOKUP(A1191,Pacjenci!$A$2:$E$817,5,FALSE)</f>
        <v>Opolski</v>
      </c>
    </row>
    <row r="1192" spans="1:4" hidden="1" outlineLevel="2" x14ac:dyDescent="0.25">
      <c r="A1192">
        <v>76041417494</v>
      </c>
      <c r="B1192" t="s">
        <v>995</v>
      </c>
      <c r="C1192">
        <f>VLOOKUP(B1192,RTG!$A$2:$C$27,3,FALSE)</f>
        <v>44</v>
      </c>
      <c r="D1192" t="str">
        <f>VLOOKUP(A1192,Pacjenci!$A$2:$E$817,5,FALSE)</f>
        <v>Opolski</v>
      </c>
    </row>
    <row r="1193" spans="1:4" hidden="1" outlineLevel="2" x14ac:dyDescent="0.25">
      <c r="A1193">
        <v>76041417494</v>
      </c>
      <c r="B1193" t="s">
        <v>1003</v>
      </c>
      <c r="C1193">
        <f>VLOOKUP(B1193,RTG!$A$2:$C$27,3,FALSE)</f>
        <v>30</v>
      </c>
      <c r="D1193" t="str">
        <f>VLOOKUP(A1193,Pacjenci!$A$2:$E$817,5,FALSE)</f>
        <v>Opolski</v>
      </c>
    </row>
    <row r="1194" spans="1:4" hidden="1" outlineLevel="2" x14ac:dyDescent="0.25">
      <c r="A1194">
        <v>76041417494</v>
      </c>
      <c r="B1194" t="s">
        <v>993</v>
      </c>
      <c r="C1194">
        <f>VLOOKUP(B1194,RTG!$A$2:$C$27,3,FALSE)</f>
        <v>45</v>
      </c>
      <c r="D1194" t="str">
        <f>VLOOKUP(A1194,Pacjenci!$A$2:$E$817,5,FALSE)</f>
        <v>Opolski</v>
      </c>
    </row>
    <row r="1195" spans="1:4" hidden="1" outlineLevel="2" x14ac:dyDescent="0.25">
      <c r="A1195">
        <v>76122202560</v>
      </c>
      <c r="B1195" t="s">
        <v>1009</v>
      </c>
      <c r="C1195">
        <f>VLOOKUP(B1195,RTG!$A$2:$C$27,3,FALSE)</f>
        <v>40</v>
      </c>
      <c r="D1195" t="str">
        <f>VLOOKUP(A1195,Pacjenci!$A$2:$E$817,5,FALSE)</f>
        <v>Opolski</v>
      </c>
    </row>
    <row r="1196" spans="1:4" hidden="1" outlineLevel="2" x14ac:dyDescent="0.25">
      <c r="A1196">
        <v>77052508106</v>
      </c>
      <c r="B1196" t="s">
        <v>999</v>
      </c>
      <c r="C1196">
        <f>VLOOKUP(B1196,RTG!$A$2:$C$27,3,FALSE)</f>
        <v>40</v>
      </c>
      <c r="D1196" t="str">
        <f>VLOOKUP(A1196,Pacjenci!$A$2:$E$817,5,FALSE)</f>
        <v>Opolski</v>
      </c>
    </row>
    <row r="1197" spans="1:4" hidden="1" outlineLevel="2" x14ac:dyDescent="0.25">
      <c r="A1197">
        <v>77052508106</v>
      </c>
      <c r="B1197" t="s">
        <v>995</v>
      </c>
      <c r="C1197">
        <f>VLOOKUP(B1197,RTG!$A$2:$C$27,3,FALSE)</f>
        <v>44</v>
      </c>
      <c r="D1197" t="str">
        <f>VLOOKUP(A1197,Pacjenci!$A$2:$E$817,5,FALSE)</f>
        <v>Opolski</v>
      </c>
    </row>
    <row r="1198" spans="1:4" hidden="1" outlineLevel="2" x14ac:dyDescent="0.25">
      <c r="A1198">
        <v>77052508106</v>
      </c>
      <c r="B1198" t="s">
        <v>1003</v>
      </c>
      <c r="C1198">
        <f>VLOOKUP(B1198,RTG!$A$2:$C$27,3,FALSE)</f>
        <v>30</v>
      </c>
      <c r="D1198" t="str">
        <f>VLOOKUP(A1198,Pacjenci!$A$2:$E$817,5,FALSE)</f>
        <v>Opolski</v>
      </c>
    </row>
    <row r="1199" spans="1:4" hidden="1" outlineLevel="2" x14ac:dyDescent="0.25">
      <c r="A1199">
        <v>77052508106</v>
      </c>
      <c r="B1199" t="s">
        <v>991</v>
      </c>
      <c r="C1199">
        <f>VLOOKUP(B1199,RTG!$A$2:$C$27,3,FALSE)</f>
        <v>30</v>
      </c>
      <c r="D1199" t="str">
        <f>VLOOKUP(A1199,Pacjenci!$A$2:$E$817,5,FALSE)</f>
        <v>Opolski</v>
      </c>
    </row>
    <row r="1200" spans="1:4" hidden="1" outlineLevel="2" x14ac:dyDescent="0.25">
      <c r="A1200">
        <v>79021111155</v>
      </c>
      <c r="B1200" t="s">
        <v>1009</v>
      </c>
      <c r="C1200">
        <f>VLOOKUP(B1200,RTG!$A$2:$C$27,3,FALSE)</f>
        <v>40</v>
      </c>
      <c r="D1200" t="str">
        <f>VLOOKUP(A1200,Pacjenci!$A$2:$E$817,5,FALSE)</f>
        <v>Opolski</v>
      </c>
    </row>
    <row r="1201" spans="1:4" hidden="1" outlineLevel="2" x14ac:dyDescent="0.25">
      <c r="A1201">
        <v>79032601917</v>
      </c>
      <c r="B1201" t="s">
        <v>999</v>
      </c>
      <c r="C1201">
        <f>VLOOKUP(B1201,RTG!$A$2:$C$27,3,FALSE)</f>
        <v>40</v>
      </c>
      <c r="D1201" t="str">
        <f>VLOOKUP(A1201,Pacjenci!$A$2:$E$817,5,FALSE)</f>
        <v>Opolski</v>
      </c>
    </row>
    <row r="1202" spans="1:4" hidden="1" outlineLevel="2" x14ac:dyDescent="0.25">
      <c r="A1202">
        <v>79032601917</v>
      </c>
      <c r="B1202" t="s">
        <v>1005</v>
      </c>
      <c r="C1202">
        <f>VLOOKUP(B1202,RTG!$A$2:$C$27,3,FALSE)</f>
        <v>38</v>
      </c>
      <c r="D1202" t="str">
        <f>VLOOKUP(A1202,Pacjenci!$A$2:$E$817,5,FALSE)</f>
        <v>Opolski</v>
      </c>
    </row>
    <row r="1203" spans="1:4" hidden="1" outlineLevel="2" x14ac:dyDescent="0.25">
      <c r="A1203">
        <v>79032601917</v>
      </c>
      <c r="B1203" t="s">
        <v>1011</v>
      </c>
      <c r="C1203">
        <f>VLOOKUP(B1203,RTG!$A$2:$C$27,3,FALSE)</f>
        <v>40</v>
      </c>
      <c r="D1203" t="str">
        <f>VLOOKUP(A1203,Pacjenci!$A$2:$E$817,5,FALSE)</f>
        <v>Opolski</v>
      </c>
    </row>
    <row r="1204" spans="1:4" hidden="1" outlineLevel="2" x14ac:dyDescent="0.25">
      <c r="A1204">
        <v>79032601917</v>
      </c>
      <c r="B1204" t="s">
        <v>1003</v>
      </c>
      <c r="C1204">
        <f>VLOOKUP(B1204,RTG!$A$2:$C$27,3,FALSE)</f>
        <v>30</v>
      </c>
      <c r="D1204" t="str">
        <f>VLOOKUP(A1204,Pacjenci!$A$2:$E$817,5,FALSE)</f>
        <v>Opolski</v>
      </c>
    </row>
    <row r="1205" spans="1:4" hidden="1" outlineLevel="2" x14ac:dyDescent="0.25">
      <c r="A1205">
        <v>79102805045</v>
      </c>
      <c r="B1205" t="s">
        <v>1005</v>
      </c>
      <c r="C1205">
        <f>VLOOKUP(B1205,RTG!$A$2:$C$27,3,FALSE)</f>
        <v>38</v>
      </c>
      <c r="D1205" t="str">
        <f>VLOOKUP(A1205,Pacjenci!$A$2:$E$817,5,FALSE)</f>
        <v>Opolski</v>
      </c>
    </row>
    <row r="1206" spans="1:4" hidden="1" outlineLevel="2" x14ac:dyDescent="0.25">
      <c r="A1206">
        <v>79102805045</v>
      </c>
      <c r="B1206" t="s">
        <v>1011</v>
      </c>
      <c r="C1206">
        <f>VLOOKUP(B1206,RTG!$A$2:$C$27,3,FALSE)</f>
        <v>40</v>
      </c>
      <c r="D1206" t="str">
        <f>VLOOKUP(A1206,Pacjenci!$A$2:$E$817,5,FALSE)</f>
        <v>Opolski</v>
      </c>
    </row>
    <row r="1207" spans="1:4" hidden="1" outlineLevel="2" x14ac:dyDescent="0.25">
      <c r="A1207">
        <v>79102805045</v>
      </c>
      <c r="B1207" t="s">
        <v>1009</v>
      </c>
      <c r="C1207">
        <f>VLOOKUP(B1207,RTG!$A$2:$C$27,3,FALSE)</f>
        <v>40</v>
      </c>
      <c r="D1207" t="str">
        <f>VLOOKUP(A1207,Pacjenci!$A$2:$E$817,5,FALSE)</f>
        <v>Opolski</v>
      </c>
    </row>
    <row r="1208" spans="1:4" hidden="1" outlineLevel="2" x14ac:dyDescent="0.25">
      <c r="A1208">
        <v>79102805045</v>
      </c>
      <c r="B1208" t="s">
        <v>995</v>
      </c>
      <c r="C1208">
        <f>VLOOKUP(B1208,RTG!$A$2:$C$27,3,FALSE)</f>
        <v>44</v>
      </c>
      <c r="D1208" t="str">
        <f>VLOOKUP(A1208,Pacjenci!$A$2:$E$817,5,FALSE)</f>
        <v>Opolski</v>
      </c>
    </row>
    <row r="1209" spans="1:4" hidden="1" outlineLevel="2" x14ac:dyDescent="0.25">
      <c r="A1209">
        <v>80021114069</v>
      </c>
      <c r="B1209" t="s">
        <v>1009</v>
      </c>
      <c r="C1209">
        <f>VLOOKUP(B1209,RTG!$A$2:$C$27,3,FALSE)</f>
        <v>40</v>
      </c>
      <c r="D1209" t="str">
        <f>VLOOKUP(A1209,Pacjenci!$A$2:$E$817,5,FALSE)</f>
        <v>Opolski</v>
      </c>
    </row>
    <row r="1210" spans="1:4" hidden="1" outlineLevel="2" x14ac:dyDescent="0.25">
      <c r="A1210">
        <v>80021114069</v>
      </c>
      <c r="B1210" t="s">
        <v>1001</v>
      </c>
      <c r="C1210">
        <f>VLOOKUP(B1210,RTG!$A$2:$C$27,3,FALSE)</f>
        <v>30</v>
      </c>
      <c r="D1210" t="str">
        <f>VLOOKUP(A1210,Pacjenci!$A$2:$E$817,5,FALSE)</f>
        <v>Opolski</v>
      </c>
    </row>
    <row r="1211" spans="1:4" hidden="1" outlineLevel="2" x14ac:dyDescent="0.25">
      <c r="A1211">
        <v>80021114069</v>
      </c>
      <c r="B1211" t="s">
        <v>1007</v>
      </c>
      <c r="C1211">
        <f>VLOOKUP(B1211,RTG!$A$2:$C$27,3,FALSE)</f>
        <v>40</v>
      </c>
      <c r="D1211" t="str">
        <f>VLOOKUP(A1211,Pacjenci!$A$2:$E$817,5,FALSE)</f>
        <v>Opolski</v>
      </c>
    </row>
    <row r="1212" spans="1:4" hidden="1" outlineLevel="2" x14ac:dyDescent="0.25">
      <c r="A1212">
        <v>81072002456</v>
      </c>
      <c r="B1212" t="s">
        <v>1003</v>
      </c>
      <c r="C1212">
        <f>VLOOKUP(B1212,RTG!$A$2:$C$27,3,FALSE)</f>
        <v>30</v>
      </c>
      <c r="D1212" t="str">
        <f>VLOOKUP(A1212,Pacjenci!$A$2:$E$817,5,FALSE)</f>
        <v>Opolski</v>
      </c>
    </row>
    <row r="1213" spans="1:4" hidden="1" outlineLevel="2" x14ac:dyDescent="0.25">
      <c r="A1213">
        <v>81082403586</v>
      </c>
      <c r="B1213" t="s">
        <v>1001</v>
      </c>
      <c r="C1213">
        <f>VLOOKUP(B1213,RTG!$A$2:$C$27,3,FALSE)</f>
        <v>30</v>
      </c>
      <c r="D1213" t="str">
        <f>VLOOKUP(A1213,Pacjenci!$A$2:$E$817,5,FALSE)</f>
        <v>Opolski</v>
      </c>
    </row>
    <row r="1214" spans="1:4" hidden="1" outlineLevel="2" x14ac:dyDescent="0.25">
      <c r="A1214">
        <v>81082403586</v>
      </c>
      <c r="B1214" t="s">
        <v>993</v>
      </c>
      <c r="C1214">
        <f>VLOOKUP(B1214,RTG!$A$2:$C$27,3,FALSE)</f>
        <v>45</v>
      </c>
      <c r="D1214" t="str">
        <f>VLOOKUP(A1214,Pacjenci!$A$2:$E$817,5,FALSE)</f>
        <v>Opolski</v>
      </c>
    </row>
    <row r="1215" spans="1:4" hidden="1" outlineLevel="2" x14ac:dyDescent="0.25">
      <c r="A1215">
        <v>82040502843</v>
      </c>
      <c r="B1215" t="s">
        <v>1005</v>
      </c>
      <c r="C1215">
        <f>VLOOKUP(B1215,RTG!$A$2:$C$27,3,FALSE)</f>
        <v>38</v>
      </c>
      <c r="D1215" t="str">
        <f>VLOOKUP(A1215,Pacjenci!$A$2:$E$817,5,FALSE)</f>
        <v>Opolski</v>
      </c>
    </row>
    <row r="1216" spans="1:4" hidden="1" outlineLevel="2" x14ac:dyDescent="0.25">
      <c r="A1216">
        <v>82070811422</v>
      </c>
      <c r="B1216" t="s">
        <v>1003</v>
      </c>
      <c r="C1216">
        <f>VLOOKUP(B1216,RTG!$A$2:$C$27,3,FALSE)</f>
        <v>30</v>
      </c>
      <c r="D1216" t="str">
        <f>VLOOKUP(A1216,Pacjenci!$A$2:$E$817,5,FALSE)</f>
        <v>Opolski</v>
      </c>
    </row>
    <row r="1217" spans="1:4" hidden="1" outlineLevel="2" x14ac:dyDescent="0.25">
      <c r="A1217">
        <v>82070811422</v>
      </c>
      <c r="B1217" t="s">
        <v>989</v>
      </c>
      <c r="C1217">
        <f>VLOOKUP(B1217,RTG!$A$2:$C$27,3,FALSE)</f>
        <v>50</v>
      </c>
      <c r="D1217" t="str">
        <f>VLOOKUP(A1217,Pacjenci!$A$2:$E$817,5,FALSE)</f>
        <v>Opolski</v>
      </c>
    </row>
    <row r="1218" spans="1:4" hidden="1" outlineLevel="2" x14ac:dyDescent="0.25">
      <c r="A1218">
        <v>82070811422</v>
      </c>
      <c r="B1218" t="s">
        <v>1009</v>
      </c>
      <c r="C1218">
        <f>VLOOKUP(B1218,RTG!$A$2:$C$27,3,FALSE)</f>
        <v>40</v>
      </c>
      <c r="D1218" t="str">
        <f>VLOOKUP(A1218,Pacjenci!$A$2:$E$817,5,FALSE)</f>
        <v>Opolski</v>
      </c>
    </row>
    <row r="1219" spans="1:4" hidden="1" outlineLevel="2" x14ac:dyDescent="0.25">
      <c r="A1219">
        <v>82111305813</v>
      </c>
      <c r="B1219" t="s">
        <v>999</v>
      </c>
      <c r="C1219">
        <f>VLOOKUP(B1219,RTG!$A$2:$C$27,3,FALSE)</f>
        <v>40</v>
      </c>
      <c r="D1219" t="str">
        <f>VLOOKUP(A1219,Pacjenci!$A$2:$E$817,5,FALSE)</f>
        <v>Opolski</v>
      </c>
    </row>
    <row r="1220" spans="1:4" hidden="1" outlineLevel="2" x14ac:dyDescent="0.25">
      <c r="A1220">
        <v>82111305813</v>
      </c>
      <c r="B1220" t="s">
        <v>1003</v>
      </c>
      <c r="C1220">
        <f>VLOOKUP(B1220,RTG!$A$2:$C$27,3,FALSE)</f>
        <v>30</v>
      </c>
      <c r="D1220" t="str">
        <f>VLOOKUP(A1220,Pacjenci!$A$2:$E$817,5,FALSE)</f>
        <v>Opolski</v>
      </c>
    </row>
    <row r="1221" spans="1:4" hidden="1" outlineLevel="2" x14ac:dyDescent="0.25">
      <c r="A1221">
        <v>82111305813</v>
      </c>
      <c r="B1221" t="s">
        <v>989</v>
      </c>
      <c r="C1221">
        <f>VLOOKUP(B1221,RTG!$A$2:$C$27,3,FALSE)</f>
        <v>50</v>
      </c>
      <c r="D1221" t="str">
        <f>VLOOKUP(A1221,Pacjenci!$A$2:$E$817,5,FALSE)</f>
        <v>Opolski</v>
      </c>
    </row>
    <row r="1222" spans="1:4" hidden="1" outlineLevel="2" x14ac:dyDescent="0.25">
      <c r="A1222">
        <v>82111305813</v>
      </c>
      <c r="B1222" t="s">
        <v>1009</v>
      </c>
      <c r="C1222">
        <f>VLOOKUP(B1222,RTG!$A$2:$C$27,3,FALSE)</f>
        <v>40</v>
      </c>
      <c r="D1222" t="str">
        <f>VLOOKUP(A1222,Pacjenci!$A$2:$E$817,5,FALSE)</f>
        <v>Opolski</v>
      </c>
    </row>
    <row r="1223" spans="1:4" hidden="1" outlineLevel="2" x14ac:dyDescent="0.25">
      <c r="A1223">
        <v>83021307261</v>
      </c>
      <c r="B1223" t="s">
        <v>1005</v>
      </c>
      <c r="C1223">
        <f>VLOOKUP(B1223,RTG!$A$2:$C$27,3,FALSE)</f>
        <v>38</v>
      </c>
      <c r="D1223" t="str">
        <f>VLOOKUP(A1223,Pacjenci!$A$2:$E$817,5,FALSE)</f>
        <v>Opolski</v>
      </c>
    </row>
    <row r="1224" spans="1:4" hidden="1" outlineLevel="2" x14ac:dyDescent="0.25">
      <c r="A1224">
        <v>83021307261</v>
      </c>
      <c r="B1224" t="s">
        <v>1011</v>
      </c>
      <c r="C1224">
        <f>VLOOKUP(B1224,RTG!$A$2:$C$27,3,FALSE)</f>
        <v>40</v>
      </c>
      <c r="D1224" t="str">
        <f>VLOOKUP(A1224,Pacjenci!$A$2:$E$817,5,FALSE)</f>
        <v>Opolski</v>
      </c>
    </row>
    <row r="1225" spans="1:4" hidden="1" outlineLevel="2" x14ac:dyDescent="0.25">
      <c r="A1225">
        <v>83021307261</v>
      </c>
      <c r="B1225" t="s">
        <v>989</v>
      </c>
      <c r="C1225">
        <f>VLOOKUP(B1225,RTG!$A$2:$C$27,3,FALSE)</f>
        <v>50</v>
      </c>
      <c r="D1225" t="str">
        <f>VLOOKUP(A1225,Pacjenci!$A$2:$E$817,5,FALSE)</f>
        <v>Opolski</v>
      </c>
    </row>
    <row r="1226" spans="1:4" hidden="1" outlineLevel="2" x14ac:dyDescent="0.25">
      <c r="A1226">
        <v>83021307261</v>
      </c>
      <c r="B1226" t="s">
        <v>1009</v>
      </c>
      <c r="C1226">
        <f>VLOOKUP(B1226,RTG!$A$2:$C$27,3,FALSE)</f>
        <v>40</v>
      </c>
      <c r="D1226" t="str">
        <f>VLOOKUP(A1226,Pacjenci!$A$2:$E$817,5,FALSE)</f>
        <v>Opolski</v>
      </c>
    </row>
    <row r="1227" spans="1:4" hidden="1" outlineLevel="2" x14ac:dyDescent="0.25">
      <c r="A1227">
        <v>83050200812</v>
      </c>
      <c r="B1227" t="s">
        <v>1011</v>
      </c>
      <c r="C1227">
        <f>VLOOKUP(B1227,RTG!$A$2:$C$27,3,FALSE)</f>
        <v>40</v>
      </c>
      <c r="D1227" t="str">
        <f>VLOOKUP(A1227,Pacjenci!$A$2:$E$817,5,FALSE)</f>
        <v>Opolski</v>
      </c>
    </row>
    <row r="1228" spans="1:4" hidden="1" outlineLevel="2" x14ac:dyDescent="0.25">
      <c r="A1228">
        <v>83050200812</v>
      </c>
      <c r="B1228" t="s">
        <v>1009</v>
      </c>
      <c r="C1228">
        <f>VLOOKUP(B1228,RTG!$A$2:$C$27,3,FALSE)</f>
        <v>40</v>
      </c>
      <c r="D1228" t="str">
        <f>VLOOKUP(A1228,Pacjenci!$A$2:$E$817,5,FALSE)</f>
        <v>Opolski</v>
      </c>
    </row>
    <row r="1229" spans="1:4" hidden="1" outlineLevel="2" x14ac:dyDescent="0.25">
      <c r="A1229">
        <v>83052715431</v>
      </c>
      <c r="B1229" t="s">
        <v>999</v>
      </c>
      <c r="C1229">
        <f>VLOOKUP(B1229,RTG!$A$2:$C$27,3,FALSE)</f>
        <v>40</v>
      </c>
      <c r="D1229" t="str">
        <f>VLOOKUP(A1229,Pacjenci!$A$2:$E$817,5,FALSE)</f>
        <v>Opolski</v>
      </c>
    </row>
    <row r="1230" spans="1:4" hidden="1" outlineLevel="2" x14ac:dyDescent="0.25">
      <c r="A1230">
        <v>83052715431</v>
      </c>
      <c r="B1230" t="s">
        <v>1007</v>
      </c>
      <c r="C1230">
        <f>VLOOKUP(B1230,RTG!$A$2:$C$27,3,FALSE)</f>
        <v>40</v>
      </c>
      <c r="D1230" t="str">
        <f>VLOOKUP(A1230,Pacjenci!$A$2:$E$817,5,FALSE)</f>
        <v>Opolski</v>
      </c>
    </row>
    <row r="1231" spans="1:4" hidden="1" outlineLevel="2" x14ac:dyDescent="0.25">
      <c r="A1231">
        <v>83052720109</v>
      </c>
      <c r="B1231" t="s">
        <v>1005</v>
      </c>
      <c r="C1231">
        <f>VLOOKUP(B1231,RTG!$A$2:$C$27,3,FALSE)</f>
        <v>38</v>
      </c>
      <c r="D1231" t="str">
        <f>VLOOKUP(A1231,Pacjenci!$A$2:$E$817,5,FALSE)</f>
        <v>Opolski</v>
      </c>
    </row>
    <row r="1232" spans="1:4" hidden="1" outlineLevel="2" x14ac:dyDescent="0.25">
      <c r="A1232">
        <v>83052720109</v>
      </c>
      <c r="B1232" t="s">
        <v>1011</v>
      </c>
      <c r="C1232">
        <f>VLOOKUP(B1232,RTG!$A$2:$C$27,3,FALSE)</f>
        <v>40</v>
      </c>
      <c r="D1232" t="str">
        <f>VLOOKUP(A1232,Pacjenci!$A$2:$E$817,5,FALSE)</f>
        <v>Opolski</v>
      </c>
    </row>
    <row r="1233" spans="1:4" hidden="1" outlineLevel="2" x14ac:dyDescent="0.25">
      <c r="A1233">
        <v>83052720109</v>
      </c>
      <c r="B1233" t="s">
        <v>1007</v>
      </c>
      <c r="C1233">
        <f>VLOOKUP(B1233,RTG!$A$2:$C$27,3,FALSE)</f>
        <v>40</v>
      </c>
      <c r="D1233" t="str">
        <f>VLOOKUP(A1233,Pacjenci!$A$2:$E$817,5,FALSE)</f>
        <v>Opolski</v>
      </c>
    </row>
    <row r="1234" spans="1:4" hidden="1" outlineLevel="2" x14ac:dyDescent="0.25">
      <c r="A1234">
        <v>83052720109</v>
      </c>
      <c r="B1234" t="s">
        <v>993</v>
      </c>
      <c r="C1234">
        <f>VLOOKUP(B1234,RTG!$A$2:$C$27,3,FALSE)</f>
        <v>45</v>
      </c>
      <c r="D1234" t="str">
        <f>VLOOKUP(A1234,Pacjenci!$A$2:$E$817,5,FALSE)</f>
        <v>Opolski</v>
      </c>
    </row>
    <row r="1235" spans="1:4" hidden="1" outlineLevel="2" x14ac:dyDescent="0.25">
      <c r="A1235">
        <v>83071211072</v>
      </c>
      <c r="B1235" t="s">
        <v>1005</v>
      </c>
      <c r="C1235">
        <f>VLOOKUP(B1235,RTG!$A$2:$C$27,3,FALSE)</f>
        <v>38</v>
      </c>
      <c r="D1235" t="str">
        <f>VLOOKUP(A1235,Pacjenci!$A$2:$E$817,5,FALSE)</f>
        <v>Opolski</v>
      </c>
    </row>
    <row r="1236" spans="1:4" hidden="1" outlineLevel="2" x14ac:dyDescent="0.25">
      <c r="A1236">
        <v>83071211072</v>
      </c>
      <c r="B1236" t="s">
        <v>995</v>
      </c>
      <c r="C1236">
        <f>VLOOKUP(B1236,RTG!$A$2:$C$27,3,FALSE)</f>
        <v>44</v>
      </c>
      <c r="D1236" t="str">
        <f>VLOOKUP(A1236,Pacjenci!$A$2:$E$817,5,FALSE)</f>
        <v>Opolski</v>
      </c>
    </row>
    <row r="1237" spans="1:4" hidden="1" outlineLevel="2" x14ac:dyDescent="0.25">
      <c r="A1237">
        <v>83071211072</v>
      </c>
      <c r="B1237" t="s">
        <v>1001</v>
      </c>
      <c r="C1237">
        <f>VLOOKUP(B1237,RTG!$A$2:$C$27,3,FALSE)</f>
        <v>30</v>
      </c>
      <c r="D1237" t="str">
        <f>VLOOKUP(A1237,Pacjenci!$A$2:$E$817,5,FALSE)</f>
        <v>Opolski</v>
      </c>
    </row>
    <row r="1238" spans="1:4" hidden="1" outlineLevel="2" x14ac:dyDescent="0.25">
      <c r="A1238">
        <v>83071211072</v>
      </c>
      <c r="B1238" t="s">
        <v>1025</v>
      </c>
      <c r="C1238">
        <f>VLOOKUP(B1238,RTG!$A$2:$C$27,3,FALSE)</f>
        <v>48</v>
      </c>
      <c r="D1238" t="str">
        <f>VLOOKUP(A1238,Pacjenci!$A$2:$E$817,5,FALSE)</f>
        <v>Opolski</v>
      </c>
    </row>
    <row r="1239" spans="1:4" hidden="1" outlineLevel="2" x14ac:dyDescent="0.25">
      <c r="A1239">
        <v>83080206260</v>
      </c>
      <c r="B1239" t="s">
        <v>1005</v>
      </c>
      <c r="C1239">
        <f>VLOOKUP(B1239,RTG!$A$2:$C$27,3,FALSE)</f>
        <v>38</v>
      </c>
      <c r="D1239" t="str">
        <f>VLOOKUP(A1239,Pacjenci!$A$2:$E$817,5,FALSE)</f>
        <v>Opolski</v>
      </c>
    </row>
    <row r="1240" spans="1:4" hidden="1" outlineLevel="2" x14ac:dyDescent="0.25">
      <c r="A1240">
        <v>83080206260</v>
      </c>
      <c r="B1240" t="s">
        <v>995</v>
      </c>
      <c r="C1240">
        <f>VLOOKUP(B1240,RTG!$A$2:$C$27,3,FALSE)</f>
        <v>44</v>
      </c>
      <c r="D1240" t="str">
        <f>VLOOKUP(A1240,Pacjenci!$A$2:$E$817,5,FALSE)</f>
        <v>Opolski</v>
      </c>
    </row>
    <row r="1241" spans="1:4" hidden="1" outlineLevel="2" x14ac:dyDescent="0.25">
      <c r="A1241">
        <v>83080206260</v>
      </c>
      <c r="B1241" t="s">
        <v>1011</v>
      </c>
      <c r="C1241">
        <f>VLOOKUP(B1241,RTG!$A$2:$C$27,3,FALSE)</f>
        <v>40</v>
      </c>
      <c r="D1241" t="str">
        <f>VLOOKUP(A1241,Pacjenci!$A$2:$E$817,5,FALSE)</f>
        <v>Opolski</v>
      </c>
    </row>
    <row r="1242" spans="1:4" hidden="1" outlineLevel="2" x14ac:dyDescent="0.25">
      <c r="A1242">
        <v>83080206260</v>
      </c>
      <c r="B1242" t="s">
        <v>987</v>
      </c>
      <c r="C1242">
        <f>VLOOKUP(B1242,RTG!$A$2:$C$27,3,FALSE)</f>
        <v>58</v>
      </c>
      <c r="D1242" t="str">
        <f>VLOOKUP(A1242,Pacjenci!$A$2:$E$817,5,FALSE)</f>
        <v>Opolski</v>
      </c>
    </row>
    <row r="1243" spans="1:4" hidden="1" outlineLevel="2" x14ac:dyDescent="0.25">
      <c r="A1243">
        <v>83080206260</v>
      </c>
      <c r="B1243" t="s">
        <v>1009</v>
      </c>
      <c r="C1243">
        <f>VLOOKUP(B1243,RTG!$A$2:$C$27,3,FALSE)</f>
        <v>40</v>
      </c>
      <c r="D1243" t="str">
        <f>VLOOKUP(A1243,Pacjenci!$A$2:$E$817,5,FALSE)</f>
        <v>Opolski</v>
      </c>
    </row>
    <row r="1244" spans="1:4" hidden="1" outlineLevel="2" x14ac:dyDescent="0.25">
      <c r="A1244">
        <v>83080206260</v>
      </c>
      <c r="B1244" t="s">
        <v>991</v>
      </c>
      <c r="C1244">
        <f>VLOOKUP(B1244,RTG!$A$2:$C$27,3,FALSE)</f>
        <v>30</v>
      </c>
      <c r="D1244" t="str">
        <f>VLOOKUP(A1244,Pacjenci!$A$2:$E$817,5,FALSE)</f>
        <v>Opolski</v>
      </c>
    </row>
    <row r="1245" spans="1:4" hidden="1" outlineLevel="2" x14ac:dyDescent="0.25">
      <c r="A1245">
        <v>84083103219</v>
      </c>
      <c r="B1245" t="s">
        <v>1009</v>
      </c>
      <c r="C1245">
        <f>VLOOKUP(B1245,RTG!$A$2:$C$27,3,FALSE)</f>
        <v>40</v>
      </c>
      <c r="D1245" t="str">
        <f>VLOOKUP(A1245,Pacjenci!$A$2:$E$817,5,FALSE)</f>
        <v>Opolski</v>
      </c>
    </row>
    <row r="1246" spans="1:4" hidden="1" outlineLevel="2" x14ac:dyDescent="0.25">
      <c r="A1246">
        <v>84083103219</v>
      </c>
      <c r="B1246" t="s">
        <v>995</v>
      </c>
      <c r="C1246">
        <f>VLOOKUP(B1246,RTG!$A$2:$C$27,3,FALSE)</f>
        <v>44</v>
      </c>
      <c r="D1246" t="str">
        <f>VLOOKUP(A1246,Pacjenci!$A$2:$E$817,5,FALSE)</f>
        <v>Opolski</v>
      </c>
    </row>
    <row r="1247" spans="1:4" hidden="1" outlineLevel="2" x14ac:dyDescent="0.25">
      <c r="A1247">
        <v>84083103219</v>
      </c>
      <c r="B1247" t="s">
        <v>1001</v>
      </c>
      <c r="C1247">
        <f>VLOOKUP(B1247,RTG!$A$2:$C$27,3,FALSE)</f>
        <v>30</v>
      </c>
      <c r="D1247" t="str">
        <f>VLOOKUP(A1247,Pacjenci!$A$2:$E$817,5,FALSE)</f>
        <v>Opolski</v>
      </c>
    </row>
    <row r="1248" spans="1:4" hidden="1" outlineLevel="2" x14ac:dyDescent="0.25">
      <c r="A1248">
        <v>84083103219</v>
      </c>
      <c r="B1248" t="s">
        <v>1007</v>
      </c>
      <c r="C1248">
        <f>VLOOKUP(B1248,RTG!$A$2:$C$27,3,FALSE)</f>
        <v>40</v>
      </c>
      <c r="D1248" t="str">
        <f>VLOOKUP(A1248,Pacjenci!$A$2:$E$817,5,FALSE)</f>
        <v>Opolski</v>
      </c>
    </row>
    <row r="1249" spans="1:4" hidden="1" outlineLevel="2" x14ac:dyDescent="0.25">
      <c r="A1249">
        <v>84083103219</v>
      </c>
      <c r="B1249" t="s">
        <v>993</v>
      </c>
      <c r="C1249">
        <f>VLOOKUP(B1249,RTG!$A$2:$C$27,3,FALSE)</f>
        <v>45</v>
      </c>
      <c r="D1249" t="str">
        <f>VLOOKUP(A1249,Pacjenci!$A$2:$E$817,5,FALSE)</f>
        <v>Opolski</v>
      </c>
    </row>
    <row r="1250" spans="1:4" hidden="1" outlineLevel="2" x14ac:dyDescent="0.25">
      <c r="A1250">
        <v>84101411652</v>
      </c>
      <c r="B1250" t="s">
        <v>1011</v>
      </c>
      <c r="C1250">
        <f>VLOOKUP(B1250,RTG!$A$2:$C$27,3,FALSE)</f>
        <v>40</v>
      </c>
      <c r="D1250" t="str">
        <f>VLOOKUP(A1250,Pacjenci!$A$2:$E$817,5,FALSE)</f>
        <v>Opolski</v>
      </c>
    </row>
    <row r="1251" spans="1:4" hidden="1" outlineLevel="2" x14ac:dyDescent="0.25">
      <c r="A1251">
        <v>84101411652</v>
      </c>
      <c r="B1251" t="s">
        <v>1009</v>
      </c>
      <c r="C1251">
        <f>VLOOKUP(B1251,RTG!$A$2:$C$27,3,FALSE)</f>
        <v>40</v>
      </c>
      <c r="D1251" t="str">
        <f>VLOOKUP(A1251,Pacjenci!$A$2:$E$817,5,FALSE)</f>
        <v>Opolski</v>
      </c>
    </row>
    <row r="1252" spans="1:4" hidden="1" outlineLevel="2" x14ac:dyDescent="0.25">
      <c r="A1252">
        <v>84101904084</v>
      </c>
      <c r="B1252" t="s">
        <v>995</v>
      </c>
      <c r="C1252">
        <f>VLOOKUP(B1252,RTG!$A$2:$C$27,3,FALSE)</f>
        <v>44</v>
      </c>
      <c r="D1252" t="str">
        <f>VLOOKUP(A1252,Pacjenci!$A$2:$E$817,5,FALSE)</f>
        <v>Opolski</v>
      </c>
    </row>
    <row r="1253" spans="1:4" hidden="1" outlineLevel="2" x14ac:dyDescent="0.25">
      <c r="A1253">
        <v>85041200713</v>
      </c>
      <c r="B1253" t="s">
        <v>1005</v>
      </c>
      <c r="C1253">
        <f>VLOOKUP(B1253,RTG!$A$2:$C$27,3,FALSE)</f>
        <v>38</v>
      </c>
      <c r="D1253" t="str">
        <f>VLOOKUP(A1253,Pacjenci!$A$2:$E$817,5,FALSE)</f>
        <v>Opolski</v>
      </c>
    </row>
    <row r="1254" spans="1:4" hidden="1" outlineLevel="2" x14ac:dyDescent="0.25">
      <c r="A1254">
        <v>85041200713</v>
      </c>
      <c r="B1254" t="s">
        <v>1011</v>
      </c>
      <c r="C1254">
        <f>VLOOKUP(B1254,RTG!$A$2:$C$27,3,FALSE)</f>
        <v>40</v>
      </c>
      <c r="D1254" t="str">
        <f>VLOOKUP(A1254,Pacjenci!$A$2:$E$817,5,FALSE)</f>
        <v>Opolski</v>
      </c>
    </row>
    <row r="1255" spans="1:4" hidden="1" outlineLevel="2" x14ac:dyDescent="0.25">
      <c r="A1255">
        <v>85041200713</v>
      </c>
      <c r="B1255" t="s">
        <v>989</v>
      </c>
      <c r="C1255">
        <f>VLOOKUP(B1255,RTG!$A$2:$C$27,3,FALSE)</f>
        <v>50</v>
      </c>
      <c r="D1255" t="str">
        <f>VLOOKUP(A1255,Pacjenci!$A$2:$E$817,5,FALSE)</f>
        <v>Opolski</v>
      </c>
    </row>
    <row r="1256" spans="1:4" hidden="1" outlineLevel="2" x14ac:dyDescent="0.25">
      <c r="A1256">
        <v>85041200713</v>
      </c>
      <c r="B1256" t="s">
        <v>1009</v>
      </c>
      <c r="C1256">
        <f>VLOOKUP(B1256,RTG!$A$2:$C$27,3,FALSE)</f>
        <v>40</v>
      </c>
      <c r="D1256" t="str">
        <f>VLOOKUP(A1256,Pacjenci!$A$2:$E$817,5,FALSE)</f>
        <v>Opolski</v>
      </c>
    </row>
    <row r="1257" spans="1:4" hidden="1" outlineLevel="2" x14ac:dyDescent="0.25">
      <c r="A1257">
        <v>85050901395</v>
      </c>
      <c r="B1257" t="s">
        <v>999</v>
      </c>
      <c r="C1257">
        <f>VLOOKUP(B1257,RTG!$A$2:$C$27,3,FALSE)</f>
        <v>40</v>
      </c>
      <c r="D1257" t="str">
        <f>VLOOKUP(A1257,Pacjenci!$A$2:$E$817,5,FALSE)</f>
        <v>Opolski</v>
      </c>
    </row>
    <row r="1258" spans="1:4" hidden="1" outlineLevel="2" x14ac:dyDescent="0.25">
      <c r="A1258">
        <v>85050901395</v>
      </c>
      <c r="B1258" t="s">
        <v>1007</v>
      </c>
      <c r="C1258">
        <f>VLOOKUP(B1258,RTG!$A$2:$C$27,3,FALSE)</f>
        <v>40</v>
      </c>
      <c r="D1258" t="str">
        <f>VLOOKUP(A1258,Pacjenci!$A$2:$E$817,5,FALSE)</f>
        <v>Opolski</v>
      </c>
    </row>
    <row r="1259" spans="1:4" hidden="1" outlineLevel="2" x14ac:dyDescent="0.25">
      <c r="A1259">
        <v>85050901395</v>
      </c>
      <c r="B1259" t="s">
        <v>993</v>
      </c>
      <c r="C1259">
        <f>VLOOKUP(B1259,RTG!$A$2:$C$27,3,FALSE)</f>
        <v>45</v>
      </c>
      <c r="D1259" t="str">
        <f>VLOOKUP(A1259,Pacjenci!$A$2:$E$817,5,FALSE)</f>
        <v>Opolski</v>
      </c>
    </row>
    <row r="1260" spans="1:4" hidden="1" outlineLevel="2" x14ac:dyDescent="0.25">
      <c r="A1260">
        <v>85050901395</v>
      </c>
      <c r="B1260" t="s">
        <v>989</v>
      </c>
      <c r="C1260">
        <f>VLOOKUP(B1260,RTG!$A$2:$C$27,3,FALSE)</f>
        <v>50</v>
      </c>
      <c r="D1260" t="str">
        <f>VLOOKUP(A1260,Pacjenci!$A$2:$E$817,5,FALSE)</f>
        <v>Opolski</v>
      </c>
    </row>
    <row r="1261" spans="1:4" hidden="1" outlineLevel="2" x14ac:dyDescent="0.25">
      <c r="A1261">
        <v>85070305382</v>
      </c>
      <c r="B1261" t="s">
        <v>1011</v>
      </c>
      <c r="C1261">
        <f>VLOOKUP(B1261,RTG!$A$2:$C$27,3,FALSE)</f>
        <v>40</v>
      </c>
      <c r="D1261" t="str">
        <f>VLOOKUP(A1261,Pacjenci!$A$2:$E$817,5,FALSE)</f>
        <v>Opolski</v>
      </c>
    </row>
    <row r="1262" spans="1:4" hidden="1" outlineLevel="2" x14ac:dyDescent="0.25">
      <c r="A1262">
        <v>85070305382</v>
      </c>
      <c r="B1262" t="s">
        <v>1009</v>
      </c>
      <c r="C1262">
        <f>VLOOKUP(B1262,RTG!$A$2:$C$27,3,FALSE)</f>
        <v>40</v>
      </c>
      <c r="D1262" t="str">
        <f>VLOOKUP(A1262,Pacjenci!$A$2:$E$817,5,FALSE)</f>
        <v>Opolski</v>
      </c>
    </row>
    <row r="1263" spans="1:4" hidden="1" outlineLevel="2" x14ac:dyDescent="0.25">
      <c r="A1263">
        <v>85070305382</v>
      </c>
      <c r="B1263" t="s">
        <v>1001</v>
      </c>
      <c r="C1263">
        <f>VLOOKUP(B1263,RTG!$A$2:$C$27,3,FALSE)</f>
        <v>30</v>
      </c>
      <c r="D1263" t="str">
        <f>VLOOKUP(A1263,Pacjenci!$A$2:$E$817,5,FALSE)</f>
        <v>Opolski</v>
      </c>
    </row>
    <row r="1264" spans="1:4" hidden="1" outlineLevel="2" x14ac:dyDescent="0.25">
      <c r="A1264">
        <v>86011400957</v>
      </c>
      <c r="B1264" t="s">
        <v>1011</v>
      </c>
      <c r="C1264">
        <f>VLOOKUP(B1264,RTG!$A$2:$C$27,3,FALSE)</f>
        <v>40</v>
      </c>
      <c r="D1264" t="str">
        <f>VLOOKUP(A1264,Pacjenci!$A$2:$E$817,5,FALSE)</f>
        <v>Opolski</v>
      </c>
    </row>
    <row r="1265" spans="1:4" hidden="1" outlineLevel="2" x14ac:dyDescent="0.25">
      <c r="A1265">
        <v>86011400957</v>
      </c>
      <c r="B1265" t="s">
        <v>1009</v>
      </c>
      <c r="C1265">
        <f>VLOOKUP(B1265,RTG!$A$2:$C$27,3,FALSE)</f>
        <v>40</v>
      </c>
      <c r="D1265" t="str">
        <f>VLOOKUP(A1265,Pacjenci!$A$2:$E$817,5,FALSE)</f>
        <v>Opolski</v>
      </c>
    </row>
    <row r="1266" spans="1:4" hidden="1" outlineLevel="2" x14ac:dyDescent="0.25">
      <c r="A1266">
        <v>86022815953</v>
      </c>
      <c r="B1266" t="s">
        <v>1019</v>
      </c>
      <c r="C1266">
        <f>VLOOKUP(B1266,RTG!$A$2:$C$27,3,FALSE)</f>
        <v>50</v>
      </c>
      <c r="D1266" t="str">
        <f>VLOOKUP(A1266,Pacjenci!$A$2:$E$817,5,FALSE)</f>
        <v>Opolski</v>
      </c>
    </row>
    <row r="1267" spans="1:4" hidden="1" outlineLevel="2" x14ac:dyDescent="0.25">
      <c r="A1267">
        <v>86022815953</v>
      </c>
      <c r="B1267" t="s">
        <v>983</v>
      </c>
      <c r="C1267">
        <f>VLOOKUP(B1267,RTG!$A$2:$C$27,3,FALSE)</f>
        <v>50</v>
      </c>
      <c r="D1267" t="str">
        <f>VLOOKUP(A1267,Pacjenci!$A$2:$E$817,5,FALSE)</f>
        <v>Opolski</v>
      </c>
    </row>
    <row r="1268" spans="1:4" hidden="1" outlineLevel="2" x14ac:dyDescent="0.25">
      <c r="A1268">
        <v>86022815953</v>
      </c>
      <c r="B1268" t="s">
        <v>1015</v>
      </c>
      <c r="C1268">
        <f>VLOOKUP(B1268,RTG!$A$2:$C$27,3,FALSE)</f>
        <v>56</v>
      </c>
      <c r="D1268" t="str">
        <f>VLOOKUP(A1268,Pacjenci!$A$2:$E$817,5,FALSE)</f>
        <v>Opolski</v>
      </c>
    </row>
    <row r="1269" spans="1:4" hidden="1" outlineLevel="2" x14ac:dyDescent="0.25">
      <c r="A1269">
        <v>86022815953</v>
      </c>
      <c r="B1269" t="s">
        <v>981</v>
      </c>
      <c r="C1269">
        <f>VLOOKUP(B1269,RTG!$A$2:$C$27,3,FALSE)</f>
        <v>32</v>
      </c>
      <c r="D1269" t="str">
        <f>VLOOKUP(A1269,Pacjenci!$A$2:$E$817,5,FALSE)</f>
        <v>Opolski</v>
      </c>
    </row>
    <row r="1270" spans="1:4" hidden="1" outlineLevel="2" x14ac:dyDescent="0.25">
      <c r="A1270">
        <v>86022815953</v>
      </c>
      <c r="B1270" t="s">
        <v>977</v>
      </c>
      <c r="C1270">
        <f>VLOOKUP(B1270,RTG!$A$2:$C$27,3,FALSE)</f>
        <v>60</v>
      </c>
      <c r="D1270" t="str">
        <f>VLOOKUP(A1270,Pacjenci!$A$2:$E$817,5,FALSE)</f>
        <v>Opolski</v>
      </c>
    </row>
    <row r="1271" spans="1:4" hidden="1" outlineLevel="2" x14ac:dyDescent="0.25">
      <c r="A1271">
        <v>86051301955</v>
      </c>
      <c r="B1271" t="s">
        <v>993</v>
      </c>
      <c r="C1271">
        <f>VLOOKUP(B1271,RTG!$A$2:$C$27,3,FALSE)</f>
        <v>45</v>
      </c>
      <c r="D1271" t="str">
        <f>VLOOKUP(A1271,Pacjenci!$A$2:$E$817,5,FALSE)</f>
        <v>Opolski</v>
      </c>
    </row>
    <row r="1272" spans="1:4" hidden="1" outlineLevel="2" x14ac:dyDescent="0.25">
      <c r="A1272">
        <v>86051301955</v>
      </c>
      <c r="B1272" t="s">
        <v>991</v>
      </c>
      <c r="C1272">
        <f>VLOOKUP(B1272,RTG!$A$2:$C$27,3,FALSE)</f>
        <v>30</v>
      </c>
      <c r="D1272" t="str">
        <f>VLOOKUP(A1272,Pacjenci!$A$2:$E$817,5,FALSE)</f>
        <v>Opolski</v>
      </c>
    </row>
    <row r="1273" spans="1:4" hidden="1" outlineLevel="2" x14ac:dyDescent="0.25">
      <c r="A1273">
        <v>86051301955</v>
      </c>
      <c r="B1273" t="s">
        <v>987</v>
      </c>
      <c r="C1273">
        <f>VLOOKUP(B1273,RTG!$A$2:$C$27,3,FALSE)</f>
        <v>58</v>
      </c>
      <c r="D1273" t="str">
        <f>VLOOKUP(A1273,Pacjenci!$A$2:$E$817,5,FALSE)</f>
        <v>Opolski</v>
      </c>
    </row>
    <row r="1274" spans="1:4" hidden="1" outlineLevel="2" x14ac:dyDescent="0.25">
      <c r="A1274">
        <v>86051301955</v>
      </c>
      <c r="B1274" t="s">
        <v>1011</v>
      </c>
      <c r="C1274">
        <f>VLOOKUP(B1274,RTG!$A$2:$C$27,3,FALSE)</f>
        <v>40</v>
      </c>
      <c r="D1274" t="str">
        <f>VLOOKUP(A1274,Pacjenci!$A$2:$E$817,5,FALSE)</f>
        <v>Opolski</v>
      </c>
    </row>
    <row r="1275" spans="1:4" hidden="1" outlineLevel="2" x14ac:dyDescent="0.25">
      <c r="A1275">
        <v>86051301955</v>
      </c>
      <c r="B1275" t="s">
        <v>1001</v>
      </c>
      <c r="C1275">
        <f>VLOOKUP(B1275,RTG!$A$2:$C$27,3,FALSE)</f>
        <v>30</v>
      </c>
      <c r="D1275" t="str">
        <f>VLOOKUP(A1275,Pacjenci!$A$2:$E$817,5,FALSE)</f>
        <v>Opolski</v>
      </c>
    </row>
    <row r="1276" spans="1:4" hidden="1" outlineLevel="2" x14ac:dyDescent="0.25">
      <c r="A1276">
        <v>87022701796</v>
      </c>
      <c r="B1276" t="s">
        <v>1005</v>
      </c>
      <c r="C1276">
        <f>VLOOKUP(B1276,RTG!$A$2:$C$27,3,FALSE)</f>
        <v>38</v>
      </c>
      <c r="D1276" t="str">
        <f>VLOOKUP(A1276,Pacjenci!$A$2:$E$817,5,FALSE)</f>
        <v>Opolski</v>
      </c>
    </row>
    <row r="1277" spans="1:4" hidden="1" outlineLevel="2" x14ac:dyDescent="0.25">
      <c r="A1277">
        <v>87022701796</v>
      </c>
      <c r="B1277" t="s">
        <v>1011</v>
      </c>
      <c r="C1277">
        <f>VLOOKUP(B1277,RTG!$A$2:$C$27,3,FALSE)</f>
        <v>40</v>
      </c>
      <c r="D1277" t="str">
        <f>VLOOKUP(A1277,Pacjenci!$A$2:$E$817,5,FALSE)</f>
        <v>Opolski</v>
      </c>
    </row>
    <row r="1278" spans="1:4" hidden="1" outlineLevel="2" x14ac:dyDescent="0.25">
      <c r="A1278">
        <v>87022701796</v>
      </c>
      <c r="B1278" t="s">
        <v>1003</v>
      </c>
      <c r="C1278">
        <f>VLOOKUP(B1278,RTG!$A$2:$C$27,3,FALSE)</f>
        <v>30</v>
      </c>
      <c r="D1278" t="str">
        <f>VLOOKUP(A1278,Pacjenci!$A$2:$E$817,5,FALSE)</f>
        <v>Opolski</v>
      </c>
    </row>
    <row r="1279" spans="1:4" hidden="1" outlineLevel="2" x14ac:dyDescent="0.25">
      <c r="A1279">
        <v>87022701796</v>
      </c>
      <c r="B1279" t="s">
        <v>989</v>
      </c>
      <c r="C1279">
        <f>VLOOKUP(B1279,RTG!$A$2:$C$27,3,FALSE)</f>
        <v>50</v>
      </c>
      <c r="D1279" t="str">
        <f>VLOOKUP(A1279,Pacjenci!$A$2:$E$817,5,FALSE)</f>
        <v>Opolski</v>
      </c>
    </row>
    <row r="1280" spans="1:4" hidden="1" outlineLevel="2" x14ac:dyDescent="0.25">
      <c r="A1280">
        <v>87022701796</v>
      </c>
      <c r="B1280" t="s">
        <v>1009</v>
      </c>
      <c r="C1280">
        <f>VLOOKUP(B1280,RTG!$A$2:$C$27,3,FALSE)</f>
        <v>40</v>
      </c>
      <c r="D1280" t="str">
        <f>VLOOKUP(A1280,Pacjenci!$A$2:$E$817,5,FALSE)</f>
        <v>Opolski</v>
      </c>
    </row>
    <row r="1281" spans="1:4" hidden="1" outlineLevel="2" x14ac:dyDescent="0.25">
      <c r="A1281">
        <v>87072300709</v>
      </c>
      <c r="B1281" t="s">
        <v>1011</v>
      </c>
      <c r="C1281">
        <f>VLOOKUP(B1281,RTG!$A$2:$C$27,3,FALSE)</f>
        <v>40</v>
      </c>
      <c r="D1281" t="str">
        <f>VLOOKUP(A1281,Pacjenci!$A$2:$E$817,5,FALSE)</f>
        <v>Opolski</v>
      </c>
    </row>
    <row r="1282" spans="1:4" hidden="1" outlineLevel="2" x14ac:dyDescent="0.25">
      <c r="A1282">
        <v>87072300709</v>
      </c>
      <c r="B1282" t="s">
        <v>1009</v>
      </c>
      <c r="C1282">
        <f>VLOOKUP(B1282,RTG!$A$2:$C$27,3,FALSE)</f>
        <v>40</v>
      </c>
      <c r="D1282" t="str">
        <f>VLOOKUP(A1282,Pacjenci!$A$2:$E$817,5,FALSE)</f>
        <v>Opolski</v>
      </c>
    </row>
    <row r="1283" spans="1:4" hidden="1" outlineLevel="2" x14ac:dyDescent="0.25">
      <c r="A1283">
        <v>87072304611</v>
      </c>
      <c r="B1283" t="s">
        <v>999</v>
      </c>
      <c r="C1283">
        <f>VLOOKUP(B1283,RTG!$A$2:$C$27,3,FALSE)</f>
        <v>40</v>
      </c>
      <c r="D1283" t="str">
        <f>VLOOKUP(A1283,Pacjenci!$A$2:$E$817,5,FALSE)</f>
        <v>Opolski</v>
      </c>
    </row>
    <row r="1284" spans="1:4" hidden="1" outlineLevel="2" x14ac:dyDescent="0.25">
      <c r="A1284">
        <v>87072304611</v>
      </c>
      <c r="B1284" t="s">
        <v>1011</v>
      </c>
      <c r="C1284">
        <f>VLOOKUP(B1284,RTG!$A$2:$C$27,3,FALSE)</f>
        <v>40</v>
      </c>
      <c r="D1284" t="str">
        <f>VLOOKUP(A1284,Pacjenci!$A$2:$E$817,5,FALSE)</f>
        <v>Opolski</v>
      </c>
    </row>
    <row r="1285" spans="1:4" hidden="1" outlineLevel="2" x14ac:dyDescent="0.25">
      <c r="A1285">
        <v>87072304611</v>
      </c>
      <c r="B1285" t="s">
        <v>1009</v>
      </c>
      <c r="C1285">
        <f>VLOOKUP(B1285,RTG!$A$2:$C$27,3,FALSE)</f>
        <v>40</v>
      </c>
      <c r="D1285" t="str">
        <f>VLOOKUP(A1285,Pacjenci!$A$2:$E$817,5,FALSE)</f>
        <v>Opolski</v>
      </c>
    </row>
    <row r="1286" spans="1:4" hidden="1" outlineLevel="2" x14ac:dyDescent="0.25">
      <c r="A1286">
        <v>87090603059</v>
      </c>
      <c r="B1286" t="s">
        <v>999</v>
      </c>
      <c r="C1286">
        <f>VLOOKUP(B1286,RTG!$A$2:$C$27,3,FALSE)</f>
        <v>40</v>
      </c>
      <c r="D1286" t="str">
        <f>VLOOKUP(A1286,Pacjenci!$A$2:$E$817,5,FALSE)</f>
        <v>Opolski</v>
      </c>
    </row>
    <row r="1287" spans="1:4" hidden="1" outlineLevel="2" x14ac:dyDescent="0.25">
      <c r="A1287">
        <v>87100604603</v>
      </c>
      <c r="B1287" t="s">
        <v>999</v>
      </c>
      <c r="C1287">
        <f>VLOOKUP(B1287,RTG!$A$2:$C$27,3,FALSE)</f>
        <v>40</v>
      </c>
      <c r="D1287" t="str">
        <f>VLOOKUP(A1287,Pacjenci!$A$2:$E$817,5,FALSE)</f>
        <v>Opolski</v>
      </c>
    </row>
    <row r="1288" spans="1:4" hidden="1" outlineLevel="2" x14ac:dyDescent="0.25">
      <c r="A1288">
        <v>87111700873</v>
      </c>
      <c r="B1288" t="s">
        <v>1007</v>
      </c>
      <c r="C1288">
        <f>VLOOKUP(B1288,RTG!$A$2:$C$27,3,FALSE)</f>
        <v>40</v>
      </c>
      <c r="D1288" t="str">
        <f>VLOOKUP(A1288,Pacjenci!$A$2:$E$817,5,FALSE)</f>
        <v>Opolski</v>
      </c>
    </row>
    <row r="1289" spans="1:4" hidden="1" outlineLevel="2" x14ac:dyDescent="0.25">
      <c r="A1289">
        <v>87111700873</v>
      </c>
      <c r="B1289" t="s">
        <v>993</v>
      </c>
      <c r="C1289">
        <f>VLOOKUP(B1289,RTG!$A$2:$C$27,3,FALSE)</f>
        <v>45</v>
      </c>
      <c r="D1289" t="str">
        <f>VLOOKUP(A1289,Pacjenci!$A$2:$E$817,5,FALSE)</f>
        <v>Opolski</v>
      </c>
    </row>
    <row r="1290" spans="1:4" hidden="1" outlineLevel="2" x14ac:dyDescent="0.25">
      <c r="A1290">
        <v>87120202599</v>
      </c>
      <c r="B1290" t="s">
        <v>1005</v>
      </c>
      <c r="C1290">
        <f>VLOOKUP(B1290,RTG!$A$2:$C$27,3,FALSE)</f>
        <v>38</v>
      </c>
      <c r="D1290" t="str">
        <f>VLOOKUP(A1290,Pacjenci!$A$2:$E$817,5,FALSE)</f>
        <v>Opolski</v>
      </c>
    </row>
    <row r="1291" spans="1:4" hidden="1" outlineLevel="2" x14ac:dyDescent="0.25">
      <c r="A1291">
        <v>87120202599</v>
      </c>
      <c r="B1291" t="s">
        <v>1011</v>
      </c>
      <c r="C1291">
        <f>VLOOKUP(B1291,RTG!$A$2:$C$27,3,FALSE)</f>
        <v>40</v>
      </c>
      <c r="D1291" t="str">
        <f>VLOOKUP(A1291,Pacjenci!$A$2:$E$817,5,FALSE)</f>
        <v>Opolski</v>
      </c>
    </row>
    <row r="1292" spans="1:4" hidden="1" outlineLevel="2" x14ac:dyDescent="0.25">
      <c r="A1292">
        <v>87120202599</v>
      </c>
      <c r="B1292" t="s">
        <v>995</v>
      </c>
      <c r="C1292">
        <f>VLOOKUP(B1292,RTG!$A$2:$C$27,3,FALSE)</f>
        <v>44</v>
      </c>
      <c r="D1292" t="str">
        <f>VLOOKUP(A1292,Pacjenci!$A$2:$E$817,5,FALSE)</f>
        <v>Opolski</v>
      </c>
    </row>
    <row r="1293" spans="1:4" hidden="1" outlineLevel="2" x14ac:dyDescent="0.25">
      <c r="A1293">
        <v>88101101571</v>
      </c>
      <c r="B1293" t="s">
        <v>999</v>
      </c>
      <c r="C1293">
        <f>VLOOKUP(B1293,RTG!$A$2:$C$27,3,FALSE)</f>
        <v>40</v>
      </c>
      <c r="D1293" t="str">
        <f>VLOOKUP(A1293,Pacjenci!$A$2:$E$817,5,FALSE)</f>
        <v>Opolski</v>
      </c>
    </row>
    <row r="1294" spans="1:4" hidden="1" outlineLevel="2" x14ac:dyDescent="0.25">
      <c r="A1294">
        <v>88110910519</v>
      </c>
      <c r="B1294" t="s">
        <v>1005</v>
      </c>
      <c r="C1294">
        <f>VLOOKUP(B1294,RTG!$A$2:$C$27,3,FALSE)</f>
        <v>38</v>
      </c>
      <c r="D1294" t="str">
        <f>VLOOKUP(A1294,Pacjenci!$A$2:$E$817,5,FALSE)</f>
        <v>Opolski</v>
      </c>
    </row>
    <row r="1295" spans="1:4" hidden="1" outlineLevel="2" x14ac:dyDescent="0.25">
      <c r="A1295">
        <v>88110910519</v>
      </c>
      <c r="B1295" t="s">
        <v>1009</v>
      </c>
      <c r="C1295">
        <f>VLOOKUP(B1295,RTG!$A$2:$C$27,3,FALSE)</f>
        <v>40</v>
      </c>
      <c r="D1295" t="str">
        <f>VLOOKUP(A1295,Pacjenci!$A$2:$E$817,5,FALSE)</f>
        <v>Opolski</v>
      </c>
    </row>
    <row r="1296" spans="1:4" hidden="1" outlineLevel="2" x14ac:dyDescent="0.25">
      <c r="A1296">
        <v>88112011263</v>
      </c>
      <c r="B1296" t="s">
        <v>989</v>
      </c>
      <c r="C1296">
        <f>VLOOKUP(B1296,RTG!$A$2:$C$27,3,FALSE)</f>
        <v>50</v>
      </c>
      <c r="D1296" t="str">
        <f>VLOOKUP(A1296,Pacjenci!$A$2:$E$817,5,FALSE)</f>
        <v>Opolski</v>
      </c>
    </row>
    <row r="1297" spans="1:4" hidden="1" outlineLevel="2" x14ac:dyDescent="0.25">
      <c r="A1297">
        <v>89012100994</v>
      </c>
      <c r="B1297" t="s">
        <v>1011</v>
      </c>
      <c r="C1297">
        <f>VLOOKUP(B1297,RTG!$A$2:$C$27,3,FALSE)</f>
        <v>40</v>
      </c>
      <c r="D1297" t="str">
        <f>VLOOKUP(A1297,Pacjenci!$A$2:$E$817,5,FALSE)</f>
        <v>Opolski</v>
      </c>
    </row>
    <row r="1298" spans="1:4" hidden="1" outlineLevel="2" x14ac:dyDescent="0.25">
      <c r="A1298">
        <v>89012100994</v>
      </c>
      <c r="B1298" t="s">
        <v>1009</v>
      </c>
      <c r="C1298">
        <f>VLOOKUP(B1298,RTG!$A$2:$C$27,3,FALSE)</f>
        <v>40</v>
      </c>
      <c r="D1298" t="str">
        <f>VLOOKUP(A1298,Pacjenci!$A$2:$E$817,5,FALSE)</f>
        <v>Opolski</v>
      </c>
    </row>
    <row r="1299" spans="1:4" hidden="1" outlineLevel="2" x14ac:dyDescent="0.25">
      <c r="A1299">
        <v>89081802412</v>
      </c>
      <c r="B1299" t="s">
        <v>1011</v>
      </c>
      <c r="C1299">
        <f>VLOOKUP(B1299,RTG!$A$2:$C$27,3,FALSE)</f>
        <v>40</v>
      </c>
      <c r="D1299" t="str">
        <f>VLOOKUP(A1299,Pacjenci!$A$2:$E$817,5,FALSE)</f>
        <v>Opolski</v>
      </c>
    </row>
    <row r="1300" spans="1:4" hidden="1" outlineLevel="2" x14ac:dyDescent="0.25">
      <c r="A1300">
        <v>89081802412</v>
      </c>
      <c r="B1300" t="s">
        <v>1009</v>
      </c>
      <c r="C1300">
        <f>VLOOKUP(B1300,RTG!$A$2:$C$27,3,FALSE)</f>
        <v>40</v>
      </c>
      <c r="D1300" t="str">
        <f>VLOOKUP(A1300,Pacjenci!$A$2:$E$817,5,FALSE)</f>
        <v>Opolski</v>
      </c>
    </row>
    <row r="1301" spans="1:4" hidden="1" outlineLevel="2" x14ac:dyDescent="0.25">
      <c r="A1301">
        <v>89101405610</v>
      </c>
      <c r="B1301" t="s">
        <v>1005</v>
      </c>
      <c r="C1301">
        <f>VLOOKUP(B1301,RTG!$A$2:$C$27,3,FALSE)</f>
        <v>38</v>
      </c>
      <c r="D1301" t="str">
        <f>VLOOKUP(A1301,Pacjenci!$A$2:$E$817,5,FALSE)</f>
        <v>Opolski</v>
      </c>
    </row>
    <row r="1302" spans="1:4" hidden="1" outlineLevel="2" x14ac:dyDescent="0.25">
      <c r="A1302">
        <v>89101405610</v>
      </c>
      <c r="B1302" t="s">
        <v>1009</v>
      </c>
      <c r="C1302">
        <f>VLOOKUP(B1302,RTG!$A$2:$C$27,3,FALSE)</f>
        <v>40</v>
      </c>
      <c r="D1302" t="str">
        <f>VLOOKUP(A1302,Pacjenci!$A$2:$E$817,5,FALSE)</f>
        <v>Opolski</v>
      </c>
    </row>
    <row r="1303" spans="1:4" hidden="1" outlineLevel="2" x14ac:dyDescent="0.25">
      <c r="A1303">
        <v>90053109030</v>
      </c>
      <c r="B1303" t="s">
        <v>983</v>
      </c>
      <c r="C1303">
        <f>VLOOKUP(B1303,RTG!$A$2:$C$27,3,FALSE)</f>
        <v>50</v>
      </c>
      <c r="D1303" t="str">
        <f>VLOOKUP(A1303,Pacjenci!$A$2:$E$817,5,FALSE)</f>
        <v>Opolski</v>
      </c>
    </row>
    <row r="1304" spans="1:4" hidden="1" outlineLevel="2" x14ac:dyDescent="0.25">
      <c r="A1304">
        <v>90053109030</v>
      </c>
      <c r="B1304" t="s">
        <v>977</v>
      </c>
      <c r="C1304">
        <f>VLOOKUP(B1304,RTG!$A$2:$C$27,3,FALSE)</f>
        <v>60</v>
      </c>
      <c r="D1304" t="str">
        <f>VLOOKUP(A1304,Pacjenci!$A$2:$E$817,5,FALSE)</f>
        <v>Opolski</v>
      </c>
    </row>
    <row r="1305" spans="1:4" hidden="1" outlineLevel="2" x14ac:dyDescent="0.25">
      <c r="A1305">
        <v>90053109030</v>
      </c>
      <c r="B1305" t="s">
        <v>979</v>
      </c>
      <c r="C1305">
        <f>VLOOKUP(B1305,RTG!$A$2:$C$27,3,FALSE)</f>
        <v>50</v>
      </c>
      <c r="D1305" t="str">
        <f>VLOOKUP(A1305,Pacjenci!$A$2:$E$817,5,FALSE)</f>
        <v>Opolski</v>
      </c>
    </row>
    <row r="1306" spans="1:4" hidden="1" outlineLevel="2" x14ac:dyDescent="0.25">
      <c r="A1306">
        <v>90053109030</v>
      </c>
      <c r="B1306" t="s">
        <v>1017</v>
      </c>
      <c r="C1306">
        <f>VLOOKUP(B1306,RTG!$A$2:$C$27,3,FALSE)</f>
        <v>50</v>
      </c>
      <c r="D1306" t="str">
        <f>VLOOKUP(A1306,Pacjenci!$A$2:$E$817,5,FALSE)</f>
        <v>Opolski</v>
      </c>
    </row>
    <row r="1307" spans="1:4" hidden="1" outlineLevel="2" x14ac:dyDescent="0.25">
      <c r="A1307">
        <v>90100707680</v>
      </c>
      <c r="B1307" t="s">
        <v>993</v>
      </c>
      <c r="C1307">
        <f>VLOOKUP(B1307,RTG!$A$2:$C$27,3,FALSE)</f>
        <v>45</v>
      </c>
      <c r="D1307" t="str">
        <f>VLOOKUP(A1307,Pacjenci!$A$2:$E$817,5,FALSE)</f>
        <v>Opolski</v>
      </c>
    </row>
    <row r="1308" spans="1:4" hidden="1" outlineLevel="2" x14ac:dyDescent="0.25">
      <c r="A1308">
        <v>90111302335</v>
      </c>
      <c r="B1308" t="s">
        <v>999</v>
      </c>
      <c r="C1308">
        <f>VLOOKUP(B1308,RTG!$A$2:$C$27,3,FALSE)</f>
        <v>40</v>
      </c>
      <c r="D1308" t="str">
        <f>VLOOKUP(A1308,Pacjenci!$A$2:$E$817,5,FALSE)</f>
        <v>Opolski</v>
      </c>
    </row>
    <row r="1309" spans="1:4" hidden="1" outlineLevel="2" x14ac:dyDescent="0.25">
      <c r="A1309">
        <v>90111609067</v>
      </c>
      <c r="B1309" t="s">
        <v>989</v>
      </c>
      <c r="C1309">
        <f>VLOOKUP(B1309,RTG!$A$2:$C$27,3,FALSE)</f>
        <v>50</v>
      </c>
      <c r="D1309" t="str">
        <f>VLOOKUP(A1309,Pacjenci!$A$2:$E$817,5,FALSE)</f>
        <v>Opolski</v>
      </c>
    </row>
    <row r="1310" spans="1:4" hidden="1" outlineLevel="2" x14ac:dyDescent="0.25">
      <c r="A1310">
        <v>90112312504</v>
      </c>
      <c r="B1310" t="s">
        <v>995</v>
      </c>
      <c r="C1310">
        <f>VLOOKUP(B1310,RTG!$A$2:$C$27,3,FALSE)</f>
        <v>44</v>
      </c>
      <c r="D1310" t="str">
        <f>VLOOKUP(A1310,Pacjenci!$A$2:$E$817,5,FALSE)</f>
        <v>Opolski</v>
      </c>
    </row>
    <row r="1311" spans="1:4" hidden="1" outlineLevel="2" x14ac:dyDescent="0.25">
      <c r="A1311">
        <v>91011004308</v>
      </c>
      <c r="B1311" t="s">
        <v>999</v>
      </c>
      <c r="C1311">
        <f>VLOOKUP(B1311,RTG!$A$2:$C$27,3,FALSE)</f>
        <v>40</v>
      </c>
      <c r="D1311" t="str">
        <f>VLOOKUP(A1311,Pacjenci!$A$2:$E$817,5,FALSE)</f>
        <v>Opolski</v>
      </c>
    </row>
    <row r="1312" spans="1:4" hidden="1" outlineLevel="2" x14ac:dyDescent="0.25">
      <c r="A1312">
        <v>91011802258</v>
      </c>
      <c r="B1312" t="s">
        <v>1005</v>
      </c>
      <c r="C1312">
        <f>VLOOKUP(B1312,RTG!$A$2:$C$27,3,FALSE)</f>
        <v>38</v>
      </c>
      <c r="D1312" t="str">
        <f>VLOOKUP(A1312,Pacjenci!$A$2:$E$817,5,FALSE)</f>
        <v>Opolski</v>
      </c>
    </row>
    <row r="1313" spans="1:4" hidden="1" outlineLevel="2" x14ac:dyDescent="0.25">
      <c r="A1313">
        <v>91011802258</v>
      </c>
      <c r="B1313" t="s">
        <v>1011</v>
      </c>
      <c r="C1313">
        <f>VLOOKUP(B1313,RTG!$A$2:$C$27,3,FALSE)</f>
        <v>40</v>
      </c>
      <c r="D1313" t="str">
        <f>VLOOKUP(A1313,Pacjenci!$A$2:$E$817,5,FALSE)</f>
        <v>Opolski</v>
      </c>
    </row>
    <row r="1314" spans="1:4" hidden="1" outlineLevel="2" x14ac:dyDescent="0.25">
      <c r="A1314">
        <v>91011802258</v>
      </c>
      <c r="B1314" t="s">
        <v>1009</v>
      </c>
      <c r="C1314">
        <f>VLOOKUP(B1314,RTG!$A$2:$C$27,3,FALSE)</f>
        <v>40</v>
      </c>
      <c r="D1314" t="str">
        <f>VLOOKUP(A1314,Pacjenci!$A$2:$E$817,5,FALSE)</f>
        <v>Opolski</v>
      </c>
    </row>
    <row r="1315" spans="1:4" hidden="1" outlineLevel="2" x14ac:dyDescent="0.25">
      <c r="A1315">
        <v>91012215688</v>
      </c>
      <c r="B1315" t="s">
        <v>993</v>
      </c>
      <c r="C1315">
        <f>VLOOKUP(B1315,RTG!$A$2:$C$27,3,FALSE)</f>
        <v>45</v>
      </c>
      <c r="D1315" t="str">
        <f>VLOOKUP(A1315,Pacjenci!$A$2:$E$817,5,FALSE)</f>
        <v>Opolski</v>
      </c>
    </row>
    <row r="1316" spans="1:4" hidden="1" outlineLevel="2" x14ac:dyDescent="0.25">
      <c r="A1316">
        <v>91031710520</v>
      </c>
      <c r="B1316" t="s">
        <v>1011</v>
      </c>
      <c r="C1316">
        <f>VLOOKUP(B1316,RTG!$A$2:$C$27,3,FALSE)</f>
        <v>40</v>
      </c>
      <c r="D1316" t="str">
        <f>VLOOKUP(A1316,Pacjenci!$A$2:$E$817,5,FALSE)</f>
        <v>Opolski</v>
      </c>
    </row>
    <row r="1317" spans="1:4" hidden="1" outlineLevel="2" x14ac:dyDescent="0.25">
      <c r="A1317">
        <v>91032310484</v>
      </c>
      <c r="B1317" t="s">
        <v>995</v>
      </c>
      <c r="C1317">
        <f>VLOOKUP(B1317,RTG!$A$2:$C$27,3,FALSE)</f>
        <v>44</v>
      </c>
      <c r="D1317" t="str">
        <f>VLOOKUP(A1317,Pacjenci!$A$2:$E$817,5,FALSE)</f>
        <v>Opolski</v>
      </c>
    </row>
    <row r="1318" spans="1:4" hidden="1" outlineLevel="2" x14ac:dyDescent="0.25">
      <c r="A1318">
        <v>91112608603</v>
      </c>
      <c r="B1318" t="s">
        <v>1005</v>
      </c>
      <c r="C1318">
        <f>VLOOKUP(B1318,RTG!$A$2:$C$27,3,FALSE)</f>
        <v>38</v>
      </c>
      <c r="D1318" t="str">
        <f>VLOOKUP(A1318,Pacjenci!$A$2:$E$817,5,FALSE)</f>
        <v>Opolski</v>
      </c>
    </row>
    <row r="1319" spans="1:4" hidden="1" outlineLevel="2" x14ac:dyDescent="0.25">
      <c r="A1319">
        <v>91112608603</v>
      </c>
      <c r="B1319" t="s">
        <v>995</v>
      </c>
      <c r="C1319">
        <f>VLOOKUP(B1319,RTG!$A$2:$C$27,3,FALSE)</f>
        <v>44</v>
      </c>
      <c r="D1319" t="str">
        <f>VLOOKUP(A1319,Pacjenci!$A$2:$E$817,5,FALSE)</f>
        <v>Opolski</v>
      </c>
    </row>
    <row r="1320" spans="1:4" hidden="1" outlineLevel="2" x14ac:dyDescent="0.25">
      <c r="A1320">
        <v>91112608603</v>
      </c>
      <c r="B1320" t="s">
        <v>1009</v>
      </c>
      <c r="C1320">
        <f>VLOOKUP(B1320,RTG!$A$2:$C$27,3,FALSE)</f>
        <v>40</v>
      </c>
      <c r="D1320" t="str">
        <f>VLOOKUP(A1320,Pacjenci!$A$2:$E$817,5,FALSE)</f>
        <v>Opolski</v>
      </c>
    </row>
    <row r="1321" spans="1:4" hidden="1" outlineLevel="2" x14ac:dyDescent="0.25">
      <c r="A1321">
        <v>92032003336</v>
      </c>
      <c r="B1321" t="s">
        <v>1001</v>
      </c>
      <c r="C1321">
        <f>VLOOKUP(B1321,RTG!$A$2:$C$27,3,FALSE)</f>
        <v>30</v>
      </c>
      <c r="D1321" t="str">
        <f>VLOOKUP(A1321,Pacjenci!$A$2:$E$817,5,FALSE)</f>
        <v>Opolski</v>
      </c>
    </row>
    <row r="1322" spans="1:4" hidden="1" outlineLevel="2" x14ac:dyDescent="0.25">
      <c r="A1322">
        <v>92050910647</v>
      </c>
      <c r="B1322" t="s">
        <v>989</v>
      </c>
      <c r="C1322">
        <f>VLOOKUP(B1322,RTG!$A$2:$C$27,3,FALSE)</f>
        <v>50</v>
      </c>
      <c r="D1322" t="str">
        <f>VLOOKUP(A1322,Pacjenci!$A$2:$E$817,5,FALSE)</f>
        <v>Opolski</v>
      </c>
    </row>
    <row r="1323" spans="1:4" hidden="1" outlineLevel="2" x14ac:dyDescent="0.25">
      <c r="A1323">
        <v>92051505121</v>
      </c>
      <c r="B1323" t="s">
        <v>1005</v>
      </c>
      <c r="C1323">
        <f>VLOOKUP(B1323,RTG!$A$2:$C$27,3,FALSE)</f>
        <v>38</v>
      </c>
      <c r="D1323" t="str">
        <f>VLOOKUP(A1323,Pacjenci!$A$2:$E$817,5,FALSE)</f>
        <v>Opolski</v>
      </c>
    </row>
    <row r="1324" spans="1:4" hidden="1" outlineLevel="2" x14ac:dyDescent="0.25">
      <c r="A1324">
        <v>92051505121</v>
      </c>
      <c r="B1324" t="s">
        <v>1009</v>
      </c>
      <c r="C1324">
        <f>VLOOKUP(B1324,RTG!$A$2:$C$27,3,FALSE)</f>
        <v>40</v>
      </c>
      <c r="D1324" t="str">
        <f>VLOOKUP(A1324,Pacjenci!$A$2:$E$817,5,FALSE)</f>
        <v>Opolski</v>
      </c>
    </row>
    <row r="1325" spans="1:4" hidden="1" outlineLevel="2" x14ac:dyDescent="0.25">
      <c r="A1325">
        <v>92051505121</v>
      </c>
      <c r="B1325" t="s">
        <v>1011</v>
      </c>
      <c r="C1325">
        <f>VLOOKUP(B1325,RTG!$A$2:$C$27,3,FALSE)</f>
        <v>40</v>
      </c>
      <c r="D1325" t="str">
        <f>VLOOKUP(A1325,Pacjenci!$A$2:$E$817,5,FALSE)</f>
        <v>Opolski</v>
      </c>
    </row>
    <row r="1326" spans="1:4" hidden="1" outlineLevel="2" x14ac:dyDescent="0.25">
      <c r="A1326">
        <v>92090514760</v>
      </c>
      <c r="B1326" t="s">
        <v>995</v>
      </c>
      <c r="C1326">
        <f>VLOOKUP(B1326,RTG!$A$2:$C$27,3,FALSE)</f>
        <v>44</v>
      </c>
      <c r="D1326" t="str">
        <f>VLOOKUP(A1326,Pacjenci!$A$2:$E$817,5,FALSE)</f>
        <v>Opolski</v>
      </c>
    </row>
    <row r="1327" spans="1:4" hidden="1" outlineLevel="2" x14ac:dyDescent="0.25">
      <c r="A1327">
        <v>92102613195</v>
      </c>
      <c r="B1327" t="s">
        <v>1011</v>
      </c>
      <c r="C1327">
        <f>VLOOKUP(B1327,RTG!$A$2:$C$27,3,FALSE)</f>
        <v>40</v>
      </c>
      <c r="D1327" t="str">
        <f>VLOOKUP(A1327,Pacjenci!$A$2:$E$817,5,FALSE)</f>
        <v>Opolski</v>
      </c>
    </row>
    <row r="1328" spans="1:4" hidden="1" outlineLevel="2" x14ac:dyDescent="0.25">
      <c r="A1328">
        <v>92102613195</v>
      </c>
      <c r="B1328" t="s">
        <v>995</v>
      </c>
      <c r="C1328">
        <f>VLOOKUP(B1328,RTG!$A$2:$C$27,3,FALSE)</f>
        <v>44</v>
      </c>
      <c r="D1328" t="str">
        <f>VLOOKUP(A1328,Pacjenci!$A$2:$E$817,5,FALSE)</f>
        <v>Opolski</v>
      </c>
    </row>
    <row r="1329" spans="1:4" hidden="1" outlineLevel="2" x14ac:dyDescent="0.25">
      <c r="A1329">
        <v>92102613195</v>
      </c>
      <c r="B1329" t="s">
        <v>1003</v>
      </c>
      <c r="C1329">
        <f>VLOOKUP(B1329,RTG!$A$2:$C$27,3,FALSE)</f>
        <v>30</v>
      </c>
      <c r="D1329" t="str">
        <f>VLOOKUP(A1329,Pacjenci!$A$2:$E$817,5,FALSE)</f>
        <v>Opolski</v>
      </c>
    </row>
    <row r="1330" spans="1:4" hidden="1" outlineLevel="2" x14ac:dyDescent="0.25">
      <c r="A1330">
        <v>92102613195</v>
      </c>
      <c r="B1330" t="s">
        <v>989</v>
      </c>
      <c r="C1330">
        <f>VLOOKUP(B1330,RTG!$A$2:$C$27,3,FALSE)</f>
        <v>50</v>
      </c>
      <c r="D1330" t="str">
        <f>VLOOKUP(A1330,Pacjenci!$A$2:$E$817,5,FALSE)</f>
        <v>Opolski</v>
      </c>
    </row>
    <row r="1331" spans="1:4" hidden="1" outlineLevel="2" x14ac:dyDescent="0.25">
      <c r="A1331">
        <v>92102613195</v>
      </c>
      <c r="B1331" t="s">
        <v>991</v>
      </c>
      <c r="C1331">
        <f>VLOOKUP(B1331,RTG!$A$2:$C$27,3,FALSE)</f>
        <v>30</v>
      </c>
      <c r="D1331" t="str">
        <f>VLOOKUP(A1331,Pacjenci!$A$2:$E$817,5,FALSE)</f>
        <v>Opolski</v>
      </c>
    </row>
    <row r="1332" spans="1:4" hidden="1" outlineLevel="2" x14ac:dyDescent="0.25">
      <c r="A1332">
        <v>93013101809</v>
      </c>
      <c r="B1332" t="s">
        <v>999</v>
      </c>
      <c r="C1332">
        <f>VLOOKUP(B1332,RTG!$A$2:$C$27,3,FALSE)</f>
        <v>40</v>
      </c>
      <c r="D1332" t="str">
        <f>VLOOKUP(A1332,Pacjenci!$A$2:$E$817,5,FALSE)</f>
        <v>Opolski</v>
      </c>
    </row>
    <row r="1333" spans="1:4" hidden="1" outlineLevel="2" x14ac:dyDescent="0.25">
      <c r="A1333">
        <v>93041112631</v>
      </c>
      <c r="B1333" t="s">
        <v>1011</v>
      </c>
      <c r="C1333">
        <f>VLOOKUP(B1333,RTG!$A$2:$C$27,3,FALSE)</f>
        <v>40</v>
      </c>
      <c r="D1333" t="str">
        <f>VLOOKUP(A1333,Pacjenci!$A$2:$E$817,5,FALSE)</f>
        <v>Opolski</v>
      </c>
    </row>
    <row r="1334" spans="1:4" hidden="1" outlineLevel="2" x14ac:dyDescent="0.25">
      <c r="A1334">
        <v>93041112631</v>
      </c>
      <c r="B1334" t="s">
        <v>1009</v>
      </c>
      <c r="C1334">
        <f>VLOOKUP(B1334,RTG!$A$2:$C$27,3,FALSE)</f>
        <v>40</v>
      </c>
      <c r="D1334" t="str">
        <f>VLOOKUP(A1334,Pacjenci!$A$2:$E$817,5,FALSE)</f>
        <v>Opolski</v>
      </c>
    </row>
    <row r="1335" spans="1:4" hidden="1" outlineLevel="2" x14ac:dyDescent="0.25">
      <c r="A1335">
        <v>93110300037</v>
      </c>
      <c r="B1335" t="s">
        <v>1009</v>
      </c>
      <c r="C1335">
        <f>VLOOKUP(B1335,RTG!$A$2:$C$27,3,FALSE)</f>
        <v>40</v>
      </c>
      <c r="D1335" t="str">
        <f>VLOOKUP(A1335,Pacjenci!$A$2:$E$817,5,FALSE)</f>
        <v>Opolski</v>
      </c>
    </row>
    <row r="1336" spans="1:4" hidden="1" outlineLevel="2" x14ac:dyDescent="0.25">
      <c r="A1336">
        <v>94040307710</v>
      </c>
      <c r="B1336" t="s">
        <v>1007</v>
      </c>
      <c r="C1336">
        <f>VLOOKUP(B1336,RTG!$A$2:$C$27,3,FALSE)</f>
        <v>40</v>
      </c>
      <c r="D1336" t="str">
        <f>VLOOKUP(A1336,Pacjenci!$A$2:$E$817,5,FALSE)</f>
        <v>Opolski</v>
      </c>
    </row>
    <row r="1337" spans="1:4" hidden="1" outlineLevel="2" x14ac:dyDescent="0.25">
      <c r="A1337">
        <v>95031012033</v>
      </c>
      <c r="B1337" t="s">
        <v>995</v>
      </c>
      <c r="C1337">
        <f>VLOOKUP(B1337,RTG!$A$2:$C$27,3,FALSE)</f>
        <v>44</v>
      </c>
      <c r="D1337" t="str">
        <f>VLOOKUP(A1337,Pacjenci!$A$2:$E$817,5,FALSE)</f>
        <v>Opolski</v>
      </c>
    </row>
    <row r="1338" spans="1:4" hidden="1" outlineLevel="2" x14ac:dyDescent="0.25">
      <c r="A1338">
        <v>95072809982</v>
      </c>
      <c r="B1338" t="s">
        <v>1005</v>
      </c>
      <c r="C1338">
        <f>VLOOKUP(B1338,RTG!$A$2:$C$27,3,FALSE)</f>
        <v>38</v>
      </c>
      <c r="D1338" t="str">
        <f>VLOOKUP(A1338,Pacjenci!$A$2:$E$817,5,FALSE)</f>
        <v>Opolski</v>
      </c>
    </row>
    <row r="1339" spans="1:4" hidden="1" outlineLevel="2" x14ac:dyDescent="0.25">
      <c r="A1339">
        <v>95072809982</v>
      </c>
      <c r="B1339" t="s">
        <v>1011</v>
      </c>
      <c r="C1339">
        <f>VLOOKUP(B1339,RTG!$A$2:$C$27,3,FALSE)</f>
        <v>40</v>
      </c>
      <c r="D1339" t="str">
        <f>VLOOKUP(A1339,Pacjenci!$A$2:$E$817,5,FALSE)</f>
        <v>Opolski</v>
      </c>
    </row>
    <row r="1340" spans="1:4" hidden="1" outlineLevel="2" x14ac:dyDescent="0.25">
      <c r="A1340">
        <v>96110509796</v>
      </c>
      <c r="B1340" t="s">
        <v>1011</v>
      </c>
      <c r="C1340">
        <f>VLOOKUP(B1340,RTG!$A$2:$C$27,3,FALSE)</f>
        <v>40</v>
      </c>
      <c r="D1340" t="str">
        <f>VLOOKUP(A1340,Pacjenci!$A$2:$E$817,5,FALSE)</f>
        <v>Opolski</v>
      </c>
    </row>
    <row r="1341" spans="1:4" hidden="1" outlineLevel="2" x14ac:dyDescent="0.25">
      <c r="A1341">
        <v>96110509796</v>
      </c>
      <c r="B1341" t="s">
        <v>995</v>
      </c>
      <c r="C1341">
        <f>VLOOKUP(B1341,RTG!$A$2:$C$27,3,FALSE)</f>
        <v>44</v>
      </c>
      <c r="D1341" t="str">
        <f>VLOOKUP(A1341,Pacjenci!$A$2:$E$817,5,FALSE)</f>
        <v>Opolski</v>
      </c>
    </row>
    <row r="1342" spans="1:4" hidden="1" outlineLevel="2" x14ac:dyDescent="0.25">
      <c r="A1342">
        <v>96110509796</v>
      </c>
      <c r="B1342" t="s">
        <v>1007</v>
      </c>
      <c r="C1342">
        <f>VLOOKUP(B1342,RTG!$A$2:$C$27,3,FALSE)</f>
        <v>40</v>
      </c>
      <c r="D1342" t="str">
        <f>VLOOKUP(A1342,Pacjenci!$A$2:$E$817,5,FALSE)</f>
        <v>Opolski</v>
      </c>
    </row>
    <row r="1343" spans="1:4" hidden="1" outlineLevel="2" x14ac:dyDescent="0.25">
      <c r="A1343">
        <v>96110509796</v>
      </c>
      <c r="B1343" t="s">
        <v>993</v>
      </c>
      <c r="C1343">
        <f>VLOOKUP(B1343,RTG!$A$2:$C$27,3,FALSE)</f>
        <v>45</v>
      </c>
      <c r="D1343" t="str">
        <f>VLOOKUP(A1343,Pacjenci!$A$2:$E$817,5,FALSE)</f>
        <v>Opolski</v>
      </c>
    </row>
    <row r="1344" spans="1:4" outlineLevel="1" collapsed="1" x14ac:dyDescent="0.25">
      <c r="C1344">
        <f>SUBTOTAL(9,C1134:C1343)</f>
        <v>8490</v>
      </c>
      <c r="D1344" s="1" t="s">
        <v>1040</v>
      </c>
    </row>
    <row r="1345" spans="1:4" hidden="1" outlineLevel="2" x14ac:dyDescent="0.25">
      <c r="A1345">
        <v>59052816316</v>
      </c>
      <c r="B1345" t="s">
        <v>989</v>
      </c>
      <c r="C1345">
        <f>VLOOKUP(B1345,RTG!$A$2:$C$27,3,FALSE)</f>
        <v>50</v>
      </c>
      <c r="D1345" t="str">
        <f>VLOOKUP(A1345,Pacjenci!$A$2:$E$817,5,FALSE)</f>
        <v>Podkarpacki</v>
      </c>
    </row>
    <row r="1346" spans="1:4" hidden="1" outlineLevel="2" x14ac:dyDescent="0.25">
      <c r="A1346">
        <v>59052816316</v>
      </c>
      <c r="B1346" t="s">
        <v>999</v>
      </c>
      <c r="C1346">
        <f>VLOOKUP(B1346,RTG!$A$2:$C$27,3,FALSE)</f>
        <v>40</v>
      </c>
      <c r="D1346" t="str">
        <f>VLOOKUP(A1346,Pacjenci!$A$2:$E$817,5,FALSE)</f>
        <v>Podkarpacki</v>
      </c>
    </row>
    <row r="1347" spans="1:4" hidden="1" outlineLevel="2" x14ac:dyDescent="0.25">
      <c r="A1347">
        <v>64081501326</v>
      </c>
      <c r="B1347" t="s">
        <v>981</v>
      </c>
      <c r="C1347">
        <f>VLOOKUP(B1347,RTG!$A$2:$C$27,3,FALSE)</f>
        <v>32</v>
      </c>
      <c r="D1347" t="str">
        <f>VLOOKUP(A1347,Pacjenci!$A$2:$E$817,5,FALSE)</f>
        <v>Podkarpacki</v>
      </c>
    </row>
    <row r="1348" spans="1:4" hidden="1" outlineLevel="2" x14ac:dyDescent="0.25">
      <c r="A1348">
        <v>65032211069</v>
      </c>
      <c r="B1348" t="s">
        <v>999</v>
      </c>
      <c r="C1348">
        <f>VLOOKUP(B1348,RTG!$A$2:$C$27,3,FALSE)</f>
        <v>40</v>
      </c>
      <c r="D1348" t="str">
        <f>VLOOKUP(A1348,Pacjenci!$A$2:$E$817,5,FALSE)</f>
        <v>Podkarpacki</v>
      </c>
    </row>
    <row r="1349" spans="1:4" hidden="1" outlineLevel="2" x14ac:dyDescent="0.25">
      <c r="A1349">
        <v>65032211069</v>
      </c>
      <c r="B1349" t="s">
        <v>1005</v>
      </c>
      <c r="C1349">
        <f>VLOOKUP(B1349,RTG!$A$2:$C$27,3,FALSE)</f>
        <v>38</v>
      </c>
      <c r="D1349" t="str">
        <f>VLOOKUP(A1349,Pacjenci!$A$2:$E$817,5,FALSE)</f>
        <v>Podkarpacki</v>
      </c>
    </row>
    <row r="1350" spans="1:4" hidden="1" outlineLevel="2" x14ac:dyDescent="0.25">
      <c r="A1350">
        <v>65032211069</v>
      </c>
      <c r="B1350" t="s">
        <v>1003</v>
      </c>
      <c r="C1350">
        <f>VLOOKUP(B1350,RTG!$A$2:$C$27,3,FALSE)</f>
        <v>30</v>
      </c>
      <c r="D1350" t="str">
        <f>VLOOKUP(A1350,Pacjenci!$A$2:$E$817,5,FALSE)</f>
        <v>Podkarpacki</v>
      </c>
    </row>
    <row r="1351" spans="1:4" hidden="1" outlineLevel="2" x14ac:dyDescent="0.25">
      <c r="A1351">
        <v>65032211069</v>
      </c>
      <c r="B1351" t="s">
        <v>1001</v>
      </c>
      <c r="C1351">
        <f>VLOOKUP(B1351,RTG!$A$2:$C$27,3,FALSE)</f>
        <v>30</v>
      </c>
      <c r="D1351" t="str">
        <f>VLOOKUP(A1351,Pacjenci!$A$2:$E$817,5,FALSE)</f>
        <v>Podkarpacki</v>
      </c>
    </row>
    <row r="1352" spans="1:4" hidden="1" outlineLevel="2" x14ac:dyDescent="0.25">
      <c r="A1352">
        <v>65032211069</v>
      </c>
      <c r="B1352" t="s">
        <v>991</v>
      </c>
      <c r="C1352">
        <f>VLOOKUP(B1352,RTG!$A$2:$C$27,3,FALSE)</f>
        <v>30</v>
      </c>
      <c r="D1352" t="str">
        <f>VLOOKUP(A1352,Pacjenci!$A$2:$E$817,5,FALSE)</f>
        <v>Podkarpacki</v>
      </c>
    </row>
    <row r="1353" spans="1:4" hidden="1" outlineLevel="2" x14ac:dyDescent="0.25">
      <c r="A1353">
        <v>65032211069</v>
      </c>
      <c r="B1353" t="s">
        <v>993</v>
      </c>
      <c r="C1353">
        <f>VLOOKUP(B1353,RTG!$A$2:$C$27,3,FALSE)</f>
        <v>45</v>
      </c>
      <c r="D1353" t="str">
        <f>VLOOKUP(A1353,Pacjenci!$A$2:$E$817,5,FALSE)</f>
        <v>Podkarpacki</v>
      </c>
    </row>
    <row r="1354" spans="1:4" hidden="1" outlineLevel="2" x14ac:dyDescent="0.25">
      <c r="A1354">
        <v>65032211069</v>
      </c>
      <c r="B1354" t="s">
        <v>987</v>
      </c>
      <c r="C1354">
        <f>VLOOKUP(B1354,RTG!$A$2:$C$27,3,FALSE)</f>
        <v>58</v>
      </c>
      <c r="D1354" t="str">
        <f>VLOOKUP(A1354,Pacjenci!$A$2:$E$817,5,FALSE)</f>
        <v>Podkarpacki</v>
      </c>
    </row>
    <row r="1355" spans="1:4" hidden="1" outlineLevel="2" x14ac:dyDescent="0.25">
      <c r="A1355">
        <v>65032211069</v>
      </c>
      <c r="B1355" t="s">
        <v>1009</v>
      </c>
      <c r="C1355">
        <f>VLOOKUP(B1355,RTG!$A$2:$C$27,3,FALSE)</f>
        <v>40</v>
      </c>
      <c r="D1355" t="str">
        <f>VLOOKUP(A1355,Pacjenci!$A$2:$E$817,5,FALSE)</f>
        <v>Podkarpacki</v>
      </c>
    </row>
    <row r="1356" spans="1:4" hidden="1" outlineLevel="2" x14ac:dyDescent="0.25">
      <c r="A1356">
        <v>65032211069</v>
      </c>
      <c r="B1356" t="s">
        <v>1007</v>
      </c>
      <c r="C1356">
        <f>VLOOKUP(B1356,RTG!$A$2:$C$27,3,FALSE)</f>
        <v>40</v>
      </c>
      <c r="D1356" t="str">
        <f>VLOOKUP(A1356,Pacjenci!$A$2:$E$817,5,FALSE)</f>
        <v>Podkarpacki</v>
      </c>
    </row>
    <row r="1357" spans="1:4" hidden="1" outlineLevel="2" x14ac:dyDescent="0.25">
      <c r="A1357">
        <v>65043005160</v>
      </c>
      <c r="B1357" t="s">
        <v>995</v>
      </c>
      <c r="C1357">
        <f>VLOOKUP(B1357,RTG!$A$2:$C$27,3,FALSE)</f>
        <v>44</v>
      </c>
      <c r="D1357" t="str">
        <f>VLOOKUP(A1357,Pacjenci!$A$2:$E$817,5,FALSE)</f>
        <v>Podkarpacki</v>
      </c>
    </row>
    <row r="1358" spans="1:4" hidden="1" outlineLevel="2" x14ac:dyDescent="0.25">
      <c r="A1358">
        <v>65043005160</v>
      </c>
      <c r="B1358" t="s">
        <v>1009</v>
      </c>
      <c r="C1358">
        <f>VLOOKUP(B1358,RTG!$A$2:$C$27,3,FALSE)</f>
        <v>40</v>
      </c>
      <c r="D1358" t="str">
        <f>VLOOKUP(A1358,Pacjenci!$A$2:$E$817,5,FALSE)</f>
        <v>Podkarpacki</v>
      </c>
    </row>
    <row r="1359" spans="1:4" hidden="1" outlineLevel="2" x14ac:dyDescent="0.25">
      <c r="A1359">
        <v>65043005160</v>
      </c>
      <c r="B1359" t="s">
        <v>991</v>
      </c>
      <c r="C1359">
        <f>VLOOKUP(B1359,RTG!$A$2:$C$27,3,FALSE)</f>
        <v>30</v>
      </c>
      <c r="D1359" t="str">
        <f>VLOOKUP(A1359,Pacjenci!$A$2:$E$817,5,FALSE)</f>
        <v>Podkarpacki</v>
      </c>
    </row>
    <row r="1360" spans="1:4" hidden="1" outlineLevel="2" x14ac:dyDescent="0.25">
      <c r="A1360">
        <v>65043005160</v>
      </c>
      <c r="B1360" t="s">
        <v>1011</v>
      </c>
      <c r="C1360">
        <f>VLOOKUP(B1360,RTG!$A$2:$C$27,3,FALSE)</f>
        <v>40</v>
      </c>
      <c r="D1360" t="str">
        <f>VLOOKUP(A1360,Pacjenci!$A$2:$E$817,5,FALSE)</f>
        <v>Podkarpacki</v>
      </c>
    </row>
    <row r="1361" spans="1:4" hidden="1" outlineLevel="2" x14ac:dyDescent="0.25">
      <c r="A1361">
        <v>66090411639</v>
      </c>
      <c r="B1361" t="s">
        <v>999</v>
      </c>
      <c r="C1361">
        <f>VLOOKUP(B1361,RTG!$A$2:$C$27,3,FALSE)</f>
        <v>40</v>
      </c>
      <c r="D1361" t="str">
        <f>VLOOKUP(A1361,Pacjenci!$A$2:$E$817,5,FALSE)</f>
        <v>Podkarpacki</v>
      </c>
    </row>
    <row r="1362" spans="1:4" hidden="1" outlineLevel="2" x14ac:dyDescent="0.25">
      <c r="A1362">
        <v>66090411639</v>
      </c>
      <c r="B1362" t="s">
        <v>995</v>
      </c>
      <c r="C1362">
        <f>VLOOKUP(B1362,RTG!$A$2:$C$27,3,FALSE)</f>
        <v>44</v>
      </c>
      <c r="D1362" t="str">
        <f>VLOOKUP(A1362,Pacjenci!$A$2:$E$817,5,FALSE)</f>
        <v>Podkarpacki</v>
      </c>
    </row>
    <row r="1363" spans="1:4" hidden="1" outlineLevel="2" x14ac:dyDescent="0.25">
      <c r="A1363">
        <v>66090411639</v>
      </c>
      <c r="B1363" t="s">
        <v>1001</v>
      </c>
      <c r="C1363">
        <f>VLOOKUP(B1363,RTG!$A$2:$C$27,3,FALSE)</f>
        <v>30</v>
      </c>
      <c r="D1363" t="str">
        <f>VLOOKUP(A1363,Pacjenci!$A$2:$E$817,5,FALSE)</f>
        <v>Podkarpacki</v>
      </c>
    </row>
    <row r="1364" spans="1:4" hidden="1" outlineLevel="2" x14ac:dyDescent="0.25">
      <c r="A1364">
        <v>66090411639</v>
      </c>
      <c r="B1364" t="s">
        <v>991</v>
      </c>
      <c r="C1364">
        <f>VLOOKUP(B1364,RTG!$A$2:$C$27,3,FALSE)</f>
        <v>30</v>
      </c>
      <c r="D1364" t="str">
        <f>VLOOKUP(A1364,Pacjenci!$A$2:$E$817,5,FALSE)</f>
        <v>Podkarpacki</v>
      </c>
    </row>
    <row r="1365" spans="1:4" hidden="1" outlineLevel="2" x14ac:dyDescent="0.25">
      <c r="A1365">
        <v>66090411639</v>
      </c>
      <c r="B1365" t="s">
        <v>993</v>
      </c>
      <c r="C1365">
        <f>VLOOKUP(B1365,RTG!$A$2:$C$27,3,FALSE)</f>
        <v>45</v>
      </c>
      <c r="D1365" t="str">
        <f>VLOOKUP(A1365,Pacjenci!$A$2:$E$817,5,FALSE)</f>
        <v>Podkarpacki</v>
      </c>
    </row>
    <row r="1366" spans="1:4" hidden="1" outlineLevel="2" x14ac:dyDescent="0.25">
      <c r="A1366">
        <v>69041815225</v>
      </c>
      <c r="B1366" t="s">
        <v>1005</v>
      </c>
      <c r="C1366">
        <f>VLOOKUP(B1366,RTG!$A$2:$C$27,3,FALSE)</f>
        <v>38</v>
      </c>
      <c r="D1366" t="str">
        <f>VLOOKUP(A1366,Pacjenci!$A$2:$E$817,5,FALSE)</f>
        <v>Podkarpacki</v>
      </c>
    </row>
    <row r="1367" spans="1:4" hidden="1" outlineLevel="2" x14ac:dyDescent="0.25">
      <c r="A1367">
        <v>69041815225</v>
      </c>
      <c r="B1367" t="s">
        <v>995</v>
      </c>
      <c r="C1367">
        <f>VLOOKUP(B1367,RTG!$A$2:$C$27,3,FALSE)</f>
        <v>44</v>
      </c>
      <c r="D1367" t="str">
        <f>VLOOKUP(A1367,Pacjenci!$A$2:$E$817,5,FALSE)</f>
        <v>Podkarpacki</v>
      </c>
    </row>
    <row r="1368" spans="1:4" hidden="1" outlineLevel="2" x14ac:dyDescent="0.25">
      <c r="A1368">
        <v>69052406393</v>
      </c>
      <c r="B1368" t="s">
        <v>1005</v>
      </c>
      <c r="C1368">
        <f>VLOOKUP(B1368,RTG!$A$2:$C$27,3,FALSE)</f>
        <v>38</v>
      </c>
      <c r="D1368" t="str">
        <f>VLOOKUP(A1368,Pacjenci!$A$2:$E$817,5,FALSE)</f>
        <v>Podkarpacki</v>
      </c>
    </row>
    <row r="1369" spans="1:4" hidden="1" outlineLevel="2" x14ac:dyDescent="0.25">
      <c r="A1369">
        <v>76100405054</v>
      </c>
      <c r="B1369" t="s">
        <v>989</v>
      </c>
      <c r="C1369">
        <f>VLOOKUP(B1369,RTG!$A$2:$C$27,3,FALSE)</f>
        <v>50</v>
      </c>
      <c r="D1369" t="str">
        <f>VLOOKUP(A1369,Pacjenci!$A$2:$E$817,5,FALSE)</f>
        <v>Podkarpacki</v>
      </c>
    </row>
    <row r="1370" spans="1:4" hidden="1" outlineLevel="2" x14ac:dyDescent="0.25">
      <c r="A1370">
        <v>76100503653</v>
      </c>
      <c r="B1370" t="s">
        <v>999</v>
      </c>
      <c r="C1370">
        <f>VLOOKUP(B1370,RTG!$A$2:$C$27,3,FALSE)</f>
        <v>40</v>
      </c>
      <c r="D1370" t="str">
        <f>VLOOKUP(A1370,Pacjenci!$A$2:$E$817,5,FALSE)</f>
        <v>Podkarpacki</v>
      </c>
    </row>
    <row r="1371" spans="1:4" hidden="1" outlineLevel="2" x14ac:dyDescent="0.25">
      <c r="A1371">
        <v>77072206491</v>
      </c>
      <c r="B1371" t="s">
        <v>981</v>
      </c>
      <c r="C1371">
        <f>VLOOKUP(B1371,RTG!$A$2:$C$27,3,FALSE)</f>
        <v>32</v>
      </c>
      <c r="D1371" t="str">
        <f>VLOOKUP(A1371,Pacjenci!$A$2:$E$817,5,FALSE)</f>
        <v>Podkarpacki</v>
      </c>
    </row>
    <row r="1372" spans="1:4" hidden="1" outlineLevel="2" x14ac:dyDescent="0.25">
      <c r="A1372">
        <v>79071604014</v>
      </c>
      <c r="B1372" t="s">
        <v>999</v>
      </c>
      <c r="C1372">
        <f>VLOOKUP(B1372,RTG!$A$2:$C$27,3,FALSE)</f>
        <v>40</v>
      </c>
      <c r="D1372" t="str">
        <f>VLOOKUP(A1372,Pacjenci!$A$2:$E$817,5,FALSE)</f>
        <v>Podkarpacki</v>
      </c>
    </row>
    <row r="1373" spans="1:4" hidden="1" outlineLevel="2" x14ac:dyDescent="0.25">
      <c r="A1373">
        <v>79071604014</v>
      </c>
      <c r="B1373" t="s">
        <v>1005</v>
      </c>
      <c r="C1373">
        <f>VLOOKUP(B1373,RTG!$A$2:$C$27,3,FALSE)</f>
        <v>38</v>
      </c>
      <c r="D1373" t="str">
        <f>VLOOKUP(A1373,Pacjenci!$A$2:$E$817,5,FALSE)</f>
        <v>Podkarpacki</v>
      </c>
    </row>
    <row r="1374" spans="1:4" hidden="1" outlineLevel="2" x14ac:dyDescent="0.25">
      <c r="A1374">
        <v>79071604014</v>
      </c>
      <c r="B1374" t="s">
        <v>1011</v>
      </c>
      <c r="C1374">
        <f>VLOOKUP(B1374,RTG!$A$2:$C$27,3,FALSE)</f>
        <v>40</v>
      </c>
      <c r="D1374" t="str">
        <f>VLOOKUP(A1374,Pacjenci!$A$2:$E$817,5,FALSE)</f>
        <v>Podkarpacki</v>
      </c>
    </row>
    <row r="1375" spans="1:4" hidden="1" outlineLevel="2" x14ac:dyDescent="0.25">
      <c r="A1375">
        <v>79071604014</v>
      </c>
      <c r="B1375" t="s">
        <v>995</v>
      </c>
      <c r="C1375">
        <f>VLOOKUP(B1375,RTG!$A$2:$C$27,3,FALSE)</f>
        <v>44</v>
      </c>
      <c r="D1375" t="str">
        <f>VLOOKUP(A1375,Pacjenci!$A$2:$E$817,5,FALSE)</f>
        <v>Podkarpacki</v>
      </c>
    </row>
    <row r="1376" spans="1:4" hidden="1" outlineLevel="2" x14ac:dyDescent="0.25">
      <c r="A1376">
        <v>79071604014</v>
      </c>
      <c r="B1376" t="s">
        <v>1003</v>
      </c>
      <c r="C1376">
        <f>VLOOKUP(B1376,RTG!$A$2:$C$27,3,FALSE)</f>
        <v>30</v>
      </c>
      <c r="D1376" t="str">
        <f>VLOOKUP(A1376,Pacjenci!$A$2:$E$817,5,FALSE)</f>
        <v>Podkarpacki</v>
      </c>
    </row>
    <row r="1377" spans="1:4" hidden="1" outlineLevel="2" x14ac:dyDescent="0.25">
      <c r="A1377">
        <v>79082205031</v>
      </c>
      <c r="B1377" t="s">
        <v>1009</v>
      </c>
      <c r="C1377">
        <f>VLOOKUP(B1377,RTG!$A$2:$C$27,3,FALSE)</f>
        <v>40</v>
      </c>
      <c r="D1377" t="str">
        <f>VLOOKUP(A1377,Pacjenci!$A$2:$E$817,5,FALSE)</f>
        <v>Podkarpacki</v>
      </c>
    </row>
    <row r="1378" spans="1:4" hidden="1" outlineLevel="2" x14ac:dyDescent="0.25">
      <c r="A1378">
        <v>80032914904</v>
      </c>
      <c r="B1378" t="s">
        <v>987</v>
      </c>
      <c r="C1378">
        <f>VLOOKUP(B1378,RTG!$A$2:$C$27,3,FALSE)</f>
        <v>58</v>
      </c>
      <c r="D1378" t="str">
        <f>VLOOKUP(A1378,Pacjenci!$A$2:$E$817,5,FALSE)</f>
        <v>Podkarpacki</v>
      </c>
    </row>
    <row r="1379" spans="1:4" hidden="1" outlineLevel="2" x14ac:dyDescent="0.25">
      <c r="A1379">
        <v>80032914904</v>
      </c>
      <c r="B1379" t="s">
        <v>991</v>
      </c>
      <c r="C1379">
        <f>VLOOKUP(B1379,RTG!$A$2:$C$27,3,FALSE)</f>
        <v>30</v>
      </c>
      <c r="D1379" t="str">
        <f>VLOOKUP(A1379,Pacjenci!$A$2:$E$817,5,FALSE)</f>
        <v>Podkarpacki</v>
      </c>
    </row>
    <row r="1380" spans="1:4" hidden="1" outlineLevel="2" x14ac:dyDescent="0.25">
      <c r="A1380">
        <v>80042305376</v>
      </c>
      <c r="B1380" t="s">
        <v>1007</v>
      </c>
      <c r="C1380">
        <f>VLOOKUP(B1380,RTG!$A$2:$C$27,3,FALSE)</f>
        <v>40</v>
      </c>
      <c r="D1380" t="str">
        <f>VLOOKUP(A1380,Pacjenci!$A$2:$E$817,5,FALSE)</f>
        <v>Podkarpacki</v>
      </c>
    </row>
    <row r="1381" spans="1:4" hidden="1" outlineLevel="2" x14ac:dyDescent="0.25">
      <c r="A1381">
        <v>80052703588</v>
      </c>
      <c r="B1381" t="s">
        <v>1007</v>
      </c>
      <c r="C1381">
        <f>VLOOKUP(B1381,RTG!$A$2:$C$27,3,FALSE)</f>
        <v>40</v>
      </c>
      <c r="D1381" t="str">
        <f>VLOOKUP(A1381,Pacjenci!$A$2:$E$817,5,FALSE)</f>
        <v>Podkarpacki</v>
      </c>
    </row>
    <row r="1382" spans="1:4" hidden="1" outlineLevel="2" x14ac:dyDescent="0.25">
      <c r="A1382">
        <v>80052703588</v>
      </c>
      <c r="B1382" t="s">
        <v>993</v>
      </c>
      <c r="C1382">
        <f>VLOOKUP(B1382,RTG!$A$2:$C$27,3,FALSE)</f>
        <v>45</v>
      </c>
      <c r="D1382" t="str">
        <f>VLOOKUP(A1382,Pacjenci!$A$2:$E$817,5,FALSE)</f>
        <v>Podkarpacki</v>
      </c>
    </row>
    <row r="1383" spans="1:4" hidden="1" outlineLevel="2" x14ac:dyDescent="0.25">
      <c r="A1383">
        <v>81051014146</v>
      </c>
      <c r="B1383" t="s">
        <v>999</v>
      </c>
      <c r="C1383">
        <f>VLOOKUP(B1383,RTG!$A$2:$C$27,3,FALSE)</f>
        <v>40</v>
      </c>
      <c r="D1383" t="str">
        <f>VLOOKUP(A1383,Pacjenci!$A$2:$E$817,5,FALSE)</f>
        <v>Podkarpacki</v>
      </c>
    </row>
    <row r="1384" spans="1:4" hidden="1" outlineLevel="2" x14ac:dyDescent="0.25">
      <c r="A1384">
        <v>81051014146</v>
      </c>
      <c r="B1384" t="s">
        <v>993</v>
      </c>
      <c r="C1384">
        <f>VLOOKUP(B1384,RTG!$A$2:$C$27,3,FALSE)</f>
        <v>45</v>
      </c>
      <c r="D1384" t="str">
        <f>VLOOKUP(A1384,Pacjenci!$A$2:$E$817,5,FALSE)</f>
        <v>Podkarpacki</v>
      </c>
    </row>
    <row r="1385" spans="1:4" hidden="1" outlineLevel="2" x14ac:dyDescent="0.25">
      <c r="A1385">
        <v>81111502336</v>
      </c>
      <c r="B1385" t="s">
        <v>995</v>
      </c>
      <c r="C1385">
        <f>VLOOKUP(B1385,RTG!$A$2:$C$27,3,FALSE)</f>
        <v>44</v>
      </c>
      <c r="D1385" t="str">
        <f>VLOOKUP(A1385,Pacjenci!$A$2:$E$817,5,FALSE)</f>
        <v>Podkarpacki</v>
      </c>
    </row>
    <row r="1386" spans="1:4" hidden="1" outlineLevel="2" x14ac:dyDescent="0.25">
      <c r="A1386">
        <v>81111502336</v>
      </c>
      <c r="B1386" t="s">
        <v>989</v>
      </c>
      <c r="C1386">
        <f>VLOOKUP(B1386,RTG!$A$2:$C$27,3,FALSE)</f>
        <v>50</v>
      </c>
      <c r="D1386" t="str">
        <f>VLOOKUP(A1386,Pacjenci!$A$2:$E$817,5,FALSE)</f>
        <v>Podkarpacki</v>
      </c>
    </row>
    <row r="1387" spans="1:4" hidden="1" outlineLevel="2" x14ac:dyDescent="0.25">
      <c r="A1387">
        <v>84012512299</v>
      </c>
      <c r="B1387" t="s">
        <v>1011</v>
      </c>
      <c r="C1387">
        <f>VLOOKUP(B1387,RTG!$A$2:$C$27,3,FALSE)</f>
        <v>40</v>
      </c>
      <c r="D1387" t="str">
        <f>VLOOKUP(A1387,Pacjenci!$A$2:$E$817,5,FALSE)</f>
        <v>Podkarpacki</v>
      </c>
    </row>
    <row r="1388" spans="1:4" hidden="1" outlineLevel="2" x14ac:dyDescent="0.25">
      <c r="A1388">
        <v>84012512299</v>
      </c>
      <c r="B1388" t="s">
        <v>1003</v>
      </c>
      <c r="C1388">
        <f>VLOOKUP(B1388,RTG!$A$2:$C$27,3,FALSE)</f>
        <v>30</v>
      </c>
      <c r="D1388" t="str">
        <f>VLOOKUP(A1388,Pacjenci!$A$2:$E$817,5,FALSE)</f>
        <v>Podkarpacki</v>
      </c>
    </row>
    <row r="1389" spans="1:4" hidden="1" outlineLevel="2" x14ac:dyDescent="0.25">
      <c r="A1389">
        <v>84012512299</v>
      </c>
      <c r="B1389" t="s">
        <v>1009</v>
      </c>
      <c r="C1389">
        <f>VLOOKUP(B1389,RTG!$A$2:$C$27,3,FALSE)</f>
        <v>40</v>
      </c>
      <c r="D1389" t="str">
        <f>VLOOKUP(A1389,Pacjenci!$A$2:$E$817,5,FALSE)</f>
        <v>Podkarpacki</v>
      </c>
    </row>
    <row r="1390" spans="1:4" hidden="1" outlineLevel="2" x14ac:dyDescent="0.25">
      <c r="A1390">
        <v>84012512299</v>
      </c>
      <c r="B1390" t="s">
        <v>1001</v>
      </c>
      <c r="C1390">
        <f>VLOOKUP(B1390,RTG!$A$2:$C$27,3,FALSE)</f>
        <v>30</v>
      </c>
      <c r="D1390" t="str">
        <f>VLOOKUP(A1390,Pacjenci!$A$2:$E$817,5,FALSE)</f>
        <v>Podkarpacki</v>
      </c>
    </row>
    <row r="1391" spans="1:4" hidden="1" outlineLevel="2" x14ac:dyDescent="0.25">
      <c r="A1391">
        <v>84012512299</v>
      </c>
      <c r="B1391" t="s">
        <v>1007</v>
      </c>
      <c r="C1391">
        <f>VLOOKUP(B1391,RTG!$A$2:$C$27,3,FALSE)</f>
        <v>40</v>
      </c>
      <c r="D1391" t="str">
        <f>VLOOKUP(A1391,Pacjenci!$A$2:$E$817,5,FALSE)</f>
        <v>Podkarpacki</v>
      </c>
    </row>
    <row r="1392" spans="1:4" hidden="1" outlineLevel="2" x14ac:dyDescent="0.25">
      <c r="A1392">
        <v>84031109373</v>
      </c>
      <c r="B1392" t="s">
        <v>999</v>
      </c>
      <c r="C1392">
        <f>VLOOKUP(B1392,RTG!$A$2:$C$27,3,FALSE)</f>
        <v>40</v>
      </c>
      <c r="D1392" t="str">
        <f>VLOOKUP(A1392,Pacjenci!$A$2:$E$817,5,FALSE)</f>
        <v>Podkarpacki</v>
      </c>
    </row>
    <row r="1393" spans="1:4" hidden="1" outlineLevel="2" x14ac:dyDescent="0.25">
      <c r="A1393">
        <v>84031109373</v>
      </c>
      <c r="B1393" t="s">
        <v>995</v>
      </c>
      <c r="C1393">
        <f>VLOOKUP(B1393,RTG!$A$2:$C$27,3,FALSE)</f>
        <v>44</v>
      </c>
      <c r="D1393" t="str">
        <f>VLOOKUP(A1393,Pacjenci!$A$2:$E$817,5,FALSE)</f>
        <v>Podkarpacki</v>
      </c>
    </row>
    <row r="1394" spans="1:4" hidden="1" outlineLevel="2" x14ac:dyDescent="0.25">
      <c r="A1394">
        <v>84031109373</v>
      </c>
      <c r="B1394" t="s">
        <v>1001</v>
      </c>
      <c r="C1394">
        <f>VLOOKUP(B1394,RTG!$A$2:$C$27,3,FALSE)</f>
        <v>30</v>
      </c>
      <c r="D1394" t="str">
        <f>VLOOKUP(A1394,Pacjenci!$A$2:$E$817,5,FALSE)</f>
        <v>Podkarpacki</v>
      </c>
    </row>
    <row r="1395" spans="1:4" hidden="1" outlineLevel="2" x14ac:dyDescent="0.25">
      <c r="A1395">
        <v>84031109373</v>
      </c>
      <c r="B1395" t="s">
        <v>991</v>
      </c>
      <c r="C1395">
        <f>VLOOKUP(B1395,RTG!$A$2:$C$27,3,FALSE)</f>
        <v>30</v>
      </c>
      <c r="D1395" t="str">
        <f>VLOOKUP(A1395,Pacjenci!$A$2:$E$817,5,FALSE)</f>
        <v>Podkarpacki</v>
      </c>
    </row>
    <row r="1396" spans="1:4" hidden="1" outlineLevel="2" x14ac:dyDescent="0.25">
      <c r="A1396">
        <v>84031109373</v>
      </c>
      <c r="B1396" t="s">
        <v>993</v>
      </c>
      <c r="C1396">
        <f>VLOOKUP(B1396,RTG!$A$2:$C$27,3,FALSE)</f>
        <v>45</v>
      </c>
      <c r="D1396" t="str">
        <f>VLOOKUP(A1396,Pacjenci!$A$2:$E$817,5,FALSE)</f>
        <v>Podkarpacki</v>
      </c>
    </row>
    <row r="1397" spans="1:4" hidden="1" outlineLevel="2" x14ac:dyDescent="0.25">
      <c r="A1397">
        <v>85120512155</v>
      </c>
      <c r="B1397" t="s">
        <v>989</v>
      </c>
      <c r="C1397">
        <f>VLOOKUP(B1397,RTG!$A$2:$C$27,3,FALSE)</f>
        <v>50</v>
      </c>
      <c r="D1397" t="str">
        <f>VLOOKUP(A1397,Pacjenci!$A$2:$E$817,5,FALSE)</f>
        <v>Podkarpacki</v>
      </c>
    </row>
    <row r="1398" spans="1:4" hidden="1" outlineLevel="2" x14ac:dyDescent="0.25">
      <c r="A1398">
        <v>85120512155</v>
      </c>
      <c r="B1398" t="s">
        <v>1007</v>
      </c>
      <c r="C1398">
        <f>VLOOKUP(B1398,RTG!$A$2:$C$27,3,FALSE)</f>
        <v>40</v>
      </c>
      <c r="D1398" t="str">
        <f>VLOOKUP(A1398,Pacjenci!$A$2:$E$817,5,FALSE)</f>
        <v>Podkarpacki</v>
      </c>
    </row>
    <row r="1399" spans="1:4" hidden="1" outlineLevel="2" x14ac:dyDescent="0.25">
      <c r="A1399">
        <v>86051404795</v>
      </c>
      <c r="B1399" t="s">
        <v>1007</v>
      </c>
      <c r="C1399">
        <f>VLOOKUP(B1399,RTG!$A$2:$C$27,3,FALSE)</f>
        <v>40</v>
      </c>
      <c r="D1399" t="str">
        <f>VLOOKUP(A1399,Pacjenci!$A$2:$E$817,5,FALSE)</f>
        <v>Podkarpacki</v>
      </c>
    </row>
    <row r="1400" spans="1:4" hidden="1" outlineLevel="2" x14ac:dyDescent="0.25">
      <c r="A1400">
        <v>86060709052</v>
      </c>
      <c r="B1400" t="s">
        <v>999</v>
      </c>
      <c r="C1400">
        <f>VLOOKUP(B1400,RTG!$A$2:$C$27,3,FALSE)</f>
        <v>40</v>
      </c>
      <c r="D1400" t="str">
        <f>VLOOKUP(A1400,Pacjenci!$A$2:$E$817,5,FALSE)</f>
        <v>Podkarpacki</v>
      </c>
    </row>
    <row r="1401" spans="1:4" hidden="1" outlineLevel="2" x14ac:dyDescent="0.25">
      <c r="A1401">
        <v>86060709052</v>
      </c>
      <c r="B1401" t="s">
        <v>1007</v>
      </c>
      <c r="C1401">
        <f>VLOOKUP(B1401,RTG!$A$2:$C$27,3,FALSE)</f>
        <v>40</v>
      </c>
      <c r="D1401" t="str">
        <f>VLOOKUP(A1401,Pacjenci!$A$2:$E$817,5,FALSE)</f>
        <v>Podkarpacki</v>
      </c>
    </row>
    <row r="1402" spans="1:4" hidden="1" outlineLevel="2" x14ac:dyDescent="0.25">
      <c r="A1402">
        <v>86060709052</v>
      </c>
      <c r="B1402" t="s">
        <v>993</v>
      </c>
      <c r="C1402">
        <f>VLOOKUP(B1402,RTG!$A$2:$C$27,3,FALSE)</f>
        <v>45</v>
      </c>
      <c r="D1402" t="str">
        <f>VLOOKUP(A1402,Pacjenci!$A$2:$E$817,5,FALSE)</f>
        <v>Podkarpacki</v>
      </c>
    </row>
    <row r="1403" spans="1:4" hidden="1" outlineLevel="2" x14ac:dyDescent="0.25">
      <c r="A1403">
        <v>88010512374</v>
      </c>
      <c r="B1403" t="s">
        <v>1005</v>
      </c>
      <c r="C1403">
        <f>VLOOKUP(B1403,RTG!$A$2:$C$27,3,FALSE)</f>
        <v>38</v>
      </c>
      <c r="D1403" t="str">
        <f>VLOOKUP(A1403,Pacjenci!$A$2:$E$817,5,FALSE)</f>
        <v>Podkarpacki</v>
      </c>
    </row>
    <row r="1404" spans="1:4" hidden="1" outlineLevel="2" x14ac:dyDescent="0.25">
      <c r="A1404">
        <v>88010512374</v>
      </c>
      <c r="B1404" t="s">
        <v>1011</v>
      </c>
      <c r="C1404">
        <f>VLOOKUP(B1404,RTG!$A$2:$C$27,3,FALSE)</f>
        <v>40</v>
      </c>
      <c r="D1404" t="str">
        <f>VLOOKUP(A1404,Pacjenci!$A$2:$E$817,5,FALSE)</f>
        <v>Podkarpacki</v>
      </c>
    </row>
    <row r="1405" spans="1:4" hidden="1" outlineLevel="2" x14ac:dyDescent="0.25">
      <c r="A1405">
        <v>88010512374</v>
      </c>
      <c r="B1405" t="s">
        <v>995</v>
      </c>
      <c r="C1405">
        <f>VLOOKUP(B1405,RTG!$A$2:$C$27,3,FALSE)</f>
        <v>44</v>
      </c>
      <c r="D1405" t="str">
        <f>VLOOKUP(A1405,Pacjenci!$A$2:$E$817,5,FALSE)</f>
        <v>Podkarpacki</v>
      </c>
    </row>
    <row r="1406" spans="1:4" hidden="1" outlineLevel="2" x14ac:dyDescent="0.25">
      <c r="A1406">
        <v>88010512374</v>
      </c>
      <c r="B1406" t="s">
        <v>1009</v>
      </c>
      <c r="C1406">
        <f>VLOOKUP(B1406,RTG!$A$2:$C$27,3,FALSE)</f>
        <v>40</v>
      </c>
      <c r="D1406" t="str">
        <f>VLOOKUP(A1406,Pacjenci!$A$2:$E$817,5,FALSE)</f>
        <v>Podkarpacki</v>
      </c>
    </row>
    <row r="1407" spans="1:4" hidden="1" outlineLevel="2" x14ac:dyDescent="0.25">
      <c r="A1407">
        <v>88103106192</v>
      </c>
      <c r="B1407" t="s">
        <v>1005</v>
      </c>
      <c r="C1407">
        <f>VLOOKUP(B1407,RTG!$A$2:$C$27,3,FALSE)</f>
        <v>38</v>
      </c>
      <c r="D1407" t="str">
        <f>VLOOKUP(A1407,Pacjenci!$A$2:$E$817,5,FALSE)</f>
        <v>Podkarpacki</v>
      </c>
    </row>
    <row r="1408" spans="1:4" hidden="1" outlineLevel="2" x14ac:dyDescent="0.25">
      <c r="A1408">
        <v>88103106192</v>
      </c>
      <c r="B1408" t="s">
        <v>1011</v>
      </c>
      <c r="C1408">
        <f>VLOOKUP(B1408,RTG!$A$2:$C$27,3,FALSE)</f>
        <v>40</v>
      </c>
      <c r="D1408" t="str">
        <f>VLOOKUP(A1408,Pacjenci!$A$2:$E$817,5,FALSE)</f>
        <v>Podkarpacki</v>
      </c>
    </row>
    <row r="1409" spans="1:4" hidden="1" outlineLevel="2" x14ac:dyDescent="0.25">
      <c r="A1409">
        <v>88103106192</v>
      </c>
      <c r="B1409" t="s">
        <v>987</v>
      </c>
      <c r="C1409">
        <f>VLOOKUP(B1409,RTG!$A$2:$C$27,3,FALSE)</f>
        <v>58</v>
      </c>
      <c r="D1409" t="str">
        <f>VLOOKUP(A1409,Pacjenci!$A$2:$E$817,5,FALSE)</f>
        <v>Podkarpacki</v>
      </c>
    </row>
    <row r="1410" spans="1:4" hidden="1" outlineLevel="2" x14ac:dyDescent="0.25">
      <c r="A1410">
        <v>88103106192</v>
      </c>
      <c r="B1410" t="s">
        <v>1001</v>
      </c>
      <c r="C1410">
        <f>VLOOKUP(B1410,RTG!$A$2:$C$27,3,FALSE)</f>
        <v>30</v>
      </c>
      <c r="D1410" t="str">
        <f>VLOOKUP(A1410,Pacjenci!$A$2:$E$817,5,FALSE)</f>
        <v>Podkarpacki</v>
      </c>
    </row>
    <row r="1411" spans="1:4" hidden="1" outlineLevel="2" x14ac:dyDescent="0.25">
      <c r="A1411">
        <v>89062201577</v>
      </c>
      <c r="B1411" t="s">
        <v>1001</v>
      </c>
      <c r="C1411">
        <f>VLOOKUP(B1411,RTG!$A$2:$C$27,3,FALSE)</f>
        <v>30</v>
      </c>
      <c r="D1411" t="str">
        <f>VLOOKUP(A1411,Pacjenci!$A$2:$E$817,5,FALSE)</f>
        <v>Podkarpacki</v>
      </c>
    </row>
    <row r="1412" spans="1:4" hidden="1" outlineLevel="2" x14ac:dyDescent="0.25">
      <c r="A1412">
        <v>90050211387</v>
      </c>
      <c r="B1412" t="s">
        <v>999</v>
      </c>
      <c r="C1412">
        <f>VLOOKUP(B1412,RTG!$A$2:$C$27,3,FALSE)</f>
        <v>40</v>
      </c>
      <c r="D1412" t="str">
        <f>VLOOKUP(A1412,Pacjenci!$A$2:$E$817,5,FALSE)</f>
        <v>Podkarpacki</v>
      </c>
    </row>
    <row r="1413" spans="1:4" hidden="1" outlineLevel="2" x14ac:dyDescent="0.25">
      <c r="A1413">
        <v>90072304322</v>
      </c>
      <c r="B1413" t="s">
        <v>1011</v>
      </c>
      <c r="C1413">
        <f>VLOOKUP(B1413,RTG!$A$2:$C$27,3,FALSE)</f>
        <v>40</v>
      </c>
      <c r="D1413" t="str">
        <f>VLOOKUP(A1413,Pacjenci!$A$2:$E$817,5,FALSE)</f>
        <v>Podkarpacki</v>
      </c>
    </row>
    <row r="1414" spans="1:4" hidden="1" outlineLevel="2" x14ac:dyDescent="0.25">
      <c r="A1414">
        <v>90112815298</v>
      </c>
      <c r="B1414" t="s">
        <v>1011</v>
      </c>
      <c r="C1414">
        <f>VLOOKUP(B1414,RTG!$A$2:$C$27,3,FALSE)</f>
        <v>40</v>
      </c>
      <c r="D1414" t="str">
        <f>VLOOKUP(A1414,Pacjenci!$A$2:$E$817,5,FALSE)</f>
        <v>Podkarpacki</v>
      </c>
    </row>
    <row r="1415" spans="1:4" hidden="1" outlineLevel="2" x14ac:dyDescent="0.25">
      <c r="A1415">
        <v>90112815298</v>
      </c>
      <c r="B1415" t="s">
        <v>1009</v>
      </c>
      <c r="C1415">
        <f>VLOOKUP(B1415,RTG!$A$2:$C$27,3,FALSE)</f>
        <v>40</v>
      </c>
      <c r="D1415" t="str">
        <f>VLOOKUP(A1415,Pacjenci!$A$2:$E$817,5,FALSE)</f>
        <v>Podkarpacki</v>
      </c>
    </row>
    <row r="1416" spans="1:4" hidden="1" outlineLevel="2" x14ac:dyDescent="0.25">
      <c r="A1416">
        <v>92042906975</v>
      </c>
      <c r="B1416" t="s">
        <v>999</v>
      </c>
      <c r="C1416">
        <f>VLOOKUP(B1416,RTG!$A$2:$C$27,3,FALSE)</f>
        <v>40</v>
      </c>
      <c r="D1416" t="str">
        <f>VLOOKUP(A1416,Pacjenci!$A$2:$E$817,5,FALSE)</f>
        <v>Podkarpacki</v>
      </c>
    </row>
    <row r="1417" spans="1:4" hidden="1" outlineLevel="2" x14ac:dyDescent="0.25">
      <c r="A1417">
        <v>92042906975</v>
      </c>
      <c r="B1417" t="s">
        <v>989</v>
      </c>
      <c r="C1417">
        <f>VLOOKUP(B1417,RTG!$A$2:$C$27,3,FALSE)</f>
        <v>50</v>
      </c>
      <c r="D1417" t="str">
        <f>VLOOKUP(A1417,Pacjenci!$A$2:$E$817,5,FALSE)</f>
        <v>Podkarpacki</v>
      </c>
    </row>
    <row r="1418" spans="1:4" hidden="1" outlineLevel="2" x14ac:dyDescent="0.25">
      <c r="A1418">
        <v>92080805232</v>
      </c>
      <c r="B1418" t="s">
        <v>999</v>
      </c>
      <c r="C1418">
        <f>VLOOKUP(B1418,RTG!$A$2:$C$27,3,FALSE)</f>
        <v>40</v>
      </c>
      <c r="D1418" t="str">
        <f>VLOOKUP(A1418,Pacjenci!$A$2:$E$817,5,FALSE)</f>
        <v>Podkarpacki</v>
      </c>
    </row>
    <row r="1419" spans="1:4" hidden="1" outlineLevel="2" x14ac:dyDescent="0.25">
      <c r="A1419">
        <v>92092511130</v>
      </c>
      <c r="B1419" t="s">
        <v>1011</v>
      </c>
      <c r="C1419">
        <f>VLOOKUP(B1419,RTG!$A$2:$C$27,3,FALSE)</f>
        <v>40</v>
      </c>
      <c r="D1419" t="str">
        <f>VLOOKUP(A1419,Pacjenci!$A$2:$E$817,5,FALSE)</f>
        <v>Podkarpacki</v>
      </c>
    </row>
    <row r="1420" spans="1:4" hidden="1" outlineLevel="2" x14ac:dyDescent="0.25">
      <c r="A1420">
        <v>93021601074</v>
      </c>
      <c r="B1420" t="s">
        <v>1011</v>
      </c>
      <c r="C1420">
        <f>VLOOKUP(B1420,RTG!$A$2:$C$27,3,FALSE)</f>
        <v>40</v>
      </c>
      <c r="D1420" t="str">
        <f>VLOOKUP(A1420,Pacjenci!$A$2:$E$817,5,FALSE)</f>
        <v>Podkarpacki</v>
      </c>
    </row>
    <row r="1421" spans="1:4" hidden="1" outlineLevel="2" x14ac:dyDescent="0.25">
      <c r="A1421">
        <v>93092404161</v>
      </c>
      <c r="B1421" t="s">
        <v>999</v>
      </c>
      <c r="C1421">
        <f>VLOOKUP(B1421,RTG!$A$2:$C$27,3,FALSE)</f>
        <v>40</v>
      </c>
      <c r="D1421" t="str">
        <f>VLOOKUP(A1421,Pacjenci!$A$2:$E$817,5,FALSE)</f>
        <v>Podkarpacki</v>
      </c>
    </row>
    <row r="1422" spans="1:4" hidden="1" outlineLevel="2" x14ac:dyDescent="0.25">
      <c r="A1422">
        <v>93121008737</v>
      </c>
      <c r="B1422" t="s">
        <v>979</v>
      </c>
      <c r="C1422">
        <f>VLOOKUP(B1422,RTG!$A$2:$C$27,3,FALSE)</f>
        <v>50</v>
      </c>
      <c r="D1422" t="str">
        <f>VLOOKUP(A1422,Pacjenci!$A$2:$E$817,5,FALSE)</f>
        <v>Podkarpacki</v>
      </c>
    </row>
    <row r="1423" spans="1:4" hidden="1" outlineLevel="2" x14ac:dyDescent="0.25">
      <c r="A1423">
        <v>93121008737</v>
      </c>
      <c r="B1423" t="s">
        <v>1017</v>
      </c>
      <c r="C1423">
        <f>VLOOKUP(B1423,RTG!$A$2:$C$27,3,FALSE)</f>
        <v>50</v>
      </c>
      <c r="D1423" t="str">
        <f>VLOOKUP(A1423,Pacjenci!$A$2:$E$817,5,FALSE)</f>
        <v>Podkarpacki</v>
      </c>
    </row>
    <row r="1424" spans="1:4" hidden="1" outlineLevel="2" x14ac:dyDescent="0.25">
      <c r="A1424">
        <v>93121008737</v>
      </c>
      <c r="B1424" t="s">
        <v>983</v>
      </c>
      <c r="C1424">
        <f>VLOOKUP(B1424,RTG!$A$2:$C$27,3,FALSE)</f>
        <v>50</v>
      </c>
      <c r="D1424" t="str">
        <f>VLOOKUP(A1424,Pacjenci!$A$2:$E$817,5,FALSE)</f>
        <v>Podkarpacki</v>
      </c>
    </row>
    <row r="1425" spans="1:4" hidden="1" outlineLevel="2" x14ac:dyDescent="0.25">
      <c r="A1425">
        <v>94021504305</v>
      </c>
      <c r="B1425" t="s">
        <v>999</v>
      </c>
      <c r="C1425">
        <f>VLOOKUP(B1425,RTG!$A$2:$C$27,3,FALSE)</f>
        <v>40</v>
      </c>
      <c r="D1425" t="str">
        <f>VLOOKUP(A1425,Pacjenci!$A$2:$E$817,5,FALSE)</f>
        <v>Podkarpacki</v>
      </c>
    </row>
    <row r="1426" spans="1:4" hidden="1" outlineLevel="2" x14ac:dyDescent="0.25">
      <c r="A1426">
        <v>95020902941</v>
      </c>
      <c r="B1426" t="s">
        <v>995</v>
      </c>
      <c r="C1426">
        <f>VLOOKUP(B1426,RTG!$A$2:$C$27,3,FALSE)</f>
        <v>44</v>
      </c>
      <c r="D1426" t="str">
        <f>VLOOKUP(A1426,Pacjenci!$A$2:$E$817,5,FALSE)</f>
        <v>Podkarpacki</v>
      </c>
    </row>
    <row r="1427" spans="1:4" hidden="1" outlineLevel="2" x14ac:dyDescent="0.25">
      <c r="A1427">
        <v>96020909129</v>
      </c>
      <c r="B1427" t="s">
        <v>987</v>
      </c>
      <c r="C1427">
        <f>VLOOKUP(B1427,RTG!$A$2:$C$27,3,FALSE)</f>
        <v>58</v>
      </c>
      <c r="D1427" t="str">
        <f>VLOOKUP(A1427,Pacjenci!$A$2:$E$817,5,FALSE)</f>
        <v>Podkarpacki</v>
      </c>
    </row>
    <row r="1428" spans="1:4" hidden="1" outlineLevel="2" x14ac:dyDescent="0.25">
      <c r="A1428">
        <v>96020909129</v>
      </c>
      <c r="B1428" t="s">
        <v>1009</v>
      </c>
      <c r="C1428">
        <f>VLOOKUP(B1428,RTG!$A$2:$C$27,3,FALSE)</f>
        <v>40</v>
      </c>
      <c r="D1428" t="str">
        <f>VLOOKUP(A1428,Pacjenci!$A$2:$E$817,5,FALSE)</f>
        <v>Podkarpacki</v>
      </c>
    </row>
    <row r="1429" spans="1:4" outlineLevel="1" collapsed="1" x14ac:dyDescent="0.25">
      <c r="C1429">
        <f>SUBTOTAL(9,C1345:C1428)</f>
        <v>3406</v>
      </c>
      <c r="D1429" s="1" t="s">
        <v>1041</v>
      </c>
    </row>
    <row r="1430" spans="1:4" hidden="1" outlineLevel="2" x14ac:dyDescent="0.25">
      <c r="A1430">
        <v>58112502306</v>
      </c>
      <c r="B1430" t="s">
        <v>995</v>
      </c>
      <c r="C1430">
        <f>VLOOKUP(B1430,RTG!$A$2:$C$27,3,FALSE)</f>
        <v>44</v>
      </c>
      <c r="D1430" t="str">
        <f>VLOOKUP(A1430,Pacjenci!$A$2:$E$817,5,FALSE)</f>
        <v>Podlaski</v>
      </c>
    </row>
    <row r="1431" spans="1:4" hidden="1" outlineLevel="2" x14ac:dyDescent="0.25">
      <c r="A1431">
        <v>58112502306</v>
      </c>
      <c r="B1431" t="s">
        <v>1003</v>
      </c>
      <c r="C1431">
        <f>VLOOKUP(B1431,RTG!$A$2:$C$27,3,FALSE)</f>
        <v>30</v>
      </c>
      <c r="D1431" t="str">
        <f>VLOOKUP(A1431,Pacjenci!$A$2:$E$817,5,FALSE)</f>
        <v>Podlaski</v>
      </c>
    </row>
    <row r="1432" spans="1:4" hidden="1" outlineLevel="2" x14ac:dyDescent="0.25">
      <c r="A1432">
        <v>58112502306</v>
      </c>
      <c r="B1432" t="s">
        <v>1001</v>
      </c>
      <c r="C1432">
        <f>VLOOKUP(B1432,RTG!$A$2:$C$27,3,FALSE)</f>
        <v>30</v>
      </c>
      <c r="D1432" t="str">
        <f>VLOOKUP(A1432,Pacjenci!$A$2:$E$817,5,FALSE)</f>
        <v>Podlaski</v>
      </c>
    </row>
    <row r="1433" spans="1:4" hidden="1" outlineLevel="2" x14ac:dyDescent="0.25">
      <c r="A1433">
        <v>58112502306</v>
      </c>
      <c r="B1433" t="s">
        <v>1007</v>
      </c>
      <c r="C1433">
        <f>VLOOKUP(B1433,RTG!$A$2:$C$27,3,FALSE)</f>
        <v>40</v>
      </c>
      <c r="D1433" t="str">
        <f>VLOOKUP(A1433,Pacjenci!$A$2:$E$817,5,FALSE)</f>
        <v>Podlaski</v>
      </c>
    </row>
    <row r="1434" spans="1:4" hidden="1" outlineLevel="2" x14ac:dyDescent="0.25">
      <c r="A1434">
        <v>58112502306</v>
      </c>
      <c r="B1434" t="s">
        <v>993</v>
      </c>
      <c r="C1434">
        <f>VLOOKUP(B1434,RTG!$A$2:$C$27,3,FALSE)</f>
        <v>45</v>
      </c>
      <c r="D1434" t="str">
        <f>VLOOKUP(A1434,Pacjenci!$A$2:$E$817,5,FALSE)</f>
        <v>Podlaski</v>
      </c>
    </row>
    <row r="1435" spans="1:4" hidden="1" outlineLevel="2" x14ac:dyDescent="0.25">
      <c r="A1435">
        <v>58112502306</v>
      </c>
      <c r="B1435" t="s">
        <v>999</v>
      </c>
      <c r="C1435">
        <f>VLOOKUP(B1435,RTG!$A$2:$C$27,3,FALSE)</f>
        <v>40</v>
      </c>
      <c r="D1435" t="str">
        <f>VLOOKUP(A1435,Pacjenci!$A$2:$E$817,5,FALSE)</f>
        <v>Podlaski</v>
      </c>
    </row>
    <row r="1436" spans="1:4" hidden="1" outlineLevel="2" x14ac:dyDescent="0.25">
      <c r="A1436">
        <v>58112502306</v>
      </c>
      <c r="B1436" t="s">
        <v>1005</v>
      </c>
      <c r="C1436">
        <f>VLOOKUP(B1436,RTG!$A$2:$C$27,3,FALSE)</f>
        <v>38</v>
      </c>
      <c r="D1436" t="str">
        <f>VLOOKUP(A1436,Pacjenci!$A$2:$E$817,5,FALSE)</f>
        <v>Podlaski</v>
      </c>
    </row>
    <row r="1437" spans="1:4" hidden="1" outlineLevel="2" x14ac:dyDescent="0.25">
      <c r="A1437">
        <v>58112502306</v>
      </c>
      <c r="B1437" t="s">
        <v>1011</v>
      </c>
      <c r="C1437">
        <f>VLOOKUP(B1437,RTG!$A$2:$C$27,3,FALSE)</f>
        <v>40</v>
      </c>
      <c r="D1437" t="str">
        <f>VLOOKUP(A1437,Pacjenci!$A$2:$E$817,5,FALSE)</f>
        <v>Podlaski</v>
      </c>
    </row>
    <row r="1438" spans="1:4" hidden="1" outlineLevel="2" x14ac:dyDescent="0.25">
      <c r="A1438">
        <v>58112502306</v>
      </c>
      <c r="B1438" t="s">
        <v>995</v>
      </c>
      <c r="C1438">
        <f>VLOOKUP(B1438,RTG!$A$2:$C$27,3,FALSE)</f>
        <v>44</v>
      </c>
      <c r="D1438" t="str">
        <f>VLOOKUP(A1438,Pacjenci!$A$2:$E$817,5,FALSE)</f>
        <v>Podlaski</v>
      </c>
    </row>
    <row r="1439" spans="1:4" hidden="1" outlineLevel="2" x14ac:dyDescent="0.25">
      <c r="A1439">
        <v>58112502306</v>
      </c>
      <c r="B1439" t="s">
        <v>985</v>
      </c>
      <c r="C1439">
        <f>VLOOKUP(B1439,RTG!$A$2:$C$27,3,FALSE)</f>
        <v>30</v>
      </c>
      <c r="D1439" t="str">
        <f>VLOOKUP(A1439,Pacjenci!$A$2:$E$817,5,FALSE)</f>
        <v>Podlaski</v>
      </c>
    </row>
    <row r="1440" spans="1:4" hidden="1" outlineLevel="2" x14ac:dyDescent="0.25">
      <c r="A1440">
        <v>58112502306</v>
      </c>
      <c r="B1440" t="s">
        <v>1009</v>
      </c>
      <c r="C1440">
        <f>VLOOKUP(B1440,RTG!$A$2:$C$27,3,FALSE)</f>
        <v>40</v>
      </c>
      <c r="D1440" t="str">
        <f>VLOOKUP(A1440,Pacjenci!$A$2:$E$817,5,FALSE)</f>
        <v>Podlaski</v>
      </c>
    </row>
    <row r="1441" spans="1:4" hidden="1" outlineLevel="2" x14ac:dyDescent="0.25">
      <c r="A1441">
        <v>58112502306</v>
      </c>
      <c r="B1441" t="s">
        <v>1001</v>
      </c>
      <c r="C1441">
        <f>VLOOKUP(B1441,RTG!$A$2:$C$27,3,FALSE)</f>
        <v>30</v>
      </c>
      <c r="D1441" t="str">
        <f>VLOOKUP(A1441,Pacjenci!$A$2:$E$817,5,FALSE)</f>
        <v>Podlaski</v>
      </c>
    </row>
    <row r="1442" spans="1:4" hidden="1" outlineLevel="2" x14ac:dyDescent="0.25">
      <c r="A1442">
        <v>58112502306</v>
      </c>
      <c r="B1442" t="s">
        <v>991</v>
      </c>
      <c r="C1442">
        <f>VLOOKUP(B1442,RTG!$A$2:$C$27,3,FALSE)</f>
        <v>30</v>
      </c>
      <c r="D1442" t="str">
        <f>VLOOKUP(A1442,Pacjenci!$A$2:$E$817,5,FALSE)</f>
        <v>Podlaski</v>
      </c>
    </row>
    <row r="1443" spans="1:4" hidden="1" outlineLevel="2" x14ac:dyDescent="0.25">
      <c r="A1443">
        <v>58112502306</v>
      </c>
      <c r="B1443" t="s">
        <v>1007</v>
      </c>
      <c r="C1443">
        <f>VLOOKUP(B1443,RTG!$A$2:$C$27,3,FALSE)</f>
        <v>40</v>
      </c>
      <c r="D1443" t="str">
        <f>VLOOKUP(A1443,Pacjenci!$A$2:$E$817,5,FALSE)</f>
        <v>Podlaski</v>
      </c>
    </row>
    <row r="1444" spans="1:4" hidden="1" outlineLevel="2" x14ac:dyDescent="0.25">
      <c r="A1444">
        <v>58112502306</v>
      </c>
      <c r="B1444" t="s">
        <v>1009</v>
      </c>
      <c r="C1444">
        <f>VLOOKUP(B1444,RTG!$A$2:$C$27,3,FALSE)</f>
        <v>40</v>
      </c>
      <c r="D1444" t="str">
        <f>VLOOKUP(A1444,Pacjenci!$A$2:$E$817,5,FALSE)</f>
        <v>Podlaski</v>
      </c>
    </row>
    <row r="1445" spans="1:4" hidden="1" outlineLevel="2" x14ac:dyDescent="0.25">
      <c r="A1445">
        <v>58112502306</v>
      </c>
      <c r="B1445" t="s">
        <v>1005</v>
      </c>
      <c r="C1445">
        <f>VLOOKUP(B1445,RTG!$A$2:$C$27,3,FALSE)</f>
        <v>38</v>
      </c>
      <c r="D1445" t="str">
        <f>VLOOKUP(A1445,Pacjenci!$A$2:$E$817,5,FALSE)</f>
        <v>Podlaski</v>
      </c>
    </row>
    <row r="1446" spans="1:4" hidden="1" outlineLevel="2" x14ac:dyDescent="0.25">
      <c r="A1446">
        <v>58112502306</v>
      </c>
      <c r="B1446" t="s">
        <v>1011</v>
      </c>
      <c r="C1446">
        <f>VLOOKUP(B1446,RTG!$A$2:$C$27,3,FALSE)</f>
        <v>40</v>
      </c>
      <c r="D1446" t="str">
        <f>VLOOKUP(A1446,Pacjenci!$A$2:$E$817,5,FALSE)</f>
        <v>Podlaski</v>
      </c>
    </row>
    <row r="1447" spans="1:4" hidden="1" outlineLevel="2" x14ac:dyDescent="0.25">
      <c r="A1447">
        <v>60092418673</v>
      </c>
      <c r="B1447" t="s">
        <v>1005</v>
      </c>
      <c r="C1447">
        <f>VLOOKUP(B1447,RTG!$A$2:$C$27,3,FALSE)</f>
        <v>38</v>
      </c>
      <c r="D1447" t="str">
        <f>VLOOKUP(A1447,Pacjenci!$A$2:$E$817,5,FALSE)</f>
        <v>Podlaski</v>
      </c>
    </row>
    <row r="1448" spans="1:4" hidden="1" outlineLevel="2" x14ac:dyDescent="0.25">
      <c r="A1448">
        <v>60092418673</v>
      </c>
      <c r="B1448" t="s">
        <v>1011</v>
      </c>
      <c r="C1448">
        <f>VLOOKUP(B1448,RTG!$A$2:$C$27,3,FALSE)</f>
        <v>40</v>
      </c>
      <c r="D1448" t="str">
        <f>VLOOKUP(A1448,Pacjenci!$A$2:$E$817,5,FALSE)</f>
        <v>Podlaski</v>
      </c>
    </row>
    <row r="1449" spans="1:4" hidden="1" outlineLevel="2" x14ac:dyDescent="0.25">
      <c r="A1449">
        <v>60092418673</v>
      </c>
      <c r="B1449" t="s">
        <v>995</v>
      </c>
      <c r="C1449">
        <f>VLOOKUP(B1449,RTG!$A$2:$C$27,3,FALSE)</f>
        <v>44</v>
      </c>
      <c r="D1449" t="str">
        <f>VLOOKUP(A1449,Pacjenci!$A$2:$E$817,5,FALSE)</f>
        <v>Podlaski</v>
      </c>
    </row>
    <row r="1450" spans="1:4" hidden="1" outlineLevel="2" x14ac:dyDescent="0.25">
      <c r="A1450">
        <v>60092418673</v>
      </c>
      <c r="B1450" t="s">
        <v>1003</v>
      </c>
      <c r="C1450">
        <f>VLOOKUP(B1450,RTG!$A$2:$C$27,3,FALSE)</f>
        <v>30</v>
      </c>
      <c r="D1450" t="str">
        <f>VLOOKUP(A1450,Pacjenci!$A$2:$E$817,5,FALSE)</f>
        <v>Podlaski</v>
      </c>
    </row>
    <row r="1451" spans="1:4" hidden="1" outlineLevel="2" x14ac:dyDescent="0.25">
      <c r="A1451">
        <v>60092418673</v>
      </c>
      <c r="B1451" t="s">
        <v>985</v>
      </c>
      <c r="C1451">
        <f>VLOOKUP(B1451,RTG!$A$2:$C$27,3,FALSE)</f>
        <v>30</v>
      </c>
      <c r="D1451" t="str">
        <f>VLOOKUP(A1451,Pacjenci!$A$2:$E$817,5,FALSE)</f>
        <v>Podlaski</v>
      </c>
    </row>
    <row r="1452" spans="1:4" hidden="1" outlineLevel="2" x14ac:dyDescent="0.25">
      <c r="A1452">
        <v>60092418673</v>
      </c>
      <c r="B1452" t="s">
        <v>1009</v>
      </c>
      <c r="C1452">
        <f>VLOOKUP(B1452,RTG!$A$2:$C$27,3,FALSE)</f>
        <v>40</v>
      </c>
      <c r="D1452" t="str">
        <f>VLOOKUP(A1452,Pacjenci!$A$2:$E$817,5,FALSE)</f>
        <v>Podlaski</v>
      </c>
    </row>
    <row r="1453" spans="1:4" hidden="1" outlineLevel="2" x14ac:dyDescent="0.25">
      <c r="A1453">
        <v>60092418673</v>
      </c>
      <c r="B1453" t="s">
        <v>1001</v>
      </c>
      <c r="C1453">
        <f>VLOOKUP(B1453,RTG!$A$2:$C$27,3,FALSE)</f>
        <v>30</v>
      </c>
      <c r="D1453" t="str">
        <f>VLOOKUP(A1453,Pacjenci!$A$2:$E$817,5,FALSE)</f>
        <v>Podlaski</v>
      </c>
    </row>
    <row r="1454" spans="1:4" hidden="1" outlineLevel="2" x14ac:dyDescent="0.25">
      <c r="A1454">
        <v>60092418673</v>
      </c>
      <c r="B1454" t="s">
        <v>991</v>
      </c>
      <c r="C1454">
        <f>VLOOKUP(B1454,RTG!$A$2:$C$27,3,FALSE)</f>
        <v>30</v>
      </c>
      <c r="D1454" t="str">
        <f>VLOOKUP(A1454,Pacjenci!$A$2:$E$817,5,FALSE)</f>
        <v>Podlaski</v>
      </c>
    </row>
    <row r="1455" spans="1:4" hidden="1" outlineLevel="2" x14ac:dyDescent="0.25">
      <c r="A1455">
        <v>60092418673</v>
      </c>
      <c r="B1455" t="s">
        <v>1007</v>
      </c>
      <c r="C1455">
        <f>VLOOKUP(B1455,RTG!$A$2:$C$27,3,FALSE)</f>
        <v>40</v>
      </c>
      <c r="D1455" t="str">
        <f>VLOOKUP(A1455,Pacjenci!$A$2:$E$817,5,FALSE)</f>
        <v>Podlaski</v>
      </c>
    </row>
    <row r="1456" spans="1:4" hidden="1" outlineLevel="2" x14ac:dyDescent="0.25">
      <c r="A1456">
        <v>60092418673</v>
      </c>
      <c r="B1456" t="s">
        <v>993</v>
      </c>
      <c r="C1456">
        <f>VLOOKUP(B1456,RTG!$A$2:$C$27,3,FALSE)</f>
        <v>45</v>
      </c>
      <c r="D1456" t="str">
        <f>VLOOKUP(A1456,Pacjenci!$A$2:$E$817,5,FALSE)</f>
        <v>Podlaski</v>
      </c>
    </row>
    <row r="1457" spans="1:4" hidden="1" outlineLevel="2" x14ac:dyDescent="0.25">
      <c r="A1457">
        <v>61052108312</v>
      </c>
      <c r="B1457" t="s">
        <v>995</v>
      </c>
      <c r="C1457">
        <f>VLOOKUP(B1457,RTG!$A$2:$C$27,3,FALSE)</f>
        <v>44</v>
      </c>
      <c r="D1457" t="str">
        <f>VLOOKUP(A1457,Pacjenci!$A$2:$E$817,5,FALSE)</f>
        <v>Podlaski</v>
      </c>
    </row>
    <row r="1458" spans="1:4" hidden="1" outlineLevel="2" x14ac:dyDescent="0.25">
      <c r="A1458">
        <v>61052108312</v>
      </c>
      <c r="B1458" t="s">
        <v>1003</v>
      </c>
      <c r="C1458">
        <f>VLOOKUP(B1458,RTG!$A$2:$C$27,3,FALSE)</f>
        <v>30</v>
      </c>
      <c r="D1458" t="str">
        <f>VLOOKUP(A1458,Pacjenci!$A$2:$E$817,5,FALSE)</f>
        <v>Podlaski</v>
      </c>
    </row>
    <row r="1459" spans="1:4" hidden="1" outlineLevel="2" x14ac:dyDescent="0.25">
      <c r="A1459">
        <v>61052108312</v>
      </c>
      <c r="B1459" t="s">
        <v>1001</v>
      </c>
      <c r="C1459">
        <f>VLOOKUP(B1459,RTG!$A$2:$C$27,3,FALSE)</f>
        <v>30</v>
      </c>
      <c r="D1459" t="str">
        <f>VLOOKUP(A1459,Pacjenci!$A$2:$E$817,5,FALSE)</f>
        <v>Podlaski</v>
      </c>
    </row>
    <row r="1460" spans="1:4" hidden="1" outlineLevel="2" x14ac:dyDescent="0.25">
      <c r="A1460">
        <v>61052108312</v>
      </c>
      <c r="B1460" t="s">
        <v>993</v>
      </c>
      <c r="C1460">
        <f>VLOOKUP(B1460,RTG!$A$2:$C$27,3,FALSE)</f>
        <v>45</v>
      </c>
      <c r="D1460" t="str">
        <f>VLOOKUP(A1460,Pacjenci!$A$2:$E$817,5,FALSE)</f>
        <v>Podlaski</v>
      </c>
    </row>
    <row r="1461" spans="1:4" hidden="1" outlineLevel="2" x14ac:dyDescent="0.25">
      <c r="A1461">
        <v>61052108312</v>
      </c>
      <c r="B1461" t="s">
        <v>999</v>
      </c>
      <c r="C1461">
        <f>VLOOKUP(B1461,RTG!$A$2:$C$27,3,FALSE)</f>
        <v>40</v>
      </c>
      <c r="D1461" t="str">
        <f>VLOOKUP(A1461,Pacjenci!$A$2:$E$817,5,FALSE)</f>
        <v>Podlaski</v>
      </c>
    </row>
    <row r="1462" spans="1:4" hidden="1" outlineLevel="2" x14ac:dyDescent="0.25">
      <c r="A1462">
        <v>61052108312</v>
      </c>
      <c r="B1462" t="s">
        <v>995</v>
      </c>
      <c r="C1462">
        <f>VLOOKUP(B1462,RTG!$A$2:$C$27,3,FALSE)</f>
        <v>44</v>
      </c>
      <c r="D1462" t="str">
        <f>VLOOKUP(A1462,Pacjenci!$A$2:$E$817,5,FALSE)</f>
        <v>Podlaski</v>
      </c>
    </row>
    <row r="1463" spans="1:4" hidden="1" outlineLevel="2" x14ac:dyDescent="0.25">
      <c r="A1463">
        <v>61052108312</v>
      </c>
      <c r="B1463" t="s">
        <v>991</v>
      </c>
      <c r="C1463">
        <f>VLOOKUP(B1463,RTG!$A$2:$C$27,3,FALSE)</f>
        <v>30</v>
      </c>
      <c r="D1463" t="str">
        <f>VLOOKUP(A1463,Pacjenci!$A$2:$E$817,5,FALSE)</f>
        <v>Podlaski</v>
      </c>
    </row>
    <row r="1464" spans="1:4" hidden="1" outlineLevel="2" x14ac:dyDescent="0.25">
      <c r="A1464">
        <v>62010912097</v>
      </c>
      <c r="B1464" t="s">
        <v>995</v>
      </c>
      <c r="C1464">
        <f>VLOOKUP(B1464,RTG!$A$2:$C$27,3,FALSE)</f>
        <v>44</v>
      </c>
      <c r="D1464" t="str">
        <f>VLOOKUP(A1464,Pacjenci!$A$2:$E$817,5,FALSE)</f>
        <v>Podlaski</v>
      </c>
    </row>
    <row r="1465" spans="1:4" hidden="1" outlineLevel="2" x14ac:dyDescent="0.25">
      <c r="A1465">
        <v>62010912097</v>
      </c>
      <c r="B1465" t="s">
        <v>1001</v>
      </c>
      <c r="C1465">
        <f>VLOOKUP(B1465,RTG!$A$2:$C$27,3,FALSE)</f>
        <v>30</v>
      </c>
      <c r="D1465" t="str">
        <f>VLOOKUP(A1465,Pacjenci!$A$2:$E$817,5,FALSE)</f>
        <v>Podlaski</v>
      </c>
    </row>
    <row r="1466" spans="1:4" hidden="1" outlineLevel="2" x14ac:dyDescent="0.25">
      <c r="A1466">
        <v>62010912097</v>
      </c>
      <c r="B1466" t="s">
        <v>991</v>
      </c>
      <c r="C1466">
        <f>VLOOKUP(B1466,RTG!$A$2:$C$27,3,FALSE)</f>
        <v>30</v>
      </c>
      <c r="D1466" t="str">
        <f>VLOOKUP(A1466,Pacjenci!$A$2:$E$817,5,FALSE)</f>
        <v>Podlaski</v>
      </c>
    </row>
    <row r="1467" spans="1:4" hidden="1" outlineLevel="2" x14ac:dyDescent="0.25">
      <c r="A1467">
        <v>62010912097</v>
      </c>
      <c r="B1467" t="s">
        <v>1007</v>
      </c>
      <c r="C1467">
        <f>VLOOKUP(B1467,RTG!$A$2:$C$27,3,FALSE)</f>
        <v>40</v>
      </c>
      <c r="D1467" t="str">
        <f>VLOOKUP(A1467,Pacjenci!$A$2:$E$817,5,FALSE)</f>
        <v>Podlaski</v>
      </c>
    </row>
    <row r="1468" spans="1:4" hidden="1" outlineLevel="2" x14ac:dyDescent="0.25">
      <c r="A1468">
        <v>62010912097</v>
      </c>
      <c r="B1468" t="s">
        <v>993</v>
      </c>
      <c r="C1468">
        <f>VLOOKUP(B1468,RTG!$A$2:$C$27,3,FALSE)</f>
        <v>45</v>
      </c>
      <c r="D1468" t="str">
        <f>VLOOKUP(A1468,Pacjenci!$A$2:$E$817,5,FALSE)</f>
        <v>Podlaski</v>
      </c>
    </row>
    <row r="1469" spans="1:4" hidden="1" outlineLevel="2" x14ac:dyDescent="0.25">
      <c r="A1469">
        <v>62010912097</v>
      </c>
      <c r="B1469" t="s">
        <v>999</v>
      </c>
      <c r="C1469">
        <f>VLOOKUP(B1469,RTG!$A$2:$C$27,3,FALSE)</f>
        <v>40</v>
      </c>
      <c r="D1469" t="str">
        <f>VLOOKUP(A1469,Pacjenci!$A$2:$E$817,5,FALSE)</f>
        <v>Podlaski</v>
      </c>
    </row>
    <row r="1470" spans="1:4" hidden="1" outlineLevel="2" x14ac:dyDescent="0.25">
      <c r="A1470">
        <v>62010912097</v>
      </c>
      <c r="B1470" t="s">
        <v>1005</v>
      </c>
      <c r="C1470">
        <f>VLOOKUP(B1470,RTG!$A$2:$C$27,3,FALSE)</f>
        <v>38</v>
      </c>
      <c r="D1470" t="str">
        <f>VLOOKUP(A1470,Pacjenci!$A$2:$E$817,5,FALSE)</f>
        <v>Podlaski</v>
      </c>
    </row>
    <row r="1471" spans="1:4" hidden="1" outlineLevel="2" x14ac:dyDescent="0.25">
      <c r="A1471">
        <v>62010912097</v>
      </c>
      <c r="B1471" t="s">
        <v>1011</v>
      </c>
      <c r="C1471">
        <f>VLOOKUP(B1471,RTG!$A$2:$C$27,3,FALSE)</f>
        <v>40</v>
      </c>
      <c r="D1471" t="str">
        <f>VLOOKUP(A1471,Pacjenci!$A$2:$E$817,5,FALSE)</f>
        <v>Podlaski</v>
      </c>
    </row>
    <row r="1472" spans="1:4" hidden="1" outlineLevel="2" x14ac:dyDescent="0.25">
      <c r="A1472">
        <v>62010912097</v>
      </c>
      <c r="B1472" t="s">
        <v>1003</v>
      </c>
      <c r="C1472">
        <f>VLOOKUP(B1472,RTG!$A$2:$C$27,3,FALSE)</f>
        <v>30</v>
      </c>
      <c r="D1472" t="str">
        <f>VLOOKUP(A1472,Pacjenci!$A$2:$E$817,5,FALSE)</f>
        <v>Podlaski</v>
      </c>
    </row>
    <row r="1473" spans="1:4" hidden="1" outlineLevel="2" x14ac:dyDescent="0.25">
      <c r="A1473">
        <v>62010912097</v>
      </c>
      <c r="B1473" t="s">
        <v>985</v>
      </c>
      <c r="C1473">
        <f>VLOOKUP(B1473,RTG!$A$2:$C$27,3,FALSE)</f>
        <v>30</v>
      </c>
      <c r="D1473" t="str">
        <f>VLOOKUP(A1473,Pacjenci!$A$2:$E$817,5,FALSE)</f>
        <v>Podlaski</v>
      </c>
    </row>
    <row r="1474" spans="1:4" hidden="1" outlineLevel="2" x14ac:dyDescent="0.25">
      <c r="A1474">
        <v>62010912097</v>
      </c>
      <c r="B1474" t="s">
        <v>1009</v>
      </c>
      <c r="C1474">
        <f>VLOOKUP(B1474,RTG!$A$2:$C$27,3,FALSE)</f>
        <v>40</v>
      </c>
      <c r="D1474" t="str">
        <f>VLOOKUP(A1474,Pacjenci!$A$2:$E$817,5,FALSE)</f>
        <v>Podlaski</v>
      </c>
    </row>
    <row r="1475" spans="1:4" hidden="1" outlineLevel="2" x14ac:dyDescent="0.25">
      <c r="A1475">
        <v>64110211225</v>
      </c>
      <c r="B1475" t="s">
        <v>999</v>
      </c>
      <c r="C1475">
        <f>VLOOKUP(B1475,RTG!$A$2:$C$27,3,FALSE)</f>
        <v>40</v>
      </c>
      <c r="D1475" t="str">
        <f>VLOOKUP(A1475,Pacjenci!$A$2:$E$817,5,FALSE)</f>
        <v>Podlaski</v>
      </c>
    </row>
    <row r="1476" spans="1:4" hidden="1" outlineLevel="2" x14ac:dyDescent="0.25">
      <c r="A1476">
        <v>64110211225</v>
      </c>
      <c r="B1476" t="s">
        <v>1005</v>
      </c>
      <c r="C1476">
        <f>VLOOKUP(B1476,RTG!$A$2:$C$27,3,FALSE)</f>
        <v>38</v>
      </c>
      <c r="D1476" t="str">
        <f>VLOOKUP(A1476,Pacjenci!$A$2:$E$817,5,FALSE)</f>
        <v>Podlaski</v>
      </c>
    </row>
    <row r="1477" spans="1:4" hidden="1" outlineLevel="2" x14ac:dyDescent="0.25">
      <c r="A1477">
        <v>64110211225</v>
      </c>
      <c r="B1477" t="s">
        <v>1011</v>
      </c>
      <c r="C1477">
        <f>VLOOKUP(B1477,RTG!$A$2:$C$27,3,FALSE)</f>
        <v>40</v>
      </c>
      <c r="D1477" t="str">
        <f>VLOOKUP(A1477,Pacjenci!$A$2:$E$817,5,FALSE)</f>
        <v>Podlaski</v>
      </c>
    </row>
    <row r="1478" spans="1:4" hidden="1" outlineLevel="2" x14ac:dyDescent="0.25">
      <c r="A1478">
        <v>64110211225</v>
      </c>
      <c r="B1478" t="s">
        <v>1003</v>
      </c>
      <c r="C1478">
        <f>VLOOKUP(B1478,RTG!$A$2:$C$27,3,FALSE)</f>
        <v>30</v>
      </c>
      <c r="D1478" t="str">
        <f>VLOOKUP(A1478,Pacjenci!$A$2:$E$817,5,FALSE)</f>
        <v>Podlaski</v>
      </c>
    </row>
    <row r="1479" spans="1:4" hidden="1" outlineLevel="2" x14ac:dyDescent="0.25">
      <c r="A1479">
        <v>64110211225</v>
      </c>
      <c r="B1479" t="s">
        <v>989</v>
      </c>
      <c r="C1479">
        <f>VLOOKUP(B1479,RTG!$A$2:$C$27,3,FALSE)</f>
        <v>50</v>
      </c>
      <c r="D1479" t="str">
        <f>VLOOKUP(A1479,Pacjenci!$A$2:$E$817,5,FALSE)</f>
        <v>Podlaski</v>
      </c>
    </row>
    <row r="1480" spans="1:4" hidden="1" outlineLevel="2" x14ac:dyDescent="0.25">
      <c r="A1480">
        <v>75012616816</v>
      </c>
      <c r="B1480" t="s">
        <v>1011</v>
      </c>
      <c r="C1480">
        <f>VLOOKUP(B1480,RTG!$A$2:$C$27,3,FALSE)</f>
        <v>40</v>
      </c>
      <c r="D1480" t="str">
        <f>VLOOKUP(A1480,Pacjenci!$A$2:$E$817,5,FALSE)</f>
        <v>Podlaski</v>
      </c>
    </row>
    <row r="1481" spans="1:4" hidden="1" outlineLevel="2" x14ac:dyDescent="0.25">
      <c r="A1481">
        <v>75012616816</v>
      </c>
      <c r="B1481" t="s">
        <v>1009</v>
      </c>
      <c r="C1481">
        <f>VLOOKUP(B1481,RTG!$A$2:$C$27,3,FALSE)</f>
        <v>40</v>
      </c>
      <c r="D1481" t="str">
        <f>VLOOKUP(A1481,Pacjenci!$A$2:$E$817,5,FALSE)</f>
        <v>Podlaski</v>
      </c>
    </row>
    <row r="1482" spans="1:4" hidden="1" outlineLevel="2" x14ac:dyDescent="0.25">
      <c r="A1482">
        <v>75012616816</v>
      </c>
      <c r="B1482" t="s">
        <v>991</v>
      </c>
      <c r="C1482">
        <f>VLOOKUP(B1482,RTG!$A$2:$C$27,3,FALSE)</f>
        <v>30</v>
      </c>
      <c r="D1482" t="str">
        <f>VLOOKUP(A1482,Pacjenci!$A$2:$E$817,5,FALSE)</f>
        <v>Podlaski</v>
      </c>
    </row>
    <row r="1483" spans="1:4" hidden="1" outlineLevel="2" x14ac:dyDescent="0.25">
      <c r="A1483">
        <v>76082105309</v>
      </c>
      <c r="B1483" t="s">
        <v>1011</v>
      </c>
      <c r="C1483">
        <f>VLOOKUP(B1483,RTG!$A$2:$C$27,3,FALSE)</f>
        <v>40</v>
      </c>
      <c r="D1483" t="str">
        <f>VLOOKUP(A1483,Pacjenci!$A$2:$E$817,5,FALSE)</f>
        <v>Podlaski</v>
      </c>
    </row>
    <row r="1484" spans="1:4" hidden="1" outlineLevel="2" x14ac:dyDescent="0.25">
      <c r="A1484">
        <v>76082105309</v>
      </c>
      <c r="B1484" t="s">
        <v>1009</v>
      </c>
      <c r="C1484">
        <f>VLOOKUP(B1484,RTG!$A$2:$C$27,3,FALSE)</f>
        <v>40</v>
      </c>
      <c r="D1484" t="str">
        <f>VLOOKUP(A1484,Pacjenci!$A$2:$E$817,5,FALSE)</f>
        <v>Podlaski</v>
      </c>
    </row>
    <row r="1485" spans="1:4" hidden="1" outlineLevel="2" x14ac:dyDescent="0.25">
      <c r="A1485">
        <v>79060905948</v>
      </c>
      <c r="B1485" t="s">
        <v>1007</v>
      </c>
      <c r="C1485">
        <f>VLOOKUP(B1485,RTG!$A$2:$C$27,3,FALSE)</f>
        <v>40</v>
      </c>
      <c r="D1485" t="str">
        <f>VLOOKUP(A1485,Pacjenci!$A$2:$E$817,5,FALSE)</f>
        <v>Podlaski</v>
      </c>
    </row>
    <row r="1486" spans="1:4" hidden="1" outlineLevel="2" x14ac:dyDescent="0.25">
      <c r="A1486">
        <v>79080601464</v>
      </c>
      <c r="B1486" t="s">
        <v>1009</v>
      </c>
      <c r="C1486">
        <f>VLOOKUP(B1486,RTG!$A$2:$C$27,3,FALSE)</f>
        <v>40</v>
      </c>
      <c r="D1486" t="str">
        <f>VLOOKUP(A1486,Pacjenci!$A$2:$E$817,5,FALSE)</f>
        <v>Podlaski</v>
      </c>
    </row>
    <row r="1487" spans="1:4" hidden="1" outlineLevel="2" x14ac:dyDescent="0.25">
      <c r="A1487">
        <v>79080601464</v>
      </c>
      <c r="B1487" t="s">
        <v>1001</v>
      </c>
      <c r="C1487">
        <f>VLOOKUP(B1487,RTG!$A$2:$C$27,3,FALSE)</f>
        <v>30</v>
      </c>
      <c r="D1487" t="str">
        <f>VLOOKUP(A1487,Pacjenci!$A$2:$E$817,5,FALSE)</f>
        <v>Podlaski</v>
      </c>
    </row>
    <row r="1488" spans="1:4" hidden="1" outlineLevel="2" x14ac:dyDescent="0.25">
      <c r="A1488">
        <v>80022305879</v>
      </c>
      <c r="B1488" t="s">
        <v>1007</v>
      </c>
      <c r="C1488">
        <f>VLOOKUP(B1488,RTG!$A$2:$C$27,3,FALSE)</f>
        <v>40</v>
      </c>
      <c r="D1488" t="str">
        <f>VLOOKUP(A1488,Pacjenci!$A$2:$E$817,5,FALSE)</f>
        <v>Podlaski</v>
      </c>
    </row>
    <row r="1489" spans="1:4" hidden="1" outlineLevel="2" x14ac:dyDescent="0.25">
      <c r="A1489">
        <v>81041109688</v>
      </c>
      <c r="B1489" t="s">
        <v>1017</v>
      </c>
      <c r="C1489">
        <f>VLOOKUP(B1489,RTG!$A$2:$C$27,3,FALSE)</f>
        <v>50</v>
      </c>
      <c r="D1489" t="str">
        <f>VLOOKUP(A1489,Pacjenci!$A$2:$E$817,5,FALSE)</f>
        <v>Podlaski</v>
      </c>
    </row>
    <row r="1490" spans="1:4" hidden="1" outlineLevel="2" x14ac:dyDescent="0.25">
      <c r="A1490">
        <v>81071001135</v>
      </c>
      <c r="B1490" t="s">
        <v>1005</v>
      </c>
      <c r="C1490">
        <f>VLOOKUP(B1490,RTG!$A$2:$C$27,3,FALSE)</f>
        <v>38</v>
      </c>
      <c r="D1490" t="str">
        <f>VLOOKUP(A1490,Pacjenci!$A$2:$E$817,5,FALSE)</f>
        <v>Podlaski</v>
      </c>
    </row>
    <row r="1491" spans="1:4" hidden="1" outlineLevel="2" x14ac:dyDescent="0.25">
      <c r="A1491">
        <v>81071001135</v>
      </c>
      <c r="B1491" t="s">
        <v>1009</v>
      </c>
      <c r="C1491">
        <f>VLOOKUP(B1491,RTG!$A$2:$C$27,3,FALSE)</f>
        <v>40</v>
      </c>
      <c r="D1491" t="str">
        <f>VLOOKUP(A1491,Pacjenci!$A$2:$E$817,5,FALSE)</f>
        <v>Podlaski</v>
      </c>
    </row>
    <row r="1492" spans="1:4" hidden="1" outlineLevel="2" x14ac:dyDescent="0.25">
      <c r="A1492">
        <v>82040211426</v>
      </c>
      <c r="B1492" t="s">
        <v>1005</v>
      </c>
      <c r="C1492">
        <f>VLOOKUP(B1492,RTG!$A$2:$C$27,3,FALSE)</f>
        <v>38</v>
      </c>
      <c r="D1492" t="str">
        <f>VLOOKUP(A1492,Pacjenci!$A$2:$E$817,5,FALSE)</f>
        <v>Podlaski</v>
      </c>
    </row>
    <row r="1493" spans="1:4" hidden="1" outlineLevel="2" x14ac:dyDescent="0.25">
      <c r="A1493">
        <v>82040211426</v>
      </c>
      <c r="B1493" t="s">
        <v>1009</v>
      </c>
      <c r="C1493">
        <f>VLOOKUP(B1493,RTG!$A$2:$C$27,3,FALSE)</f>
        <v>40</v>
      </c>
      <c r="D1493" t="str">
        <f>VLOOKUP(A1493,Pacjenci!$A$2:$E$817,5,FALSE)</f>
        <v>Podlaski</v>
      </c>
    </row>
    <row r="1494" spans="1:4" hidden="1" outlineLevel="2" x14ac:dyDescent="0.25">
      <c r="A1494">
        <v>83011612863</v>
      </c>
      <c r="B1494" t="s">
        <v>987</v>
      </c>
      <c r="C1494">
        <f>VLOOKUP(B1494,RTG!$A$2:$C$27,3,FALSE)</f>
        <v>58</v>
      </c>
      <c r="D1494" t="str">
        <f>VLOOKUP(A1494,Pacjenci!$A$2:$E$817,5,FALSE)</f>
        <v>Podlaski</v>
      </c>
    </row>
    <row r="1495" spans="1:4" hidden="1" outlineLevel="2" x14ac:dyDescent="0.25">
      <c r="A1495">
        <v>83011612863</v>
      </c>
      <c r="B1495" t="s">
        <v>991</v>
      </c>
      <c r="C1495">
        <f>VLOOKUP(B1495,RTG!$A$2:$C$27,3,FALSE)</f>
        <v>30</v>
      </c>
      <c r="D1495" t="str">
        <f>VLOOKUP(A1495,Pacjenci!$A$2:$E$817,5,FALSE)</f>
        <v>Podlaski</v>
      </c>
    </row>
    <row r="1496" spans="1:4" hidden="1" outlineLevel="2" x14ac:dyDescent="0.25">
      <c r="A1496">
        <v>83082517652</v>
      </c>
      <c r="B1496" t="s">
        <v>1005</v>
      </c>
      <c r="C1496">
        <f>VLOOKUP(B1496,RTG!$A$2:$C$27,3,FALSE)</f>
        <v>38</v>
      </c>
      <c r="D1496" t="str">
        <f>VLOOKUP(A1496,Pacjenci!$A$2:$E$817,5,FALSE)</f>
        <v>Podlaski</v>
      </c>
    </row>
    <row r="1497" spans="1:4" hidden="1" outlineLevel="2" x14ac:dyDescent="0.25">
      <c r="A1497">
        <v>83082517652</v>
      </c>
      <c r="B1497" t="s">
        <v>995</v>
      </c>
      <c r="C1497">
        <f>VLOOKUP(B1497,RTG!$A$2:$C$27,3,FALSE)</f>
        <v>44</v>
      </c>
      <c r="D1497" t="str">
        <f>VLOOKUP(A1497,Pacjenci!$A$2:$E$817,5,FALSE)</f>
        <v>Podlaski</v>
      </c>
    </row>
    <row r="1498" spans="1:4" hidden="1" outlineLevel="2" x14ac:dyDescent="0.25">
      <c r="A1498">
        <v>83082517652</v>
      </c>
      <c r="B1498" t="s">
        <v>1009</v>
      </c>
      <c r="C1498">
        <f>VLOOKUP(B1498,RTG!$A$2:$C$27,3,FALSE)</f>
        <v>40</v>
      </c>
      <c r="D1498" t="str">
        <f>VLOOKUP(A1498,Pacjenci!$A$2:$E$817,5,FALSE)</f>
        <v>Podlaski</v>
      </c>
    </row>
    <row r="1499" spans="1:4" hidden="1" outlineLevel="2" x14ac:dyDescent="0.25">
      <c r="A1499">
        <v>84062610893</v>
      </c>
      <c r="B1499" t="s">
        <v>1011</v>
      </c>
      <c r="C1499">
        <f>VLOOKUP(B1499,RTG!$A$2:$C$27,3,FALSE)</f>
        <v>40</v>
      </c>
      <c r="D1499" t="str">
        <f>VLOOKUP(A1499,Pacjenci!$A$2:$E$817,5,FALSE)</f>
        <v>Podlaski</v>
      </c>
    </row>
    <row r="1500" spans="1:4" hidden="1" outlineLevel="2" x14ac:dyDescent="0.25">
      <c r="A1500">
        <v>84062610893</v>
      </c>
      <c r="B1500" t="s">
        <v>1009</v>
      </c>
      <c r="C1500">
        <f>VLOOKUP(B1500,RTG!$A$2:$C$27,3,FALSE)</f>
        <v>40</v>
      </c>
      <c r="D1500" t="str">
        <f>VLOOKUP(A1500,Pacjenci!$A$2:$E$817,5,FALSE)</f>
        <v>Podlaski</v>
      </c>
    </row>
    <row r="1501" spans="1:4" hidden="1" outlineLevel="2" x14ac:dyDescent="0.25">
      <c r="A1501">
        <v>84082706536</v>
      </c>
      <c r="B1501" t="s">
        <v>999</v>
      </c>
      <c r="C1501">
        <f>VLOOKUP(B1501,RTG!$A$2:$C$27,3,FALSE)</f>
        <v>40</v>
      </c>
      <c r="D1501" t="str">
        <f>VLOOKUP(A1501,Pacjenci!$A$2:$E$817,5,FALSE)</f>
        <v>Podlaski</v>
      </c>
    </row>
    <row r="1502" spans="1:4" hidden="1" outlineLevel="2" x14ac:dyDescent="0.25">
      <c r="A1502">
        <v>85120607475</v>
      </c>
      <c r="B1502" t="s">
        <v>1011</v>
      </c>
      <c r="C1502">
        <f>VLOOKUP(B1502,RTG!$A$2:$C$27,3,FALSE)</f>
        <v>40</v>
      </c>
      <c r="D1502" t="str">
        <f>VLOOKUP(A1502,Pacjenci!$A$2:$E$817,5,FALSE)</f>
        <v>Podlaski</v>
      </c>
    </row>
    <row r="1503" spans="1:4" hidden="1" outlineLevel="2" x14ac:dyDescent="0.25">
      <c r="A1503">
        <v>86010600518</v>
      </c>
      <c r="B1503" t="s">
        <v>1011</v>
      </c>
      <c r="C1503">
        <f>VLOOKUP(B1503,RTG!$A$2:$C$27,3,FALSE)</f>
        <v>40</v>
      </c>
      <c r="D1503" t="str">
        <f>VLOOKUP(A1503,Pacjenci!$A$2:$E$817,5,FALSE)</f>
        <v>Podlaski</v>
      </c>
    </row>
    <row r="1504" spans="1:4" hidden="1" outlineLevel="2" x14ac:dyDescent="0.25">
      <c r="A1504">
        <v>86010600518</v>
      </c>
      <c r="B1504" t="s">
        <v>995</v>
      </c>
      <c r="C1504">
        <f>VLOOKUP(B1504,RTG!$A$2:$C$27,3,FALSE)</f>
        <v>44</v>
      </c>
      <c r="D1504" t="str">
        <f>VLOOKUP(A1504,Pacjenci!$A$2:$E$817,5,FALSE)</f>
        <v>Podlaski</v>
      </c>
    </row>
    <row r="1505" spans="1:4" hidden="1" outlineLevel="2" x14ac:dyDescent="0.25">
      <c r="A1505">
        <v>86021801957</v>
      </c>
      <c r="B1505" t="s">
        <v>1005</v>
      </c>
      <c r="C1505">
        <f>VLOOKUP(B1505,RTG!$A$2:$C$27,3,FALSE)</f>
        <v>38</v>
      </c>
      <c r="D1505" t="str">
        <f>VLOOKUP(A1505,Pacjenci!$A$2:$E$817,5,FALSE)</f>
        <v>Podlaski</v>
      </c>
    </row>
    <row r="1506" spans="1:4" hidden="1" outlineLevel="2" x14ac:dyDescent="0.25">
      <c r="A1506">
        <v>86021801957</v>
      </c>
      <c r="B1506" t="s">
        <v>1011</v>
      </c>
      <c r="C1506">
        <f>VLOOKUP(B1506,RTG!$A$2:$C$27,3,FALSE)</f>
        <v>40</v>
      </c>
      <c r="D1506" t="str">
        <f>VLOOKUP(A1506,Pacjenci!$A$2:$E$817,5,FALSE)</f>
        <v>Podlaski</v>
      </c>
    </row>
    <row r="1507" spans="1:4" hidden="1" outlineLevel="2" x14ac:dyDescent="0.25">
      <c r="A1507">
        <v>86021801957</v>
      </c>
      <c r="B1507" t="s">
        <v>995</v>
      </c>
      <c r="C1507">
        <f>VLOOKUP(B1507,RTG!$A$2:$C$27,3,FALSE)</f>
        <v>44</v>
      </c>
      <c r="D1507" t="str">
        <f>VLOOKUP(A1507,Pacjenci!$A$2:$E$817,5,FALSE)</f>
        <v>Podlaski</v>
      </c>
    </row>
    <row r="1508" spans="1:4" hidden="1" outlineLevel="2" x14ac:dyDescent="0.25">
      <c r="A1508">
        <v>86061614120</v>
      </c>
      <c r="B1508" t="s">
        <v>991</v>
      </c>
      <c r="C1508">
        <f>VLOOKUP(B1508,RTG!$A$2:$C$27,3,FALSE)</f>
        <v>30</v>
      </c>
      <c r="D1508" t="str">
        <f>VLOOKUP(A1508,Pacjenci!$A$2:$E$817,5,FALSE)</f>
        <v>Podlaski</v>
      </c>
    </row>
    <row r="1509" spans="1:4" hidden="1" outlineLevel="2" x14ac:dyDescent="0.25">
      <c r="A1509">
        <v>86061614120</v>
      </c>
      <c r="B1509" t="s">
        <v>1003</v>
      </c>
      <c r="C1509">
        <f>VLOOKUP(B1509,RTG!$A$2:$C$27,3,FALSE)</f>
        <v>30</v>
      </c>
      <c r="D1509" t="str">
        <f>VLOOKUP(A1509,Pacjenci!$A$2:$E$817,5,FALSE)</f>
        <v>Podlaski</v>
      </c>
    </row>
    <row r="1510" spans="1:4" hidden="1" outlineLevel="2" x14ac:dyDescent="0.25">
      <c r="A1510">
        <v>86061614120</v>
      </c>
      <c r="B1510" t="s">
        <v>1001</v>
      </c>
      <c r="C1510">
        <f>VLOOKUP(B1510,RTG!$A$2:$C$27,3,FALSE)</f>
        <v>30</v>
      </c>
      <c r="D1510" t="str">
        <f>VLOOKUP(A1510,Pacjenci!$A$2:$E$817,5,FALSE)</f>
        <v>Podlaski</v>
      </c>
    </row>
    <row r="1511" spans="1:4" hidden="1" outlineLevel="2" x14ac:dyDescent="0.25">
      <c r="A1511">
        <v>86061614120</v>
      </c>
      <c r="B1511" t="s">
        <v>987</v>
      </c>
      <c r="C1511">
        <f>VLOOKUP(B1511,RTG!$A$2:$C$27,3,FALSE)</f>
        <v>58</v>
      </c>
      <c r="D1511" t="str">
        <f>VLOOKUP(A1511,Pacjenci!$A$2:$E$817,5,FALSE)</f>
        <v>Podlaski</v>
      </c>
    </row>
    <row r="1512" spans="1:4" hidden="1" outlineLevel="2" x14ac:dyDescent="0.25">
      <c r="A1512">
        <v>86061614120</v>
      </c>
      <c r="B1512" t="s">
        <v>1009</v>
      </c>
      <c r="C1512">
        <f>VLOOKUP(B1512,RTG!$A$2:$C$27,3,FALSE)</f>
        <v>40</v>
      </c>
      <c r="D1512" t="str">
        <f>VLOOKUP(A1512,Pacjenci!$A$2:$E$817,5,FALSE)</f>
        <v>Podlaski</v>
      </c>
    </row>
    <row r="1513" spans="1:4" hidden="1" outlineLevel="2" x14ac:dyDescent="0.25">
      <c r="A1513">
        <v>86071804436</v>
      </c>
      <c r="B1513" t="s">
        <v>1005</v>
      </c>
      <c r="C1513">
        <f>VLOOKUP(B1513,RTG!$A$2:$C$27,3,FALSE)</f>
        <v>38</v>
      </c>
      <c r="D1513" t="str">
        <f>VLOOKUP(A1513,Pacjenci!$A$2:$E$817,5,FALSE)</f>
        <v>Podlaski</v>
      </c>
    </row>
    <row r="1514" spans="1:4" hidden="1" outlineLevel="2" x14ac:dyDescent="0.25">
      <c r="A1514">
        <v>86071804436</v>
      </c>
      <c r="B1514" t="s">
        <v>1011</v>
      </c>
      <c r="C1514">
        <f>VLOOKUP(B1514,RTG!$A$2:$C$27,3,FALSE)</f>
        <v>40</v>
      </c>
      <c r="D1514" t="str">
        <f>VLOOKUP(A1514,Pacjenci!$A$2:$E$817,5,FALSE)</f>
        <v>Podlaski</v>
      </c>
    </row>
    <row r="1515" spans="1:4" hidden="1" outlineLevel="2" x14ac:dyDescent="0.25">
      <c r="A1515">
        <v>86071804436</v>
      </c>
      <c r="B1515" t="s">
        <v>985</v>
      </c>
      <c r="C1515">
        <f>VLOOKUP(B1515,RTG!$A$2:$C$27,3,FALSE)</f>
        <v>30</v>
      </c>
      <c r="D1515" t="str">
        <f>VLOOKUP(A1515,Pacjenci!$A$2:$E$817,5,FALSE)</f>
        <v>Podlaski</v>
      </c>
    </row>
    <row r="1516" spans="1:4" hidden="1" outlineLevel="2" x14ac:dyDescent="0.25">
      <c r="A1516">
        <v>86071804436</v>
      </c>
      <c r="B1516" t="s">
        <v>1009</v>
      </c>
      <c r="C1516">
        <f>VLOOKUP(B1516,RTG!$A$2:$C$27,3,FALSE)</f>
        <v>40</v>
      </c>
      <c r="D1516" t="str">
        <f>VLOOKUP(A1516,Pacjenci!$A$2:$E$817,5,FALSE)</f>
        <v>Podlaski</v>
      </c>
    </row>
    <row r="1517" spans="1:4" hidden="1" outlineLevel="2" x14ac:dyDescent="0.25">
      <c r="A1517">
        <v>86071804436</v>
      </c>
      <c r="B1517" t="s">
        <v>1001</v>
      </c>
      <c r="C1517">
        <f>VLOOKUP(B1517,RTG!$A$2:$C$27,3,FALSE)</f>
        <v>30</v>
      </c>
      <c r="D1517" t="str">
        <f>VLOOKUP(A1517,Pacjenci!$A$2:$E$817,5,FALSE)</f>
        <v>Podlaski</v>
      </c>
    </row>
    <row r="1518" spans="1:4" hidden="1" outlineLevel="2" x14ac:dyDescent="0.25">
      <c r="A1518">
        <v>87041378688</v>
      </c>
      <c r="B1518" t="s">
        <v>1021</v>
      </c>
      <c r="C1518">
        <f>VLOOKUP(B1518,RTG!$A$2:$C$27,3,FALSE)</f>
        <v>40</v>
      </c>
      <c r="D1518" t="str">
        <f>VLOOKUP(A1518,Pacjenci!$A$2:$E$817,5,FALSE)</f>
        <v>Podlaski</v>
      </c>
    </row>
    <row r="1519" spans="1:4" hidden="1" outlineLevel="2" x14ac:dyDescent="0.25">
      <c r="A1519">
        <v>87121009416</v>
      </c>
      <c r="B1519" t="s">
        <v>1001</v>
      </c>
      <c r="C1519">
        <f>VLOOKUP(B1519,RTG!$A$2:$C$27,3,FALSE)</f>
        <v>30</v>
      </c>
      <c r="D1519" t="str">
        <f>VLOOKUP(A1519,Pacjenci!$A$2:$E$817,5,FALSE)</f>
        <v>Podlaski</v>
      </c>
    </row>
    <row r="1520" spans="1:4" hidden="1" outlineLevel="2" x14ac:dyDescent="0.25">
      <c r="A1520">
        <v>90050402297</v>
      </c>
      <c r="B1520" t="s">
        <v>999</v>
      </c>
      <c r="C1520">
        <f>VLOOKUP(B1520,RTG!$A$2:$C$27,3,FALSE)</f>
        <v>40</v>
      </c>
      <c r="D1520" t="str">
        <f>VLOOKUP(A1520,Pacjenci!$A$2:$E$817,5,FALSE)</f>
        <v>Podlaski</v>
      </c>
    </row>
    <row r="1521" spans="1:4" hidden="1" outlineLevel="2" x14ac:dyDescent="0.25">
      <c r="A1521">
        <v>90091010231</v>
      </c>
      <c r="B1521" t="s">
        <v>977</v>
      </c>
      <c r="C1521">
        <f>VLOOKUP(B1521,RTG!$A$2:$C$27,3,FALSE)</f>
        <v>60</v>
      </c>
      <c r="D1521" t="str">
        <f>VLOOKUP(A1521,Pacjenci!$A$2:$E$817,5,FALSE)</f>
        <v>Podlaski</v>
      </c>
    </row>
    <row r="1522" spans="1:4" hidden="1" outlineLevel="2" x14ac:dyDescent="0.25">
      <c r="A1522">
        <v>91010906588</v>
      </c>
      <c r="B1522" t="s">
        <v>999</v>
      </c>
      <c r="C1522">
        <f>VLOOKUP(B1522,RTG!$A$2:$C$27,3,FALSE)</f>
        <v>40</v>
      </c>
      <c r="D1522" t="str">
        <f>VLOOKUP(A1522,Pacjenci!$A$2:$E$817,5,FALSE)</f>
        <v>Podlaski</v>
      </c>
    </row>
    <row r="1523" spans="1:4" hidden="1" outlineLevel="2" x14ac:dyDescent="0.25">
      <c r="A1523">
        <v>91040102833</v>
      </c>
      <c r="B1523" t="s">
        <v>999</v>
      </c>
      <c r="C1523">
        <f>VLOOKUP(B1523,RTG!$A$2:$C$27,3,FALSE)</f>
        <v>40</v>
      </c>
      <c r="D1523" t="str">
        <f>VLOOKUP(A1523,Pacjenci!$A$2:$E$817,5,FALSE)</f>
        <v>Podlaski</v>
      </c>
    </row>
    <row r="1524" spans="1:4" hidden="1" outlineLevel="2" x14ac:dyDescent="0.25">
      <c r="A1524">
        <v>92060808776</v>
      </c>
      <c r="B1524" t="s">
        <v>1005</v>
      </c>
      <c r="C1524">
        <f>VLOOKUP(B1524,RTG!$A$2:$C$27,3,FALSE)</f>
        <v>38</v>
      </c>
      <c r="D1524" t="str">
        <f>VLOOKUP(A1524,Pacjenci!$A$2:$E$817,5,FALSE)</f>
        <v>Podlaski</v>
      </c>
    </row>
    <row r="1525" spans="1:4" hidden="1" outlineLevel="2" x14ac:dyDescent="0.25">
      <c r="A1525">
        <v>93110909977</v>
      </c>
      <c r="B1525" t="s">
        <v>979</v>
      </c>
      <c r="C1525">
        <f>VLOOKUP(B1525,RTG!$A$2:$C$27,3,FALSE)</f>
        <v>50</v>
      </c>
      <c r="D1525" t="str">
        <f>VLOOKUP(A1525,Pacjenci!$A$2:$E$817,5,FALSE)</f>
        <v>Podlaski</v>
      </c>
    </row>
    <row r="1526" spans="1:4" outlineLevel="1" collapsed="1" x14ac:dyDescent="0.25">
      <c r="C1526">
        <f>SUBTOTAL(9,C1430:C1525)</f>
        <v>3700</v>
      </c>
      <c r="D1526" s="1" t="s">
        <v>1042</v>
      </c>
    </row>
    <row r="1527" spans="1:4" hidden="1" outlineLevel="2" x14ac:dyDescent="0.25">
      <c r="A1527">
        <v>61101405036</v>
      </c>
      <c r="B1527" t="s">
        <v>999</v>
      </c>
      <c r="C1527">
        <f>VLOOKUP(B1527,RTG!$A$2:$C$27,3,FALSE)</f>
        <v>40</v>
      </c>
      <c r="D1527" t="str">
        <f>VLOOKUP(A1527,Pacjenci!$A$2:$E$817,5,FALSE)</f>
        <v>Pomorski</v>
      </c>
    </row>
    <row r="1528" spans="1:4" hidden="1" outlineLevel="2" x14ac:dyDescent="0.25">
      <c r="A1528">
        <v>61101405036</v>
      </c>
      <c r="B1528" t="s">
        <v>1005</v>
      </c>
      <c r="C1528">
        <f>VLOOKUP(B1528,RTG!$A$2:$C$27,3,FALSE)</f>
        <v>38</v>
      </c>
      <c r="D1528" t="str">
        <f>VLOOKUP(A1528,Pacjenci!$A$2:$E$817,5,FALSE)</f>
        <v>Pomorski</v>
      </c>
    </row>
    <row r="1529" spans="1:4" hidden="1" outlineLevel="2" x14ac:dyDescent="0.25">
      <c r="A1529">
        <v>61101405036</v>
      </c>
      <c r="B1529" t="s">
        <v>1011</v>
      </c>
      <c r="C1529">
        <f>VLOOKUP(B1529,RTG!$A$2:$C$27,3,FALSE)</f>
        <v>40</v>
      </c>
      <c r="D1529" t="str">
        <f>VLOOKUP(A1529,Pacjenci!$A$2:$E$817,5,FALSE)</f>
        <v>Pomorski</v>
      </c>
    </row>
    <row r="1530" spans="1:4" hidden="1" outlineLevel="2" x14ac:dyDescent="0.25">
      <c r="A1530">
        <v>61101405036</v>
      </c>
      <c r="B1530" t="s">
        <v>1023</v>
      </c>
      <c r="C1530">
        <f>VLOOKUP(B1530,RTG!$A$2:$C$27,3,FALSE)</f>
        <v>58</v>
      </c>
      <c r="D1530" t="str">
        <f>VLOOKUP(A1530,Pacjenci!$A$2:$E$817,5,FALSE)</f>
        <v>Pomorski</v>
      </c>
    </row>
    <row r="1531" spans="1:4" hidden="1" outlineLevel="2" x14ac:dyDescent="0.25">
      <c r="A1531">
        <v>61101405036</v>
      </c>
      <c r="B1531" t="s">
        <v>1003</v>
      </c>
      <c r="C1531">
        <f>VLOOKUP(B1531,RTG!$A$2:$C$27,3,FALSE)</f>
        <v>30</v>
      </c>
      <c r="D1531" t="str">
        <f>VLOOKUP(A1531,Pacjenci!$A$2:$E$817,5,FALSE)</f>
        <v>Pomorski</v>
      </c>
    </row>
    <row r="1532" spans="1:4" hidden="1" outlineLevel="2" x14ac:dyDescent="0.25">
      <c r="A1532">
        <v>61101405036</v>
      </c>
      <c r="B1532" t="s">
        <v>989</v>
      </c>
      <c r="C1532">
        <f>VLOOKUP(B1532,RTG!$A$2:$C$27,3,FALSE)</f>
        <v>50</v>
      </c>
      <c r="D1532" t="str">
        <f>VLOOKUP(A1532,Pacjenci!$A$2:$E$817,5,FALSE)</f>
        <v>Pomorski</v>
      </c>
    </row>
    <row r="1533" spans="1:4" hidden="1" outlineLevel="2" x14ac:dyDescent="0.25">
      <c r="A1533">
        <v>61101405036</v>
      </c>
      <c r="B1533" t="s">
        <v>1009</v>
      </c>
      <c r="C1533">
        <f>VLOOKUP(B1533,RTG!$A$2:$C$27,3,FALSE)</f>
        <v>40</v>
      </c>
      <c r="D1533" t="str">
        <f>VLOOKUP(A1533,Pacjenci!$A$2:$E$817,5,FALSE)</f>
        <v>Pomorski</v>
      </c>
    </row>
    <row r="1534" spans="1:4" hidden="1" outlineLevel="2" x14ac:dyDescent="0.25">
      <c r="A1534">
        <v>61101405036</v>
      </c>
      <c r="B1534" t="s">
        <v>1001</v>
      </c>
      <c r="C1534">
        <f>VLOOKUP(B1534,RTG!$A$2:$C$27,3,FALSE)</f>
        <v>30</v>
      </c>
      <c r="D1534" t="str">
        <f>VLOOKUP(A1534,Pacjenci!$A$2:$E$817,5,FALSE)</f>
        <v>Pomorski</v>
      </c>
    </row>
    <row r="1535" spans="1:4" hidden="1" outlineLevel="2" x14ac:dyDescent="0.25">
      <c r="A1535">
        <v>61101405036</v>
      </c>
      <c r="B1535" t="s">
        <v>991</v>
      </c>
      <c r="C1535">
        <f>VLOOKUP(B1535,RTG!$A$2:$C$27,3,FALSE)</f>
        <v>30</v>
      </c>
      <c r="D1535" t="str">
        <f>VLOOKUP(A1535,Pacjenci!$A$2:$E$817,5,FALSE)</f>
        <v>Pomorski</v>
      </c>
    </row>
    <row r="1536" spans="1:4" hidden="1" outlineLevel="2" x14ac:dyDescent="0.25">
      <c r="A1536">
        <v>61101405036</v>
      </c>
      <c r="B1536" t="s">
        <v>1007</v>
      </c>
      <c r="C1536">
        <f>VLOOKUP(B1536,RTG!$A$2:$C$27,3,FALSE)</f>
        <v>40</v>
      </c>
      <c r="D1536" t="str">
        <f>VLOOKUP(A1536,Pacjenci!$A$2:$E$817,5,FALSE)</f>
        <v>Pomorski</v>
      </c>
    </row>
    <row r="1537" spans="1:4" hidden="1" outlineLevel="2" x14ac:dyDescent="0.25">
      <c r="A1537">
        <v>61101405036</v>
      </c>
      <c r="B1537" t="s">
        <v>993</v>
      </c>
      <c r="C1537">
        <f>VLOOKUP(B1537,RTG!$A$2:$C$27,3,FALSE)</f>
        <v>45</v>
      </c>
      <c r="D1537" t="str">
        <f>VLOOKUP(A1537,Pacjenci!$A$2:$E$817,5,FALSE)</f>
        <v>Pomorski</v>
      </c>
    </row>
    <row r="1538" spans="1:4" hidden="1" outlineLevel="2" x14ac:dyDescent="0.25">
      <c r="A1538">
        <v>64070509590</v>
      </c>
      <c r="B1538" t="s">
        <v>1011</v>
      </c>
      <c r="C1538">
        <f>VLOOKUP(B1538,RTG!$A$2:$C$27,3,FALSE)</f>
        <v>40</v>
      </c>
      <c r="D1538" t="str">
        <f>VLOOKUP(A1538,Pacjenci!$A$2:$E$817,5,FALSE)</f>
        <v>Pomorski</v>
      </c>
    </row>
    <row r="1539" spans="1:4" hidden="1" outlineLevel="2" x14ac:dyDescent="0.25">
      <c r="A1539">
        <v>64070509590</v>
      </c>
      <c r="B1539" t="s">
        <v>1009</v>
      </c>
      <c r="C1539">
        <f>VLOOKUP(B1539,RTG!$A$2:$C$27,3,FALSE)</f>
        <v>40</v>
      </c>
      <c r="D1539" t="str">
        <f>VLOOKUP(A1539,Pacjenci!$A$2:$E$817,5,FALSE)</f>
        <v>Pomorski</v>
      </c>
    </row>
    <row r="1540" spans="1:4" hidden="1" outlineLevel="2" x14ac:dyDescent="0.25">
      <c r="A1540">
        <v>64070509590</v>
      </c>
      <c r="B1540" t="s">
        <v>1001</v>
      </c>
      <c r="C1540">
        <f>VLOOKUP(B1540,RTG!$A$2:$C$27,3,FALSE)</f>
        <v>30</v>
      </c>
      <c r="D1540" t="str">
        <f>VLOOKUP(A1540,Pacjenci!$A$2:$E$817,5,FALSE)</f>
        <v>Pomorski</v>
      </c>
    </row>
    <row r="1541" spans="1:4" hidden="1" outlineLevel="2" x14ac:dyDescent="0.25">
      <c r="A1541">
        <v>67041107573</v>
      </c>
      <c r="B1541" t="s">
        <v>995</v>
      </c>
      <c r="C1541">
        <f>VLOOKUP(B1541,RTG!$A$2:$C$27,3,FALSE)</f>
        <v>44</v>
      </c>
      <c r="D1541" t="str">
        <f>VLOOKUP(A1541,Pacjenci!$A$2:$E$817,5,FALSE)</f>
        <v>Pomorski</v>
      </c>
    </row>
    <row r="1542" spans="1:4" hidden="1" outlineLevel="2" x14ac:dyDescent="0.25">
      <c r="A1542">
        <v>67041107573</v>
      </c>
      <c r="B1542" t="s">
        <v>1003</v>
      </c>
      <c r="C1542">
        <f>VLOOKUP(B1542,RTG!$A$2:$C$27,3,FALSE)</f>
        <v>30</v>
      </c>
      <c r="D1542" t="str">
        <f>VLOOKUP(A1542,Pacjenci!$A$2:$E$817,5,FALSE)</f>
        <v>Pomorski</v>
      </c>
    </row>
    <row r="1543" spans="1:4" hidden="1" outlineLevel="2" x14ac:dyDescent="0.25">
      <c r="A1543">
        <v>67041107573</v>
      </c>
      <c r="B1543" t="s">
        <v>1001</v>
      </c>
      <c r="C1543">
        <f>VLOOKUP(B1543,RTG!$A$2:$C$27,3,FALSE)</f>
        <v>30</v>
      </c>
      <c r="D1543" t="str">
        <f>VLOOKUP(A1543,Pacjenci!$A$2:$E$817,5,FALSE)</f>
        <v>Pomorski</v>
      </c>
    </row>
    <row r="1544" spans="1:4" hidden="1" outlineLevel="2" x14ac:dyDescent="0.25">
      <c r="A1544">
        <v>67041107573</v>
      </c>
      <c r="B1544" t="s">
        <v>993</v>
      </c>
      <c r="C1544">
        <f>VLOOKUP(B1544,RTG!$A$2:$C$27,3,FALSE)</f>
        <v>45</v>
      </c>
      <c r="D1544" t="str">
        <f>VLOOKUP(A1544,Pacjenci!$A$2:$E$817,5,FALSE)</f>
        <v>Pomorski</v>
      </c>
    </row>
    <row r="1545" spans="1:4" hidden="1" outlineLevel="2" x14ac:dyDescent="0.25">
      <c r="A1545">
        <v>67041107573</v>
      </c>
      <c r="B1545" t="s">
        <v>1005</v>
      </c>
      <c r="C1545">
        <f>VLOOKUP(B1545,RTG!$A$2:$C$27,3,FALSE)</f>
        <v>38</v>
      </c>
      <c r="D1545" t="str">
        <f>VLOOKUP(A1545,Pacjenci!$A$2:$E$817,5,FALSE)</f>
        <v>Pomorski</v>
      </c>
    </row>
    <row r="1546" spans="1:4" hidden="1" outlineLevel="2" x14ac:dyDescent="0.25">
      <c r="A1546">
        <v>67041107573</v>
      </c>
      <c r="B1546" t="s">
        <v>1011</v>
      </c>
      <c r="C1546">
        <f>VLOOKUP(B1546,RTG!$A$2:$C$27,3,FALSE)</f>
        <v>40</v>
      </c>
      <c r="D1546" t="str">
        <f>VLOOKUP(A1546,Pacjenci!$A$2:$E$817,5,FALSE)</f>
        <v>Pomorski</v>
      </c>
    </row>
    <row r="1547" spans="1:4" hidden="1" outlineLevel="2" x14ac:dyDescent="0.25">
      <c r="A1547">
        <v>67041107573</v>
      </c>
      <c r="B1547" t="s">
        <v>1009</v>
      </c>
      <c r="C1547">
        <f>VLOOKUP(B1547,RTG!$A$2:$C$27,3,FALSE)</f>
        <v>40</v>
      </c>
      <c r="D1547" t="str">
        <f>VLOOKUP(A1547,Pacjenci!$A$2:$E$817,5,FALSE)</f>
        <v>Pomorski</v>
      </c>
    </row>
    <row r="1548" spans="1:4" hidden="1" outlineLevel="2" x14ac:dyDescent="0.25">
      <c r="A1548">
        <v>67041107573</v>
      </c>
      <c r="B1548" t="s">
        <v>991</v>
      </c>
      <c r="C1548">
        <f>VLOOKUP(B1548,RTG!$A$2:$C$27,3,FALSE)</f>
        <v>30</v>
      </c>
      <c r="D1548" t="str">
        <f>VLOOKUP(A1548,Pacjenci!$A$2:$E$817,5,FALSE)</f>
        <v>Pomorski</v>
      </c>
    </row>
    <row r="1549" spans="1:4" hidden="1" outlineLevel="2" x14ac:dyDescent="0.25">
      <c r="A1549">
        <v>69101800943</v>
      </c>
      <c r="B1549" t="s">
        <v>1005</v>
      </c>
      <c r="C1549">
        <f>VLOOKUP(B1549,RTG!$A$2:$C$27,3,FALSE)</f>
        <v>38</v>
      </c>
      <c r="D1549" t="str">
        <f>VLOOKUP(A1549,Pacjenci!$A$2:$E$817,5,FALSE)</f>
        <v>Pomorski</v>
      </c>
    </row>
    <row r="1550" spans="1:4" hidden="1" outlineLevel="2" x14ac:dyDescent="0.25">
      <c r="A1550">
        <v>70102204569</v>
      </c>
      <c r="B1550" t="s">
        <v>995</v>
      </c>
      <c r="C1550">
        <f>VLOOKUP(B1550,RTG!$A$2:$C$27,3,FALSE)</f>
        <v>44</v>
      </c>
      <c r="D1550" t="str">
        <f>VLOOKUP(A1550,Pacjenci!$A$2:$E$817,5,FALSE)</f>
        <v>Pomorski</v>
      </c>
    </row>
    <row r="1551" spans="1:4" hidden="1" outlineLevel="2" x14ac:dyDescent="0.25">
      <c r="A1551">
        <v>70102204569</v>
      </c>
      <c r="B1551" t="s">
        <v>991</v>
      </c>
      <c r="C1551">
        <f>VLOOKUP(B1551,RTG!$A$2:$C$27,3,FALSE)</f>
        <v>30</v>
      </c>
      <c r="D1551" t="str">
        <f>VLOOKUP(A1551,Pacjenci!$A$2:$E$817,5,FALSE)</f>
        <v>Pomorski</v>
      </c>
    </row>
    <row r="1552" spans="1:4" hidden="1" outlineLevel="2" x14ac:dyDescent="0.25">
      <c r="A1552">
        <v>70102204569</v>
      </c>
      <c r="B1552" t="s">
        <v>1007</v>
      </c>
      <c r="C1552">
        <f>VLOOKUP(B1552,RTG!$A$2:$C$27,3,FALSE)</f>
        <v>40</v>
      </c>
      <c r="D1552" t="str">
        <f>VLOOKUP(A1552,Pacjenci!$A$2:$E$817,5,FALSE)</f>
        <v>Pomorski</v>
      </c>
    </row>
    <row r="1553" spans="1:4" hidden="1" outlineLevel="2" x14ac:dyDescent="0.25">
      <c r="A1553">
        <v>70111203966</v>
      </c>
      <c r="B1553" t="s">
        <v>995</v>
      </c>
      <c r="C1553">
        <f>VLOOKUP(B1553,RTG!$A$2:$C$27,3,FALSE)</f>
        <v>44</v>
      </c>
      <c r="D1553" t="str">
        <f>VLOOKUP(A1553,Pacjenci!$A$2:$E$817,5,FALSE)</f>
        <v>Pomorski</v>
      </c>
    </row>
    <row r="1554" spans="1:4" hidden="1" outlineLevel="2" x14ac:dyDescent="0.25">
      <c r="A1554">
        <v>70111203966</v>
      </c>
      <c r="B1554" t="s">
        <v>985</v>
      </c>
      <c r="C1554">
        <f>VLOOKUP(B1554,RTG!$A$2:$C$27,3,FALSE)</f>
        <v>30</v>
      </c>
      <c r="D1554" t="str">
        <f>VLOOKUP(A1554,Pacjenci!$A$2:$E$817,5,FALSE)</f>
        <v>Pomorski</v>
      </c>
    </row>
    <row r="1555" spans="1:4" hidden="1" outlineLevel="2" x14ac:dyDescent="0.25">
      <c r="A1555">
        <v>70111203966</v>
      </c>
      <c r="B1555" t="s">
        <v>1009</v>
      </c>
      <c r="C1555">
        <f>VLOOKUP(B1555,RTG!$A$2:$C$27,3,FALSE)</f>
        <v>40</v>
      </c>
      <c r="D1555" t="str">
        <f>VLOOKUP(A1555,Pacjenci!$A$2:$E$817,5,FALSE)</f>
        <v>Pomorski</v>
      </c>
    </row>
    <row r="1556" spans="1:4" hidden="1" outlineLevel="2" x14ac:dyDescent="0.25">
      <c r="A1556">
        <v>70111203966</v>
      </c>
      <c r="B1556" t="s">
        <v>1001</v>
      </c>
      <c r="C1556">
        <f>VLOOKUP(B1556,RTG!$A$2:$C$27,3,FALSE)</f>
        <v>30</v>
      </c>
      <c r="D1556" t="str">
        <f>VLOOKUP(A1556,Pacjenci!$A$2:$E$817,5,FALSE)</f>
        <v>Pomorski</v>
      </c>
    </row>
    <row r="1557" spans="1:4" hidden="1" outlineLevel="2" x14ac:dyDescent="0.25">
      <c r="A1557">
        <v>70111203966</v>
      </c>
      <c r="B1557" t="s">
        <v>991</v>
      </c>
      <c r="C1557">
        <f>VLOOKUP(B1557,RTG!$A$2:$C$27,3,FALSE)</f>
        <v>30</v>
      </c>
      <c r="D1557" t="str">
        <f>VLOOKUP(A1557,Pacjenci!$A$2:$E$817,5,FALSE)</f>
        <v>Pomorski</v>
      </c>
    </row>
    <row r="1558" spans="1:4" hidden="1" outlineLevel="2" x14ac:dyDescent="0.25">
      <c r="A1558">
        <v>70111203966</v>
      </c>
      <c r="B1558" t="s">
        <v>1007</v>
      </c>
      <c r="C1558">
        <f>VLOOKUP(B1558,RTG!$A$2:$C$27,3,FALSE)</f>
        <v>40</v>
      </c>
      <c r="D1558" t="str">
        <f>VLOOKUP(A1558,Pacjenci!$A$2:$E$817,5,FALSE)</f>
        <v>Pomorski</v>
      </c>
    </row>
    <row r="1559" spans="1:4" hidden="1" outlineLevel="2" x14ac:dyDescent="0.25">
      <c r="A1559">
        <v>70111203966</v>
      </c>
      <c r="B1559" t="s">
        <v>993</v>
      </c>
      <c r="C1559">
        <f>VLOOKUP(B1559,RTG!$A$2:$C$27,3,FALSE)</f>
        <v>45</v>
      </c>
      <c r="D1559" t="str">
        <f>VLOOKUP(A1559,Pacjenci!$A$2:$E$817,5,FALSE)</f>
        <v>Pomorski</v>
      </c>
    </row>
    <row r="1560" spans="1:4" hidden="1" outlineLevel="2" x14ac:dyDescent="0.25">
      <c r="A1560">
        <v>70111203966</v>
      </c>
      <c r="B1560" t="s">
        <v>1005</v>
      </c>
      <c r="C1560">
        <f>VLOOKUP(B1560,RTG!$A$2:$C$27,3,FALSE)</f>
        <v>38</v>
      </c>
      <c r="D1560" t="str">
        <f>VLOOKUP(A1560,Pacjenci!$A$2:$E$817,5,FALSE)</f>
        <v>Pomorski</v>
      </c>
    </row>
    <row r="1561" spans="1:4" hidden="1" outlineLevel="2" x14ac:dyDescent="0.25">
      <c r="A1561">
        <v>72051615475</v>
      </c>
      <c r="B1561" t="s">
        <v>1005</v>
      </c>
      <c r="C1561">
        <f>VLOOKUP(B1561,RTG!$A$2:$C$27,3,FALSE)</f>
        <v>38</v>
      </c>
      <c r="D1561" t="str">
        <f>VLOOKUP(A1561,Pacjenci!$A$2:$E$817,5,FALSE)</f>
        <v>Pomorski</v>
      </c>
    </row>
    <row r="1562" spans="1:4" hidden="1" outlineLevel="2" x14ac:dyDescent="0.25">
      <c r="A1562">
        <v>72051615475</v>
      </c>
      <c r="B1562" t="s">
        <v>1011</v>
      </c>
      <c r="C1562">
        <f>VLOOKUP(B1562,RTG!$A$2:$C$27,3,FALSE)</f>
        <v>40</v>
      </c>
      <c r="D1562" t="str">
        <f>VLOOKUP(A1562,Pacjenci!$A$2:$E$817,5,FALSE)</f>
        <v>Pomorski</v>
      </c>
    </row>
    <row r="1563" spans="1:4" hidden="1" outlineLevel="2" x14ac:dyDescent="0.25">
      <c r="A1563">
        <v>72051615475</v>
      </c>
      <c r="B1563" t="s">
        <v>995</v>
      </c>
      <c r="C1563">
        <f>VLOOKUP(B1563,RTG!$A$2:$C$27,3,FALSE)</f>
        <v>44</v>
      </c>
      <c r="D1563" t="str">
        <f>VLOOKUP(A1563,Pacjenci!$A$2:$E$817,5,FALSE)</f>
        <v>Pomorski</v>
      </c>
    </row>
    <row r="1564" spans="1:4" hidden="1" outlineLevel="2" x14ac:dyDescent="0.25">
      <c r="A1564">
        <v>72051615475</v>
      </c>
      <c r="B1564" t="s">
        <v>1001</v>
      </c>
      <c r="C1564">
        <f>VLOOKUP(B1564,RTG!$A$2:$C$27,3,FALSE)</f>
        <v>30</v>
      </c>
      <c r="D1564" t="str">
        <f>VLOOKUP(A1564,Pacjenci!$A$2:$E$817,5,FALSE)</f>
        <v>Pomorski</v>
      </c>
    </row>
    <row r="1565" spans="1:4" hidden="1" outlineLevel="2" x14ac:dyDescent="0.25">
      <c r="A1565">
        <v>72051615475</v>
      </c>
      <c r="B1565" t="s">
        <v>991</v>
      </c>
      <c r="C1565">
        <f>VLOOKUP(B1565,RTG!$A$2:$C$27,3,FALSE)</f>
        <v>30</v>
      </c>
      <c r="D1565" t="str">
        <f>VLOOKUP(A1565,Pacjenci!$A$2:$E$817,5,FALSE)</f>
        <v>Pomorski</v>
      </c>
    </row>
    <row r="1566" spans="1:4" hidden="1" outlineLevel="2" x14ac:dyDescent="0.25">
      <c r="A1566">
        <v>72051615475</v>
      </c>
      <c r="B1566" t="s">
        <v>1007</v>
      </c>
      <c r="C1566">
        <f>VLOOKUP(B1566,RTG!$A$2:$C$27,3,FALSE)</f>
        <v>40</v>
      </c>
      <c r="D1566" t="str">
        <f>VLOOKUP(A1566,Pacjenci!$A$2:$E$817,5,FALSE)</f>
        <v>Pomorski</v>
      </c>
    </row>
    <row r="1567" spans="1:4" hidden="1" outlineLevel="2" x14ac:dyDescent="0.25">
      <c r="A1567">
        <v>72051615475</v>
      </c>
      <c r="B1567" t="s">
        <v>993</v>
      </c>
      <c r="C1567">
        <f>VLOOKUP(B1567,RTG!$A$2:$C$27,3,FALSE)</f>
        <v>45</v>
      </c>
      <c r="D1567" t="str">
        <f>VLOOKUP(A1567,Pacjenci!$A$2:$E$817,5,FALSE)</f>
        <v>Pomorski</v>
      </c>
    </row>
    <row r="1568" spans="1:4" hidden="1" outlineLevel="2" x14ac:dyDescent="0.25">
      <c r="A1568">
        <v>72120300576</v>
      </c>
      <c r="B1568" t="s">
        <v>1005</v>
      </c>
      <c r="C1568">
        <f>VLOOKUP(B1568,RTG!$A$2:$C$27,3,FALSE)</f>
        <v>38</v>
      </c>
      <c r="D1568" t="str">
        <f>VLOOKUP(A1568,Pacjenci!$A$2:$E$817,5,FALSE)</f>
        <v>Pomorski</v>
      </c>
    </row>
    <row r="1569" spans="1:4" hidden="1" outlineLevel="2" x14ac:dyDescent="0.25">
      <c r="A1569">
        <v>73022006443</v>
      </c>
      <c r="B1569" t="s">
        <v>1005</v>
      </c>
      <c r="C1569">
        <f>VLOOKUP(B1569,RTG!$A$2:$C$27,3,FALSE)</f>
        <v>38</v>
      </c>
      <c r="D1569" t="str">
        <f>VLOOKUP(A1569,Pacjenci!$A$2:$E$817,5,FALSE)</f>
        <v>Pomorski</v>
      </c>
    </row>
    <row r="1570" spans="1:4" hidden="1" outlineLevel="2" x14ac:dyDescent="0.25">
      <c r="A1570">
        <v>73022006443</v>
      </c>
      <c r="B1570" t="s">
        <v>1011</v>
      </c>
      <c r="C1570">
        <f>VLOOKUP(B1570,RTG!$A$2:$C$27,3,FALSE)</f>
        <v>40</v>
      </c>
      <c r="D1570" t="str">
        <f>VLOOKUP(A1570,Pacjenci!$A$2:$E$817,5,FALSE)</f>
        <v>Pomorski</v>
      </c>
    </row>
    <row r="1571" spans="1:4" hidden="1" outlineLevel="2" x14ac:dyDescent="0.25">
      <c r="A1571">
        <v>73022006443</v>
      </c>
      <c r="B1571" t="s">
        <v>1009</v>
      </c>
      <c r="C1571">
        <f>VLOOKUP(B1571,RTG!$A$2:$C$27,3,FALSE)</f>
        <v>40</v>
      </c>
      <c r="D1571" t="str">
        <f>VLOOKUP(A1571,Pacjenci!$A$2:$E$817,5,FALSE)</f>
        <v>Pomorski</v>
      </c>
    </row>
    <row r="1572" spans="1:4" hidden="1" outlineLevel="2" x14ac:dyDescent="0.25">
      <c r="A1572">
        <v>73022006443</v>
      </c>
      <c r="B1572" t="s">
        <v>1001</v>
      </c>
      <c r="C1572">
        <f>VLOOKUP(B1572,RTG!$A$2:$C$27,3,FALSE)</f>
        <v>30</v>
      </c>
      <c r="D1572" t="str">
        <f>VLOOKUP(A1572,Pacjenci!$A$2:$E$817,5,FALSE)</f>
        <v>Pomorski</v>
      </c>
    </row>
    <row r="1573" spans="1:4" hidden="1" outlineLevel="2" x14ac:dyDescent="0.25">
      <c r="A1573">
        <v>73022006443</v>
      </c>
      <c r="B1573" t="s">
        <v>995</v>
      </c>
      <c r="C1573">
        <f>VLOOKUP(B1573,RTG!$A$2:$C$27,3,FALSE)</f>
        <v>44</v>
      </c>
      <c r="D1573" t="str">
        <f>VLOOKUP(A1573,Pacjenci!$A$2:$E$817,5,FALSE)</f>
        <v>Pomorski</v>
      </c>
    </row>
    <row r="1574" spans="1:4" hidden="1" outlineLevel="2" x14ac:dyDescent="0.25">
      <c r="A1574">
        <v>73022006443</v>
      </c>
      <c r="B1574" t="s">
        <v>1003</v>
      </c>
      <c r="C1574">
        <f>VLOOKUP(B1574,RTG!$A$2:$C$27,3,FALSE)</f>
        <v>30</v>
      </c>
      <c r="D1574" t="str">
        <f>VLOOKUP(A1574,Pacjenci!$A$2:$E$817,5,FALSE)</f>
        <v>Pomorski</v>
      </c>
    </row>
    <row r="1575" spans="1:4" hidden="1" outlineLevel="2" x14ac:dyDescent="0.25">
      <c r="A1575">
        <v>73022006443</v>
      </c>
      <c r="B1575" t="s">
        <v>1009</v>
      </c>
      <c r="C1575">
        <f>VLOOKUP(B1575,RTG!$A$2:$C$27,3,FALSE)</f>
        <v>40</v>
      </c>
      <c r="D1575" t="str">
        <f>VLOOKUP(A1575,Pacjenci!$A$2:$E$817,5,FALSE)</f>
        <v>Pomorski</v>
      </c>
    </row>
    <row r="1576" spans="1:4" hidden="1" outlineLevel="2" x14ac:dyDescent="0.25">
      <c r="A1576">
        <v>73022006443</v>
      </c>
      <c r="B1576" t="s">
        <v>1007</v>
      </c>
      <c r="C1576">
        <f>VLOOKUP(B1576,RTG!$A$2:$C$27,3,FALSE)</f>
        <v>40</v>
      </c>
      <c r="D1576" t="str">
        <f>VLOOKUP(A1576,Pacjenci!$A$2:$E$817,5,FALSE)</f>
        <v>Pomorski</v>
      </c>
    </row>
    <row r="1577" spans="1:4" hidden="1" outlineLevel="2" x14ac:dyDescent="0.25">
      <c r="A1577">
        <v>73022006443</v>
      </c>
      <c r="B1577" t="s">
        <v>993</v>
      </c>
      <c r="C1577">
        <f>VLOOKUP(B1577,RTG!$A$2:$C$27,3,FALSE)</f>
        <v>45</v>
      </c>
      <c r="D1577" t="str">
        <f>VLOOKUP(A1577,Pacjenci!$A$2:$E$817,5,FALSE)</f>
        <v>Pomorski</v>
      </c>
    </row>
    <row r="1578" spans="1:4" hidden="1" outlineLevel="2" x14ac:dyDescent="0.25">
      <c r="A1578">
        <v>73112811371</v>
      </c>
      <c r="B1578" t="s">
        <v>999</v>
      </c>
      <c r="C1578">
        <f>VLOOKUP(B1578,RTG!$A$2:$C$27,3,FALSE)</f>
        <v>40</v>
      </c>
      <c r="D1578" t="str">
        <f>VLOOKUP(A1578,Pacjenci!$A$2:$E$817,5,FALSE)</f>
        <v>Pomorski</v>
      </c>
    </row>
    <row r="1579" spans="1:4" hidden="1" outlineLevel="2" x14ac:dyDescent="0.25">
      <c r="A1579">
        <v>73121406179</v>
      </c>
      <c r="B1579" t="s">
        <v>999</v>
      </c>
      <c r="C1579">
        <f>VLOOKUP(B1579,RTG!$A$2:$C$27,3,FALSE)</f>
        <v>40</v>
      </c>
      <c r="D1579" t="str">
        <f>VLOOKUP(A1579,Pacjenci!$A$2:$E$817,5,FALSE)</f>
        <v>Pomorski</v>
      </c>
    </row>
    <row r="1580" spans="1:4" hidden="1" outlineLevel="2" x14ac:dyDescent="0.25">
      <c r="A1580">
        <v>73121406179</v>
      </c>
      <c r="B1580" t="s">
        <v>1005</v>
      </c>
      <c r="C1580">
        <f>VLOOKUP(B1580,RTG!$A$2:$C$27,3,FALSE)</f>
        <v>38</v>
      </c>
      <c r="D1580" t="str">
        <f>VLOOKUP(A1580,Pacjenci!$A$2:$E$817,5,FALSE)</f>
        <v>Pomorski</v>
      </c>
    </row>
    <row r="1581" spans="1:4" hidden="1" outlineLevel="2" x14ac:dyDescent="0.25">
      <c r="A1581">
        <v>73121406179</v>
      </c>
      <c r="B1581" t="s">
        <v>1011</v>
      </c>
      <c r="C1581">
        <f>VLOOKUP(B1581,RTG!$A$2:$C$27,3,FALSE)</f>
        <v>40</v>
      </c>
      <c r="D1581" t="str">
        <f>VLOOKUP(A1581,Pacjenci!$A$2:$E$817,5,FALSE)</f>
        <v>Pomorski</v>
      </c>
    </row>
    <row r="1582" spans="1:4" hidden="1" outlineLevel="2" x14ac:dyDescent="0.25">
      <c r="A1582">
        <v>73121406179</v>
      </c>
      <c r="B1582" t="s">
        <v>995</v>
      </c>
      <c r="C1582">
        <f>VLOOKUP(B1582,RTG!$A$2:$C$27,3,FALSE)</f>
        <v>44</v>
      </c>
      <c r="D1582" t="str">
        <f>VLOOKUP(A1582,Pacjenci!$A$2:$E$817,5,FALSE)</f>
        <v>Pomorski</v>
      </c>
    </row>
    <row r="1583" spans="1:4" hidden="1" outlineLevel="2" x14ac:dyDescent="0.25">
      <c r="A1583">
        <v>73121406179</v>
      </c>
      <c r="B1583" t="s">
        <v>1003</v>
      </c>
      <c r="C1583">
        <f>VLOOKUP(B1583,RTG!$A$2:$C$27,3,FALSE)</f>
        <v>30</v>
      </c>
      <c r="D1583" t="str">
        <f>VLOOKUP(A1583,Pacjenci!$A$2:$E$817,5,FALSE)</f>
        <v>Pomorski</v>
      </c>
    </row>
    <row r="1584" spans="1:4" hidden="1" outlineLevel="2" x14ac:dyDescent="0.25">
      <c r="A1584">
        <v>73121406179</v>
      </c>
      <c r="B1584" t="s">
        <v>989</v>
      </c>
      <c r="C1584">
        <f>VLOOKUP(B1584,RTG!$A$2:$C$27,3,FALSE)</f>
        <v>50</v>
      </c>
      <c r="D1584" t="str">
        <f>VLOOKUP(A1584,Pacjenci!$A$2:$E$817,5,FALSE)</f>
        <v>Pomorski</v>
      </c>
    </row>
    <row r="1585" spans="1:4" hidden="1" outlineLevel="2" x14ac:dyDescent="0.25">
      <c r="A1585">
        <v>73121406179</v>
      </c>
      <c r="B1585" t="s">
        <v>1009</v>
      </c>
      <c r="C1585">
        <f>VLOOKUP(B1585,RTG!$A$2:$C$27,3,FALSE)</f>
        <v>40</v>
      </c>
      <c r="D1585" t="str">
        <f>VLOOKUP(A1585,Pacjenci!$A$2:$E$817,5,FALSE)</f>
        <v>Pomorski</v>
      </c>
    </row>
    <row r="1586" spans="1:4" hidden="1" outlineLevel="2" x14ac:dyDescent="0.25">
      <c r="A1586">
        <v>73121406179</v>
      </c>
      <c r="B1586" t="s">
        <v>991</v>
      </c>
      <c r="C1586">
        <f>VLOOKUP(B1586,RTG!$A$2:$C$27,3,FALSE)</f>
        <v>30</v>
      </c>
      <c r="D1586" t="str">
        <f>VLOOKUP(A1586,Pacjenci!$A$2:$E$817,5,FALSE)</f>
        <v>Pomorski</v>
      </c>
    </row>
    <row r="1587" spans="1:4" hidden="1" outlineLevel="2" x14ac:dyDescent="0.25">
      <c r="A1587">
        <v>73121406179</v>
      </c>
      <c r="B1587" t="s">
        <v>1007</v>
      </c>
      <c r="C1587">
        <f>VLOOKUP(B1587,RTG!$A$2:$C$27,3,FALSE)</f>
        <v>40</v>
      </c>
      <c r="D1587" t="str">
        <f>VLOOKUP(A1587,Pacjenci!$A$2:$E$817,5,FALSE)</f>
        <v>Pomorski</v>
      </c>
    </row>
    <row r="1588" spans="1:4" hidden="1" outlineLevel="2" x14ac:dyDescent="0.25">
      <c r="A1588">
        <v>73121406179</v>
      </c>
      <c r="B1588" t="s">
        <v>993</v>
      </c>
      <c r="C1588">
        <f>VLOOKUP(B1588,RTG!$A$2:$C$27,3,FALSE)</f>
        <v>45</v>
      </c>
      <c r="D1588" t="str">
        <f>VLOOKUP(A1588,Pacjenci!$A$2:$E$817,5,FALSE)</f>
        <v>Pomorski</v>
      </c>
    </row>
    <row r="1589" spans="1:4" hidden="1" outlineLevel="2" x14ac:dyDescent="0.25">
      <c r="A1589">
        <v>75101514551</v>
      </c>
      <c r="B1589" t="s">
        <v>995</v>
      </c>
      <c r="C1589">
        <f>VLOOKUP(B1589,RTG!$A$2:$C$27,3,FALSE)</f>
        <v>44</v>
      </c>
      <c r="D1589" t="str">
        <f>VLOOKUP(A1589,Pacjenci!$A$2:$E$817,5,FALSE)</f>
        <v>Pomorski</v>
      </c>
    </row>
    <row r="1590" spans="1:4" hidden="1" outlineLevel="2" x14ac:dyDescent="0.25">
      <c r="A1590">
        <v>75101514551</v>
      </c>
      <c r="B1590" t="s">
        <v>1009</v>
      </c>
      <c r="C1590">
        <f>VLOOKUP(B1590,RTG!$A$2:$C$27,3,FALSE)</f>
        <v>40</v>
      </c>
      <c r="D1590" t="str">
        <f>VLOOKUP(A1590,Pacjenci!$A$2:$E$817,5,FALSE)</f>
        <v>Pomorski</v>
      </c>
    </row>
    <row r="1591" spans="1:4" hidden="1" outlineLevel="2" x14ac:dyDescent="0.25">
      <c r="A1591">
        <v>75101514551</v>
      </c>
      <c r="B1591" t="s">
        <v>991</v>
      </c>
      <c r="C1591">
        <f>VLOOKUP(B1591,RTG!$A$2:$C$27,3,FALSE)</f>
        <v>30</v>
      </c>
      <c r="D1591" t="str">
        <f>VLOOKUP(A1591,Pacjenci!$A$2:$E$817,5,FALSE)</f>
        <v>Pomorski</v>
      </c>
    </row>
    <row r="1592" spans="1:4" hidden="1" outlineLevel="2" x14ac:dyDescent="0.25">
      <c r="A1592">
        <v>75101514551</v>
      </c>
      <c r="B1592" t="s">
        <v>1007</v>
      </c>
      <c r="C1592">
        <f>VLOOKUP(B1592,RTG!$A$2:$C$27,3,FALSE)</f>
        <v>40</v>
      </c>
      <c r="D1592" t="str">
        <f>VLOOKUP(A1592,Pacjenci!$A$2:$E$817,5,FALSE)</f>
        <v>Pomorski</v>
      </c>
    </row>
    <row r="1593" spans="1:4" hidden="1" outlineLevel="2" x14ac:dyDescent="0.25">
      <c r="A1593">
        <v>75101514551</v>
      </c>
      <c r="B1593" t="s">
        <v>993</v>
      </c>
      <c r="C1593">
        <f>VLOOKUP(B1593,RTG!$A$2:$C$27,3,FALSE)</f>
        <v>45</v>
      </c>
      <c r="D1593" t="str">
        <f>VLOOKUP(A1593,Pacjenci!$A$2:$E$817,5,FALSE)</f>
        <v>Pomorski</v>
      </c>
    </row>
    <row r="1594" spans="1:4" hidden="1" outlineLevel="2" x14ac:dyDescent="0.25">
      <c r="A1594">
        <v>76020715560</v>
      </c>
      <c r="B1594" t="s">
        <v>995</v>
      </c>
      <c r="C1594">
        <f>VLOOKUP(B1594,RTG!$A$2:$C$27,3,FALSE)</f>
        <v>44</v>
      </c>
      <c r="D1594" t="str">
        <f>VLOOKUP(A1594,Pacjenci!$A$2:$E$817,5,FALSE)</f>
        <v>Pomorski</v>
      </c>
    </row>
    <row r="1595" spans="1:4" hidden="1" outlineLevel="2" x14ac:dyDescent="0.25">
      <c r="A1595">
        <v>76020715560</v>
      </c>
      <c r="B1595" t="s">
        <v>1009</v>
      </c>
      <c r="C1595">
        <f>VLOOKUP(B1595,RTG!$A$2:$C$27,3,FALSE)</f>
        <v>40</v>
      </c>
      <c r="D1595" t="str">
        <f>VLOOKUP(A1595,Pacjenci!$A$2:$E$817,5,FALSE)</f>
        <v>Pomorski</v>
      </c>
    </row>
    <row r="1596" spans="1:4" hidden="1" outlineLevel="2" x14ac:dyDescent="0.25">
      <c r="A1596">
        <v>76020715560</v>
      </c>
      <c r="B1596" t="s">
        <v>991</v>
      </c>
      <c r="C1596">
        <f>VLOOKUP(B1596,RTG!$A$2:$C$27,3,FALSE)</f>
        <v>30</v>
      </c>
      <c r="D1596" t="str">
        <f>VLOOKUP(A1596,Pacjenci!$A$2:$E$817,5,FALSE)</f>
        <v>Pomorski</v>
      </c>
    </row>
    <row r="1597" spans="1:4" hidden="1" outlineLevel="2" x14ac:dyDescent="0.25">
      <c r="A1597">
        <v>76103015255</v>
      </c>
      <c r="B1597" t="s">
        <v>1011</v>
      </c>
      <c r="C1597">
        <f>VLOOKUP(B1597,RTG!$A$2:$C$27,3,FALSE)</f>
        <v>40</v>
      </c>
      <c r="D1597" t="str">
        <f>VLOOKUP(A1597,Pacjenci!$A$2:$E$817,5,FALSE)</f>
        <v>Pomorski</v>
      </c>
    </row>
    <row r="1598" spans="1:4" hidden="1" outlineLevel="2" x14ac:dyDescent="0.25">
      <c r="A1598">
        <v>77011405004</v>
      </c>
      <c r="B1598" t="s">
        <v>999</v>
      </c>
      <c r="C1598">
        <f>VLOOKUP(B1598,RTG!$A$2:$C$27,3,FALSE)</f>
        <v>40</v>
      </c>
      <c r="D1598" t="str">
        <f>VLOOKUP(A1598,Pacjenci!$A$2:$E$817,5,FALSE)</f>
        <v>Pomorski</v>
      </c>
    </row>
    <row r="1599" spans="1:4" hidden="1" outlineLevel="2" x14ac:dyDescent="0.25">
      <c r="A1599">
        <v>77011405004</v>
      </c>
      <c r="B1599" t="s">
        <v>995</v>
      </c>
      <c r="C1599">
        <f>VLOOKUP(B1599,RTG!$A$2:$C$27,3,FALSE)</f>
        <v>44</v>
      </c>
      <c r="D1599" t="str">
        <f>VLOOKUP(A1599,Pacjenci!$A$2:$E$817,5,FALSE)</f>
        <v>Pomorski</v>
      </c>
    </row>
    <row r="1600" spans="1:4" hidden="1" outlineLevel="2" x14ac:dyDescent="0.25">
      <c r="A1600">
        <v>77011405004</v>
      </c>
      <c r="B1600" t="s">
        <v>991</v>
      </c>
      <c r="C1600">
        <f>VLOOKUP(B1600,RTG!$A$2:$C$27,3,FALSE)</f>
        <v>30</v>
      </c>
      <c r="D1600" t="str">
        <f>VLOOKUP(A1600,Pacjenci!$A$2:$E$817,5,FALSE)</f>
        <v>Pomorski</v>
      </c>
    </row>
    <row r="1601" spans="1:4" hidden="1" outlineLevel="2" x14ac:dyDescent="0.25">
      <c r="A1601">
        <v>77011405004</v>
      </c>
      <c r="B1601" t="s">
        <v>1007</v>
      </c>
      <c r="C1601">
        <f>VLOOKUP(B1601,RTG!$A$2:$C$27,3,FALSE)</f>
        <v>40</v>
      </c>
      <c r="D1601" t="str">
        <f>VLOOKUP(A1601,Pacjenci!$A$2:$E$817,5,FALSE)</f>
        <v>Pomorski</v>
      </c>
    </row>
    <row r="1602" spans="1:4" hidden="1" outlineLevel="2" x14ac:dyDescent="0.25">
      <c r="A1602">
        <v>77011405004</v>
      </c>
      <c r="B1602" t="s">
        <v>993</v>
      </c>
      <c r="C1602">
        <f>VLOOKUP(B1602,RTG!$A$2:$C$27,3,FALSE)</f>
        <v>45</v>
      </c>
      <c r="D1602" t="str">
        <f>VLOOKUP(A1602,Pacjenci!$A$2:$E$817,5,FALSE)</f>
        <v>Pomorski</v>
      </c>
    </row>
    <row r="1603" spans="1:4" hidden="1" outlineLevel="2" x14ac:dyDescent="0.25">
      <c r="A1603">
        <v>77011405004</v>
      </c>
      <c r="B1603" t="s">
        <v>1005</v>
      </c>
      <c r="C1603">
        <f>VLOOKUP(B1603,RTG!$A$2:$C$27,3,FALSE)</f>
        <v>38</v>
      </c>
      <c r="D1603" t="str">
        <f>VLOOKUP(A1603,Pacjenci!$A$2:$E$817,5,FALSE)</f>
        <v>Pomorski</v>
      </c>
    </row>
    <row r="1604" spans="1:4" hidden="1" outlineLevel="2" x14ac:dyDescent="0.25">
      <c r="A1604">
        <v>77011405004</v>
      </c>
      <c r="B1604" t="s">
        <v>1011</v>
      </c>
      <c r="C1604">
        <f>VLOOKUP(B1604,RTG!$A$2:$C$27,3,FALSE)</f>
        <v>40</v>
      </c>
      <c r="D1604" t="str">
        <f>VLOOKUP(A1604,Pacjenci!$A$2:$E$817,5,FALSE)</f>
        <v>Pomorski</v>
      </c>
    </row>
    <row r="1605" spans="1:4" hidden="1" outlineLevel="2" x14ac:dyDescent="0.25">
      <c r="A1605">
        <v>77011405004</v>
      </c>
      <c r="B1605" t="s">
        <v>1009</v>
      </c>
      <c r="C1605">
        <f>VLOOKUP(B1605,RTG!$A$2:$C$27,3,FALSE)</f>
        <v>40</v>
      </c>
      <c r="D1605" t="str">
        <f>VLOOKUP(A1605,Pacjenci!$A$2:$E$817,5,FALSE)</f>
        <v>Pomorski</v>
      </c>
    </row>
    <row r="1606" spans="1:4" hidden="1" outlineLevel="2" x14ac:dyDescent="0.25">
      <c r="A1606">
        <v>77020807433</v>
      </c>
      <c r="B1606" t="s">
        <v>1005</v>
      </c>
      <c r="C1606">
        <f>VLOOKUP(B1606,RTG!$A$2:$C$27,3,FALSE)</f>
        <v>38</v>
      </c>
      <c r="D1606" t="str">
        <f>VLOOKUP(A1606,Pacjenci!$A$2:$E$817,5,FALSE)</f>
        <v>Pomorski</v>
      </c>
    </row>
    <row r="1607" spans="1:4" hidden="1" outlineLevel="2" x14ac:dyDescent="0.25">
      <c r="A1607">
        <v>77020807433</v>
      </c>
      <c r="B1607" t="s">
        <v>1011</v>
      </c>
      <c r="C1607">
        <f>VLOOKUP(B1607,RTG!$A$2:$C$27,3,FALSE)</f>
        <v>40</v>
      </c>
      <c r="D1607" t="str">
        <f>VLOOKUP(A1607,Pacjenci!$A$2:$E$817,5,FALSE)</f>
        <v>Pomorski</v>
      </c>
    </row>
    <row r="1608" spans="1:4" hidden="1" outlineLevel="2" x14ac:dyDescent="0.25">
      <c r="A1608">
        <v>77020807433</v>
      </c>
      <c r="B1608" t="s">
        <v>989</v>
      </c>
      <c r="C1608">
        <f>VLOOKUP(B1608,RTG!$A$2:$C$27,3,FALSE)</f>
        <v>50</v>
      </c>
      <c r="D1608" t="str">
        <f>VLOOKUP(A1608,Pacjenci!$A$2:$E$817,5,FALSE)</f>
        <v>Pomorski</v>
      </c>
    </row>
    <row r="1609" spans="1:4" hidden="1" outlineLevel="2" x14ac:dyDescent="0.25">
      <c r="A1609">
        <v>77020807433</v>
      </c>
      <c r="B1609" t="s">
        <v>1009</v>
      </c>
      <c r="C1609">
        <f>VLOOKUP(B1609,RTG!$A$2:$C$27,3,FALSE)</f>
        <v>40</v>
      </c>
      <c r="D1609" t="str">
        <f>VLOOKUP(A1609,Pacjenci!$A$2:$E$817,5,FALSE)</f>
        <v>Pomorski</v>
      </c>
    </row>
    <row r="1610" spans="1:4" hidden="1" outlineLevel="2" x14ac:dyDescent="0.25">
      <c r="A1610">
        <v>79052813093</v>
      </c>
      <c r="B1610" t="s">
        <v>1005</v>
      </c>
      <c r="C1610">
        <f>VLOOKUP(B1610,RTG!$A$2:$C$27,3,FALSE)</f>
        <v>38</v>
      </c>
      <c r="D1610" t="str">
        <f>VLOOKUP(A1610,Pacjenci!$A$2:$E$817,5,FALSE)</f>
        <v>Pomorski</v>
      </c>
    </row>
    <row r="1611" spans="1:4" hidden="1" outlineLevel="2" x14ac:dyDescent="0.25">
      <c r="A1611">
        <v>79052813093</v>
      </c>
      <c r="B1611" t="s">
        <v>1011</v>
      </c>
      <c r="C1611">
        <f>VLOOKUP(B1611,RTG!$A$2:$C$27,3,FALSE)</f>
        <v>40</v>
      </c>
      <c r="D1611" t="str">
        <f>VLOOKUP(A1611,Pacjenci!$A$2:$E$817,5,FALSE)</f>
        <v>Pomorski</v>
      </c>
    </row>
    <row r="1612" spans="1:4" hidden="1" outlineLevel="2" x14ac:dyDescent="0.25">
      <c r="A1612">
        <v>79052813093</v>
      </c>
      <c r="B1612" t="s">
        <v>989</v>
      </c>
      <c r="C1612">
        <f>VLOOKUP(B1612,RTG!$A$2:$C$27,3,FALSE)</f>
        <v>50</v>
      </c>
      <c r="D1612" t="str">
        <f>VLOOKUP(A1612,Pacjenci!$A$2:$E$817,5,FALSE)</f>
        <v>Pomorski</v>
      </c>
    </row>
    <row r="1613" spans="1:4" hidden="1" outlineLevel="2" x14ac:dyDescent="0.25">
      <c r="A1613">
        <v>79052813093</v>
      </c>
      <c r="B1613" t="s">
        <v>1009</v>
      </c>
      <c r="C1613">
        <f>VLOOKUP(B1613,RTG!$A$2:$C$27,3,FALSE)</f>
        <v>40</v>
      </c>
      <c r="D1613" t="str">
        <f>VLOOKUP(A1613,Pacjenci!$A$2:$E$817,5,FALSE)</f>
        <v>Pomorski</v>
      </c>
    </row>
    <row r="1614" spans="1:4" hidden="1" outlineLevel="2" x14ac:dyDescent="0.25">
      <c r="A1614">
        <v>79071817259</v>
      </c>
      <c r="B1614" t="s">
        <v>1005</v>
      </c>
      <c r="C1614">
        <f>VLOOKUP(B1614,RTG!$A$2:$C$27,3,FALSE)</f>
        <v>38</v>
      </c>
      <c r="D1614" t="str">
        <f>VLOOKUP(A1614,Pacjenci!$A$2:$E$817,5,FALSE)</f>
        <v>Pomorski</v>
      </c>
    </row>
    <row r="1615" spans="1:4" hidden="1" outlineLevel="2" x14ac:dyDescent="0.25">
      <c r="A1615">
        <v>79071817259</v>
      </c>
      <c r="B1615" t="s">
        <v>1011</v>
      </c>
      <c r="C1615">
        <f>VLOOKUP(B1615,RTG!$A$2:$C$27,3,FALSE)</f>
        <v>40</v>
      </c>
      <c r="D1615" t="str">
        <f>VLOOKUP(A1615,Pacjenci!$A$2:$E$817,5,FALSE)</f>
        <v>Pomorski</v>
      </c>
    </row>
    <row r="1616" spans="1:4" hidden="1" outlineLevel="2" x14ac:dyDescent="0.25">
      <c r="A1616">
        <v>79071817259</v>
      </c>
      <c r="B1616" t="s">
        <v>995</v>
      </c>
      <c r="C1616">
        <f>VLOOKUP(B1616,RTG!$A$2:$C$27,3,FALSE)</f>
        <v>44</v>
      </c>
      <c r="D1616" t="str">
        <f>VLOOKUP(A1616,Pacjenci!$A$2:$E$817,5,FALSE)</f>
        <v>Pomorski</v>
      </c>
    </row>
    <row r="1617" spans="1:4" hidden="1" outlineLevel="2" x14ac:dyDescent="0.25">
      <c r="A1617">
        <v>79071817259</v>
      </c>
      <c r="B1617" t="s">
        <v>1009</v>
      </c>
      <c r="C1617">
        <f>VLOOKUP(B1617,RTG!$A$2:$C$27,3,FALSE)</f>
        <v>40</v>
      </c>
      <c r="D1617" t="str">
        <f>VLOOKUP(A1617,Pacjenci!$A$2:$E$817,5,FALSE)</f>
        <v>Pomorski</v>
      </c>
    </row>
    <row r="1618" spans="1:4" hidden="1" outlineLevel="2" x14ac:dyDescent="0.25">
      <c r="A1618">
        <v>80020900939</v>
      </c>
      <c r="B1618" t="s">
        <v>999</v>
      </c>
      <c r="C1618">
        <f>VLOOKUP(B1618,RTG!$A$2:$C$27,3,FALSE)</f>
        <v>40</v>
      </c>
      <c r="D1618" t="str">
        <f>VLOOKUP(A1618,Pacjenci!$A$2:$E$817,5,FALSE)</f>
        <v>Pomorski</v>
      </c>
    </row>
    <row r="1619" spans="1:4" hidden="1" outlineLevel="2" x14ac:dyDescent="0.25">
      <c r="A1619">
        <v>80020900939</v>
      </c>
      <c r="B1619" t="s">
        <v>1005</v>
      </c>
      <c r="C1619">
        <f>VLOOKUP(B1619,RTG!$A$2:$C$27,3,FALSE)</f>
        <v>38</v>
      </c>
      <c r="D1619" t="str">
        <f>VLOOKUP(A1619,Pacjenci!$A$2:$E$817,5,FALSE)</f>
        <v>Pomorski</v>
      </c>
    </row>
    <row r="1620" spans="1:4" hidden="1" outlineLevel="2" x14ac:dyDescent="0.25">
      <c r="A1620">
        <v>80020900939</v>
      </c>
      <c r="B1620" t="s">
        <v>1011</v>
      </c>
      <c r="C1620">
        <f>VLOOKUP(B1620,RTG!$A$2:$C$27,3,FALSE)</f>
        <v>40</v>
      </c>
      <c r="D1620" t="str">
        <f>VLOOKUP(A1620,Pacjenci!$A$2:$E$817,5,FALSE)</f>
        <v>Pomorski</v>
      </c>
    </row>
    <row r="1621" spans="1:4" hidden="1" outlineLevel="2" x14ac:dyDescent="0.25">
      <c r="A1621">
        <v>80020900939</v>
      </c>
      <c r="B1621" t="s">
        <v>995</v>
      </c>
      <c r="C1621">
        <f>VLOOKUP(B1621,RTG!$A$2:$C$27,3,FALSE)</f>
        <v>44</v>
      </c>
      <c r="D1621" t="str">
        <f>VLOOKUP(A1621,Pacjenci!$A$2:$E$817,5,FALSE)</f>
        <v>Pomorski</v>
      </c>
    </row>
    <row r="1622" spans="1:4" hidden="1" outlineLevel="2" x14ac:dyDescent="0.25">
      <c r="A1622">
        <v>80032403462</v>
      </c>
      <c r="B1622" t="s">
        <v>999</v>
      </c>
      <c r="C1622">
        <f>VLOOKUP(B1622,RTG!$A$2:$C$27,3,FALSE)</f>
        <v>40</v>
      </c>
      <c r="D1622" t="str">
        <f>VLOOKUP(A1622,Pacjenci!$A$2:$E$817,5,FALSE)</f>
        <v>Pomorski</v>
      </c>
    </row>
    <row r="1623" spans="1:4" hidden="1" outlineLevel="2" x14ac:dyDescent="0.25">
      <c r="A1623">
        <v>80032403462</v>
      </c>
      <c r="B1623" t="s">
        <v>995</v>
      </c>
      <c r="C1623">
        <f>VLOOKUP(B1623,RTG!$A$2:$C$27,3,FALSE)</f>
        <v>44</v>
      </c>
      <c r="D1623" t="str">
        <f>VLOOKUP(A1623,Pacjenci!$A$2:$E$817,5,FALSE)</f>
        <v>Pomorski</v>
      </c>
    </row>
    <row r="1624" spans="1:4" hidden="1" outlineLevel="2" x14ac:dyDescent="0.25">
      <c r="A1624">
        <v>80032403462</v>
      </c>
      <c r="B1624" t="s">
        <v>1011</v>
      </c>
      <c r="C1624">
        <f>VLOOKUP(B1624,RTG!$A$2:$C$27,3,FALSE)</f>
        <v>40</v>
      </c>
      <c r="D1624" t="str">
        <f>VLOOKUP(A1624,Pacjenci!$A$2:$E$817,5,FALSE)</f>
        <v>Pomorski</v>
      </c>
    </row>
    <row r="1625" spans="1:4" hidden="1" outlineLevel="2" x14ac:dyDescent="0.25">
      <c r="A1625">
        <v>80032403462</v>
      </c>
      <c r="B1625" t="s">
        <v>1009</v>
      </c>
      <c r="C1625">
        <f>VLOOKUP(B1625,RTG!$A$2:$C$27,3,FALSE)</f>
        <v>40</v>
      </c>
      <c r="D1625" t="str">
        <f>VLOOKUP(A1625,Pacjenci!$A$2:$E$817,5,FALSE)</f>
        <v>Pomorski</v>
      </c>
    </row>
    <row r="1626" spans="1:4" hidden="1" outlineLevel="2" x14ac:dyDescent="0.25">
      <c r="A1626">
        <v>80071505381</v>
      </c>
      <c r="B1626" t="s">
        <v>999</v>
      </c>
      <c r="C1626">
        <f>VLOOKUP(B1626,RTG!$A$2:$C$27,3,FALSE)</f>
        <v>40</v>
      </c>
      <c r="D1626" t="str">
        <f>VLOOKUP(A1626,Pacjenci!$A$2:$E$817,5,FALSE)</f>
        <v>Pomorski</v>
      </c>
    </row>
    <row r="1627" spans="1:4" hidden="1" outlineLevel="2" x14ac:dyDescent="0.25">
      <c r="A1627">
        <v>80071505381</v>
      </c>
      <c r="B1627" t="s">
        <v>1011</v>
      </c>
      <c r="C1627">
        <f>VLOOKUP(B1627,RTG!$A$2:$C$27,3,FALSE)</f>
        <v>40</v>
      </c>
      <c r="D1627" t="str">
        <f>VLOOKUP(A1627,Pacjenci!$A$2:$E$817,5,FALSE)</f>
        <v>Pomorski</v>
      </c>
    </row>
    <row r="1628" spans="1:4" hidden="1" outlineLevel="2" x14ac:dyDescent="0.25">
      <c r="A1628">
        <v>80071505381</v>
      </c>
      <c r="B1628" t="s">
        <v>991</v>
      </c>
      <c r="C1628">
        <f>VLOOKUP(B1628,RTG!$A$2:$C$27,3,FALSE)</f>
        <v>30</v>
      </c>
      <c r="D1628" t="str">
        <f>VLOOKUP(A1628,Pacjenci!$A$2:$E$817,5,FALSE)</f>
        <v>Pomorski</v>
      </c>
    </row>
    <row r="1629" spans="1:4" hidden="1" outlineLevel="2" x14ac:dyDescent="0.25">
      <c r="A1629">
        <v>80071505381</v>
      </c>
      <c r="B1629" t="s">
        <v>1007</v>
      </c>
      <c r="C1629">
        <f>VLOOKUP(B1629,RTG!$A$2:$C$27,3,FALSE)</f>
        <v>40</v>
      </c>
      <c r="D1629" t="str">
        <f>VLOOKUP(A1629,Pacjenci!$A$2:$E$817,5,FALSE)</f>
        <v>Pomorski</v>
      </c>
    </row>
    <row r="1630" spans="1:4" hidden="1" outlineLevel="2" x14ac:dyDescent="0.25">
      <c r="A1630">
        <v>80090804360</v>
      </c>
      <c r="B1630" t="s">
        <v>1005</v>
      </c>
      <c r="C1630">
        <f>VLOOKUP(B1630,RTG!$A$2:$C$27,3,FALSE)</f>
        <v>38</v>
      </c>
      <c r="D1630" t="str">
        <f>VLOOKUP(A1630,Pacjenci!$A$2:$E$817,5,FALSE)</f>
        <v>Pomorski</v>
      </c>
    </row>
    <row r="1631" spans="1:4" hidden="1" outlineLevel="2" x14ac:dyDescent="0.25">
      <c r="A1631">
        <v>80090804360</v>
      </c>
      <c r="B1631" t="s">
        <v>1011</v>
      </c>
      <c r="C1631">
        <f>VLOOKUP(B1631,RTG!$A$2:$C$27,3,FALSE)</f>
        <v>40</v>
      </c>
      <c r="D1631" t="str">
        <f>VLOOKUP(A1631,Pacjenci!$A$2:$E$817,5,FALSE)</f>
        <v>Pomorski</v>
      </c>
    </row>
    <row r="1632" spans="1:4" hidden="1" outlineLevel="2" x14ac:dyDescent="0.25">
      <c r="A1632">
        <v>80090804360</v>
      </c>
      <c r="B1632" t="s">
        <v>991</v>
      </c>
      <c r="C1632">
        <f>VLOOKUP(B1632,RTG!$A$2:$C$27,3,FALSE)</f>
        <v>30</v>
      </c>
      <c r="D1632" t="str">
        <f>VLOOKUP(A1632,Pacjenci!$A$2:$E$817,5,FALSE)</f>
        <v>Pomorski</v>
      </c>
    </row>
    <row r="1633" spans="1:4" hidden="1" outlineLevel="2" x14ac:dyDescent="0.25">
      <c r="A1633">
        <v>80090804360</v>
      </c>
      <c r="B1633" t="s">
        <v>1007</v>
      </c>
      <c r="C1633">
        <f>VLOOKUP(B1633,RTG!$A$2:$C$27,3,FALSE)</f>
        <v>40</v>
      </c>
      <c r="D1633" t="str">
        <f>VLOOKUP(A1633,Pacjenci!$A$2:$E$817,5,FALSE)</f>
        <v>Pomorski</v>
      </c>
    </row>
    <row r="1634" spans="1:4" hidden="1" outlineLevel="2" x14ac:dyDescent="0.25">
      <c r="A1634">
        <v>81020905091</v>
      </c>
      <c r="B1634" t="s">
        <v>1011</v>
      </c>
      <c r="C1634">
        <f>VLOOKUP(B1634,RTG!$A$2:$C$27,3,FALSE)</f>
        <v>40</v>
      </c>
      <c r="D1634" t="str">
        <f>VLOOKUP(A1634,Pacjenci!$A$2:$E$817,5,FALSE)</f>
        <v>Pomorski</v>
      </c>
    </row>
    <row r="1635" spans="1:4" hidden="1" outlineLevel="2" x14ac:dyDescent="0.25">
      <c r="A1635">
        <v>81020905091</v>
      </c>
      <c r="B1635" t="s">
        <v>1003</v>
      </c>
      <c r="C1635">
        <f>VLOOKUP(B1635,RTG!$A$2:$C$27,3,FALSE)</f>
        <v>30</v>
      </c>
      <c r="D1635" t="str">
        <f>VLOOKUP(A1635,Pacjenci!$A$2:$E$817,5,FALSE)</f>
        <v>Pomorski</v>
      </c>
    </row>
    <row r="1636" spans="1:4" hidden="1" outlineLevel="2" x14ac:dyDescent="0.25">
      <c r="A1636">
        <v>81020905091</v>
      </c>
      <c r="B1636" t="s">
        <v>1007</v>
      </c>
      <c r="C1636">
        <f>VLOOKUP(B1636,RTG!$A$2:$C$27,3,FALSE)</f>
        <v>40</v>
      </c>
      <c r="D1636" t="str">
        <f>VLOOKUP(A1636,Pacjenci!$A$2:$E$817,5,FALSE)</f>
        <v>Pomorski</v>
      </c>
    </row>
    <row r="1637" spans="1:4" hidden="1" outlineLevel="2" x14ac:dyDescent="0.25">
      <c r="A1637">
        <v>81070514373</v>
      </c>
      <c r="B1637" t="s">
        <v>999</v>
      </c>
      <c r="C1637">
        <f>VLOOKUP(B1637,RTG!$A$2:$C$27,3,FALSE)</f>
        <v>40</v>
      </c>
      <c r="D1637" t="str">
        <f>VLOOKUP(A1637,Pacjenci!$A$2:$E$817,5,FALSE)</f>
        <v>Pomorski</v>
      </c>
    </row>
    <row r="1638" spans="1:4" hidden="1" outlineLevel="2" x14ac:dyDescent="0.25">
      <c r="A1638">
        <v>81070514373</v>
      </c>
      <c r="B1638" t="s">
        <v>995</v>
      </c>
      <c r="C1638">
        <f>VLOOKUP(B1638,RTG!$A$2:$C$27,3,FALSE)</f>
        <v>44</v>
      </c>
      <c r="D1638" t="str">
        <f>VLOOKUP(A1638,Pacjenci!$A$2:$E$817,5,FALSE)</f>
        <v>Pomorski</v>
      </c>
    </row>
    <row r="1639" spans="1:4" hidden="1" outlineLevel="2" x14ac:dyDescent="0.25">
      <c r="A1639">
        <v>81070514373</v>
      </c>
      <c r="B1639" t="s">
        <v>1001</v>
      </c>
      <c r="C1639">
        <f>VLOOKUP(B1639,RTG!$A$2:$C$27,3,FALSE)</f>
        <v>30</v>
      </c>
      <c r="D1639" t="str">
        <f>VLOOKUP(A1639,Pacjenci!$A$2:$E$817,5,FALSE)</f>
        <v>Pomorski</v>
      </c>
    </row>
    <row r="1640" spans="1:4" hidden="1" outlineLevel="2" x14ac:dyDescent="0.25">
      <c r="A1640">
        <v>81070514373</v>
      </c>
      <c r="B1640" t="s">
        <v>991</v>
      </c>
      <c r="C1640">
        <f>VLOOKUP(B1640,RTG!$A$2:$C$27,3,FALSE)</f>
        <v>30</v>
      </c>
      <c r="D1640" t="str">
        <f>VLOOKUP(A1640,Pacjenci!$A$2:$E$817,5,FALSE)</f>
        <v>Pomorski</v>
      </c>
    </row>
    <row r="1641" spans="1:4" hidden="1" outlineLevel="2" x14ac:dyDescent="0.25">
      <c r="A1641">
        <v>81070514373</v>
      </c>
      <c r="B1641" t="s">
        <v>993</v>
      </c>
      <c r="C1641">
        <f>VLOOKUP(B1641,RTG!$A$2:$C$27,3,FALSE)</f>
        <v>45</v>
      </c>
      <c r="D1641" t="str">
        <f>VLOOKUP(A1641,Pacjenci!$A$2:$E$817,5,FALSE)</f>
        <v>Pomorski</v>
      </c>
    </row>
    <row r="1642" spans="1:4" hidden="1" outlineLevel="2" x14ac:dyDescent="0.25">
      <c r="A1642">
        <v>82021113047</v>
      </c>
      <c r="B1642" t="s">
        <v>999</v>
      </c>
      <c r="C1642">
        <f>VLOOKUP(B1642,RTG!$A$2:$C$27,3,FALSE)</f>
        <v>40</v>
      </c>
      <c r="D1642" t="str">
        <f>VLOOKUP(A1642,Pacjenci!$A$2:$E$817,5,FALSE)</f>
        <v>Pomorski</v>
      </c>
    </row>
    <row r="1643" spans="1:4" hidden="1" outlineLevel="2" x14ac:dyDescent="0.25">
      <c r="A1643">
        <v>82050517128</v>
      </c>
      <c r="B1643" t="s">
        <v>1005</v>
      </c>
      <c r="C1643">
        <f>VLOOKUP(B1643,RTG!$A$2:$C$27,3,FALSE)</f>
        <v>38</v>
      </c>
      <c r="D1643" t="str">
        <f>VLOOKUP(A1643,Pacjenci!$A$2:$E$817,5,FALSE)</f>
        <v>Pomorski</v>
      </c>
    </row>
    <row r="1644" spans="1:4" hidden="1" outlineLevel="2" x14ac:dyDescent="0.25">
      <c r="A1644">
        <v>82050517128</v>
      </c>
      <c r="B1644" t="s">
        <v>995</v>
      </c>
      <c r="C1644">
        <f>VLOOKUP(B1644,RTG!$A$2:$C$27,3,FALSE)</f>
        <v>44</v>
      </c>
      <c r="D1644" t="str">
        <f>VLOOKUP(A1644,Pacjenci!$A$2:$E$817,5,FALSE)</f>
        <v>Pomorski</v>
      </c>
    </row>
    <row r="1645" spans="1:4" hidden="1" outlineLevel="2" x14ac:dyDescent="0.25">
      <c r="A1645">
        <v>82050517128</v>
      </c>
      <c r="B1645" t="s">
        <v>1011</v>
      </c>
      <c r="C1645">
        <f>VLOOKUP(B1645,RTG!$A$2:$C$27,3,FALSE)</f>
        <v>40</v>
      </c>
      <c r="D1645" t="str">
        <f>VLOOKUP(A1645,Pacjenci!$A$2:$E$817,5,FALSE)</f>
        <v>Pomorski</v>
      </c>
    </row>
    <row r="1646" spans="1:4" hidden="1" outlineLevel="2" x14ac:dyDescent="0.25">
      <c r="A1646">
        <v>82050517128</v>
      </c>
      <c r="B1646" t="s">
        <v>1003</v>
      </c>
      <c r="C1646">
        <f>VLOOKUP(B1646,RTG!$A$2:$C$27,3,FALSE)</f>
        <v>30</v>
      </c>
      <c r="D1646" t="str">
        <f>VLOOKUP(A1646,Pacjenci!$A$2:$E$817,5,FALSE)</f>
        <v>Pomorski</v>
      </c>
    </row>
    <row r="1647" spans="1:4" hidden="1" outlineLevel="2" x14ac:dyDescent="0.25">
      <c r="A1647">
        <v>82050517128</v>
      </c>
      <c r="B1647" t="s">
        <v>989</v>
      </c>
      <c r="C1647">
        <f>VLOOKUP(B1647,RTG!$A$2:$C$27,3,FALSE)</f>
        <v>50</v>
      </c>
      <c r="D1647" t="str">
        <f>VLOOKUP(A1647,Pacjenci!$A$2:$E$817,5,FALSE)</f>
        <v>Pomorski</v>
      </c>
    </row>
    <row r="1648" spans="1:4" hidden="1" outlineLevel="2" x14ac:dyDescent="0.25">
      <c r="A1648">
        <v>82050517128</v>
      </c>
      <c r="B1648" t="s">
        <v>1009</v>
      </c>
      <c r="C1648">
        <f>VLOOKUP(B1648,RTG!$A$2:$C$27,3,FALSE)</f>
        <v>40</v>
      </c>
      <c r="D1648" t="str">
        <f>VLOOKUP(A1648,Pacjenci!$A$2:$E$817,5,FALSE)</f>
        <v>Pomorski</v>
      </c>
    </row>
    <row r="1649" spans="1:4" hidden="1" outlineLevel="2" x14ac:dyDescent="0.25">
      <c r="A1649">
        <v>82062013372</v>
      </c>
      <c r="B1649" t="s">
        <v>1011</v>
      </c>
      <c r="C1649">
        <f>VLOOKUP(B1649,RTG!$A$2:$C$27,3,FALSE)</f>
        <v>40</v>
      </c>
      <c r="D1649" t="str">
        <f>VLOOKUP(A1649,Pacjenci!$A$2:$E$817,5,FALSE)</f>
        <v>Pomorski</v>
      </c>
    </row>
    <row r="1650" spans="1:4" hidden="1" outlineLevel="2" x14ac:dyDescent="0.25">
      <c r="A1650">
        <v>82062013372</v>
      </c>
      <c r="B1650" t="s">
        <v>1009</v>
      </c>
      <c r="C1650">
        <f>VLOOKUP(B1650,RTG!$A$2:$C$27,3,FALSE)</f>
        <v>40</v>
      </c>
      <c r="D1650" t="str">
        <f>VLOOKUP(A1650,Pacjenci!$A$2:$E$817,5,FALSE)</f>
        <v>Pomorski</v>
      </c>
    </row>
    <row r="1651" spans="1:4" hidden="1" outlineLevel="2" x14ac:dyDescent="0.25">
      <c r="A1651">
        <v>82062013372</v>
      </c>
      <c r="B1651" t="s">
        <v>1007</v>
      </c>
      <c r="C1651">
        <f>VLOOKUP(B1651,RTG!$A$2:$C$27,3,FALSE)</f>
        <v>40</v>
      </c>
      <c r="D1651" t="str">
        <f>VLOOKUP(A1651,Pacjenci!$A$2:$E$817,5,FALSE)</f>
        <v>Pomorski</v>
      </c>
    </row>
    <row r="1652" spans="1:4" hidden="1" outlineLevel="2" x14ac:dyDescent="0.25">
      <c r="A1652">
        <v>82121014754</v>
      </c>
      <c r="B1652" t="s">
        <v>999</v>
      </c>
      <c r="C1652">
        <f>VLOOKUP(B1652,RTG!$A$2:$C$27,3,FALSE)</f>
        <v>40</v>
      </c>
      <c r="D1652" t="str">
        <f>VLOOKUP(A1652,Pacjenci!$A$2:$E$817,5,FALSE)</f>
        <v>Pomorski</v>
      </c>
    </row>
    <row r="1653" spans="1:4" hidden="1" outlineLevel="2" x14ac:dyDescent="0.25">
      <c r="A1653">
        <v>82121014754</v>
      </c>
      <c r="B1653" t="s">
        <v>987</v>
      </c>
      <c r="C1653">
        <f>VLOOKUP(B1653,RTG!$A$2:$C$27,3,FALSE)</f>
        <v>58</v>
      </c>
      <c r="D1653" t="str">
        <f>VLOOKUP(A1653,Pacjenci!$A$2:$E$817,5,FALSE)</f>
        <v>Pomorski</v>
      </c>
    </row>
    <row r="1654" spans="1:4" hidden="1" outlineLevel="2" x14ac:dyDescent="0.25">
      <c r="A1654">
        <v>82121014754</v>
      </c>
      <c r="B1654" t="s">
        <v>1001</v>
      </c>
      <c r="C1654">
        <f>VLOOKUP(B1654,RTG!$A$2:$C$27,3,FALSE)</f>
        <v>30</v>
      </c>
      <c r="D1654" t="str">
        <f>VLOOKUP(A1654,Pacjenci!$A$2:$E$817,5,FALSE)</f>
        <v>Pomorski</v>
      </c>
    </row>
    <row r="1655" spans="1:4" hidden="1" outlineLevel="2" x14ac:dyDescent="0.25">
      <c r="A1655">
        <v>83010118220</v>
      </c>
      <c r="B1655" t="s">
        <v>1005</v>
      </c>
      <c r="C1655">
        <f>VLOOKUP(B1655,RTG!$A$2:$C$27,3,FALSE)</f>
        <v>38</v>
      </c>
      <c r="D1655" t="str">
        <f>VLOOKUP(A1655,Pacjenci!$A$2:$E$817,5,FALSE)</f>
        <v>Pomorski</v>
      </c>
    </row>
    <row r="1656" spans="1:4" hidden="1" outlineLevel="2" x14ac:dyDescent="0.25">
      <c r="A1656">
        <v>83010118220</v>
      </c>
      <c r="B1656" t="s">
        <v>1011</v>
      </c>
      <c r="C1656">
        <f>VLOOKUP(B1656,RTG!$A$2:$C$27,3,FALSE)</f>
        <v>40</v>
      </c>
      <c r="D1656" t="str">
        <f>VLOOKUP(A1656,Pacjenci!$A$2:$E$817,5,FALSE)</f>
        <v>Pomorski</v>
      </c>
    </row>
    <row r="1657" spans="1:4" hidden="1" outlineLevel="2" x14ac:dyDescent="0.25">
      <c r="A1657">
        <v>83010118220</v>
      </c>
      <c r="B1657" t="s">
        <v>989</v>
      </c>
      <c r="C1657">
        <f>VLOOKUP(B1657,RTG!$A$2:$C$27,3,FALSE)</f>
        <v>50</v>
      </c>
      <c r="D1657" t="str">
        <f>VLOOKUP(A1657,Pacjenci!$A$2:$E$817,5,FALSE)</f>
        <v>Pomorski</v>
      </c>
    </row>
    <row r="1658" spans="1:4" hidden="1" outlineLevel="2" x14ac:dyDescent="0.25">
      <c r="A1658">
        <v>83010118220</v>
      </c>
      <c r="B1658" t="s">
        <v>1009</v>
      </c>
      <c r="C1658">
        <f>VLOOKUP(B1658,RTG!$A$2:$C$27,3,FALSE)</f>
        <v>40</v>
      </c>
      <c r="D1658" t="str">
        <f>VLOOKUP(A1658,Pacjenci!$A$2:$E$817,5,FALSE)</f>
        <v>Pomorski</v>
      </c>
    </row>
    <row r="1659" spans="1:4" hidden="1" outlineLevel="2" x14ac:dyDescent="0.25">
      <c r="A1659">
        <v>83011010425</v>
      </c>
      <c r="B1659" t="s">
        <v>987</v>
      </c>
      <c r="C1659">
        <f>VLOOKUP(B1659,RTG!$A$2:$C$27,3,FALSE)</f>
        <v>58</v>
      </c>
      <c r="D1659" t="str">
        <f>VLOOKUP(A1659,Pacjenci!$A$2:$E$817,5,FALSE)</f>
        <v>Pomorski</v>
      </c>
    </row>
    <row r="1660" spans="1:4" hidden="1" outlineLevel="2" x14ac:dyDescent="0.25">
      <c r="A1660">
        <v>83011805034</v>
      </c>
      <c r="B1660" t="s">
        <v>999</v>
      </c>
      <c r="C1660">
        <f>VLOOKUP(B1660,RTG!$A$2:$C$27,3,FALSE)</f>
        <v>40</v>
      </c>
      <c r="D1660" t="str">
        <f>VLOOKUP(A1660,Pacjenci!$A$2:$E$817,5,FALSE)</f>
        <v>Pomorski</v>
      </c>
    </row>
    <row r="1661" spans="1:4" hidden="1" outlineLevel="2" x14ac:dyDescent="0.25">
      <c r="A1661">
        <v>85032104879</v>
      </c>
      <c r="B1661" t="s">
        <v>999</v>
      </c>
      <c r="C1661">
        <f>VLOOKUP(B1661,RTG!$A$2:$C$27,3,FALSE)</f>
        <v>40</v>
      </c>
      <c r="D1661" t="str">
        <f>VLOOKUP(A1661,Pacjenci!$A$2:$E$817,5,FALSE)</f>
        <v>Pomorski</v>
      </c>
    </row>
    <row r="1662" spans="1:4" hidden="1" outlineLevel="2" x14ac:dyDescent="0.25">
      <c r="A1662">
        <v>85062011484</v>
      </c>
      <c r="B1662" t="s">
        <v>991</v>
      </c>
      <c r="C1662">
        <f>VLOOKUP(B1662,RTG!$A$2:$C$27,3,FALSE)</f>
        <v>30</v>
      </c>
      <c r="D1662" t="str">
        <f>VLOOKUP(A1662,Pacjenci!$A$2:$E$817,5,FALSE)</f>
        <v>Pomorski</v>
      </c>
    </row>
    <row r="1663" spans="1:4" hidden="1" outlineLevel="2" x14ac:dyDescent="0.25">
      <c r="A1663">
        <v>85062011484</v>
      </c>
      <c r="B1663" t="s">
        <v>999</v>
      </c>
      <c r="C1663">
        <f>VLOOKUP(B1663,RTG!$A$2:$C$27,3,FALSE)</f>
        <v>40</v>
      </c>
      <c r="D1663" t="str">
        <f>VLOOKUP(A1663,Pacjenci!$A$2:$E$817,5,FALSE)</f>
        <v>Pomorski</v>
      </c>
    </row>
    <row r="1664" spans="1:4" hidden="1" outlineLevel="2" x14ac:dyDescent="0.25">
      <c r="A1664">
        <v>85062011484</v>
      </c>
      <c r="B1664" t="s">
        <v>1005</v>
      </c>
      <c r="C1664">
        <f>VLOOKUP(B1664,RTG!$A$2:$C$27,3,FALSE)</f>
        <v>38</v>
      </c>
      <c r="D1664" t="str">
        <f>VLOOKUP(A1664,Pacjenci!$A$2:$E$817,5,FALSE)</f>
        <v>Pomorski</v>
      </c>
    </row>
    <row r="1665" spans="1:4" hidden="1" outlineLevel="2" x14ac:dyDescent="0.25">
      <c r="A1665">
        <v>85062011484</v>
      </c>
      <c r="B1665" t="s">
        <v>1011</v>
      </c>
      <c r="C1665">
        <f>VLOOKUP(B1665,RTG!$A$2:$C$27,3,FALSE)</f>
        <v>40</v>
      </c>
      <c r="D1665" t="str">
        <f>VLOOKUP(A1665,Pacjenci!$A$2:$E$817,5,FALSE)</f>
        <v>Pomorski</v>
      </c>
    </row>
    <row r="1666" spans="1:4" hidden="1" outlineLevel="2" x14ac:dyDescent="0.25">
      <c r="A1666">
        <v>85062011484</v>
      </c>
      <c r="B1666" t="s">
        <v>989</v>
      </c>
      <c r="C1666">
        <f>VLOOKUP(B1666,RTG!$A$2:$C$27,3,FALSE)</f>
        <v>50</v>
      </c>
      <c r="D1666" t="str">
        <f>VLOOKUP(A1666,Pacjenci!$A$2:$E$817,5,FALSE)</f>
        <v>Pomorski</v>
      </c>
    </row>
    <row r="1667" spans="1:4" hidden="1" outlineLevel="2" x14ac:dyDescent="0.25">
      <c r="A1667">
        <v>85062011484</v>
      </c>
      <c r="B1667" t="s">
        <v>1009</v>
      </c>
      <c r="C1667">
        <f>VLOOKUP(B1667,RTG!$A$2:$C$27,3,FALSE)</f>
        <v>40</v>
      </c>
      <c r="D1667" t="str">
        <f>VLOOKUP(A1667,Pacjenci!$A$2:$E$817,5,FALSE)</f>
        <v>Pomorski</v>
      </c>
    </row>
    <row r="1668" spans="1:4" hidden="1" outlineLevel="2" x14ac:dyDescent="0.25">
      <c r="A1668">
        <v>85062011484</v>
      </c>
      <c r="B1668" t="s">
        <v>995</v>
      </c>
      <c r="C1668">
        <f>VLOOKUP(B1668,RTG!$A$2:$C$27,3,FALSE)</f>
        <v>44</v>
      </c>
      <c r="D1668" t="str">
        <f>VLOOKUP(A1668,Pacjenci!$A$2:$E$817,5,FALSE)</f>
        <v>Pomorski</v>
      </c>
    </row>
    <row r="1669" spans="1:4" hidden="1" outlineLevel="2" x14ac:dyDescent="0.25">
      <c r="A1669">
        <v>86032206745</v>
      </c>
      <c r="B1669" t="s">
        <v>1009</v>
      </c>
      <c r="C1669">
        <f>VLOOKUP(B1669,RTG!$A$2:$C$27,3,FALSE)</f>
        <v>40</v>
      </c>
      <c r="D1669" t="str">
        <f>VLOOKUP(A1669,Pacjenci!$A$2:$E$817,5,FALSE)</f>
        <v>Pomorski</v>
      </c>
    </row>
    <row r="1670" spans="1:4" hidden="1" outlineLevel="2" x14ac:dyDescent="0.25">
      <c r="A1670">
        <v>87021501427</v>
      </c>
      <c r="B1670" t="s">
        <v>979</v>
      </c>
      <c r="C1670">
        <f>VLOOKUP(B1670,RTG!$A$2:$C$27,3,FALSE)</f>
        <v>50</v>
      </c>
      <c r="D1670" t="str">
        <f>VLOOKUP(A1670,Pacjenci!$A$2:$E$817,5,FALSE)</f>
        <v>Pomorski</v>
      </c>
    </row>
    <row r="1671" spans="1:4" hidden="1" outlineLevel="2" x14ac:dyDescent="0.25">
      <c r="A1671">
        <v>87021501427</v>
      </c>
      <c r="B1671" t="s">
        <v>983</v>
      </c>
      <c r="C1671">
        <f>VLOOKUP(B1671,RTG!$A$2:$C$27,3,FALSE)</f>
        <v>50</v>
      </c>
      <c r="D1671" t="str">
        <f>VLOOKUP(A1671,Pacjenci!$A$2:$E$817,5,FALSE)</f>
        <v>Pomorski</v>
      </c>
    </row>
    <row r="1672" spans="1:4" hidden="1" outlineLevel="2" x14ac:dyDescent="0.25">
      <c r="A1672">
        <v>87051105846</v>
      </c>
      <c r="B1672" t="s">
        <v>995</v>
      </c>
      <c r="C1672">
        <f>VLOOKUP(B1672,RTG!$A$2:$C$27,3,FALSE)</f>
        <v>44</v>
      </c>
      <c r="D1672" t="str">
        <f>VLOOKUP(A1672,Pacjenci!$A$2:$E$817,5,FALSE)</f>
        <v>Pomorski</v>
      </c>
    </row>
    <row r="1673" spans="1:4" hidden="1" outlineLevel="2" x14ac:dyDescent="0.25">
      <c r="A1673">
        <v>87051105846</v>
      </c>
      <c r="B1673" t="s">
        <v>987</v>
      </c>
      <c r="C1673">
        <f>VLOOKUP(B1673,RTG!$A$2:$C$27,3,FALSE)</f>
        <v>58</v>
      </c>
      <c r="D1673" t="str">
        <f>VLOOKUP(A1673,Pacjenci!$A$2:$E$817,5,FALSE)</f>
        <v>Pomorski</v>
      </c>
    </row>
    <row r="1674" spans="1:4" hidden="1" outlineLevel="2" x14ac:dyDescent="0.25">
      <c r="A1674">
        <v>87051105846</v>
      </c>
      <c r="B1674" t="s">
        <v>991</v>
      </c>
      <c r="C1674">
        <f>VLOOKUP(B1674,RTG!$A$2:$C$27,3,FALSE)</f>
        <v>30</v>
      </c>
      <c r="D1674" t="str">
        <f>VLOOKUP(A1674,Pacjenci!$A$2:$E$817,5,FALSE)</f>
        <v>Pomorski</v>
      </c>
    </row>
    <row r="1675" spans="1:4" hidden="1" outlineLevel="2" x14ac:dyDescent="0.25">
      <c r="A1675">
        <v>88011205679</v>
      </c>
      <c r="B1675" t="s">
        <v>999</v>
      </c>
      <c r="C1675">
        <f>VLOOKUP(B1675,RTG!$A$2:$C$27,3,FALSE)</f>
        <v>40</v>
      </c>
      <c r="D1675" t="str">
        <f>VLOOKUP(A1675,Pacjenci!$A$2:$E$817,5,FALSE)</f>
        <v>Pomorski</v>
      </c>
    </row>
    <row r="1676" spans="1:4" hidden="1" outlineLevel="2" x14ac:dyDescent="0.25">
      <c r="A1676">
        <v>89042016371</v>
      </c>
      <c r="B1676" t="s">
        <v>1011</v>
      </c>
      <c r="C1676">
        <f>VLOOKUP(B1676,RTG!$A$2:$C$27,3,FALSE)</f>
        <v>40</v>
      </c>
      <c r="D1676" t="str">
        <f>VLOOKUP(A1676,Pacjenci!$A$2:$E$817,5,FALSE)</f>
        <v>Pomorski</v>
      </c>
    </row>
    <row r="1677" spans="1:4" hidden="1" outlineLevel="2" x14ac:dyDescent="0.25">
      <c r="A1677">
        <v>89082805346</v>
      </c>
      <c r="B1677" t="s">
        <v>1011</v>
      </c>
      <c r="C1677">
        <f>VLOOKUP(B1677,RTG!$A$2:$C$27,3,FALSE)</f>
        <v>40</v>
      </c>
      <c r="D1677" t="str">
        <f>VLOOKUP(A1677,Pacjenci!$A$2:$E$817,5,FALSE)</f>
        <v>Pomorski</v>
      </c>
    </row>
    <row r="1678" spans="1:4" hidden="1" outlineLevel="2" x14ac:dyDescent="0.25">
      <c r="A1678">
        <v>89082805346</v>
      </c>
      <c r="B1678" t="s">
        <v>1009</v>
      </c>
      <c r="C1678">
        <f>VLOOKUP(B1678,RTG!$A$2:$C$27,3,FALSE)</f>
        <v>40</v>
      </c>
      <c r="D1678" t="str">
        <f>VLOOKUP(A1678,Pacjenci!$A$2:$E$817,5,FALSE)</f>
        <v>Pomorski</v>
      </c>
    </row>
    <row r="1679" spans="1:4" hidden="1" outlineLevel="2" x14ac:dyDescent="0.25">
      <c r="A1679">
        <v>89121301113</v>
      </c>
      <c r="B1679" t="s">
        <v>1005</v>
      </c>
      <c r="C1679">
        <f>VLOOKUP(B1679,RTG!$A$2:$C$27,3,FALSE)</f>
        <v>38</v>
      </c>
      <c r="D1679" t="str">
        <f>VLOOKUP(A1679,Pacjenci!$A$2:$E$817,5,FALSE)</f>
        <v>Pomorski</v>
      </c>
    </row>
    <row r="1680" spans="1:4" hidden="1" outlineLevel="2" x14ac:dyDescent="0.25">
      <c r="A1680">
        <v>89121301113</v>
      </c>
      <c r="B1680" t="s">
        <v>1011</v>
      </c>
      <c r="C1680">
        <f>VLOOKUP(B1680,RTG!$A$2:$C$27,3,FALSE)</f>
        <v>40</v>
      </c>
      <c r="D1680" t="str">
        <f>VLOOKUP(A1680,Pacjenci!$A$2:$E$817,5,FALSE)</f>
        <v>Pomorski</v>
      </c>
    </row>
    <row r="1681" spans="1:4" hidden="1" outlineLevel="2" x14ac:dyDescent="0.25">
      <c r="A1681">
        <v>89121301113</v>
      </c>
      <c r="B1681" t="s">
        <v>1009</v>
      </c>
      <c r="C1681">
        <f>VLOOKUP(B1681,RTG!$A$2:$C$27,3,FALSE)</f>
        <v>40</v>
      </c>
      <c r="D1681" t="str">
        <f>VLOOKUP(A1681,Pacjenci!$A$2:$E$817,5,FALSE)</f>
        <v>Pomorski</v>
      </c>
    </row>
    <row r="1682" spans="1:4" hidden="1" outlineLevel="2" x14ac:dyDescent="0.25">
      <c r="A1682">
        <v>90041311894</v>
      </c>
      <c r="B1682" t="s">
        <v>999</v>
      </c>
      <c r="C1682">
        <f>VLOOKUP(B1682,RTG!$A$2:$C$27,3,FALSE)</f>
        <v>40</v>
      </c>
      <c r="D1682" t="str">
        <f>VLOOKUP(A1682,Pacjenci!$A$2:$E$817,5,FALSE)</f>
        <v>Pomorski</v>
      </c>
    </row>
    <row r="1683" spans="1:4" hidden="1" outlineLevel="2" x14ac:dyDescent="0.25">
      <c r="A1683">
        <v>90081706362</v>
      </c>
      <c r="B1683" t="s">
        <v>1005</v>
      </c>
      <c r="C1683">
        <f>VLOOKUP(B1683,RTG!$A$2:$C$27,3,FALSE)</f>
        <v>38</v>
      </c>
      <c r="D1683" t="str">
        <f>VLOOKUP(A1683,Pacjenci!$A$2:$E$817,5,FALSE)</f>
        <v>Pomorski</v>
      </c>
    </row>
    <row r="1684" spans="1:4" hidden="1" outlineLevel="2" x14ac:dyDescent="0.25">
      <c r="A1684">
        <v>90081706362</v>
      </c>
      <c r="B1684" t="s">
        <v>1011</v>
      </c>
      <c r="C1684">
        <f>VLOOKUP(B1684,RTG!$A$2:$C$27,3,FALSE)</f>
        <v>40</v>
      </c>
      <c r="D1684" t="str">
        <f>VLOOKUP(A1684,Pacjenci!$A$2:$E$817,5,FALSE)</f>
        <v>Pomorski</v>
      </c>
    </row>
    <row r="1685" spans="1:4" hidden="1" outlineLevel="2" x14ac:dyDescent="0.25">
      <c r="A1685">
        <v>90081706362</v>
      </c>
      <c r="B1685" t="s">
        <v>995</v>
      </c>
      <c r="C1685">
        <f>VLOOKUP(B1685,RTG!$A$2:$C$27,3,FALSE)</f>
        <v>44</v>
      </c>
      <c r="D1685" t="str">
        <f>VLOOKUP(A1685,Pacjenci!$A$2:$E$817,5,FALSE)</f>
        <v>Pomorski</v>
      </c>
    </row>
    <row r="1686" spans="1:4" hidden="1" outlineLevel="2" x14ac:dyDescent="0.25">
      <c r="A1686">
        <v>90081706362</v>
      </c>
      <c r="B1686" t="s">
        <v>1009</v>
      </c>
      <c r="C1686">
        <f>VLOOKUP(B1686,RTG!$A$2:$C$27,3,FALSE)</f>
        <v>40</v>
      </c>
      <c r="D1686" t="str">
        <f>VLOOKUP(A1686,Pacjenci!$A$2:$E$817,5,FALSE)</f>
        <v>Pomorski</v>
      </c>
    </row>
    <row r="1687" spans="1:4" hidden="1" outlineLevel="2" x14ac:dyDescent="0.25">
      <c r="A1687">
        <v>90091610301</v>
      </c>
      <c r="B1687" t="s">
        <v>1009</v>
      </c>
      <c r="C1687">
        <f>VLOOKUP(B1687,RTG!$A$2:$C$27,3,FALSE)</f>
        <v>40</v>
      </c>
      <c r="D1687" t="str">
        <f>VLOOKUP(A1687,Pacjenci!$A$2:$E$817,5,FALSE)</f>
        <v>Pomorski</v>
      </c>
    </row>
    <row r="1688" spans="1:4" hidden="1" outlineLevel="2" x14ac:dyDescent="0.25">
      <c r="A1688">
        <v>90091610301</v>
      </c>
      <c r="B1688" t="s">
        <v>1011</v>
      </c>
      <c r="C1688">
        <f>VLOOKUP(B1688,RTG!$A$2:$C$27,3,FALSE)</f>
        <v>40</v>
      </c>
      <c r="D1688" t="str">
        <f>VLOOKUP(A1688,Pacjenci!$A$2:$E$817,5,FALSE)</f>
        <v>Pomorski</v>
      </c>
    </row>
    <row r="1689" spans="1:4" hidden="1" outlineLevel="2" x14ac:dyDescent="0.25">
      <c r="A1689">
        <v>90091610301</v>
      </c>
      <c r="B1689" t="s">
        <v>995</v>
      </c>
      <c r="C1689">
        <f>VLOOKUP(B1689,RTG!$A$2:$C$27,3,FALSE)</f>
        <v>44</v>
      </c>
      <c r="D1689" t="str">
        <f>VLOOKUP(A1689,Pacjenci!$A$2:$E$817,5,FALSE)</f>
        <v>Pomorski</v>
      </c>
    </row>
    <row r="1690" spans="1:4" hidden="1" outlineLevel="2" x14ac:dyDescent="0.25">
      <c r="A1690">
        <v>90091610301</v>
      </c>
      <c r="B1690" t="s">
        <v>1003</v>
      </c>
      <c r="C1690">
        <f>VLOOKUP(B1690,RTG!$A$2:$C$27,3,FALSE)</f>
        <v>30</v>
      </c>
      <c r="D1690" t="str">
        <f>VLOOKUP(A1690,Pacjenci!$A$2:$E$817,5,FALSE)</f>
        <v>Pomorski</v>
      </c>
    </row>
    <row r="1691" spans="1:4" hidden="1" outlineLevel="2" x14ac:dyDescent="0.25">
      <c r="A1691">
        <v>90100406640</v>
      </c>
      <c r="B1691" t="s">
        <v>979</v>
      </c>
      <c r="C1691">
        <f>VLOOKUP(B1691,RTG!$A$2:$C$27,3,FALSE)</f>
        <v>50</v>
      </c>
      <c r="D1691" t="str">
        <f>VLOOKUP(A1691,Pacjenci!$A$2:$E$817,5,FALSE)</f>
        <v>Pomorski</v>
      </c>
    </row>
    <row r="1692" spans="1:4" hidden="1" outlineLevel="2" x14ac:dyDescent="0.25">
      <c r="A1692">
        <v>90100406640</v>
      </c>
      <c r="B1692" t="s">
        <v>1017</v>
      </c>
      <c r="C1692">
        <f>VLOOKUP(B1692,RTG!$A$2:$C$27,3,FALSE)</f>
        <v>50</v>
      </c>
      <c r="D1692" t="str">
        <f>VLOOKUP(A1692,Pacjenci!$A$2:$E$817,5,FALSE)</f>
        <v>Pomorski</v>
      </c>
    </row>
    <row r="1693" spans="1:4" hidden="1" outlineLevel="2" x14ac:dyDescent="0.25">
      <c r="A1693">
        <v>90100406640</v>
      </c>
      <c r="B1693" t="s">
        <v>983</v>
      </c>
      <c r="C1693">
        <f>VLOOKUP(B1693,RTG!$A$2:$C$27,3,FALSE)</f>
        <v>50</v>
      </c>
      <c r="D1693" t="str">
        <f>VLOOKUP(A1693,Pacjenci!$A$2:$E$817,5,FALSE)</f>
        <v>Pomorski</v>
      </c>
    </row>
    <row r="1694" spans="1:4" hidden="1" outlineLevel="2" x14ac:dyDescent="0.25">
      <c r="A1694">
        <v>91051110414</v>
      </c>
      <c r="B1694" t="s">
        <v>1011</v>
      </c>
      <c r="C1694">
        <f>VLOOKUP(B1694,RTG!$A$2:$C$27,3,FALSE)</f>
        <v>40</v>
      </c>
      <c r="D1694" t="str">
        <f>VLOOKUP(A1694,Pacjenci!$A$2:$E$817,5,FALSE)</f>
        <v>Pomorski</v>
      </c>
    </row>
    <row r="1695" spans="1:4" hidden="1" outlineLevel="2" x14ac:dyDescent="0.25">
      <c r="A1695">
        <v>91061605450</v>
      </c>
      <c r="B1695" t="s">
        <v>1009</v>
      </c>
      <c r="C1695">
        <f>VLOOKUP(B1695,RTG!$A$2:$C$27,3,FALSE)</f>
        <v>40</v>
      </c>
      <c r="D1695" t="str">
        <f>VLOOKUP(A1695,Pacjenci!$A$2:$E$817,5,FALSE)</f>
        <v>Pomorski</v>
      </c>
    </row>
    <row r="1696" spans="1:4" hidden="1" outlineLevel="2" x14ac:dyDescent="0.25">
      <c r="A1696">
        <v>92012211568</v>
      </c>
      <c r="B1696" t="s">
        <v>1011</v>
      </c>
      <c r="C1696">
        <f>VLOOKUP(B1696,RTG!$A$2:$C$27,3,FALSE)</f>
        <v>40</v>
      </c>
      <c r="D1696" t="str">
        <f>VLOOKUP(A1696,Pacjenci!$A$2:$E$817,5,FALSE)</f>
        <v>Pomorski</v>
      </c>
    </row>
    <row r="1697" spans="1:4" hidden="1" outlineLevel="2" x14ac:dyDescent="0.25">
      <c r="A1697">
        <v>92102308493</v>
      </c>
      <c r="B1697" t="s">
        <v>1009</v>
      </c>
      <c r="C1697">
        <f>VLOOKUP(B1697,RTG!$A$2:$C$27,3,FALSE)</f>
        <v>40</v>
      </c>
      <c r="D1697" t="str">
        <f>VLOOKUP(A1697,Pacjenci!$A$2:$E$817,5,FALSE)</f>
        <v>Pomorski</v>
      </c>
    </row>
    <row r="1698" spans="1:4" hidden="1" outlineLevel="2" x14ac:dyDescent="0.25">
      <c r="A1698">
        <v>93010800503</v>
      </c>
      <c r="B1698" t="s">
        <v>999</v>
      </c>
      <c r="C1698">
        <f>VLOOKUP(B1698,RTG!$A$2:$C$27,3,FALSE)</f>
        <v>40</v>
      </c>
      <c r="D1698" t="str">
        <f>VLOOKUP(A1698,Pacjenci!$A$2:$E$817,5,FALSE)</f>
        <v>Pomorski</v>
      </c>
    </row>
    <row r="1699" spans="1:4" hidden="1" outlineLevel="2" x14ac:dyDescent="0.25">
      <c r="A1699">
        <v>93010800503</v>
      </c>
      <c r="B1699" t="s">
        <v>1005</v>
      </c>
      <c r="C1699">
        <f>VLOOKUP(B1699,RTG!$A$2:$C$27,3,FALSE)</f>
        <v>38</v>
      </c>
      <c r="D1699" t="str">
        <f>VLOOKUP(A1699,Pacjenci!$A$2:$E$817,5,FALSE)</f>
        <v>Pomorski</v>
      </c>
    </row>
    <row r="1700" spans="1:4" hidden="1" outlineLevel="2" x14ac:dyDescent="0.25">
      <c r="A1700">
        <v>93010800503</v>
      </c>
      <c r="B1700" t="s">
        <v>1011</v>
      </c>
      <c r="C1700">
        <f>VLOOKUP(B1700,RTG!$A$2:$C$27,3,FALSE)</f>
        <v>40</v>
      </c>
      <c r="D1700" t="str">
        <f>VLOOKUP(A1700,Pacjenci!$A$2:$E$817,5,FALSE)</f>
        <v>Pomorski</v>
      </c>
    </row>
    <row r="1701" spans="1:4" hidden="1" outlineLevel="2" x14ac:dyDescent="0.25">
      <c r="A1701">
        <v>93010800503</v>
      </c>
      <c r="B1701" t="s">
        <v>995</v>
      </c>
      <c r="C1701">
        <f>VLOOKUP(B1701,RTG!$A$2:$C$27,3,FALSE)</f>
        <v>44</v>
      </c>
      <c r="D1701" t="str">
        <f>VLOOKUP(A1701,Pacjenci!$A$2:$E$817,5,FALSE)</f>
        <v>Pomorski</v>
      </c>
    </row>
    <row r="1702" spans="1:4" hidden="1" outlineLevel="2" x14ac:dyDescent="0.25">
      <c r="A1702">
        <v>93010800503</v>
      </c>
      <c r="B1702" t="s">
        <v>1009</v>
      </c>
      <c r="C1702">
        <f>VLOOKUP(B1702,RTG!$A$2:$C$27,3,FALSE)</f>
        <v>40</v>
      </c>
      <c r="D1702" t="str">
        <f>VLOOKUP(A1702,Pacjenci!$A$2:$E$817,5,FALSE)</f>
        <v>Pomorski</v>
      </c>
    </row>
    <row r="1703" spans="1:4" hidden="1" outlineLevel="2" x14ac:dyDescent="0.25">
      <c r="A1703">
        <v>93070501356</v>
      </c>
      <c r="B1703" t="s">
        <v>1021</v>
      </c>
      <c r="C1703">
        <f>VLOOKUP(B1703,RTG!$A$2:$C$27,3,FALSE)</f>
        <v>40</v>
      </c>
      <c r="D1703" t="str">
        <f>VLOOKUP(A1703,Pacjenci!$A$2:$E$817,5,FALSE)</f>
        <v>Pomorski</v>
      </c>
    </row>
    <row r="1704" spans="1:4" hidden="1" outlineLevel="2" x14ac:dyDescent="0.25">
      <c r="A1704">
        <v>93070501356</v>
      </c>
      <c r="B1704" t="s">
        <v>977</v>
      </c>
      <c r="C1704">
        <f>VLOOKUP(B1704,RTG!$A$2:$C$27,3,FALSE)</f>
        <v>60</v>
      </c>
      <c r="D1704" t="str">
        <f>VLOOKUP(A1704,Pacjenci!$A$2:$E$817,5,FALSE)</f>
        <v>Pomorski</v>
      </c>
    </row>
    <row r="1705" spans="1:4" hidden="1" outlineLevel="2" x14ac:dyDescent="0.25">
      <c r="A1705">
        <v>93070501356</v>
      </c>
      <c r="B1705" t="s">
        <v>1023</v>
      </c>
      <c r="C1705">
        <f>VLOOKUP(B1705,RTG!$A$2:$C$27,3,FALSE)</f>
        <v>58</v>
      </c>
      <c r="D1705" t="str">
        <f>VLOOKUP(A1705,Pacjenci!$A$2:$E$817,5,FALSE)</f>
        <v>Pomorski</v>
      </c>
    </row>
    <row r="1706" spans="1:4" hidden="1" outlineLevel="2" x14ac:dyDescent="0.25">
      <c r="A1706">
        <v>93070501356</v>
      </c>
      <c r="B1706" t="s">
        <v>1015</v>
      </c>
      <c r="C1706">
        <f>VLOOKUP(B1706,RTG!$A$2:$C$27,3,FALSE)</f>
        <v>56</v>
      </c>
      <c r="D1706" t="str">
        <f>VLOOKUP(A1706,Pacjenci!$A$2:$E$817,5,FALSE)</f>
        <v>Pomorski</v>
      </c>
    </row>
    <row r="1707" spans="1:4" hidden="1" outlineLevel="2" x14ac:dyDescent="0.25">
      <c r="A1707">
        <v>93100108924</v>
      </c>
      <c r="B1707" t="s">
        <v>1011</v>
      </c>
      <c r="C1707">
        <f>VLOOKUP(B1707,RTG!$A$2:$C$27,3,FALSE)</f>
        <v>40</v>
      </c>
      <c r="D1707" t="str">
        <f>VLOOKUP(A1707,Pacjenci!$A$2:$E$817,5,FALSE)</f>
        <v>Pomorski</v>
      </c>
    </row>
    <row r="1708" spans="1:4" hidden="1" outlineLevel="2" x14ac:dyDescent="0.25">
      <c r="A1708">
        <v>93100108924</v>
      </c>
      <c r="B1708" t="s">
        <v>995</v>
      </c>
      <c r="C1708">
        <f>VLOOKUP(B1708,RTG!$A$2:$C$27,3,FALSE)</f>
        <v>44</v>
      </c>
      <c r="D1708" t="str">
        <f>VLOOKUP(A1708,Pacjenci!$A$2:$E$817,5,FALSE)</f>
        <v>Pomorski</v>
      </c>
    </row>
    <row r="1709" spans="1:4" hidden="1" outlineLevel="2" x14ac:dyDescent="0.25">
      <c r="A1709">
        <v>95051111239</v>
      </c>
      <c r="B1709" t="s">
        <v>999</v>
      </c>
      <c r="C1709">
        <f>VLOOKUP(B1709,RTG!$A$2:$C$27,3,FALSE)</f>
        <v>40</v>
      </c>
      <c r="D1709" t="str">
        <f>VLOOKUP(A1709,Pacjenci!$A$2:$E$817,5,FALSE)</f>
        <v>Pomorski</v>
      </c>
    </row>
    <row r="1710" spans="1:4" outlineLevel="1" collapsed="1" x14ac:dyDescent="0.25">
      <c r="C1710">
        <f>SUBTOTAL(9,C1527:C1709)</f>
        <v>7351</v>
      </c>
      <c r="D1710" s="1" t="s">
        <v>1043</v>
      </c>
    </row>
    <row r="1711" spans="1:4" hidden="1" outlineLevel="2" x14ac:dyDescent="0.25">
      <c r="A1711">
        <v>47101603441</v>
      </c>
      <c r="B1711" t="s">
        <v>989</v>
      </c>
      <c r="C1711">
        <f>VLOOKUP(B1711,RTG!$A$2:$C$27,3,FALSE)</f>
        <v>50</v>
      </c>
      <c r="D1711" t="str">
        <f>VLOOKUP(A1711,Pacjenci!$A$2:$E$817,5,FALSE)</f>
        <v>Slaski</v>
      </c>
    </row>
    <row r="1712" spans="1:4" hidden="1" outlineLevel="2" x14ac:dyDescent="0.25">
      <c r="A1712">
        <v>59082607578</v>
      </c>
      <c r="B1712" t="s">
        <v>1005</v>
      </c>
      <c r="C1712">
        <f>VLOOKUP(B1712,RTG!$A$2:$C$27,3,FALSE)</f>
        <v>38</v>
      </c>
      <c r="D1712" t="str">
        <f>VLOOKUP(A1712,Pacjenci!$A$2:$E$817,5,FALSE)</f>
        <v>Slaski</v>
      </c>
    </row>
    <row r="1713" spans="1:4" hidden="1" outlineLevel="2" x14ac:dyDescent="0.25">
      <c r="A1713">
        <v>59082607578</v>
      </c>
      <c r="B1713" t="s">
        <v>1011</v>
      </c>
      <c r="C1713">
        <f>VLOOKUP(B1713,RTG!$A$2:$C$27,3,FALSE)</f>
        <v>40</v>
      </c>
      <c r="D1713" t="str">
        <f>VLOOKUP(A1713,Pacjenci!$A$2:$E$817,5,FALSE)</f>
        <v>Slaski</v>
      </c>
    </row>
    <row r="1714" spans="1:4" hidden="1" outlineLevel="2" x14ac:dyDescent="0.25">
      <c r="A1714">
        <v>59082607578</v>
      </c>
      <c r="B1714" t="s">
        <v>1007</v>
      </c>
      <c r="C1714">
        <f>VLOOKUP(B1714,RTG!$A$2:$C$27,3,FALSE)</f>
        <v>40</v>
      </c>
      <c r="D1714" t="str">
        <f>VLOOKUP(A1714,Pacjenci!$A$2:$E$817,5,FALSE)</f>
        <v>Slaski</v>
      </c>
    </row>
    <row r="1715" spans="1:4" hidden="1" outlineLevel="2" x14ac:dyDescent="0.25">
      <c r="A1715">
        <v>59082607578</v>
      </c>
      <c r="B1715" t="s">
        <v>995</v>
      </c>
      <c r="C1715">
        <f>VLOOKUP(B1715,RTG!$A$2:$C$27,3,FALSE)</f>
        <v>44</v>
      </c>
      <c r="D1715" t="str">
        <f>VLOOKUP(A1715,Pacjenci!$A$2:$E$817,5,FALSE)</f>
        <v>Slaski</v>
      </c>
    </row>
    <row r="1716" spans="1:4" hidden="1" outlineLevel="2" x14ac:dyDescent="0.25">
      <c r="A1716">
        <v>59082607578</v>
      </c>
      <c r="B1716" t="s">
        <v>985</v>
      </c>
      <c r="C1716">
        <f>VLOOKUP(B1716,RTG!$A$2:$C$27,3,FALSE)</f>
        <v>30</v>
      </c>
      <c r="D1716" t="str">
        <f>VLOOKUP(A1716,Pacjenci!$A$2:$E$817,5,FALSE)</f>
        <v>Slaski</v>
      </c>
    </row>
    <row r="1717" spans="1:4" hidden="1" outlineLevel="2" x14ac:dyDescent="0.25">
      <c r="A1717">
        <v>59082607578</v>
      </c>
      <c r="B1717" t="s">
        <v>1009</v>
      </c>
      <c r="C1717">
        <f>VLOOKUP(B1717,RTG!$A$2:$C$27,3,FALSE)</f>
        <v>40</v>
      </c>
      <c r="D1717" t="str">
        <f>VLOOKUP(A1717,Pacjenci!$A$2:$E$817,5,FALSE)</f>
        <v>Slaski</v>
      </c>
    </row>
    <row r="1718" spans="1:4" hidden="1" outlineLevel="2" x14ac:dyDescent="0.25">
      <c r="A1718">
        <v>59082607578</v>
      </c>
      <c r="B1718" t="s">
        <v>1001</v>
      </c>
      <c r="C1718">
        <f>VLOOKUP(B1718,RTG!$A$2:$C$27,3,FALSE)</f>
        <v>30</v>
      </c>
      <c r="D1718" t="str">
        <f>VLOOKUP(A1718,Pacjenci!$A$2:$E$817,5,FALSE)</f>
        <v>Slaski</v>
      </c>
    </row>
    <row r="1719" spans="1:4" hidden="1" outlineLevel="2" x14ac:dyDescent="0.25">
      <c r="A1719">
        <v>67011700069</v>
      </c>
      <c r="B1719" t="s">
        <v>991</v>
      </c>
      <c r="C1719">
        <f>VLOOKUP(B1719,RTG!$A$2:$C$27,3,FALSE)</f>
        <v>30</v>
      </c>
      <c r="D1719" t="str">
        <f>VLOOKUP(A1719,Pacjenci!$A$2:$E$817,5,FALSE)</f>
        <v>Slaski</v>
      </c>
    </row>
    <row r="1720" spans="1:4" hidden="1" outlineLevel="2" x14ac:dyDescent="0.25">
      <c r="A1720">
        <v>67053010892</v>
      </c>
      <c r="B1720" t="s">
        <v>1007</v>
      </c>
      <c r="C1720">
        <f>VLOOKUP(B1720,RTG!$A$2:$C$27,3,FALSE)</f>
        <v>40</v>
      </c>
      <c r="D1720" t="str">
        <f>VLOOKUP(A1720,Pacjenci!$A$2:$E$817,5,FALSE)</f>
        <v>Slaski</v>
      </c>
    </row>
    <row r="1721" spans="1:4" hidden="1" outlineLevel="2" x14ac:dyDescent="0.25">
      <c r="A1721">
        <v>67060513342</v>
      </c>
      <c r="B1721" t="s">
        <v>999</v>
      </c>
      <c r="C1721">
        <f>VLOOKUP(B1721,RTG!$A$2:$C$27,3,FALSE)</f>
        <v>40</v>
      </c>
      <c r="D1721" t="str">
        <f>VLOOKUP(A1721,Pacjenci!$A$2:$E$817,5,FALSE)</f>
        <v>Slaski</v>
      </c>
    </row>
    <row r="1722" spans="1:4" hidden="1" outlineLevel="2" x14ac:dyDescent="0.25">
      <c r="A1722">
        <v>67060513342</v>
      </c>
      <c r="B1722" t="s">
        <v>1003</v>
      </c>
      <c r="C1722">
        <f>VLOOKUP(B1722,RTG!$A$2:$C$27,3,FALSE)</f>
        <v>30</v>
      </c>
      <c r="D1722" t="str">
        <f>VLOOKUP(A1722,Pacjenci!$A$2:$E$817,5,FALSE)</f>
        <v>Slaski</v>
      </c>
    </row>
    <row r="1723" spans="1:4" hidden="1" outlineLevel="2" x14ac:dyDescent="0.25">
      <c r="A1723">
        <v>67060513342</v>
      </c>
      <c r="B1723" t="s">
        <v>1009</v>
      </c>
      <c r="C1723">
        <f>VLOOKUP(B1723,RTG!$A$2:$C$27,3,FALSE)</f>
        <v>40</v>
      </c>
      <c r="D1723" t="str">
        <f>VLOOKUP(A1723,Pacjenci!$A$2:$E$817,5,FALSE)</f>
        <v>Slaski</v>
      </c>
    </row>
    <row r="1724" spans="1:4" hidden="1" outlineLevel="2" x14ac:dyDescent="0.25">
      <c r="A1724">
        <v>67060513342</v>
      </c>
      <c r="B1724" t="s">
        <v>1007</v>
      </c>
      <c r="C1724">
        <f>VLOOKUP(B1724,RTG!$A$2:$C$27,3,FALSE)</f>
        <v>40</v>
      </c>
      <c r="D1724" t="str">
        <f>VLOOKUP(A1724,Pacjenci!$A$2:$E$817,5,FALSE)</f>
        <v>Slaski</v>
      </c>
    </row>
    <row r="1725" spans="1:4" hidden="1" outlineLevel="2" x14ac:dyDescent="0.25">
      <c r="A1725">
        <v>67110109514</v>
      </c>
      <c r="B1725" t="s">
        <v>1001</v>
      </c>
      <c r="C1725">
        <f>VLOOKUP(B1725,RTG!$A$2:$C$27,3,FALSE)</f>
        <v>30</v>
      </c>
      <c r="D1725" t="str">
        <f>VLOOKUP(A1725,Pacjenci!$A$2:$E$817,5,FALSE)</f>
        <v>Slaski</v>
      </c>
    </row>
    <row r="1726" spans="1:4" hidden="1" outlineLevel="2" x14ac:dyDescent="0.25">
      <c r="A1726">
        <v>67110109514</v>
      </c>
      <c r="B1726" t="s">
        <v>993</v>
      </c>
      <c r="C1726">
        <f>VLOOKUP(B1726,RTG!$A$2:$C$27,3,FALSE)</f>
        <v>45</v>
      </c>
      <c r="D1726" t="str">
        <f>VLOOKUP(A1726,Pacjenci!$A$2:$E$817,5,FALSE)</f>
        <v>Slaski</v>
      </c>
    </row>
    <row r="1727" spans="1:4" hidden="1" outlineLevel="2" x14ac:dyDescent="0.25">
      <c r="A1727">
        <v>67110109514</v>
      </c>
      <c r="B1727" t="s">
        <v>999</v>
      </c>
      <c r="C1727">
        <f>VLOOKUP(B1727,RTG!$A$2:$C$27,3,FALSE)</f>
        <v>40</v>
      </c>
      <c r="D1727" t="str">
        <f>VLOOKUP(A1727,Pacjenci!$A$2:$E$817,5,FALSE)</f>
        <v>Slaski</v>
      </c>
    </row>
    <row r="1728" spans="1:4" hidden="1" outlineLevel="2" x14ac:dyDescent="0.25">
      <c r="A1728">
        <v>67110109514</v>
      </c>
      <c r="B1728" t="s">
        <v>1007</v>
      </c>
      <c r="C1728">
        <f>VLOOKUP(B1728,RTG!$A$2:$C$27,3,FALSE)</f>
        <v>40</v>
      </c>
      <c r="D1728" t="str">
        <f>VLOOKUP(A1728,Pacjenci!$A$2:$E$817,5,FALSE)</f>
        <v>Slaski</v>
      </c>
    </row>
    <row r="1729" spans="1:4" hidden="1" outlineLevel="2" x14ac:dyDescent="0.25">
      <c r="A1729">
        <v>68063014192</v>
      </c>
      <c r="B1729" t="s">
        <v>1005</v>
      </c>
      <c r="C1729">
        <f>VLOOKUP(B1729,RTG!$A$2:$C$27,3,FALSE)</f>
        <v>38</v>
      </c>
      <c r="D1729" t="str">
        <f>VLOOKUP(A1729,Pacjenci!$A$2:$E$817,5,FALSE)</f>
        <v>Slaski</v>
      </c>
    </row>
    <row r="1730" spans="1:4" hidden="1" outlineLevel="2" x14ac:dyDescent="0.25">
      <c r="A1730">
        <v>68063014192</v>
      </c>
      <c r="B1730" t="s">
        <v>1011</v>
      </c>
      <c r="C1730">
        <f>VLOOKUP(B1730,RTG!$A$2:$C$27,3,FALSE)</f>
        <v>40</v>
      </c>
      <c r="D1730" t="str">
        <f>VLOOKUP(A1730,Pacjenci!$A$2:$E$817,5,FALSE)</f>
        <v>Slaski</v>
      </c>
    </row>
    <row r="1731" spans="1:4" hidden="1" outlineLevel="2" x14ac:dyDescent="0.25">
      <c r="A1731">
        <v>68063014192</v>
      </c>
      <c r="B1731" t="s">
        <v>995</v>
      </c>
      <c r="C1731">
        <f>VLOOKUP(B1731,RTG!$A$2:$C$27,3,FALSE)</f>
        <v>44</v>
      </c>
      <c r="D1731" t="str">
        <f>VLOOKUP(A1731,Pacjenci!$A$2:$E$817,5,FALSE)</f>
        <v>Slaski</v>
      </c>
    </row>
    <row r="1732" spans="1:4" hidden="1" outlineLevel="2" x14ac:dyDescent="0.25">
      <c r="A1732">
        <v>68063014192</v>
      </c>
      <c r="B1732" t="s">
        <v>1003</v>
      </c>
      <c r="C1732">
        <f>VLOOKUP(B1732,RTG!$A$2:$C$27,3,FALSE)</f>
        <v>30</v>
      </c>
      <c r="D1732" t="str">
        <f>VLOOKUP(A1732,Pacjenci!$A$2:$E$817,5,FALSE)</f>
        <v>Slaski</v>
      </c>
    </row>
    <row r="1733" spans="1:4" hidden="1" outlineLevel="2" x14ac:dyDescent="0.25">
      <c r="A1733">
        <v>68063014192</v>
      </c>
      <c r="B1733" t="s">
        <v>1009</v>
      </c>
      <c r="C1733">
        <f>VLOOKUP(B1733,RTG!$A$2:$C$27,3,FALSE)</f>
        <v>40</v>
      </c>
      <c r="D1733" t="str">
        <f>VLOOKUP(A1733,Pacjenci!$A$2:$E$817,5,FALSE)</f>
        <v>Slaski</v>
      </c>
    </row>
    <row r="1734" spans="1:4" hidden="1" outlineLevel="2" x14ac:dyDescent="0.25">
      <c r="A1734">
        <v>69012505586</v>
      </c>
      <c r="B1734" t="s">
        <v>995</v>
      </c>
      <c r="C1734">
        <f>VLOOKUP(B1734,RTG!$A$2:$C$27,3,FALSE)</f>
        <v>44</v>
      </c>
      <c r="D1734" t="str">
        <f>VLOOKUP(A1734,Pacjenci!$A$2:$E$817,5,FALSE)</f>
        <v>Slaski</v>
      </c>
    </row>
    <row r="1735" spans="1:4" hidden="1" outlineLevel="2" x14ac:dyDescent="0.25">
      <c r="A1735">
        <v>69012505586</v>
      </c>
      <c r="B1735" t="s">
        <v>1007</v>
      </c>
      <c r="C1735">
        <f>VLOOKUP(B1735,RTG!$A$2:$C$27,3,FALSE)</f>
        <v>40</v>
      </c>
      <c r="D1735" t="str">
        <f>VLOOKUP(A1735,Pacjenci!$A$2:$E$817,5,FALSE)</f>
        <v>Slaski</v>
      </c>
    </row>
    <row r="1736" spans="1:4" hidden="1" outlineLevel="2" x14ac:dyDescent="0.25">
      <c r="A1736">
        <v>69012505586</v>
      </c>
      <c r="B1736" t="s">
        <v>993</v>
      </c>
      <c r="C1736">
        <f>VLOOKUP(B1736,RTG!$A$2:$C$27,3,FALSE)</f>
        <v>45</v>
      </c>
      <c r="D1736" t="str">
        <f>VLOOKUP(A1736,Pacjenci!$A$2:$E$817,5,FALSE)</f>
        <v>Slaski</v>
      </c>
    </row>
    <row r="1737" spans="1:4" hidden="1" outlineLevel="2" x14ac:dyDescent="0.25">
      <c r="A1737">
        <v>69021102501</v>
      </c>
      <c r="B1737" t="s">
        <v>999</v>
      </c>
      <c r="C1737">
        <f>VLOOKUP(B1737,RTG!$A$2:$C$27,3,FALSE)</f>
        <v>40</v>
      </c>
      <c r="D1737" t="str">
        <f>VLOOKUP(A1737,Pacjenci!$A$2:$E$817,5,FALSE)</f>
        <v>Slaski</v>
      </c>
    </row>
    <row r="1738" spans="1:4" hidden="1" outlineLevel="2" x14ac:dyDescent="0.25">
      <c r="A1738">
        <v>69021102501</v>
      </c>
      <c r="B1738" t="s">
        <v>1003</v>
      </c>
      <c r="C1738">
        <f>VLOOKUP(B1738,RTG!$A$2:$C$27,3,FALSE)</f>
        <v>30</v>
      </c>
      <c r="D1738" t="str">
        <f>VLOOKUP(A1738,Pacjenci!$A$2:$E$817,5,FALSE)</f>
        <v>Slaski</v>
      </c>
    </row>
    <row r="1739" spans="1:4" hidden="1" outlineLevel="2" x14ac:dyDescent="0.25">
      <c r="A1739">
        <v>69021102501</v>
      </c>
      <c r="B1739" t="s">
        <v>1007</v>
      </c>
      <c r="C1739">
        <f>VLOOKUP(B1739,RTG!$A$2:$C$27,3,FALSE)</f>
        <v>40</v>
      </c>
      <c r="D1739" t="str">
        <f>VLOOKUP(A1739,Pacjenci!$A$2:$E$817,5,FALSE)</f>
        <v>Slaski</v>
      </c>
    </row>
    <row r="1740" spans="1:4" hidden="1" outlineLevel="2" x14ac:dyDescent="0.25">
      <c r="A1740">
        <v>69021102501</v>
      </c>
      <c r="B1740" t="s">
        <v>993</v>
      </c>
      <c r="C1740">
        <f>VLOOKUP(B1740,RTG!$A$2:$C$27,3,FALSE)</f>
        <v>45</v>
      </c>
      <c r="D1740" t="str">
        <f>VLOOKUP(A1740,Pacjenci!$A$2:$E$817,5,FALSE)</f>
        <v>Slaski</v>
      </c>
    </row>
    <row r="1741" spans="1:4" hidden="1" outlineLevel="2" x14ac:dyDescent="0.25">
      <c r="A1741">
        <v>70071307137</v>
      </c>
      <c r="B1741" t="s">
        <v>999</v>
      </c>
      <c r="C1741">
        <f>VLOOKUP(B1741,RTG!$A$2:$C$27,3,FALSE)</f>
        <v>40</v>
      </c>
      <c r="D1741" t="str">
        <f>VLOOKUP(A1741,Pacjenci!$A$2:$E$817,5,FALSE)</f>
        <v>Slaski</v>
      </c>
    </row>
    <row r="1742" spans="1:4" hidden="1" outlineLevel="2" x14ac:dyDescent="0.25">
      <c r="A1742">
        <v>70071307137</v>
      </c>
      <c r="B1742" t="s">
        <v>1001</v>
      </c>
      <c r="C1742">
        <f>VLOOKUP(B1742,RTG!$A$2:$C$27,3,FALSE)</f>
        <v>30</v>
      </c>
      <c r="D1742" t="str">
        <f>VLOOKUP(A1742,Pacjenci!$A$2:$E$817,5,FALSE)</f>
        <v>Slaski</v>
      </c>
    </row>
    <row r="1743" spans="1:4" hidden="1" outlineLevel="2" x14ac:dyDescent="0.25">
      <c r="A1743">
        <v>70071307137</v>
      </c>
      <c r="B1743" t="s">
        <v>1005</v>
      </c>
      <c r="C1743">
        <f>VLOOKUP(B1743,RTG!$A$2:$C$27,3,FALSE)</f>
        <v>38</v>
      </c>
      <c r="D1743" t="str">
        <f>VLOOKUP(A1743,Pacjenci!$A$2:$E$817,5,FALSE)</f>
        <v>Slaski</v>
      </c>
    </row>
    <row r="1744" spans="1:4" hidden="1" outlineLevel="2" x14ac:dyDescent="0.25">
      <c r="A1744">
        <v>70071307137</v>
      </c>
      <c r="B1744" t="s">
        <v>1011</v>
      </c>
      <c r="C1744">
        <f>VLOOKUP(B1744,RTG!$A$2:$C$27,3,FALSE)</f>
        <v>40</v>
      </c>
      <c r="D1744" t="str">
        <f>VLOOKUP(A1744,Pacjenci!$A$2:$E$817,5,FALSE)</f>
        <v>Slaski</v>
      </c>
    </row>
    <row r="1745" spans="1:4" hidden="1" outlineLevel="2" x14ac:dyDescent="0.25">
      <c r="A1745">
        <v>70071307137</v>
      </c>
      <c r="B1745" t="s">
        <v>995</v>
      </c>
      <c r="C1745">
        <f>VLOOKUP(B1745,RTG!$A$2:$C$27,3,FALSE)</f>
        <v>44</v>
      </c>
      <c r="D1745" t="str">
        <f>VLOOKUP(A1745,Pacjenci!$A$2:$E$817,5,FALSE)</f>
        <v>Slaski</v>
      </c>
    </row>
    <row r="1746" spans="1:4" hidden="1" outlineLevel="2" x14ac:dyDescent="0.25">
      <c r="A1746">
        <v>70071307137</v>
      </c>
      <c r="B1746" t="s">
        <v>1009</v>
      </c>
      <c r="C1746">
        <f>VLOOKUP(B1746,RTG!$A$2:$C$27,3,FALSE)</f>
        <v>40</v>
      </c>
      <c r="D1746" t="str">
        <f>VLOOKUP(A1746,Pacjenci!$A$2:$E$817,5,FALSE)</f>
        <v>Slaski</v>
      </c>
    </row>
    <row r="1747" spans="1:4" hidden="1" outlineLevel="2" x14ac:dyDescent="0.25">
      <c r="A1747">
        <v>71082411915</v>
      </c>
      <c r="B1747" t="s">
        <v>1001</v>
      </c>
      <c r="C1747">
        <f>VLOOKUP(B1747,RTG!$A$2:$C$27,3,FALSE)</f>
        <v>30</v>
      </c>
      <c r="D1747" t="str">
        <f>VLOOKUP(A1747,Pacjenci!$A$2:$E$817,5,FALSE)</f>
        <v>Slaski</v>
      </c>
    </row>
    <row r="1748" spans="1:4" hidden="1" outlineLevel="2" x14ac:dyDescent="0.25">
      <c r="A1748">
        <v>71103110221</v>
      </c>
      <c r="B1748" t="s">
        <v>1011</v>
      </c>
      <c r="C1748">
        <f>VLOOKUP(B1748,RTG!$A$2:$C$27,3,FALSE)</f>
        <v>40</v>
      </c>
      <c r="D1748" t="str">
        <f>VLOOKUP(A1748,Pacjenci!$A$2:$E$817,5,FALSE)</f>
        <v>Slaski</v>
      </c>
    </row>
    <row r="1749" spans="1:4" hidden="1" outlineLevel="2" x14ac:dyDescent="0.25">
      <c r="A1749">
        <v>71103110221</v>
      </c>
      <c r="B1749" t="s">
        <v>1009</v>
      </c>
      <c r="C1749">
        <f>VLOOKUP(B1749,RTG!$A$2:$C$27,3,FALSE)</f>
        <v>40</v>
      </c>
      <c r="D1749" t="str">
        <f>VLOOKUP(A1749,Pacjenci!$A$2:$E$817,5,FALSE)</f>
        <v>Slaski</v>
      </c>
    </row>
    <row r="1750" spans="1:4" hidden="1" outlineLevel="2" x14ac:dyDescent="0.25">
      <c r="A1750">
        <v>72062910174</v>
      </c>
      <c r="B1750" t="s">
        <v>989</v>
      </c>
      <c r="C1750">
        <f>VLOOKUP(B1750,RTG!$A$2:$C$27,3,FALSE)</f>
        <v>50</v>
      </c>
      <c r="D1750" t="str">
        <f>VLOOKUP(A1750,Pacjenci!$A$2:$E$817,5,FALSE)</f>
        <v>Slaski</v>
      </c>
    </row>
    <row r="1751" spans="1:4" hidden="1" outlineLevel="2" x14ac:dyDescent="0.25">
      <c r="A1751">
        <v>73042514052</v>
      </c>
      <c r="B1751" t="s">
        <v>1005</v>
      </c>
      <c r="C1751">
        <f>VLOOKUP(B1751,RTG!$A$2:$C$27,3,FALSE)</f>
        <v>38</v>
      </c>
      <c r="D1751" t="str">
        <f>VLOOKUP(A1751,Pacjenci!$A$2:$E$817,5,FALSE)</f>
        <v>Slaski</v>
      </c>
    </row>
    <row r="1752" spans="1:4" hidden="1" outlineLevel="2" x14ac:dyDescent="0.25">
      <c r="A1752">
        <v>73042514052</v>
      </c>
      <c r="B1752" t="s">
        <v>1011</v>
      </c>
      <c r="C1752">
        <f>VLOOKUP(B1752,RTG!$A$2:$C$27,3,FALSE)</f>
        <v>40</v>
      </c>
      <c r="D1752" t="str">
        <f>VLOOKUP(A1752,Pacjenci!$A$2:$E$817,5,FALSE)</f>
        <v>Slaski</v>
      </c>
    </row>
    <row r="1753" spans="1:4" hidden="1" outlineLevel="2" x14ac:dyDescent="0.25">
      <c r="A1753">
        <v>73042514052</v>
      </c>
      <c r="B1753" t="s">
        <v>1009</v>
      </c>
      <c r="C1753">
        <f>VLOOKUP(B1753,RTG!$A$2:$C$27,3,FALSE)</f>
        <v>40</v>
      </c>
      <c r="D1753" t="str">
        <f>VLOOKUP(A1753,Pacjenci!$A$2:$E$817,5,FALSE)</f>
        <v>Slaski</v>
      </c>
    </row>
    <row r="1754" spans="1:4" hidden="1" outlineLevel="2" x14ac:dyDescent="0.25">
      <c r="A1754">
        <v>73042514052</v>
      </c>
      <c r="B1754" t="s">
        <v>1001</v>
      </c>
      <c r="C1754">
        <f>VLOOKUP(B1754,RTG!$A$2:$C$27,3,FALSE)</f>
        <v>30</v>
      </c>
      <c r="D1754" t="str">
        <f>VLOOKUP(A1754,Pacjenci!$A$2:$E$817,5,FALSE)</f>
        <v>Slaski</v>
      </c>
    </row>
    <row r="1755" spans="1:4" hidden="1" outlineLevel="2" x14ac:dyDescent="0.25">
      <c r="A1755">
        <v>73042514052</v>
      </c>
      <c r="B1755" t="s">
        <v>1007</v>
      </c>
      <c r="C1755">
        <f>VLOOKUP(B1755,RTG!$A$2:$C$27,3,FALSE)</f>
        <v>40</v>
      </c>
      <c r="D1755" t="str">
        <f>VLOOKUP(A1755,Pacjenci!$A$2:$E$817,5,FALSE)</f>
        <v>Slaski</v>
      </c>
    </row>
    <row r="1756" spans="1:4" hidden="1" outlineLevel="2" x14ac:dyDescent="0.25">
      <c r="A1756">
        <v>73072304898</v>
      </c>
      <c r="B1756" t="s">
        <v>1005</v>
      </c>
      <c r="C1756">
        <f>VLOOKUP(B1756,RTG!$A$2:$C$27,3,FALSE)</f>
        <v>38</v>
      </c>
      <c r="D1756" t="str">
        <f>VLOOKUP(A1756,Pacjenci!$A$2:$E$817,5,FALSE)</f>
        <v>Slaski</v>
      </c>
    </row>
    <row r="1757" spans="1:4" hidden="1" outlineLevel="2" x14ac:dyDescent="0.25">
      <c r="A1757">
        <v>73072304898</v>
      </c>
      <c r="B1757" t="s">
        <v>1011</v>
      </c>
      <c r="C1757">
        <f>VLOOKUP(B1757,RTG!$A$2:$C$27,3,FALSE)</f>
        <v>40</v>
      </c>
      <c r="D1757" t="str">
        <f>VLOOKUP(A1757,Pacjenci!$A$2:$E$817,5,FALSE)</f>
        <v>Slaski</v>
      </c>
    </row>
    <row r="1758" spans="1:4" hidden="1" outlineLevel="2" x14ac:dyDescent="0.25">
      <c r="A1758">
        <v>73072304898</v>
      </c>
      <c r="B1758" t="s">
        <v>1009</v>
      </c>
      <c r="C1758">
        <f>VLOOKUP(B1758,RTG!$A$2:$C$27,3,FALSE)</f>
        <v>40</v>
      </c>
      <c r="D1758" t="str">
        <f>VLOOKUP(A1758,Pacjenci!$A$2:$E$817,5,FALSE)</f>
        <v>Slaski</v>
      </c>
    </row>
    <row r="1759" spans="1:4" hidden="1" outlineLevel="2" x14ac:dyDescent="0.25">
      <c r="A1759">
        <v>73111111472</v>
      </c>
      <c r="B1759" t="s">
        <v>987</v>
      </c>
      <c r="C1759">
        <f>VLOOKUP(B1759,RTG!$A$2:$C$27,3,FALSE)</f>
        <v>58</v>
      </c>
      <c r="D1759" t="str">
        <f>VLOOKUP(A1759,Pacjenci!$A$2:$E$817,5,FALSE)</f>
        <v>Slaski</v>
      </c>
    </row>
    <row r="1760" spans="1:4" hidden="1" outlineLevel="2" x14ac:dyDescent="0.25">
      <c r="A1760">
        <v>73111111472</v>
      </c>
      <c r="B1760" t="s">
        <v>1001</v>
      </c>
      <c r="C1760">
        <f>VLOOKUP(B1760,RTG!$A$2:$C$27,3,FALSE)</f>
        <v>30</v>
      </c>
      <c r="D1760" t="str">
        <f>VLOOKUP(A1760,Pacjenci!$A$2:$E$817,5,FALSE)</f>
        <v>Slaski</v>
      </c>
    </row>
    <row r="1761" spans="1:4" hidden="1" outlineLevel="2" x14ac:dyDescent="0.25">
      <c r="A1761">
        <v>74080616573</v>
      </c>
      <c r="B1761" t="s">
        <v>1005</v>
      </c>
      <c r="C1761">
        <f>VLOOKUP(B1761,RTG!$A$2:$C$27,3,FALSE)</f>
        <v>38</v>
      </c>
      <c r="D1761" t="str">
        <f>VLOOKUP(A1761,Pacjenci!$A$2:$E$817,5,FALSE)</f>
        <v>Slaski</v>
      </c>
    </row>
    <row r="1762" spans="1:4" hidden="1" outlineLevel="2" x14ac:dyDescent="0.25">
      <c r="A1762">
        <v>74080616573</v>
      </c>
      <c r="B1762" t="s">
        <v>1009</v>
      </c>
      <c r="C1762">
        <f>VLOOKUP(B1762,RTG!$A$2:$C$27,3,FALSE)</f>
        <v>40</v>
      </c>
      <c r="D1762" t="str">
        <f>VLOOKUP(A1762,Pacjenci!$A$2:$E$817,5,FALSE)</f>
        <v>Slaski</v>
      </c>
    </row>
    <row r="1763" spans="1:4" hidden="1" outlineLevel="2" x14ac:dyDescent="0.25">
      <c r="A1763">
        <v>74082602956</v>
      </c>
      <c r="B1763" t="s">
        <v>999</v>
      </c>
      <c r="C1763">
        <f>VLOOKUP(B1763,RTG!$A$2:$C$27,3,FALSE)</f>
        <v>40</v>
      </c>
      <c r="D1763" t="str">
        <f>VLOOKUP(A1763,Pacjenci!$A$2:$E$817,5,FALSE)</f>
        <v>Slaski</v>
      </c>
    </row>
    <row r="1764" spans="1:4" hidden="1" outlineLevel="2" x14ac:dyDescent="0.25">
      <c r="A1764">
        <v>74082602956</v>
      </c>
      <c r="B1764" t="s">
        <v>1005</v>
      </c>
      <c r="C1764">
        <f>VLOOKUP(B1764,RTG!$A$2:$C$27,3,FALSE)</f>
        <v>38</v>
      </c>
      <c r="D1764" t="str">
        <f>VLOOKUP(A1764,Pacjenci!$A$2:$E$817,5,FALSE)</f>
        <v>Slaski</v>
      </c>
    </row>
    <row r="1765" spans="1:4" hidden="1" outlineLevel="2" x14ac:dyDescent="0.25">
      <c r="A1765">
        <v>74082602956</v>
      </c>
      <c r="B1765" t="s">
        <v>1011</v>
      </c>
      <c r="C1765">
        <f>VLOOKUP(B1765,RTG!$A$2:$C$27,3,FALSE)</f>
        <v>40</v>
      </c>
      <c r="D1765" t="str">
        <f>VLOOKUP(A1765,Pacjenci!$A$2:$E$817,5,FALSE)</f>
        <v>Slaski</v>
      </c>
    </row>
    <row r="1766" spans="1:4" hidden="1" outlineLevel="2" x14ac:dyDescent="0.25">
      <c r="A1766">
        <v>74082602956</v>
      </c>
      <c r="B1766" t="s">
        <v>995</v>
      </c>
      <c r="C1766">
        <f>VLOOKUP(B1766,RTG!$A$2:$C$27,3,FALSE)</f>
        <v>44</v>
      </c>
      <c r="D1766" t="str">
        <f>VLOOKUP(A1766,Pacjenci!$A$2:$E$817,5,FALSE)</f>
        <v>Slaski</v>
      </c>
    </row>
    <row r="1767" spans="1:4" hidden="1" outlineLevel="2" x14ac:dyDescent="0.25">
      <c r="A1767">
        <v>74082602956</v>
      </c>
      <c r="B1767" t="s">
        <v>1009</v>
      </c>
      <c r="C1767">
        <f>VLOOKUP(B1767,RTG!$A$2:$C$27,3,FALSE)</f>
        <v>40</v>
      </c>
      <c r="D1767" t="str">
        <f>VLOOKUP(A1767,Pacjenci!$A$2:$E$817,5,FALSE)</f>
        <v>Slaski</v>
      </c>
    </row>
    <row r="1768" spans="1:4" hidden="1" outlineLevel="2" x14ac:dyDescent="0.25">
      <c r="A1768">
        <v>76111504730</v>
      </c>
      <c r="B1768" t="s">
        <v>999</v>
      </c>
      <c r="C1768">
        <f>VLOOKUP(B1768,RTG!$A$2:$C$27,3,FALSE)</f>
        <v>40</v>
      </c>
      <c r="D1768" t="str">
        <f>VLOOKUP(A1768,Pacjenci!$A$2:$E$817,5,FALSE)</f>
        <v>Slaski</v>
      </c>
    </row>
    <row r="1769" spans="1:4" hidden="1" outlineLevel="2" x14ac:dyDescent="0.25">
      <c r="A1769">
        <v>76111504730</v>
      </c>
      <c r="B1769" t="s">
        <v>1005</v>
      </c>
      <c r="C1769">
        <f>VLOOKUP(B1769,RTG!$A$2:$C$27,3,FALSE)</f>
        <v>38</v>
      </c>
      <c r="D1769" t="str">
        <f>VLOOKUP(A1769,Pacjenci!$A$2:$E$817,5,FALSE)</f>
        <v>Slaski</v>
      </c>
    </row>
    <row r="1770" spans="1:4" hidden="1" outlineLevel="2" x14ac:dyDescent="0.25">
      <c r="A1770">
        <v>76111504730</v>
      </c>
      <c r="B1770" t="s">
        <v>1011</v>
      </c>
      <c r="C1770">
        <f>VLOOKUP(B1770,RTG!$A$2:$C$27,3,FALSE)</f>
        <v>40</v>
      </c>
      <c r="D1770" t="str">
        <f>VLOOKUP(A1770,Pacjenci!$A$2:$E$817,5,FALSE)</f>
        <v>Slaski</v>
      </c>
    </row>
    <row r="1771" spans="1:4" hidden="1" outlineLevel="2" x14ac:dyDescent="0.25">
      <c r="A1771">
        <v>76113002380</v>
      </c>
      <c r="B1771" t="s">
        <v>999</v>
      </c>
      <c r="C1771">
        <f>VLOOKUP(B1771,RTG!$A$2:$C$27,3,FALSE)</f>
        <v>40</v>
      </c>
      <c r="D1771" t="str">
        <f>VLOOKUP(A1771,Pacjenci!$A$2:$E$817,5,FALSE)</f>
        <v>Slaski</v>
      </c>
    </row>
    <row r="1772" spans="1:4" hidden="1" outlineLevel="2" x14ac:dyDescent="0.25">
      <c r="A1772">
        <v>76113002380</v>
      </c>
      <c r="B1772" t="s">
        <v>1005</v>
      </c>
      <c r="C1772">
        <f>VLOOKUP(B1772,RTG!$A$2:$C$27,3,FALSE)</f>
        <v>38</v>
      </c>
      <c r="D1772" t="str">
        <f>VLOOKUP(A1772,Pacjenci!$A$2:$E$817,5,FALSE)</f>
        <v>Slaski</v>
      </c>
    </row>
    <row r="1773" spans="1:4" hidden="1" outlineLevel="2" x14ac:dyDescent="0.25">
      <c r="A1773">
        <v>77011011470</v>
      </c>
      <c r="B1773" t="s">
        <v>1003</v>
      </c>
      <c r="C1773">
        <f>VLOOKUP(B1773,RTG!$A$2:$C$27,3,FALSE)</f>
        <v>30</v>
      </c>
      <c r="D1773" t="str">
        <f>VLOOKUP(A1773,Pacjenci!$A$2:$E$817,5,FALSE)</f>
        <v>Slaski</v>
      </c>
    </row>
    <row r="1774" spans="1:4" hidden="1" outlineLevel="2" x14ac:dyDescent="0.25">
      <c r="A1774">
        <v>77020413502</v>
      </c>
      <c r="B1774" t="s">
        <v>999</v>
      </c>
      <c r="C1774">
        <f>VLOOKUP(B1774,RTG!$A$2:$C$27,3,FALSE)</f>
        <v>40</v>
      </c>
      <c r="D1774" t="str">
        <f>VLOOKUP(A1774,Pacjenci!$A$2:$E$817,5,FALSE)</f>
        <v>Slaski</v>
      </c>
    </row>
    <row r="1775" spans="1:4" hidden="1" outlineLevel="2" x14ac:dyDescent="0.25">
      <c r="A1775">
        <v>77020413502</v>
      </c>
      <c r="B1775" t="s">
        <v>1005</v>
      </c>
      <c r="C1775">
        <f>VLOOKUP(B1775,RTG!$A$2:$C$27,3,FALSE)</f>
        <v>38</v>
      </c>
      <c r="D1775" t="str">
        <f>VLOOKUP(A1775,Pacjenci!$A$2:$E$817,5,FALSE)</f>
        <v>Slaski</v>
      </c>
    </row>
    <row r="1776" spans="1:4" hidden="1" outlineLevel="2" x14ac:dyDescent="0.25">
      <c r="A1776">
        <v>77020413502</v>
      </c>
      <c r="B1776" t="s">
        <v>1011</v>
      </c>
      <c r="C1776">
        <f>VLOOKUP(B1776,RTG!$A$2:$C$27,3,FALSE)</f>
        <v>40</v>
      </c>
      <c r="D1776" t="str">
        <f>VLOOKUP(A1776,Pacjenci!$A$2:$E$817,5,FALSE)</f>
        <v>Slaski</v>
      </c>
    </row>
    <row r="1777" spans="1:4" hidden="1" outlineLevel="2" x14ac:dyDescent="0.25">
      <c r="A1777">
        <v>77020413502</v>
      </c>
      <c r="B1777" t="s">
        <v>1009</v>
      </c>
      <c r="C1777">
        <f>VLOOKUP(B1777,RTG!$A$2:$C$27,3,FALSE)</f>
        <v>40</v>
      </c>
      <c r="D1777" t="str">
        <f>VLOOKUP(A1777,Pacjenci!$A$2:$E$817,5,FALSE)</f>
        <v>Slaski</v>
      </c>
    </row>
    <row r="1778" spans="1:4" hidden="1" outlineLevel="2" x14ac:dyDescent="0.25">
      <c r="A1778">
        <v>77020413502</v>
      </c>
      <c r="B1778" t="s">
        <v>995</v>
      </c>
      <c r="C1778">
        <f>VLOOKUP(B1778,RTG!$A$2:$C$27,3,FALSE)</f>
        <v>44</v>
      </c>
      <c r="D1778" t="str">
        <f>VLOOKUP(A1778,Pacjenci!$A$2:$E$817,5,FALSE)</f>
        <v>Slaski</v>
      </c>
    </row>
    <row r="1779" spans="1:4" hidden="1" outlineLevel="2" x14ac:dyDescent="0.25">
      <c r="A1779">
        <v>77020413502</v>
      </c>
      <c r="B1779" t="s">
        <v>987</v>
      </c>
      <c r="C1779">
        <f>VLOOKUP(B1779,RTG!$A$2:$C$27,3,FALSE)</f>
        <v>58</v>
      </c>
      <c r="D1779" t="str">
        <f>VLOOKUP(A1779,Pacjenci!$A$2:$E$817,5,FALSE)</f>
        <v>Slaski</v>
      </c>
    </row>
    <row r="1780" spans="1:4" hidden="1" outlineLevel="2" x14ac:dyDescent="0.25">
      <c r="A1780">
        <v>77020413502</v>
      </c>
      <c r="B1780" t="s">
        <v>1009</v>
      </c>
      <c r="C1780">
        <f>VLOOKUP(B1780,RTG!$A$2:$C$27,3,FALSE)</f>
        <v>40</v>
      </c>
      <c r="D1780" t="str">
        <f>VLOOKUP(A1780,Pacjenci!$A$2:$E$817,5,FALSE)</f>
        <v>Slaski</v>
      </c>
    </row>
    <row r="1781" spans="1:4" hidden="1" outlineLevel="2" x14ac:dyDescent="0.25">
      <c r="A1781">
        <v>77020413502</v>
      </c>
      <c r="B1781" t="s">
        <v>991</v>
      </c>
      <c r="C1781">
        <f>VLOOKUP(B1781,RTG!$A$2:$C$27,3,FALSE)</f>
        <v>30</v>
      </c>
      <c r="D1781" t="str">
        <f>VLOOKUP(A1781,Pacjenci!$A$2:$E$817,5,FALSE)</f>
        <v>Slaski</v>
      </c>
    </row>
    <row r="1782" spans="1:4" hidden="1" outlineLevel="2" x14ac:dyDescent="0.25">
      <c r="A1782">
        <v>77020413502</v>
      </c>
      <c r="B1782" t="s">
        <v>1007</v>
      </c>
      <c r="C1782">
        <f>VLOOKUP(B1782,RTG!$A$2:$C$27,3,FALSE)</f>
        <v>40</v>
      </c>
      <c r="D1782" t="str">
        <f>VLOOKUP(A1782,Pacjenci!$A$2:$E$817,5,FALSE)</f>
        <v>Slaski</v>
      </c>
    </row>
    <row r="1783" spans="1:4" hidden="1" outlineLevel="2" x14ac:dyDescent="0.25">
      <c r="A1783">
        <v>77020413502</v>
      </c>
      <c r="B1783" t="s">
        <v>993</v>
      </c>
      <c r="C1783">
        <f>VLOOKUP(B1783,RTG!$A$2:$C$27,3,FALSE)</f>
        <v>45</v>
      </c>
      <c r="D1783" t="str">
        <f>VLOOKUP(A1783,Pacjenci!$A$2:$E$817,5,FALSE)</f>
        <v>Slaski</v>
      </c>
    </row>
    <row r="1784" spans="1:4" hidden="1" outlineLevel="2" x14ac:dyDescent="0.25">
      <c r="A1784">
        <v>77032211260</v>
      </c>
      <c r="B1784" t="s">
        <v>999</v>
      </c>
      <c r="C1784">
        <f>VLOOKUP(B1784,RTG!$A$2:$C$27,3,FALSE)</f>
        <v>40</v>
      </c>
      <c r="D1784" t="str">
        <f>VLOOKUP(A1784,Pacjenci!$A$2:$E$817,5,FALSE)</f>
        <v>Slaski</v>
      </c>
    </row>
    <row r="1785" spans="1:4" hidden="1" outlineLevel="2" x14ac:dyDescent="0.25">
      <c r="A1785">
        <v>77032211260</v>
      </c>
      <c r="B1785" t="s">
        <v>1005</v>
      </c>
      <c r="C1785">
        <f>VLOOKUP(B1785,RTG!$A$2:$C$27,3,FALSE)</f>
        <v>38</v>
      </c>
      <c r="D1785" t="str">
        <f>VLOOKUP(A1785,Pacjenci!$A$2:$E$817,5,FALSE)</f>
        <v>Slaski</v>
      </c>
    </row>
    <row r="1786" spans="1:4" hidden="1" outlineLevel="2" x14ac:dyDescent="0.25">
      <c r="A1786">
        <v>77032211260</v>
      </c>
      <c r="B1786" t="s">
        <v>1011</v>
      </c>
      <c r="C1786">
        <f>VLOOKUP(B1786,RTG!$A$2:$C$27,3,FALSE)</f>
        <v>40</v>
      </c>
      <c r="D1786" t="str">
        <f>VLOOKUP(A1786,Pacjenci!$A$2:$E$817,5,FALSE)</f>
        <v>Slaski</v>
      </c>
    </row>
    <row r="1787" spans="1:4" hidden="1" outlineLevel="2" x14ac:dyDescent="0.25">
      <c r="A1787">
        <v>77032211260</v>
      </c>
      <c r="B1787" t="s">
        <v>1007</v>
      </c>
      <c r="C1787">
        <f>VLOOKUP(B1787,RTG!$A$2:$C$27,3,FALSE)</f>
        <v>40</v>
      </c>
      <c r="D1787" t="str">
        <f>VLOOKUP(A1787,Pacjenci!$A$2:$E$817,5,FALSE)</f>
        <v>Slaski</v>
      </c>
    </row>
    <row r="1788" spans="1:4" hidden="1" outlineLevel="2" x14ac:dyDescent="0.25">
      <c r="A1788">
        <v>77032211260</v>
      </c>
      <c r="B1788" t="s">
        <v>993</v>
      </c>
      <c r="C1788">
        <f>VLOOKUP(B1788,RTG!$A$2:$C$27,3,FALSE)</f>
        <v>45</v>
      </c>
      <c r="D1788" t="str">
        <f>VLOOKUP(A1788,Pacjenci!$A$2:$E$817,5,FALSE)</f>
        <v>Slaski</v>
      </c>
    </row>
    <row r="1789" spans="1:4" hidden="1" outlineLevel="2" x14ac:dyDescent="0.25">
      <c r="A1789">
        <v>77051511813</v>
      </c>
      <c r="B1789" t="s">
        <v>999</v>
      </c>
      <c r="C1789">
        <f>VLOOKUP(B1789,RTG!$A$2:$C$27,3,FALSE)</f>
        <v>40</v>
      </c>
      <c r="D1789" t="str">
        <f>VLOOKUP(A1789,Pacjenci!$A$2:$E$817,5,FALSE)</f>
        <v>Slaski</v>
      </c>
    </row>
    <row r="1790" spans="1:4" hidden="1" outlineLevel="2" x14ac:dyDescent="0.25">
      <c r="A1790">
        <v>77051511813</v>
      </c>
      <c r="B1790" t="s">
        <v>1005</v>
      </c>
      <c r="C1790">
        <f>VLOOKUP(B1790,RTG!$A$2:$C$27,3,FALSE)</f>
        <v>38</v>
      </c>
      <c r="D1790" t="str">
        <f>VLOOKUP(A1790,Pacjenci!$A$2:$E$817,5,FALSE)</f>
        <v>Slaski</v>
      </c>
    </row>
    <row r="1791" spans="1:4" hidden="1" outlineLevel="2" x14ac:dyDescent="0.25">
      <c r="A1791">
        <v>77051511813</v>
      </c>
      <c r="B1791" t="s">
        <v>1011</v>
      </c>
      <c r="C1791">
        <f>VLOOKUP(B1791,RTG!$A$2:$C$27,3,FALSE)</f>
        <v>40</v>
      </c>
      <c r="D1791" t="str">
        <f>VLOOKUP(A1791,Pacjenci!$A$2:$E$817,5,FALSE)</f>
        <v>Slaski</v>
      </c>
    </row>
    <row r="1792" spans="1:4" hidden="1" outlineLevel="2" x14ac:dyDescent="0.25">
      <c r="A1792">
        <v>77051511813</v>
      </c>
      <c r="B1792" t="s">
        <v>1003</v>
      </c>
      <c r="C1792">
        <f>VLOOKUP(B1792,RTG!$A$2:$C$27,3,FALSE)</f>
        <v>30</v>
      </c>
      <c r="D1792" t="str">
        <f>VLOOKUP(A1792,Pacjenci!$A$2:$E$817,5,FALSE)</f>
        <v>Slaski</v>
      </c>
    </row>
    <row r="1793" spans="1:4" hidden="1" outlineLevel="2" x14ac:dyDescent="0.25">
      <c r="A1793">
        <v>77051511813</v>
      </c>
      <c r="B1793" t="s">
        <v>1007</v>
      </c>
      <c r="C1793">
        <f>VLOOKUP(B1793,RTG!$A$2:$C$27,3,FALSE)</f>
        <v>40</v>
      </c>
      <c r="D1793" t="str">
        <f>VLOOKUP(A1793,Pacjenci!$A$2:$E$817,5,FALSE)</f>
        <v>Slaski</v>
      </c>
    </row>
    <row r="1794" spans="1:4" hidden="1" outlineLevel="2" x14ac:dyDescent="0.25">
      <c r="A1794">
        <v>77081402107</v>
      </c>
      <c r="B1794" t="s">
        <v>1005</v>
      </c>
      <c r="C1794">
        <f>VLOOKUP(B1794,RTG!$A$2:$C$27,3,FALSE)</f>
        <v>38</v>
      </c>
      <c r="D1794" t="str">
        <f>VLOOKUP(A1794,Pacjenci!$A$2:$E$817,5,FALSE)</f>
        <v>Slaski</v>
      </c>
    </row>
    <row r="1795" spans="1:4" hidden="1" outlineLevel="2" x14ac:dyDescent="0.25">
      <c r="A1795">
        <v>77081402107</v>
      </c>
      <c r="B1795" t="s">
        <v>1011</v>
      </c>
      <c r="C1795">
        <f>VLOOKUP(B1795,RTG!$A$2:$C$27,3,FALSE)</f>
        <v>40</v>
      </c>
      <c r="D1795" t="str">
        <f>VLOOKUP(A1795,Pacjenci!$A$2:$E$817,5,FALSE)</f>
        <v>Slaski</v>
      </c>
    </row>
    <row r="1796" spans="1:4" hidden="1" outlineLevel="2" x14ac:dyDescent="0.25">
      <c r="A1796">
        <v>78041212758</v>
      </c>
      <c r="B1796" t="s">
        <v>995</v>
      </c>
      <c r="C1796">
        <f>VLOOKUP(B1796,RTG!$A$2:$C$27,3,FALSE)</f>
        <v>44</v>
      </c>
      <c r="D1796" t="str">
        <f>VLOOKUP(A1796,Pacjenci!$A$2:$E$817,5,FALSE)</f>
        <v>Slaski</v>
      </c>
    </row>
    <row r="1797" spans="1:4" hidden="1" outlineLevel="2" x14ac:dyDescent="0.25">
      <c r="A1797">
        <v>78101714150</v>
      </c>
      <c r="B1797" t="s">
        <v>1005</v>
      </c>
      <c r="C1797">
        <f>VLOOKUP(B1797,RTG!$A$2:$C$27,3,FALSE)</f>
        <v>38</v>
      </c>
      <c r="D1797" t="str">
        <f>VLOOKUP(A1797,Pacjenci!$A$2:$E$817,5,FALSE)</f>
        <v>Slaski</v>
      </c>
    </row>
    <row r="1798" spans="1:4" hidden="1" outlineLevel="2" x14ac:dyDescent="0.25">
      <c r="A1798">
        <v>78101714150</v>
      </c>
      <c r="B1798" t="s">
        <v>995</v>
      </c>
      <c r="C1798">
        <f>VLOOKUP(B1798,RTG!$A$2:$C$27,3,FALSE)</f>
        <v>44</v>
      </c>
      <c r="D1798" t="str">
        <f>VLOOKUP(A1798,Pacjenci!$A$2:$E$817,5,FALSE)</f>
        <v>Slaski</v>
      </c>
    </row>
    <row r="1799" spans="1:4" hidden="1" outlineLevel="2" x14ac:dyDescent="0.25">
      <c r="A1799">
        <v>78101714150</v>
      </c>
      <c r="B1799" t="s">
        <v>1011</v>
      </c>
      <c r="C1799">
        <f>VLOOKUP(B1799,RTG!$A$2:$C$27,3,FALSE)</f>
        <v>40</v>
      </c>
      <c r="D1799" t="str">
        <f>VLOOKUP(A1799,Pacjenci!$A$2:$E$817,5,FALSE)</f>
        <v>Slaski</v>
      </c>
    </row>
    <row r="1800" spans="1:4" hidden="1" outlineLevel="2" x14ac:dyDescent="0.25">
      <c r="A1800">
        <v>78101714150</v>
      </c>
      <c r="B1800" t="s">
        <v>1009</v>
      </c>
      <c r="C1800">
        <f>VLOOKUP(B1800,RTG!$A$2:$C$27,3,FALSE)</f>
        <v>40</v>
      </c>
      <c r="D1800" t="str">
        <f>VLOOKUP(A1800,Pacjenci!$A$2:$E$817,5,FALSE)</f>
        <v>Slaski</v>
      </c>
    </row>
    <row r="1801" spans="1:4" hidden="1" outlineLevel="2" x14ac:dyDescent="0.25">
      <c r="A1801">
        <v>78101714150</v>
      </c>
      <c r="B1801" t="s">
        <v>991</v>
      </c>
      <c r="C1801">
        <f>VLOOKUP(B1801,RTG!$A$2:$C$27,3,FALSE)</f>
        <v>30</v>
      </c>
      <c r="D1801" t="str">
        <f>VLOOKUP(A1801,Pacjenci!$A$2:$E$817,5,FALSE)</f>
        <v>Slaski</v>
      </c>
    </row>
    <row r="1802" spans="1:4" hidden="1" outlineLevel="2" x14ac:dyDescent="0.25">
      <c r="A1802">
        <v>78101714150</v>
      </c>
      <c r="B1802" t="s">
        <v>1007</v>
      </c>
      <c r="C1802">
        <f>VLOOKUP(B1802,RTG!$A$2:$C$27,3,FALSE)</f>
        <v>40</v>
      </c>
      <c r="D1802" t="str">
        <f>VLOOKUP(A1802,Pacjenci!$A$2:$E$817,5,FALSE)</f>
        <v>Slaski</v>
      </c>
    </row>
    <row r="1803" spans="1:4" hidden="1" outlineLevel="2" x14ac:dyDescent="0.25">
      <c r="A1803">
        <v>78110508097</v>
      </c>
      <c r="B1803" t="s">
        <v>1005</v>
      </c>
      <c r="C1803">
        <f>VLOOKUP(B1803,RTG!$A$2:$C$27,3,FALSE)</f>
        <v>38</v>
      </c>
      <c r="D1803" t="str">
        <f>VLOOKUP(A1803,Pacjenci!$A$2:$E$817,5,FALSE)</f>
        <v>Slaski</v>
      </c>
    </row>
    <row r="1804" spans="1:4" hidden="1" outlineLevel="2" x14ac:dyDescent="0.25">
      <c r="A1804">
        <v>78110508097</v>
      </c>
      <c r="B1804" t="s">
        <v>1011</v>
      </c>
      <c r="C1804">
        <f>VLOOKUP(B1804,RTG!$A$2:$C$27,3,FALSE)</f>
        <v>40</v>
      </c>
      <c r="D1804" t="str">
        <f>VLOOKUP(A1804,Pacjenci!$A$2:$E$817,5,FALSE)</f>
        <v>Slaski</v>
      </c>
    </row>
    <row r="1805" spans="1:4" hidden="1" outlineLevel="2" x14ac:dyDescent="0.25">
      <c r="A1805">
        <v>78110508097</v>
      </c>
      <c r="B1805" t="s">
        <v>1003</v>
      </c>
      <c r="C1805">
        <f>VLOOKUP(B1805,RTG!$A$2:$C$27,3,FALSE)</f>
        <v>30</v>
      </c>
      <c r="D1805" t="str">
        <f>VLOOKUP(A1805,Pacjenci!$A$2:$E$817,5,FALSE)</f>
        <v>Slaski</v>
      </c>
    </row>
    <row r="1806" spans="1:4" hidden="1" outlineLevel="2" x14ac:dyDescent="0.25">
      <c r="A1806">
        <v>78110508097</v>
      </c>
      <c r="B1806" t="s">
        <v>989</v>
      </c>
      <c r="C1806">
        <f>VLOOKUP(B1806,RTG!$A$2:$C$27,3,FALSE)</f>
        <v>50</v>
      </c>
      <c r="D1806" t="str">
        <f>VLOOKUP(A1806,Pacjenci!$A$2:$E$817,5,FALSE)</f>
        <v>Slaski</v>
      </c>
    </row>
    <row r="1807" spans="1:4" hidden="1" outlineLevel="2" x14ac:dyDescent="0.25">
      <c r="A1807">
        <v>78110508097</v>
      </c>
      <c r="B1807" t="s">
        <v>1009</v>
      </c>
      <c r="C1807">
        <f>VLOOKUP(B1807,RTG!$A$2:$C$27,3,FALSE)</f>
        <v>40</v>
      </c>
      <c r="D1807" t="str">
        <f>VLOOKUP(A1807,Pacjenci!$A$2:$E$817,5,FALSE)</f>
        <v>Slaski</v>
      </c>
    </row>
    <row r="1808" spans="1:4" hidden="1" outlineLevel="2" x14ac:dyDescent="0.25">
      <c r="A1808">
        <v>78110508097</v>
      </c>
      <c r="B1808" t="s">
        <v>1007</v>
      </c>
      <c r="C1808">
        <f>VLOOKUP(B1808,RTG!$A$2:$C$27,3,FALSE)</f>
        <v>40</v>
      </c>
      <c r="D1808" t="str">
        <f>VLOOKUP(A1808,Pacjenci!$A$2:$E$817,5,FALSE)</f>
        <v>Slaski</v>
      </c>
    </row>
    <row r="1809" spans="1:4" hidden="1" outlineLevel="2" x14ac:dyDescent="0.25">
      <c r="A1809">
        <v>80053010304</v>
      </c>
      <c r="B1809" t="s">
        <v>1005</v>
      </c>
      <c r="C1809">
        <f>VLOOKUP(B1809,RTG!$A$2:$C$27,3,FALSE)</f>
        <v>38</v>
      </c>
      <c r="D1809" t="str">
        <f>VLOOKUP(A1809,Pacjenci!$A$2:$E$817,5,FALSE)</f>
        <v>Slaski</v>
      </c>
    </row>
    <row r="1810" spans="1:4" hidden="1" outlineLevel="2" x14ac:dyDescent="0.25">
      <c r="A1810">
        <v>80053010304</v>
      </c>
      <c r="B1810" t="s">
        <v>1011</v>
      </c>
      <c r="C1810">
        <f>VLOOKUP(B1810,RTG!$A$2:$C$27,3,FALSE)</f>
        <v>40</v>
      </c>
      <c r="D1810" t="str">
        <f>VLOOKUP(A1810,Pacjenci!$A$2:$E$817,5,FALSE)</f>
        <v>Slaski</v>
      </c>
    </row>
    <row r="1811" spans="1:4" hidden="1" outlineLevel="2" x14ac:dyDescent="0.25">
      <c r="A1811">
        <v>80053010304</v>
      </c>
      <c r="B1811" t="s">
        <v>1009</v>
      </c>
      <c r="C1811">
        <f>VLOOKUP(B1811,RTG!$A$2:$C$27,3,FALSE)</f>
        <v>40</v>
      </c>
      <c r="D1811" t="str">
        <f>VLOOKUP(A1811,Pacjenci!$A$2:$E$817,5,FALSE)</f>
        <v>Slaski</v>
      </c>
    </row>
    <row r="1812" spans="1:4" hidden="1" outlineLevel="2" x14ac:dyDescent="0.25">
      <c r="A1812">
        <v>80110313348</v>
      </c>
      <c r="B1812" t="s">
        <v>999</v>
      </c>
      <c r="C1812">
        <f>VLOOKUP(B1812,RTG!$A$2:$C$27,3,FALSE)</f>
        <v>40</v>
      </c>
      <c r="D1812" t="str">
        <f>VLOOKUP(A1812,Pacjenci!$A$2:$E$817,5,FALSE)</f>
        <v>Slaski</v>
      </c>
    </row>
    <row r="1813" spans="1:4" hidden="1" outlineLevel="2" x14ac:dyDescent="0.25">
      <c r="A1813">
        <v>80110313348</v>
      </c>
      <c r="B1813" t="s">
        <v>995</v>
      </c>
      <c r="C1813">
        <f>VLOOKUP(B1813,RTG!$A$2:$C$27,3,FALSE)</f>
        <v>44</v>
      </c>
      <c r="D1813" t="str">
        <f>VLOOKUP(A1813,Pacjenci!$A$2:$E$817,5,FALSE)</f>
        <v>Slaski</v>
      </c>
    </row>
    <row r="1814" spans="1:4" hidden="1" outlineLevel="2" x14ac:dyDescent="0.25">
      <c r="A1814">
        <v>80110313348</v>
      </c>
      <c r="B1814" t="s">
        <v>1003</v>
      </c>
      <c r="C1814">
        <f>VLOOKUP(B1814,RTG!$A$2:$C$27,3,FALSE)</f>
        <v>30</v>
      </c>
      <c r="D1814" t="str">
        <f>VLOOKUP(A1814,Pacjenci!$A$2:$E$817,5,FALSE)</f>
        <v>Slaski</v>
      </c>
    </row>
    <row r="1815" spans="1:4" hidden="1" outlineLevel="2" x14ac:dyDescent="0.25">
      <c r="A1815">
        <v>80110313348</v>
      </c>
      <c r="B1815" t="s">
        <v>1005</v>
      </c>
      <c r="C1815">
        <f>VLOOKUP(B1815,RTG!$A$2:$C$27,3,FALSE)</f>
        <v>38</v>
      </c>
      <c r="D1815" t="str">
        <f>VLOOKUP(A1815,Pacjenci!$A$2:$E$817,5,FALSE)</f>
        <v>Slaski</v>
      </c>
    </row>
    <row r="1816" spans="1:4" hidden="1" outlineLevel="2" x14ac:dyDescent="0.25">
      <c r="A1816">
        <v>80110313348</v>
      </c>
      <c r="B1816" t="s">
        <v>1011</v>
      </c>
      <c r="C1816">
        <f>VLOOKUP(B1816,RTG!$A$2:$C$27,3,FALSE)</f>
        <v>40</v>
      </c>
      <c r="D1816" t="str">
        <f>VLOOKUP(A1816,Pacjenci!$A$2:$E$817,5,FALSE)</f>
        <v>Slaski</v>
      </c>
    </row>
    <row r="1817" spans="1:4" hidden="1" outlineLevel="2" x14ac:dyDescent="0.25">
      <c r="A1817">
        <v>81020503879</v>
      </c>
      <c r="B1817" t="s">
        <v>995</v>
      </c>
      <c r="C1817">
        <f>VLOOKUP(B1817,RTG!$A$2:$C$27,3,FALSE)</f>
        <v>44</v>
      </c>
      <c r="D1817" t="str">
        <f>VLOOKUP(A1817,Pacjenci!$A$2:$E$817,5,FALSE)</f>
        <v>Slaski</v>
      </c>
    </row>
    <row r="1818" spans="1:4" hidden="1" outlineLevel="2" x14ac:dyDescent="0.25">
      <c r="A1818">
        <v>81020503879</v>
      </c>
      <c r="B1818" t="s">
        <v>991</v>
      </c>
      <c r="C1818">
        <f>VLOOKUP(B1818,RTG!$A$2:$C$27,3,FALSE)</f>
        <v>30</v>
      </c>
      <c r="D1818" t="str">
        <f>VLOOKUP(A1818,Pacjenci!$A$2:$E$817,5,FALSE)</f>
        <v>Slaski</v>
      </c>
    </row>
    <row r="1819" spans="1:4" hidden="1" outlineLevel="2" x14ac:dyDescent="0.25">
      <c r="A1819">
        <v>81071409803</v>
      </c>
      <c r="B1819" t="s">
        <v>1005</v>
      </c>
      <c r="C1819">
        <f>VLOOKUP(B1819,RTG!$A$2:$C$27,3,FALSE)</f>
        <v>38</v>
      </c>
      <c r="D1819" t="str">
        <f>VLOOKUP(A1819,Pacjenci!$A$2:$E$817,5,FALSE)</f>
        <v>Slaski</v>
      </c>
    </row>
    <row r="1820" spans="1:4" hidden="1" outlineLevel="2" x14ac:dyDescent="0.25">
      <c r="A1820">
        <v>81071409803</v>
      </c>
      <c r="B1820" t="s">
        <v>995</v>
      </c>
      <c r="C1820">
        <f>VLOOKUP(B1820,RTG!$A$2:$C$27,3,FALSE)</f>
        <v>44</v>
      </c>
      <c r="D1820" t="str">
        <f>VLOOKUP(A1820,Pacjenci!$A$2:$E$817,5,FALSE)</f>
        <v>Slaski</v>
      </c>
    </row>
    <row r="1821" spans="1:4" hidden="1" outlineLevel="2" x14ac:dyDescent="0.25">
      <c r="A1821">
        <v>81071409803</v>
      </c>
      <c r="B1821" t="s">
        <v>1003</v>
      </c>
      <c r="C1821">
        <f>VLOOKUP(B1821,RTG!$A$2:$C$27,3,FALSE)</f>
        <v>30</v>
      </c>
      <c r="D1821" t="str">
        <f>VLOOKUP(A1821,Pacjenci!$A$2:$E$817,5,FALSE)</f>
        <v>Slaski</v>
      </c>
    </row>
    <row r="1822" spans="1:4" hidden="1" outlineLevel="2" x14ac:dyDescent="0.25">
      <c r="A1822">
        <v>81071409803</v>
      </c>
      <c r="B1822" t="s">
        <v>989</v>
      </c>
      <c r="C1822">
        <f>VLOOKUP(B1822,RTG!$A$2:$C$27,3,FALSE)</f>
        <v>50</v>
      </c>
      <c r="D1822" t="str">
        <f>VLOOKUP(A1822,Pacjenci!$A$2:$E$817,5,FALSE)</f>
        <v>Slaski</v>
      </c>
    </row>
    <row r="1823" spans="1:4" hidden="1" outlineLevel="2" x14ac:dyDescent="0.25">
      <c r="A1823">
        <v>81071409803</v>
      </c>
      <c r="B1823" t="s">
        <v>1009</v>
      </c>
      <c r="C1823">
        <f>VLOOKUP(B1823,RTG!$A$2:$C$27,3,FALSE)</f>
        <v>40</v>
      </c>
      <c r="D1823" t="str">
        <f>VLOOKUP(A1823,Pacjenci!$A$2:$E$817,5,FALSE)</f>
        <v>Slaski</v>
      </c>
    </row>
    <row r="1824" spans="1:4" hidden="1" outlineLevel="2" x14ac:dyDescent="0.25">
      <c r="A1824">
        <v>81071409803</v>
      </c>
      <c r="B1824" t="s">
        <v>1001</v>
      </c>
      <c r="C1824">
        <f>VLOOKUP(B1824,RTG!$A$2:$C$27,3,FALSE)</f>
        <v>30</v>
      </c>
      <c r="D1824" t="str">
        <f>VLOOKUP(A1824,Pacjenci!$A$2:$E$817,5,FALSE)</f>
        <v>Slaski</v>
      </c>
    </row>
    <row r="1825" spans="1:4" hidden="1" outlineLevel="2" x14ac:dyDescent="0.25">
      <c r="A1825">
        <v>81071409803</v>
      </c>
      <c r="B1825" t="s">
        <v>1007</v>
      </c>
      <c r="C1825">
        <f>VLOOKUP(B1825,RTG!$A$2:$C$27,3,FALSE)</f>
        <v>40</v>
      </c>
      <c r="D1825" t="str">
        <f>VLOOKUP(A1825,Pacjenci!$A$2:$E$817,5,FALSE)</f>
        <v>Slaski</v>
      </c>
    </row>
    <row r="1826" spans="1:4" hidden="1" outlineLevel="2" x14ac:dyDescent="0.25">
      <c r="A1826">
        <v>81071409803</v>
      </c>
      <c r="B1826" t="s">
        <v>993</v>
      </c>
      <c r="C1826">
        <f>VLOOKUP(B1826,RTG!$A$2:$C$27,3,FALSE)</f>
        <v>45</v>
      </c>
      <c r="D1826" t="str">
        <f>VLOOKUP(A1826,Pacjenci!$A$2:$E$817,5,FALSE)</f>
        <v>Slaski</v>
      </c>
    </row>
    <row r="1827" spans="1:4" hidden="1" outlineLevel="2" x14ac:dyDescent="0.25">
      <c r="A1827">
        <v>82051707083</v>
      </c>
      <c r="B1827" t="s">
        <v>1011</v>
      </c>
      <c r="C1827">
        <f>VLOOKUP(B1827,RTG!$A$2:$C$27,3,FALSE)</f>
        <v>40</v>
      </c>
      <c r="D1827" t="str">
        <f>VLOOKUP(A1827,Pacjenci!$A$2:$E$817,5,FALSE)</f>
        <v>Slaski</v>
      </c>
    </row>
    <row r="1828" spans="1:4" hidden="1" outlineLevel="2" x14ac:dyDescent="0.25">
      <c r="A1828">
        <v>82051707083</v>
      </c>
      <c r="B1828" t="s">
        <v>995</v>
      </c>
      <c r="C1828">
        <f>VLOOKUP(B1828,RTG!$A$2:$C$27,3,FALSE)</f>
        <v>44</v>
      </c>
      <c r="D1828" t="str">
        <f>VLOOKUP(A1828,Pacjenci!$A$2:$E$817,5,FALSE)</f>
        <v>Slaski</v>
      </c>
    </row>
    <row r="1829" spans="1:4" hidden="1" outlineLevel="2" x14ac:dyDescent="0.25">
      <c r="A1829">
        <v>82051707083</v>
      </c>
      <c r="B1829" t="s">
        <v>1009</v>
      </c>
      <c r="C1829">
        <f>VLOOKUP(B1829,RTG!$A$2:$C$27,3,FALSE)</f>
        <v>40</v>
      </c>
      <c r="D1829" t="str">
        <f>VLOOKUP(A1829,Pacjenci!$A$2:$E$817,5,FALSE)</f>
        <v>Slaski</v>
      </c>
    </row>
    <row r="1830" spans="1:4" hidden="1" outlineLevel="2" x14ac:dyDescent="0.25">
      <c r="A1830">
        <v>82051707083</v>
      </c>
      <c r="B1830" t="s">
        <v>1011</v>
      </c>
      <c r="C1830">
        <f>VLOOKUP(B1830,RTG!$A$2:$C$27,3,FALSE)</f>
        <v>40</v>
      </c>
      <c r="D1830" t="str">
        <f>VLOOKUP(A1830,Pacjenci!$A$2:$E$817,5,FALSE)</f>
        <v>Slaski</v>
      </c>
    </row>
    <row r="1831" spans="1:4" hidden="1" outlineLevel="2" x14ac:dyDescent="0.25">
      <c r="A1831">
        <v>82070814517</v>
      </c>
      <c r="B1831" t="s">
        <v>999</v>
      </c>
      <c r="C1831">
        <f>VLOOKUP(B1831,RTG!$A$2:$C$27,3,FALSE)</f>
        <v>40</v>
      </c>
      <c r="D1831" t="str">
        <f>VLOOKUP(A1831,Pacjenci!$A$2:$E$817,5,FALSE)</f>
        <v>Slaski</v>
      </c>
    </row>
    <row r="1832" spans="1:4" hidden="1" outlineLevel="2" x14ac:dyDescent="0.25">
      <c r="A1832">
        <v>82102104502</v>
      </c>
      <c r="B1832" t="s">
        <v>1005</v>
      </c>
      <c r="C1832">
        <f>VLOOKUP(B1832,RTG!$A$2:$C$27,3,FALSE)</f>
        <v>38</v>
      </c>
      <c r="D1832" t="str">
        <f>VLOOKUP(A1832,Pacjenci!$A$2:$E$817,5,FALSE)</f>
        <v>Slaski</v>
      </c>
    </row>
    <row r="1833" spans="1:4" hidden="1" outlineLevel="2" x14ac:dyDescent="0.25">
      <c r="A1833">
        <v>82102104502</v>
      </c>
      <c r="B1833" t="s">
        <v>1011</v>
      </c>
      <c r="C1833">
        <f>VLOOKUP(B1833,RTG!$A$2:$C$27,3,FALSE)</f>
        <v>40</v>
      </c>
      <c r="D1833" t="str">
        <f>VLOOKUP(A1833,Pacjenci!$A$2:$E$817,5,FALSE)</f>
        <v>Slaski</v>
      </c>
    </row>
    <row r="1834" spans="1:4" hidden="1" outlineLevel="2" x14ac:dyDescent="0.25">
      <c r="A1834">
        <v>82102104502</v>
      </c>
      <c r="B1834" t="s">
        <v>1009</v>
      </c>
      <c r="C1834">
        <f>VLOOKUP(B1834,RTG!$A$2:$C$27,3,FALSE)</f>
        <v>40</v>
      </c>
      <c r="D1834" t="str">
        <f>VLOOKUP(A1834,Pacjenci!$A$2:$E$817,5,FALSE)</f>
        <v>Slaski</v>
      </c>
    </row>
    <row r="1835" spans="1:4" hidden="1" outlineLevel="2" x14ac:dyDescent="0.25">
      <c r="A1835">
        <v>82102104502</v>
      </c>
      <c r="B1835" t="s">
        <v>995</v>
      </c>
      <c r="C1835">
        <f>VLOOKUP(B1835,RTG!$A$2:$C$27,3,FALSE)</f>
        <v>44</v>
      </c>
      <c r="D1835" t="str">
        <f>VLOOKUP(A1835,Pacjenci!$A$2:$E$817,5,FALSE)</f>
        <v>Slaski</v>
      </c>
    </row>
    <row r="1836" spans="1:4" hidden="1" outlineLevel="2" x14ac:dyDescent="0.25">
      <c r="A1836">
        <v>82102104502</v>
      </c>
      <c r="B1836" t="s">
        <v>1007</v>
      </c>
      <c r="C1836">
        <f>VLOOKUP(B1836,RTG!$A$2:$C$27,3,FALSE)</f>
        <v>40</v>
      </c>
      <c r="D1836" t="str">
        <f>VLOOKUP(A1836,Pacjenci!$A$2:$E$817,5,FALSE)</f>
        <v>Slaski</v>
      </c>
    </row>
    <row r="1837" spans="1:4" hidden="1" outlineLevel="2" x14ac:dyDescent="0.25">
      <c r="A1837">
        <v>82102104502</v>
      </c>
      <c r="B1837" t="s">
        <v>993</v>
      </c>
      <c r="C1837">
        <f>VLOOKUP(B1837,RTG!$A$2:$C$27,3,FALSE)</f>
        <v>45</v>
      </c>
      <c r="D1837" t="str">
        <f>VLOOKUP(A1837,Pacjenci!$A$2:$E$817,5,FALSE)</f>
        <v>Slaski</v>
      </c>
    </row>
    <row r="1838" spans="1:4" hidden="1" outlineLevel="2" x14ac:dyDescent="0.25">
      <c r="A1838">
        <v>82111205632</v>
      </c>
      <c r="B1838" t="s">
        <v>999</v>
      </c>
      <c r="C1838">
        <f>VLOOKUP(B1838,RTG!$A$2:$C$27,3,FALSE)</f>
        <v>40</v>
      </c>
      <c r="D1838" t="str">
        <f>VLOOKUP(A1838,Pacjenci!$A$2:$E$817,5,FALSE)</f>
        <v>Slaski</v>
      </c>
    </row>
    <row r="1839" spans="1:4" hidden="1" outlineLevel="2" x14ac:dyDescent="0.25">
      <c r="A1839">
        <v>83031404990</v>
      </c>
      <c r="B1839" t="s">
        <v>995</v>
      </c>
      <c r="C1839">
        <f>VLOOKUP(B1839,RTG!$A$2:$C$27,3,FALSE)</f>
        <v>44</v>
      </c>
      <c r="D1839" t="str">
        <f>VLOOKUP(A1839,Pacjenci!$A$2:$E$817,5,FALSE)</f>
        <v>Slaski</v>
      </c>
    </row>
    <row r="1840" spans="1:4" hidden="1" outlineLevel="2" x14ac:dyDescent="0.25">
      <c r="A1840">
        <v>83031404990</v>
      </c>
      <c r="B1840" t="s">
        <v>989</v>
      </c>
      <c r="C1840">
        <f>VLOOKUP(B1840,RTG!$A$2:$C$27,3,FALSE)</f>
        <v>50</v>
      </c>
      <c r="D1840" t="str">
        <f>VLOOKUP(A1840,Pacjenci!$A$2:$E$817,5,FALSE)</f>
        <v>Slaski</v>
      </c>
    </row>
    <row r="1841" spans="1:4" hidden="1" outlineLevel="2" x14ac:dyDescent="0.25">
      <c r="A1841">
        <v>83031404990</v>
      </c>
      <c r="B1841" t="s">
        <v>1009</v>
      </c>
      <c r="C1841">
        <f>VLOOKUP(B1841,RTG!$A$2:$C$27,3,FALSE)</f>
        <v>40</v>
      </c>
      <c r="D1841" t="str">
        <f>VLOOKUP(A1841,Pacjenci!$A$2:$E$817,5,FALSE)</f>
        <v>Slaski</v>
      </c>
    </row>
    <row r="1842" spans="1:4" hidden="1" outlineLevel="2" x14ac:dyDescent="0.25">
      <c r="A1842">
        <v>83031404990</v>
      </c>
      <c r="B1842" t="s">
        <v>1001</v>
      </c>
      <c r="C1842">
        <f>VLOOKUP(B1842,RTG!$A$2:$C$27,3,FALSE)</f>
        <v>30</v>
      </c>
      <c r="D1842" t="str">
        <f>VLOOKUP(A1842,Pacjenci!$A$2:$E$817,5,FALSE)</f>
        <v>Slaski</v>
      </c>
    </row>
    <row r="1843" spans="1:4" hidden="1" outlineLevel="2" x14ac:dyDescent="0.25">
      <c r="A1843">
        <v>83031404990</v>
      </c>
      <c r="B1843" t="s">
        <v>991</v>
      </c>
      <c r="C1843">
        <f>VLOOKUP(B1843,RTG!$A$2:$C$27,3,FALSE)</f>
        <v>30</v>
      </c>
      <c r="D1843" t="str">
        <f>VLOOKUP(A1843,Pacjenci!$A$2:$E$817,5,FALSE)</f>
        <v>Slaski</v>
      </c>
    </row>
    <row r="1844" spans="1:4" hidden="1" outlineLevel="2" x14ac:dyDescent="0.25">
      <c r="A1844">
        <v>83031404990</v>
      </c>
      <c r="B1844" t="s">
        <v>1007</v>
      </c>
      <c r="C1844">
        <f>VLOOKUP(B1844,RTG!$A$2:$C$27,3,FALSE)</f>
        <v>40</v>
      </c>
      <c r="D1844" t="str">
        <f>VLOOKUP(A1844,Pacjenci!$A$2:$E$817,5,FALSE)</f>
        <v>Slaski</v>
      </c>
    </row>
    <row r="1845" spans="1:4" hidden="1" outlineLevel="2" x14ac:dyDescent="0.25">
      <c r="A1845">
        <v>83031404990</v>
      </c>
      <c r="B1845" t="s">
        <v>993</v>
      </c>
      <c r="C1845">
        <f>VLOOKUP(B1845,RTG!$A$2:$C$27,3,FALSE)</f>
        <v>45</v>
      </c>
      <c r="D1845" t="str">
        <f>VLOOKUP(A1845,Pacjenci!$A$2:$E$817,5,FALSE)</f>
        <v>Slaski</v>
      </c>
    </row>
    <row r="1846" spans="1:4" hidden="1" outlineLevel="2" x14ac:dyDescent="0.25">
      <c r="A1846">
        <v>83031404990</v>
      </c>
      <c r="B1846" t="s">
        <v>989</v>
      </c>
      <c r="C1846">
        <f>VLOOKUP(B1846,RTG!$A$2:$C$27,3,FALSE)</f>
        <v>50</v>
      </c>
      <c r="D1846" t="str">
        <f>VLOOKUP(A1846,Pacjenci!$A$2:$E$817,5,FALSE)</f>
        <v>Slaski</v>
      </c>
    </row>
    <row r="1847" spans="1:4" hidden="1" outlineLevel="2" x14ac:dyDescent="0.25">
      <c r="A1847">
        <v>83112015095</v>
      </c>
      <c r="B1847" t="s">
        <v>999</v>
      </c>
      <c r="C1847">
        <f>VLOOKUP(B1847,RTG!$A$2:$C$27,3,FALSE)</f>
        <v>40</v>
      </c>
      <c r="D1847" t="str">
        <f>VLOOKUP(A1847,Pacjenci!$A$2:$E$817,5,FALSE)</f>
        <v>Slaski</v>
      </c>
    </row>
    <row r="1848" spans="1:4" hidden="1" outlineLevel="2" x14ac:dyDescent="0.25">
      <c r="A1848">
        <v>84011512252</v>
      </c>
      <c r="B1848" t="s">
        <v>1001</v>
      </c>
      <c r="C1848">
        <f>VLOOKUP(B1848,RTG!$A$2:$C$27,3,FALSE)</f>
        <v>30</v>
      </c>
      <c r="D1848" t="str">
        <f>VLOOKUP(A1848,Pacjenci!$A$2:$E$817,5,FALSE)</f>
        <v>Slaski</v>
      </c>
    </row>
    <row r="1849" spans="1:4" hidden="1" outlineLevel="2" x14ac:dyDescent="0.25">
      <c r="A1849">
        <v>84011512252</v>
      </c>
      <c r="B1849" t="s">
        <v>993</v>
      </c>
      <c r="C1849">
        <f>VLOOKUP(B1849,RTG!$A$2:$C$27,3,FALSE)</f>
        <v>45</v>
      </c>
      <c r="D1849" t="str">
        <f>VLOOKUP(A1849,Pacjenci!$A$2:$E$817,5,FALSE)</f>
        <v>Slaski</v>
      </c>
    </row>
    <row r="1850" spans="1:4" hidden="1" outlineLevel="2" x14ac:dyDescent="0.25">
      <c r="A1850">
        <v>84013117301</v>
      </c>
      <c r="B1850" t="s">
        <v>1005</v>
      </c>
      <c r="C1850">
        <f>VLOOKUP(B1850,RTG!$A$2:$C$27,3,FALSE)</f>
        <v>38</v>
      </c>
      <c r="D1850" t="str">
        <f>VLOOKUP(A1850,Pacjenci!$A$2:$E$817,5,FALSE)</f>
        <v>Slaski</v>
      </c>
    </row>
    <row r="1851" spans="1:4" hidden="1" outlineLevel="2" x14ac:dyDescent="0.25">
      <c r="A1851">
        <v>84081501316</v>
      </c>
      <c r="B1851" t="s">
        <v>1019</v>
      </c>
      <c r="C1851">
        <f>VLOOKUP(B1851,RTG!$A$2:$C$27,3,FALSE)</f>
        <v>50</v>
      </c>
      <c r="D1851" t="str">
        <f>VLOOKUP(A1851,Pacjenci!$A$2:$E$817,5,FALSE)</f>
        <v>Slaski</v>
      </c>
    </row>
    <row r="1852" spans="1:4" hidden="1" outlineLevel="2" x14ac:dyDescent="0.25">
      <c r="A1852">
        <v>84081501316</v>
      </c>
      <c r="B1852" t="s">
        <v>1017</v>
      </c>
      <c r="C1852">
        <f>VLOOKUP(B1852,RTG!$A$2:$C$27,3,FALSE)</f>
        <v>50</v>
      </c>
      <c r="D1852" t="str">
        <f>VLOOKUP(A1852,Pacjenci!$A$2:$E$817,5,FALSE)</f>
        <v>Slaski</v>
      </c>
    </row>
    <row r="1853" spans="1:4" hidden="1" outlineLevel="2" x14ac:dyDescent="0.25">
      <c r="A1853">
        <v>84081501316</v>
      </c>
      <c r="B1853" t="s">
        <v>983</v>
      </c>
      <c r="C1853">
        <f>VLOOKUP(B1853,RTG!$A$2:$C$27,3,FALSE)</f>
        <v>50</v>
      </c>
      <c r="D1853" t="str">
        <f>VLOOKUP(A1853,Pacjenci!$A$2:$E$817,5,FALSE)</f>
        <v>Slaski</v>
      </c>
    </row>
    <row r="1854" spans="1:4" hidden="1" outlineLevel="2" x14ac:dyDescent="0.25">
      <c r="A1854">
        <v>84081501316</v>
      </c>
      <c r="B1854" t="s">
        <v>977</v>
      </c>
      <c r="C1854">
        <f>VLOOKUP(B1854,RTG!$A$2:$C$27,3,FALSE)</f>
        <v>60</v>
      </c>
      <c r="D1854" t="str">
        <f>VLOOKUP(A1854,Pacjenci!$A$2:$E$817,5,FALSE)</f>
        <v>Slaski</v>
      </c>
    </row>
    <row r="1855" spans="1:4" hidden="1" outlineLevel="2" x14ac:dyDescent="0.25">
      <c r="A1855">
        <v>84081501316</v>
      </c>
      <c r="B1855" t="s">
        <v>1023</v>
      </c>
      <c r="C1855">
        <f>VLOOKUP(B1855,RTG!$A$2:$C$27,3,FALSE)</f>
        <v>58</v>
      </c>
      <c r="D1855" t="str">
        <f>VLOOKUP(A1855,Pacjenci!$A$2:$E$817,5,FALSE)</f>
        <v>Slaski</v>
      </c>
    </row>
    <row r="1856" spans="1:4" hidden="1" outlineLevel="2" x14ac:dyDescent="0.25">
      <c r="A1856">
        <v>84081501316</v>
      </c>
      <c r="B1856" t="s">
        <v>979</v>
      </c>
      <c r="C1856">
        <f>VLOOKUP(B1856,RTG!$A$2:$C$27,3,FALSE)</f>
        <v>50</v>
      </c>
      <c r="D1856" t="str">
        <f>VLOOKUP(A1856,Pacjenci!$A$2:$E$817,5,FALSE)</f>
        <v>Slaski</v>
      </c>
    </row>
    <row r="1857" spans="1:4" hidden="1" outlineLevel="2" x14ac:dyDescent="0.25">
      <c r="A1857">
        <v>85041601576</v>
      </c>
      <c r="B1857" t="s">
        <v>989</v>
      </c>
      <c r="C1857">
        <f>VLOOKUP(B1857,RTG!$A$2:$C$27,3,FALSE)</f>
        <v>50</v>
      </c>
      <c r="D1857" t="str">
        <f>VLOOKUP(A1857,Pacjenci!$A$2:$E$817,5,FALSE)</f>
        <v>Slaski</v>
      </c>
    </row>
    <row r="1858" spans="1:4" hidden="1" outlineLevel="2" x14ac:dyDescent="0.25">
      <c r="A1858">
        <v>85092701454</v>
      </c>
      <c r="B1858" t="s">
        <v>1019</v>
      </c>
      <c r="C1858">
        <f>VLOOKUP(B1858,RTG!$A$2:$C$27,3,FALSE)</f>
        <v>50</v>
      </c>
      <c r="D1858" t="str">
        <f>VLOOKUP(A1858,Pacjenci!$A$2:$E$817,5,FALSE)</f>
        <v>Slaski</v>
      </c>
    </row>
    <row r="1859" spans="1:4" hidden="1" outlineLevel="2" x14ac:dyDescent="0.25">
      <c r="A1859">
        <v>85092701454</v>
      </c>
      <c r="B1859" t="s">
        <v>1023</v>
      </c>
      <c r="C1859">
        <f>VLOOKUP(B1859,RTG!$A$2:$C$27,3,FALSE)</f>
        <v>58</v>
      </c>
      <c r="D1859" t="str">
        <f>VLOOKUP(A1859,Pacjenci!$A$2:$E$817,5,FALSE)</f>
        <v>Slaski</v>
      </c>
    </row>
    <row r="1860" spans="1:4" hidden="1" outlineLevel="2" x14ac:dyDescent="0.25">
      <c r="A1860">
        <v>85092701454</v>
      </c>
      <c r="B1860" t="s">
        <v>979</v>
      </c>
      <c r="C1860">
        <f>VLOOKUP(B1860,RTG!$A$2:$C$27,3,FALSE)</f>
        <v>50</v>
      </c>
      <c r="D1860" t="str">
        <f>VLOOKUP(A1860,Pacjenci!$A$2:$E$817,5,FALSE)</f>
        <v>Slaski</v>
      </c>
    </row>
    <row r="1861" spans="1:4" hidden="1" outlineLevel="2" x14ac:dyDescent="0.25">
      <c r="A1861">
        <v>85092701454</v>
      </c>
      <c r="B1861" t="s">
        <v>977</v>
      </c>
      <c r="C1861">
        <f>VLOOKUP(B1861,RTG!$A$2:$C$27,3,FALSE)</f>
        <v>60</v>
      </c>
      <c r="D1861" t="str">
        <f>VLOOKUP(A1861,Pacjenci!$A$2:$E$817,5,FALSE)</f>
        <v>Slaski</v>
      </c>
    </row>
    <row r="1862" spans="1:4" hidden="1" outlineLevel="2" x14ac:dyDescent="0.25">
      <c r="A1862">
        <v>86091009222</v>
      </c>
      <c r="B1862" t="s">
        <v>1009</v>
      </c>
      <c r="C1862">
        <f>VLOOKUP(B1862,RTG!$A$2:$C$27,3,FALSE)</f>
        <v>40</v>
      </c>
      <c r="D1862" t="str">
        <f>VLOOKUP(A1862,Pacjenci!$A$2:$E$817,5,FALSE)</f>
        <v>Slaski</v>
      </c>
    </row>
    <row r="1863" spans="1:4" hidden="1" outlineLevel="2" x14ac:dyDescent="0.25">
      <c r="A1863">
        <v>86091209332</v>
      </c>
      <c r="B1863" t="s">
        <v>1003</v>
      </c>
      <c r="C1863">
        <f>VLOOKUP(B1863,RTG!$A$2:$C$27,3,FALSE)</f>
        <v>30</v>
      </c>
      <c r="D1863" t="str">
        <f>VLOOKUP(A1863,Pacjenci!$A$2:$E$817,5,FALSE)</f>
        <v>Slaski</v>
      </c>
    </row>
    <row r="1864" spans="1:4" hidden="1" outlineLevel="2" x14ac:dyDescent="0.25">
      <c r="A1864">
        <v>86091209332</v>
      </c>
      <c r="B1864" t="s">
        <v>993</v>
      </c>
      <c r="C1864">
        <f>VLOOKUP(B1864,RTG!$A$2:$C$27,3,FALSE)</f>
        <v>45</v>
      </c>
      <c r="D1864" t="str">
        <f>VLOOKUP(A1864,Pacjenci!$A$2:$E$817,5,FALSE)</f>
        <v>Slaski</v>
      </c>
    </row>
    <row r="1865" spans="1:4" hidden="1" outlineLevel="2" x14ac:dyDescent="0.25">
      <c r="A1865">
        <v>86091209332</v>
      </c>
      <c r="B1865" t="s">
        <v>1007</v>
      </c>
      <c r="C1865">
        <f>VLOOKUP(B1865,RTG!$A$2:$C$27,3,FALSE)</f>
        <v>40</v>
      </c>
      <c r="D1865" t="str">
        <f>VLOOKUP(A1865,Pacjenci!$A$2:$E$817,5,FALSE)</f>
        <v>Slaski</v>
      </c>
    </row>
    <row r="1866" spans="1:4" hidden="1" outlineLevel="2" x14ac:dyDescent="0.25">
      <c r="A1866">
        <v>87071610292</v>
      </c>
      <c r="B1866" t="s">
        <v>995</v>
      </c>
      <c r="C1866">
        <f>VLOOKUP(B1866,RTG!$A$2:$C$27,3,FALSE)</f>
        <v>44</v>
      </c>
      <c r="D1866" t="str">
        <f>VLOOKUP(A1866,Pacjenci!$A$2:$E$817,5,FALSE)</f>
        <v>Slaski</v>
      </c>
    </row>
    <row r="1867" spans="1:4" hidden="1" outlineLevel="2" x14ac:dyDescent="0.25">
      <c r="A1867">
        <v>87071903996</v>
      </c>
      <c r="B1867" t="s">
        <v>991</v>
      </c>
      <c r="C1867">
        <f>VLOOKUP(B1867,RTG!$A$2:$C$27,3,FALSE)</f>
        <v>30</v>
      </c>
      <c r="D1867" t="str">
        <f>VLOOKUP(A1867,Pacjenci!$A$2:$E$817,5,FALSE)</f>
        <v>Slaski</v>
      </c>
    </row>
    <row r="1868" spans="1:4" hidden="1" outlineLevel="2" x14ac:dyDescent="0.25">
      <c r="A1868">
        <v>87072600366</v>
      </c>
      <c r="B1868" t="s">
        <v>999</v>
      </c>
      <c r="C1868">
        <f>VLOOKUP(B1868,RTG!$A$2:$C$27,3,FALSE)</f>
        <v>40</v>
      </c>
      <c r="D1868" t="str">
        <f>VLOOKUP(A1868,Pacjenci!$A$2:$E$817,5,FALSE)</f>
        <v>Slaski</v>
      </c>
    </row>
    <row r="1869" spans="1:4" hidden="1" outlineLevel="2" x14ac:dyDescent="0.25">
      <c r="A1869">
        <v>87072600366</v>
      </c>
      <c r="B1869" t="s">
        <v>1003</v>
      </c>
      <c r="C1869">
        <f>VLOOKUP(B1869,RTG!$A$2:$C$27,3,FALSE)</f>
        <v>30</v>
      </c>
      <c r="D1869" t="str">
        <f>VLOOKUP(A1869,Pacjenci!$A$2:$E$817,5,FALSE)</f>
        <v>Slaski</v>
      </c>
    </row>
    <row r="1870" spans="1:4" hidden="1" outlineLevel="2" x14ac:dyDescent="0.25">
      <c r="A1870">
        <v>87102506354</v>
      </c>
      <c r="B1870" t="s">
        <v>1009</v>
      </c>
      <c r="C1870">
        <f>VLOOKUP(B1870,RTG!$A$2:$C$27,3,FALSE)</f>
        <v>40</v>
      </c>
      <c r="D1870" t="str">
        <f>VLOOKUP(A1870,Pacjenci!$A$2:$E$817,5,FALSE)</f>
        <v>Slaski</v>
      </c>
    </row>
    <row r="1871" spans="1:4" hidden="1" outlineLevel="2" x14ac:dyDescent="0.25">
      <c r="A1871">
        <v>88091407338</v>
      </c>
      <c r="B1871" t="s">
        <v>1011</v>
      </c>
      <c r="C1871">
        <f>VLOOKUP(B1871,RTG!$A$2:$C$27,3,FALSE)</f>
        <v>40</v>
      </c>
      <c r="D1871" t="str">
        <f>VLOOKUP(A1871,Pacjenci!$A$2:$E$817,5,FALSE)</f>
        <v>Slaski</v>
      </c>
    </row>
    <row r="1872" spans="1:4" hidden="1" outlineLevel="2" x14ac:dyDescent="0.25">
      <c r="A1872">
        <v>88091407338</v>
      </c>
      <c r="B1872" t="s">
        <v>1009</v>
      </c>
      <c r="C1872">
        <f>VLOOKUP(B1872,RTG!$A$2:$C$27,3,FALSE)</f>
        <v>40</v>
      </c>
      <c r="D1872" t="str">
        <f>VLOOKUP(A1872,Pacjenci!$A$2:$E$817,5,FALSE)</f>
        <v>Slaski</v>
      </c>
    </row>
    <row r="1873" spans="1:4" hidden="1" outlineLevel="2" x14ac:dyDescent="0.25">
      <c r="A1873">
        <v>88103004346</v>
      </c>
      <c r="B1873" t="s">
        <v>999</v>
      </c>
      <c r="C1873">
        <f>VLOOKUP(B1873,RTG!$A$2:$C$27,3,FALSE)</f>
        <v>40</v>
      </c>
      <c r="D1873" t="str">
        <f>VLOOKUP(A1873,Pacjenci!$A$2:$E$817,5,FALSE)</f>
        <v>Slaski</v>
      </c>
    </row>
    <row r="1874" spans="1:4" hidden="1" outlineLevel="2" x14ac:dyDescent="0.25">
      <c r="A1874">
        <v>88103004346</v>
      </c>
      <c r="B1874" t="s">
        <v>1003</v>
      </c>
      <c r="C1874">
        <f>VLOOKUP(B1874,RTG!$A$2:$C$27,3,FALSE)</f>
        <v>30</v>
      </c>
      <c r="D1874" t="str">
        <f>VLOOKUP(A1874,Pacjenci!$A$2:$E$817,5,FALSE)</f>
        <v>Slaski</v>
      </c>
    </row>
    <row r="1875" spans="1:4" hidden="1" outlineLevel="2" x14ac:dyDescent="0.25">
      <c r="A1875">
        <v>88103004346</v>
      </c>
      <c r="B1875" t="s">
        <v>989</v>
      </c>
      <c r="C1875">
        <f>VLOOKUP(B1875,RTG!$A$2:$C$27,3,FALSE)</f>
        <v>50</v>
      </c>
      <c r="D1875" t="str">
        <f>VLOOKUP(A1875,Pacjenci!$A$2:$E$817,5,FALSE)</f>
        <v>Slaski</v>
      </c>
    </row>
    <row r="1876" spans="1:4" hidden="1" outlineLevel="2" x14ac:dyDescent="0.25">
      <c r="A1876">
        <v>89021612491</v>
      </c>
      <c r="B1876" t="s">
        <v>1005</v>
      </c>
      <c r="C1876">
        <f>VLOOKUP(B1876,RTG!$A$2:$C$27,3,FALSE)</f>
        <v>38</v>
      </c>
      <c r="D1876" t="str">
        <f>VLOOKUP(A1876,Pacjenci!$A$2:$E$817,5,FALSE)</f>
        <v>Slaski</v>
      </c>
    </row>
    <row r="1877" spans="1:4" hidden="1" outlineLevel="2" x14ac:dyDescent="0.25">
      <c r="A1877">
        <v>89021612491</v>
      </c>
      <c r="B1877" t="s">
        <v>1011</v>
      </c>
      <c r="C1877">
        <f>VLOOKUP(B1877,RTG!$A$2:$C$27,3,FALSE)</f>
        <v>40</v>
      </c>
      <c r="D1877" t="str">
        <f>VLOOKUP(A1877,Pacjenci!$A$2:$E$817,5,FALSE)</f>
        <v>Slaski</v>
      </c>
    </row>
    <row r="1878" spans="1:4" hidden="1" outlineLevel="2" x14ac:dyDescent="0.25">
      <c r="A1878">
        <v>89021612491</v>
      </c>
      <c r="B1878" t="s">
        <v>1009</v>
      </c>
      <c r="C1878">
        <f>VLOOKUP(B1878,RTG!$A$2:$C$27,3,FALSE)</f>
        <v>40</v>
      </c>
      <c r="D1878" t="str">
        <f>VLOOKUP(A1878,Pacjenci!$A$2:$E$817,5,FALSE)</f>
        <v>Slaski</v>
      </c>
    </row>
    <row r="1879" spans="1:4" hidden="1" outlineLevel="2" x14ac:dyDescent="0.25">
      <c r="A1879">
        <v>89112714156</v>
      </c>
      <c r="B1879" t="s">
        <v>1005</v>
      </c>
      <c r="C1879">
        <f>VLOOKUP(B1879,RTG!$A$2:$C$27,3,FALSE)</f>
        <v>38</v>
      </c>
      <c r="D1879" t="str">
        <f>VLOOKUP(A1879,Pacjenci!$A$2:$E$817,5,FALSE)</f>
        <v>Slaski</v>
      </c>
    </row>
    <row r="1880" spans="1:4" hidden="1" outlineLevel="2" x14ac:dyDescent="0.25">
      <c r="A1880">
        <v>89112714156</v>
      </c>
      <c r="B1880" t="s">
        <v>1011</v>
      </c>
      <c r="C1880">
        <f>VLOOKUP(B1880,RTG!$A$2:$C$27,3,FALSE)</f>
        <v>40</v>
      </c>
      <c r="D1880" t="str">
        <f>VLOOKUP(A1880,Pacjenci!$A$2:$E$817,5,FALSE)</f>
        <v>Slaski</v>
      </c>
    </row>
    <row r="1881" spans="1:4" hidden="1" outlineLevel="2" x14ac:dyDescent="0.25">
      <c r="A1881">
        <v>89112714156</v>
      </c>
      <c r="B1881" t="s">
        <v>1009</v>
      </c>
      <c r="C1881">
        <f>VLOOKUP(B1881,RTG!$A$2:$C$27,3,FALSE)</f>
        <v>40</v>
      </c>
      <c r="D1881" t="str">
        <f>VLOOKUP(A1881,Pacjenci!$A$2:$E$817,5,FALSE)</f>
        <v>Slaski</v>
      </c>
    </row>
    <row r="1882" spans="1:4" hidden="1" outlineLevel="2" x14ac:dyDescent="0.25">
      <c r="A1882">
        <v>89122403237</v>
      </c>
      <c r="B1882" t="s">
        <v>999</v>
      </c>
      <c r="C1882">
        <f>VLOOKUP(B1882,RTG!$A$2:$C$27,3,FALSE)</f>
        <v>40</v>
      </c>
      <c r="D1882" t="str">
        <f>VLOOKUP(A1882,Pacjenci!$A$2:$E$817,5,FALSE)</f>
        <v>Slaski</v>
      </c>
    </row>
    <row r="1883" spans="1:4" hidden="1" outlineLevel="2" x14ac:dyDescent="0.25">
      <c r="A1883">
        <v>89122403237</v>
      </c>
      <c r="B1883" t="s">
        <v>987</v>
      </c>
      <c r="C1883">
        <f>VLOOKUP(B1883,RTG!$A$2:$C$27,3,FALSE)</f>
        <v>58</v>
      </c>
      <c r="D1883" t="str">
        <f>VLOOKUP(A1883,Pacjenci!$A$2:$E$817,5,FALSE)</f>
        <v>Slaski</v>
      </c>
    </row>
    <row r="1884" spans="1:4" hidden="1" outlineLevel="2" x14ac:dyDescent="0.25">
      <c r="A1884">
        <v>90010407304</v>
      </c>
      <c r="B1884" t="s">
        <v>1005</v>
      </c>
      <c r="C1884">
        <f>VLOOKUP(B1884,RTG!$A$2:$C$27,3,FALSE)</f>
        <v>38</v>
      </c>
      <c r="D1884" t="str">
        <f>VLOOKUP(A1884,Pacjenci!$A$2:$E$817,5,FALSE)</f>
        <v>Slaski</v>
      </c>
    </row>
    <row r="1885" spans="1:4" hidden="1" outlineLevel="2" x14ac:dyDescent="0.25">
      <c r="A1885">
        <v>90010407304</v>
      </c>
      <c r="B1885" t="s">
        <v>1011</v>
      </c>
      <c r="C1885">
        <f>VLOOKUP(B1885,RTG!$A$2:$C$27,3,FALSE)</f>
        <v>40</v>
      </c>
      <c r="D1885" t="str">
        <f>VLOOKUP(A1885,Pacjenci!$A$2:$E$817,5,FALSE)</f>
        <v>Slaski</v>
      </c>
    </row>
    <row r="1886" spans="1:4" hidden="1" outlineLevel="2" x14ac:dyDescent="0.25">
      <c r="A1886">
        <v>90010407304</v>
      </c>
      <c r="B1886" t="s">
        <v>1009</v>
      </c>
      <c r="C1886">
        <f>VLOOKUP(B1886,RTG!$A$2:$C$27,3,FALSE)</f>
        <v>40</v>
      </c>
      <c r="D1886" t="str">
        <f>VLOOKUP(A1886,Pacjenci!$A$2:$E$817,5,FALSE)</f>
        <v>Slaski</v>
      </c>
    </row>
    <row r="1887" spans="1:4" hidden="1" outlineLevel="2" x14ac:dyDescent="0.25">
      <c r="A1887">
        <v>90020705892</v>
      </c>
      <c r="B1887" t="s">
        <v>1011</v>
      </c>
      <c r="C1887">
        <f>VLOOKUP(B1887,RTG!$A$2:$C$27,3,FALSE)</f>
        <v>40</v>
      </c>
      <c r="D1887" t="str">
        <f>VLOOKUP(A1887,Pacjenci!$A$2:$E$817,5,FALSE)</f>
        <v>Slaski</v>
      </c>
    </row>
    <row r="1888" spans="1:4" hidden="1" outlineLevel="2" x14ac:dyDescent="0.25">
      <c r="A1888">
        <v>90020912070</v>
      </c>
      <c r="B1888" t="s">
        <v>1011</v>
      </c>
      <c r="C1888">
        <f>VLOOKUP(B1888,RTG!$A$2:$C$27,3,FALSE)</f>
        <v>40</v>
      </c>
      <c r="D1888" t="str">
        <f>VLOOKUP(A1888,Pacjenci!$A$2:$E$817,5,FALSE)</f>
        <v>Slaski</v>
      </c>
    </row>
    <row r="1889" spans="1:4" hidden="1" outlineLevel="2" x14ac:dyDescent="0.25">
      <c r="A1889">
        <v>90020912070</v>
      </c>
      <c r="B1889" t="s">
        <v>1009</v>
      </c>
      <c r="C1889">
        <f>VLOOKUP(B1889,RTG!$A$2:$C$27,3,FALSE)</f>
        <v>40</v>
      </c>
      <c r="D1889" t="str">
        <f>VLOOKUP(A1889,Pacjenci!$A$2:$E$817,5,FALSE)</f>
        <v>Slaski</v>
      </c>
    </row>
    <row r="1890" spans="1:4" hidden="1" outlineLevel="2" x14ac:dyDescent="0.25">
      <c r="A1890">
        <v>90040809543</v>
      </c>
      <c r="B1890" t="s">
        <v>1005</v>
      </c>
      <c r="C1890">
        <f>VLOOKUP(B1890,RTG!$A$2:$C$27,3,FALSE)</f>
        <v>38</v>
      </c>
      <c r="D1890" t="str">
        <f>VLOOKUP(A1890,Pacjenci!$A$2:$E$817,5,FALSE)</f>
        <v>Slaski</v>
      </c>
    </row>
    <row r="1891" spans="1:4" hidden="1" outlineLevel="2" x14ac:dyDescent="0.25">
      <c r="A1891">
        <v>90040809543</v>
      </c>
      <c r="B1891" t="s">
        <v>1011</v>
      </c>
      <c r="C1891">
        <f>VLOOKUP(B1891,RTG!$A$2:$C$27,3,FALSE)</f>
        <v>40</v>
      </c>
      <c r="D1891" t="str">
        <f>VLOOKUP(A1891,Pacjenci!$A$2:$E$817,5,FALSE)</f>
        <v>Slaski</v>
      </c>
    </row>
    <row r="1892" spans="1:4" hidden="1" outlineLevel="2" x14ac:dyDescent="0.25">
      <c r="A1892">
        <v>90040809543</v>
      </c>
      <c r="B1892" t="s">
        <v>995</v>
      </c>
      <c r="C1892">
        <f>VLOOKUP(B1892,RTG!$A$2:$C$27,3,FALSE)</f>
        <v>44</v>
      </c>
      <c r="D1892" t="str">
        <f>VLOOKUP(A1892,Pacjenci!$A$2:$E$817,5,FALSE)</f>
        <v>Slaski</v>
      </c>
    </row>
    <row r="1893" spans="1:4" hidden="1" outlineLevel="2" x14ac:dyDescent="0.25">
      <c r="A1893">
        <v>90040809543</v>
      </c>
      <c r="B1893" t="s">
        <v>1009</v>
      </c>
      <c r="C1893">
        <f>VLOOKUP(B1893,RTG!$A$2:$C$27,3,FALSE)</f>
        <v>40</v>
      </c>
      <c r="D1893" t="str">
        <f>VLOOKUP(A1893,Pacjenci!$A$2:$E$817,5,FALSE)</f>
        <v>Slaski</v>
      </c>
    </row>
    <row r="1894" spans="1:4" hidden="1" outlineLevel="2" x14ac:dyDescent="0.25">
      <c r="A1894">
        <v>90081600017</v>
      </c>
      <c r="B1894" t="s">
        <v>999</v>
      </c>
      <c r="C1894">
        <f>VLOOKUP(B1894,RTG!$A$2:$C$27,3,FALSE)</f>
        <v>40</v>
      </c>
      <c r="D1894" t="str">
        <f>VLOOKUP(A1894,Pacjenci!$A$2:$E$817,5,FALSE)</f>
        <v>Slaski</v>
      </c>
    </row>
    <row r="1895" spans="1:4" hidden="1" outlineLevel="2" x14ac:dyDescent="0.25">
      <c r="A1895">
        <v>90081804916</v>
      </c>
      <c r="B1895" t="s">
        <v>995</v>
      </c>
      <c r="C1895">
        <f>VLOOKUP(B1895,RTG!$A$2:$C$27,3,FALSE)</f>
        <v>44</v>
      </c>
      <c r="D1895" t="str">
        <f>VLOOKUP(A1895,Pacjenci!$A$2:$E$817,5,FALSE)</f>
        <v>Slaski</v>
      </c>
    </row>
    <row r="1896" spans="1:4" hidden="1" outlineLevel="2" x14ac:dyDescent="0.25">
      <c r="A1896">
        <v>90100112082</v>
      </c>
      <c r="B1896" t="s">
        <v>1019</v>
      </c>
      <c r="C1896">
        <f>VLOOKUP(B1896,RTG!$A$2:$C$27,3,FALSE)</f>
        <v>50</v>
      </c>
      <c r="D1896" t="str">
        <f>VLOOKUP(A1896,Pacjenci!$A$2:$E$817,5,FALSE)</f>
        <v>Slaski</v>
      </c>
    </row>
    <row r="1897" spans="1:4" hidden="1" outlineLevel="2" x14ac:dyDescent="0.25">
      <c r="A1897">
        <v>90100112082</v>
      </c>
      <c r="B1897" t="s">
        <v>1023</v>
      </c>
      <c r="C1897">
        <f>VLOOKUP(B1897,RTG!$A$2:$C$27,3,FALSE)</f>
        <v>58</v>
      </c>
      <c r="D1897" t="str">
        <f>VLOOKUP(A1897,Pacjenci!$A$2:$E$817,5,FALSE)</f>
        <v>Slaski</v>
      </c>
    </row>
    <row r="1898" spans="1:4" hidden="1" outlineLevel="2" x14ac:dyDescent="0.25">
      <c r="A1898">
        <v>90100112082</v>
      </c>
      <c r="B1898" t="s">
        <v>1013</v>
      </c>
      <c r="C1898">
        <f>VLOOKUP(B1898,RTG!$A$2:$C$27,3,FALSE)</f>
        <v>36</v>
      </c>
      <c r="D1898" t="str">
        <f>VLOOKUP(A1898,Pacjenci!$A$2:$E$817,5,FALSE)</f>
        <v>Slaski</v>
      </c>
    </row>
    <row r="1899" spans="1:4" hidden="1" outlineLevel="2" x14ac:dyDescent="0.25">
      <c r="A1899">
        <v>91022012750</v>
      </c>
      <c r="B1899" t="s">
        <v>1011</v>
      </c>
      <c r="C1899">
        <f>VLOOKUP(B1899,RTG!$A$2:$C$27,3,FALSE)</f>
        <v>40</v>
      </c>
      <c r="D1899" t="str">
        <f>VLOOKUP(A1899,Pacjenci!$A$2:$E$817,5,FALSE)</f>
        <v>Slaski</v>
      </c>
    </row>
    <row r="1900" spans="1:4" hidden="1" outlineLevel="2" x14ac:dyDescent="0.25">
      <c r="A1900">
        <v>91022012750</v>
      </c>
      <c r="B1900" t="s">
        <v>1009</v>
      </c>
      <c r="C1900">
        <f>VLOOKUP(B1900,RTG!$A$2:$C$27,3,FALSE)</f>
        <v>40</v>
      </c>
      <c r="D1900" t="str">
        <f>VLOOKUP(A1900,Pacjenci!$A$2:$E$817,5,FALSE)</f>
        <v>Slaski</v>
      </c>
    </row>
    <row r="1901" spans="1:4" hidden="1" outlineLevel="2" x14ac:dyDescent="0.25">
      <c r="A1901">
        <v>91052909057</v>
      </c>
      <c r="B1901" t="s">
        <v>999</v>
      </c>
      <c r="C1901">
        <f>VLOOKUP(B1901,RTG!$A$2:$C$27,3,FALSE)</f>
        <v>40</v>
      </c>
      <c r="D1901" t="str">
        <f>VLOOKUP(A1901,Pacjenci!$A$2:$E$817,5,FALSE)</f>
        <v>Slaski</v>
      </c>
    </row>
    <row r="1902" spans="1:4" hidden="1" outlineLevel="2" x14ac:dyDescent="0.25">
      <c r="A1902">
        <v>91052909057</v>
      </c>
      <c r="B1902" t="s">
        <v>1011</v>
      </c>
      <c r="C1902">
        <f>VLOOKUP(B1902,RTG!$A$2:$C$27,3,FALSE)</f>
        <v>40</v>
      </c>
      <c r="D1902" t="str">
        <f>VLOOKUP(A1902,Pacjenci!$A$2:$E$817,5,FALSE)</f>
        <v>Slaski</v>
      </c>
    </row>
    <row r="1903" spans="1:4" hidden="1" outlineLevel="2" x14ac:dyDescent="0.25">
      <c r="A1903">
        <v>91052909057</v>
      </c>
      <c r="B1903" t="s">
        <v>995</v>
      </c>
      <c r="C1903">
        <f>VLOOKUP(B1903,RTG!$A$2:$C$27,3,FALSE)</f>
        <v>44</v>
      </c>
      <c r="D1903" t="str">
        <f>VLOOKUP(A1903,Pacjenci!$A$2:$E$817,5,FALSE)</f>
        <v>Slaski</v>
      </c>
    </row>
    <row r="1904" spans="1:4" hidden="1" outlineLevel="2" x14ac:dyDescent="0.25">
      <c r="A1904">
        <v>92063009112</v>
      </c>
      <c r="B1904" t="s">
        <v>999</v>
      </c>
      <c r="C1904">
        <f>VLOOKUP(B1904,RTG!$A$2:$C$27,3,FALSE)</f>
        <v>40</v>
      </c>
      <c r="D1904" t="str">
        <f>VLOOKUP(A1904,Pacjenci!$A$2:$E$817,5,FALSE)</f>
        <v>Slaski</v>
      </c>
    </row>
    <row r="1905" spans="1:4" hidden="1" outlineLevel="2" x14ac:dyDescent="0.25">
      <c r="A1905">
        <v>92063009112</v>
      </c>
      <c r="B1905" t="s">
        <v>1003</v>
      </c>
      <c r="C1905">
        <f>VLOOKUP(B1905,RTG!$A$2:$C$27,3,FALSE)</f>
        <v>30</v>
      </c>
      <c r="D1905" t="str">
        <f>VLOOKUP(A1905,Pacjenci!$A$2:$E$817,5,FALSE)</f>
        <v>Slaski</v>
      </c>
    </row>
    <row r="1906" spans="1:4" hidden="1" outlineLevel="2" x14ac:dyDescent="0.25">
      <c r="A1906">
        <v>92070202359</v>
      </c>
      <c r="B1906" t="s">
        <v>1005</v>
      </c>
      <c r="C1906">
        <f>VLOOKUP(B1906,RTG!$A$2:$C$27,3,FALSE)</f>
        <v>38</v>
      </c>
      <c r="D1906" t="str">
        <f>VLOOKUP(A1906,Pacjenci!$A$2:$E$817,5,FALSE)</f>
        <v>Slaski</v>
      </c>
    </row>
    <row r="1907" spans="1:4" hidden="1" outlineLevel="2" x14ac:dyDescent="0.25">
      <c r="A1907">
        <v>92092406838</v>
      </c>
      <c r="B1907" t="s">
        <v>1011</v>
      </c>
      <c r="C1907">
        <f>VLOOKUP(B1907,RTG!$A$2:$C$27,3,FALSE)</f>
        <v>40</v>
      </c>
      <c r="D1907" t="str">
        <f>VLOOKUP(A1907,Pacjenci!$A$2:$E$817,5,FALSE)</f>
        <v>Slaski</v>
      </c>
    </row>
    <row r="1908" spans="1:4" hidden="1" outlineLevel="2" x14ac:dyDescent="0.25">
      <c r="A1908">
        <v>92092406838</v>
      </c>
      <c r="B1908" t="s">
        <v>995</v>
      </c>
      <c r="C1908">
        <f>VLOOKUP(B1908,RTG!$A$2:$C$27,3,FALSE)</f>
        <v>44</v>
      </c>
      <c r="D1908" t="str">
        <f>VLOOKUP(A1908,Pacjenci!$A$2:$E$817,5,FALSE)</f>
        <v>Slaski</v>
      </c>
    </row>
    <row r="1909" spans="1:4" hidden="1" outlineLevel="2" x14ac:dyDescent="0.25">
      <c r="A1909">
        <v>92102203231</v>
      </c>
      <c r="B1909" t="s">
        <v>1025</v>
      </c>
      <c r="C1909">
        <f>VLOOKUP(B1909,RTG!$A$2:$C$27,3,FALSE)</f>
        <v>48</v>
      </c>
      <c r="D1909" t="str">
        <f>VLOOKUP(A1909,Pacjenci!$A$2:$E$817,5,FALSE)</f>
        <v>Slaski</v>
      </c>
    </row>
    <row r="1910" spans="1:4" hidden="1" outlineLevel="2" x14ac:dyDescent="0.25">
      <c r="A1910">
        <v>93061800200</v>
      </c>
      <c r="B1910" t="s">
        <v>1011</v>
      </c>
      <c r="C1910">
        <f>VLOOKUP(B1910,RTG!$A$2:$C$27,3,FALSE)</f>
        <v>40</v>
      </c>
      <c r="D1910" t="str">
        <f>VLOOKUP(A1910,Pacjenci!$A$2:$E$817,5,FALSE)</f>
        <v>Slaski</v>
      </c>
    </row>
    <row r="1911" spans="1:4" hidden="1" outlineLevel="2" x14ac:dyDescent="0.25">
      <c r="A1911">
        <v>93061800200</v>
      </c>
      <c r="B1911" t="s">
        <v>995</v>
      </c>
      <c r="C1911">
        <f>VLOOKUP(B1911,RTG!$A$2:$C$27,3,FALSE)</f>
        <v>44</v>
      </c>
      <c r="D1911" t="str">
        <f>VLOOKUP(A1911,Pacjenci!$A$2:$E$817,5,FALSE)</f>
        <v>Slaski</v>
      </c>
    </row>
    <row r="1912" spans="1:4" hidden="1" outlineLevel="2" x14ac:dyDescent="0.25">
      <c r="A1912">
        <v>93061800200</v>
      </c>
      <c r="B1912" t="s">
        <v>1009</v>
      </c>
      <c r="C1912">
        <f>VLOOKUP(B1912,RTG!$A$2:$C$27,3,FALSE)</f>
        <v>40</v>
      </c>
      <c r="D1912" t="str">
        <f>VLOOKUP(A1912,Pacjenci!$A$2:$E$817,5,FALSE)</f>
        <v>Slaski</v>
      </c>
    </row>
    <row r="1913" spans="1:4" hidden="1" outlineLevel="2" x14ac:dyDescent="0.25">
      <c r="A1913">
        <v>94013008561</v>
      </c>
      <c r="B1913" t="s">
        <v>1023</v>
      </c>
      <c r="C1913">
        <f>VLOOKUP(B1913,RTG!$A$2:$C$27,3,FALSE)</f>
        <v>58</v>
      </c>
      <c r="D1913" t="str">
        <f>VLOOKUP(A1913,Pacjenci!$A$2:$E$817,5,FALSE)</f>
        <v>Slaski</v>
      </c>
    </row>
    <row r="1914" spans="1:4" hidden="1" outlineLevel="2" x14ac:dyDescent="0.25">
      <c r="A1914">
        <v>94013008561</v>
      </c>
      <c r="B1914" t="s">
        <v>979</v>
      </c>
      <c r="C1914">
        <f>VLOOKUP(B1914,RTG!$A$2:$C$27,3,FALSE)</f>
        <v>50</v>
      </c>
      <c r="D1914" t="str">
        <f>VLOOKUP(A1914,Pacjenci!$A$2:$E$817,5,FALSE)</f>
        <v>Slaski</v>
      </c>
    </row>
    <row r="1915" spans="1:4" hidden="1" outlineLevel="2" x14ac:dyDescent="0.25">
      <c r="A1915">
        <v>94013008561</v>
      </c>
      <c r="B1915" t="s">
        <v>1017</v>
      </c>
      <c r="C1915">
        <f>VLOOKUP(B1915,RTG!$A$2:$C$27,3,FALSE)</f>
        <v>50</v>
      </c>
      <c r="D1915" t="str">
        <f>VLOOKUP(A1915,Pacjenci!$A$2:$E$817,5,FALSE)</f>
        <v>Slaski</v>
      </c>
    </row>
    <row r="1916" spans="1:4" hidden="1" outlineLevel="2" x14ac:dyDescent="0.25">
      <c r="A1916">
        <v>94013008561</v>
      </c>
      <c r="B1916" t="s">
        <v>983</v>
      </c>
      <c r="C1916">
        <f>VLOOKUP(B1916,RTG!$A$2:$C$27,3,FALSE)</f>
        <v>50</v>
      </c>
      <c r="D1916" t="str">
        <f>VLOOKUP(A1916,Pacjenci!$A$2:$E$817,5,FALSE)</f>
        <v>Slaski</v>
      </c>
    </row>
    <row r="1917" spans="1:4" hidden="1" outlineLevel="2" x14ac:dyDescent="0.25">
      <c r="A1917">
        <v>95012002358</v>
      </c>
      <c r="B1917" t="s">
        <v>1019</v>
      </c>
      <c r="C1917">
        <f>VLOOKUP(B1917,RTG!$A$2:$C$27,3,FALSE)</f>
        <v>50</v>
      </c>
      <c r="D1917" t="str">
        <f>VLOOKUP(A1917,Pacjenci!$A$2:$E$817,5,FALSE)</f>
        <v>Slaski</v>
      </c>
    </row>
    <row r="1918" spans="1:4" hidden="1" outlineLevel="2" x14ac:dyDescent="0.25">
      <c r="A1918">
        <v>95012002358</v>
      </c>
      <c r="B1918" t="s">
        <v>1017</v>
      </c>
      <c r="C1918">
        <f>VLOOKUP(B1918,RTG!$A$2:$C$27,3,FALSE)</f>
        <v>50</v>
      </c>
      <c r="D1918" t="str">
        <f>VLOOKUP(A1918,Pacjenci!$A$2:$E$817,5,FALSE)</f>
        <v>Slaski</v>
      </c>
    </row>
    <row r="1919" spans="1:4" hidden="1" outlineLevel="2" x14ac:dyDescent="0.25">
      <c r="A1919">
        <v>95012002358</v>
      </c>
      <c r="B1919" t="s">
        <v>983</v>
      </c>
      <c r="C1919">
        <f>VLOOKUP(B1919,RTG!$A$2:$C$27,3,FALSE)</f>
        <v>50</v>
      </c>
      <c r="D1919" t="str">
        <f>VLOOKUP(A1919,Pacjenci!$A$2:$E$817,5,FALSE)</f>
        <v>Slaski</v>
      </c>
    </row>
    <row r="1920" spans="1:4" outlineLevel="1" collapsed="1" x14ac:dyDescent="0.25">
      <c r="C1920">
        <f>SUBTOTAL(9,C1711:C1919)</f>
        <v>8540</v>
      </c>
      <c r="D1920" s="1" t="s">
        <v>1044</v>
      </c>
    </row>
    <row r="1921" spans="1:4" hidden="1" outlineLevel="2" x14ac:dyDescent="0.25">
      <c r="A1921">
        <v>60060616388</v>
      </c>
      <c r="B1921" t="s">
        <v>999</v>
      </c>
      <c r="C1921">
        <f>VLOOKUP(B1921,RTG!$A$2:$C$27,3,FALSE)</f>
        <v>40</v>
      </c>
      <c r="D1921" t="str">
        <f>VLOOKUP(A1921,Pacjenci!$A$2:$E$817,5,FALSE)</f>
        <v>Swietokrzyski</v>
      </c>
    </row>
    <row r="1922" spans="1:4" hidden="1" outlineLevel="2" x14ac:dyDescent="0.25">
      <c r="A1922">
        <v>61090606115</v>
      </c>
      <c r="B1922" t="s">
        <v>1005</v>
      </c>
      <c r="C1922">
        <f>VLOOKUP(B1922,RTG!$A$2:$C$27,3,FALSE)</f>
        <v>38</v>
      </c>
      <c r="D1922" t="str">
        <f>VLOOKUP(A1922,Pacjenci!$A$2:$E$817,5,FALSE)</f>
        <v>Swietokrzyski</v>
      </c>
    </row>
    <row r="1923" spans="1:4" hidden="1" outlineLevel="2" x14ac:dyDescent="0.25">
      <c r="A1923">
        <v>61090606115</v>
      </c>
      <c r="B1923" t="s">
        <v>1011</v>
      </c>
      <c r="C1923">
        <f>VLOOKUP(B1923,RTG!$A$2:$C$27,3,FALSE)</f>
        <v>40</v>
      </c>
      <c r="D1923" t="str">
        <f>VLOOKUP(A1923,Pacjenci!$A$2:$E$817,5,FALSE)</f>
        <v>Swietokrzyski</v>
      </c>
    </row>
    <row r="1924" spans="1:4" hidden="1" outlineLevel="2" x14ac:dyDescent="0.25">
      <c r="A1924">
        <v>61090606115</v>
      </c>
      <c r="B1924" t="s">
        <v>1009</v>
      </c>
      <c r="C1924">
        <f>VLOOKUP(B1924,RTG!$A$2:$C$27,3,FALSE)</f>
        <v>40</v>
      </c>
      <c r="D1924" t="str">
        <f>VLOOKUP(A1924,Pacjenci!$A$2:$E$817,5,FALSE)</f>
        <v>Swietokrzyski</v>
      </c>
    </row>
    <row r="1925" spans="1:4" hidden="1" outlineLevel="2" x14ac:dyDescent="0.25">
      <c r="A1925">
        <v>65061310267</v>
      </c>
      <c r="B1925" t="s">
        <v>1011</v>
      </c>
      <c r="C1925">
        <f>VLOOKUP(B1925,RTG!$A$2:$C$27,3,FALSE)</f>
        <v>40</v>
      </c>
      <c r="D1925" t="str">
        <f>VLOOKUP(A1925,Pacjenci!$A$2:$E$817,5,FALSE)</f>
        <v>Swietokrzyski</v>
      </c>
    </row>
    <row r="1926" spans="1:4" hidden="1" outlineLevel="2" x14ac:dyDescent="0.25">
      <c r="A1926">
        <v>65061310267</v>
      </c>
      <c r="B1926" t="s">
        <v>1009</v>
      </c>
      <c r="C1926">
        <f>VLOOKUP(B1926,RTG!$A$2:$C$27,3,FALSE)</f>
        <v>40</v>
      </c>
      <c r="D1926" t="str">
        <f>VLOOKUP(A1926,Pacjenci!$A$2:$E$817,5,FALSE)</f>
        <v>Swietokrzyski</v>
      </c>
    </row>
    <row r="1927" spans="1:4" hidden="1" outlineLevel="2" x14ac:dyDescent="0.25">
      <c r="A1927">
        <v>65061310267</v>
      </c>
      <c r="B1927" t="s">
        <v>1011</v>
      </c>
      <c r="C1927">
        <f>VLOOKUP(B1927,RTG!$A$2:$C$27,3,FALSE)</f>
        <v>40</v>
      </c>
      <c r="D1927" t="str">
        <f>VLOOKUP(A1927,Pacjenci!$A$2:$E$817,5,FALSE)</f>
        <v>Swietokrzyski</v>
      </c>
    </row>
    <row r="1928" spans="1:4" hidden="1" outlineLevel="2" x14ac:dyDescent="0.25">
      <c r="A1928">
        <v>65061310267</v>
      </c>
      <c r="B1928" t="s">
        <v>1009</v>
      </c>
      <c r="C1928">
        <f>VLOOKUP(B1928,RTG!$A$2:$C$27,3,FALSE)</f>
        <v>40</v>
      </c>
      <c r="D1928" t="str">
        <f>VLOOKUP(A1928,Pacjenci!$A$2:$E$817,5,FALSE)</f>
        <v>Swietokrzyski</v>
      </c>
    </row>
    <row r="1929" spans="1:4" hidden="1" outlineLevel="2" x14ac:dyDescent="0.25">
      <c r="A1929">
        <v>66111106414</v>
      </c>
      <c r="B1929" t="s">
        <v>1005</v>
      </c>
      <c r="C1929">
        <f>VLOOKUP(B1929,RTG!$A$2:$C$27,3,FALSE)</f>
        <v>38</v>
      </c>
      <c r="D1929" t="str">
        <f>VLOOKUP(A1929,Pacjenci!$A$2:$E$817,5,FALSE)</f>
        <v>Swietokrzyski</v>
      </c>
    </row>
    <row r="1930" spans="1:4" hidden="1" outlineLevel="2" x14ac:dyDescent="0.25">
      <c r="A1930">
        <v>66111106414</v>
      </c>
      <c r="B1930" t="s">
        <v>1011</v>
      </c>
      <c r="C1930">
        <f>VLOOKUP(B1930,RTG!$A$2:$C$27,3,FALSE)</f>
        <v>40</v>
      </c>
      <c r="D1930" t="str">
        <f>VLOOKUP(A1930,Pacjenci!$A$2:$E$817,5,FALSE)</f>
        <v>Swietokrzyski</v>
      </c>
    </row>
    <row r="1931" spans="1:4" hidden="1" outlineLevel="2" x14ac:dyDescent="0.25">
      <c r="A1931">
        <v>66111106414</v>
      </c>
      <c r="B1931" t="s">
        <v>1009</v>
      </c>
      <c r="C1931">
        <f>VLOOKUP(B1931,RTG!$A$2:$C$27,3,FALSE)</f>
        <v>40</v>
      </c>
      <c r="D1931" t="str">
        <f>VLOOKUP(A1931,Pacjenci!$A$2:$E$817,5,FALSE)</f>
        <v>Swietokrzyski</v>
      </c>
    </row>
    <row r="1932" spans="1:4" hidden="1" outlineLevel="2" x14ac:dyDescent="0.25">
      <c r="A1932">
        <v>67032009491</v>
      </c>
      <c r="B1932" t="s">
        <v>999</v>
      </c>
      <c r="C1932">
        <f>VLOOKUP(B1932,RTG!$A$2:$C$27,3,FALSE)</f>
        <v>40</v>
      </c>
      <c r="D1932" t="str">
        <f>VLOOKUP(A1932,Pacjenci!$A$2:$E$817,5,FALSE)</f>
        <v>Swietokrzyski</v>
      </c>
    </row>
    <row r="1933" spans="1:4" hidden="1" outlineLevel="2" x14ac:dyDescent="0.25">
      <c r="A1933">
        <v>67032009491</v>
      </c>
      <c r="B1933" t="s">
        <v>995</v>
      </c>
      <c r="C1933">
        <f>VLOOKUP(B1933,RTG!$A$2:$C$27,3,FALSE)</f>
        <v>44</v>
      </c>
      <c r="D1933" t="str">
        <f>VLOOKUP(A1933,Pacjenci!$A$2:$E$817,5,FALSE)</f>
        <v>Swietokrzyski</v>
      </c>
    </row>
    <row r="1934" spans="1:4" hidden="1" outlineLevel="2" x14ac:dyDescent="0.25">
      <c r="A1934">
        <v>67032009491</v>
      </c>
      <c r="B1934" t="s">
        <v>1003</v>
      </c>
      <c r="C1934">
        <f>VLOOKUP(B1934,RTG!$A$2:$C$27,3,FALSE)</f>
        <v>30</v>
      </c>
      <c r="D1934" t="str">
        <f>VLOOKUP(A1934,Pacjenci!$A$2:$E$817,5,FALSE)</f>
        <v>Swietokrzyski</v>
      </c>
    </row>
    <row r="1935" spans="1:4" hidden="1" outlineLevel="2" x14ac:dyDescent="0.25">
      <c r="A1935">
        <v>67032009491</v>
      </c>
      <c r="B1935" t="s">
        <v>989</v>
      </c>
      <c r="C1935">
        <f>VLOOKUP(B1935,RTG!$A$2:$C$27,3,FALSE)</f>
        <v>50</v>
      </c>
      <c r="D1935" t="str">
        <f>VLOOKUP(A1935,Pacjenci!$A$2:$E$817,5,FALSE)</f>
        <v>Swietokrzyski</v>
      </c>
    </row>
    <row r="1936" spans="1:4" hidden="1" outlineLevel="2" x14ac:dyDescent="0.25">
      <c r="A1936">
        <v>67032009491</v>
      </c>
      <c r="B1936" t="s">
        <v>1001</v>
      </c>
      <c r="C1936">
        <f>VLOOKUP(B1936,RTG!$A$2:$C$27,3,FALSE)</f>
        <v>30</v>
      </c>
      <c r="D1936" t="str">
        <f>VLOOKUP(A1936,Pacjenci!$A$2:$E$817,5,FALSE)</f>
        <v>Swietokrzyski</v>
      </c>
    </row>
    <row r="1937" spans="1:4" hidden="1" outlineLevel="2" x14ac:dyDescent="0.25">
      <c r="A1937">
        <v>67032009491</v>
      </c>
      <c r="B1937" t="s">
        <v>1007</v>
      </c>
      <c r="C1937">
        <f>VLOOKUP(B1937,RTG!$A$2:$C$27,3,FALSE)</f>
        <v>40</v>
      </c>
      <c r="D1937" t="str">
        <f>VLOOKUP(A1937,Pacjenci!$A$2:$E$817,5,FALSE)</f>
        <v>Swietokrzyski</v>
      </c>
    </row>
    <row r="1938" spans="1:4" hidden="1" outlineLevel="2" x14ac:dyDescent="0.25">
      <c r="A1938">
        <v>67032009491</v>
      </c>
      <c r="B1938" t="s">
        <v>993</v>
      </c>
      <c r="C1938">
        <f>VLOOKUP(B1938,RTG!$A$2:$C$27,3,FALSE)</f>
        <v>45</v>
      </c>
      <c r="D1938" t="str">
        <f>VLOOKUP(A1938,Pacjenci!$A$2:$E$817,5,FALSE)</f>
        <v>Swietokrzyski</v>
      </c>
    </row>
    <row r="1939" spans="1:4" hidden="1" outlineLevel="2" x14ac:dyDescent="0.25">
      <c r="A1939">
        <v>68033108127</v>
      </c>
      <c r="B1939" t="s">
        <v>1005</v>
      </c>
      <c r="C1939">
        <f>VLOOKUP(B1939,RTG!$A$2:$C$27,3,FALSE)</f>
        <v>38</v>
      </c>
      <c r="D1939" t="str">
        <f>VLOOKUP(A1939,Pacjenci!$A$2:$E$817,5,FALSE)</f>
        <v>Swietokrzyski</v>
      </c>
    </row>
    <row r="1940" spans="1:4" hidden="1" outlineLevel="2" x14ac:dyDescent="0.25">
      <c r="A1940">
        <v>68033108127</v>
      </c>
      <c r="B1940" t="s">
        <v>1011</v>
      </c>
      <c r="C1940">
        <f>VLOOKUP(B1940,RTG!$A$2:$C$27,3,FALSE)</f>
        <v>40</v>
      </c>
      <c r="D1940" t="str">
        <f>VLOOKUP(A1940,Pacjenci!$A$2:$E$817,5,FALSE)</f>
        <v>Swietokrzyski</v>
      </c>
    </row>
    <row r="1941" spans="1:4" hidden="1" outlineLevel="2" x14ac:dyDescent="0.25">
      <c r="A1941">
        <v>68033108127</v>
      </c>
      <c r="B1941" t="s">
        <v>1009</v>
      </c>
      <c r="C1941">
        <f>VLOOKUP(B1941,RTG!$A$2:$C$27,3,FALSE)</f>
        <v>40</v>
      </c>
      <c r="D1941" t="str">
        <f>VLOOKUP(A1941,Pacjenci!$A$2:$E$817,5,FALSE)</f>
        <v>Swietokrzyski</v>
      </c>
    </row>
    <row r="1942" spans="1:4" hidden="1" outlineLevel="2" x14ac:dyDescent="0.25">
      <c r="A1942">
        <v>68122105676</v>
      </c>
      <c r="B1942" t="s">
        <v>1005</v>
      </c>
      <c r="C1942">
        <f>VLOOKUP(B1942,RTG!$A$2:$C$27,3,FALSE)</f>
        <v>38</v>
      </c>
      <c r="D1942" t="str">
        <f>VLOOKUP(A1942,Pacjenci!$A$2:$E$817,5,FALSE)</f>
        <v>Swietokrzyski</v>
      </c>
    </row>
    <row r="1943" spans="1:4" hidden="1" outlineLevel="2" x14ac:dyDescent="0.25">
      <c r="A1943">
        <v>68122105676</v>
      </c>
      <c r="B1943" t="s">
        <v>1011</v>
      </c>
      <c r="C1943">
        <f>VLOOKUP(B1943,RTG!$A$2:$C$27,3,FALSE)</f>
        <v>40</v>
      </c>
      <c r="D1943" t="str">
        <f>VLOOKUP(A1943,Pacjenci!$A$2:$E$817,5,FALSE)</f>
        <v>Swietokrzyski</v>
      </c>
    </row>
    <row r="1944" spans="1:4" hidden="1" outlineLevel="2" x14ac:dyDescent="0.25">
      <c r="A1944">
        <v>68122105676</v>
      </c>
      <c r="B1944" t="s">
        <v>1007</v>
      </c>
      <c r="C1944">
        <f>VLOOKUP(B1944,RTG!$A$2:$C$27,3,FALSE)</f>
        <v>40</v>
      </c>
      <c r="D1944" t="str">
        <f>VLOOKUP(A1944,Pacjenci!$A$2:$E$817,5,FALSE)</f>
        <v>Swietokrzyski</v>
      </c>
    </row>
    <row r="1945" spans="1:4" hidden="1" outlineLevel="2" x14ac:dyDescent="0.25">
      <c r="A1945">
        <v>69010602322</v>
      </c>
      <c r="B1945" t="s">
        <v>1007</v>
      </c>
      <c r="C1945">
        <f>VLOOKUP(B1945,RTG!$A$2:$C$27,3,FALSE)</f>
        <v>40</v>
      </c>
      <c r="D1945" t="str">
        <f>VLOOKUP(A1945,Pacjenci!$A$2:$E$817,5,FALSE)</f>
        <v>Swietokrzyski</v>
      </c>
    </row>
    <row r="1946" spans="1:4" hidden="1" outlineLevel="2" x14ac:dyDescent="0.25">
      <c r="A1946">
        <v>70080221260</v>
      </c>
      <c r="B1946" t="s">
        <v>999</v>
      </c>
      <c r="C1946">
        <f>VLOOKUP(B1946,RTG!$A$2:$C$27,3,FALSE)</f>
        <v>40</v>
      </c>
      <c r="D1946" t="str">
        <f>VLOOKUP(A1946,Pacjenci!$A$2:$E$817,5,FALSE)</f>
        <v>Swietokrzyski</v>
      </c>
    </row>
    <row r="1947" spans="1:4" hidden="1" outlineLevel="2" x14ac:dyDescent="0.25">
      <c r="A1947">
        <v>70080221260</v>
      </c>
      <c r="B1947" t="s">
        <v>995</v>
      </c>
      <c r="C1947">
        <f>VLOOKUP(B1947,RTG!$A$2:$C$27,3,FALSE)</f>
        <v>44</v>
      </c>
      <c r="D1947" t="str">
        <f>VLOOKUP(A1947,Pacjenci!$A$2:$E$817,5,FALSE)</f>
        <v>Swietokrzyski</v>
      </c>
    </row>
    <row r="1948" spans="1:4" hidden="1" outlineLevel="2" x14ac:dyDescent="0.25">
      <c r="A1948">
        <v>70080221260</v>
      </c>
      <c r="B1948" t="s">
        <v>1001</v>
      </c>
      <c r="C1948">
        <f>VLOOKUP(B1948,RTG!$A$2:$C$27,3,FALSE)</f>
        <v>30</v>
      </c>
      <c r="D1948" t="str">
        <f>VLOOKUP(A1948,Pacjenci!$A$2:$E$817,5,FALSE)</f>
        <v>Swietokrzyski</v>
      </c>
    </row>
    <row r="1949" spans="1:4" hidden="1" outlineLevel="2" x14ac:dyDescent="0.25">
      <c r="A1949">
        <v>70080221260</v>
      </c>
      <c r="B1949" t="s">
        <v>991</v>
      </c>
      <c r="C1949">
        <f>VLOOKUP(B1949,RTG!$A$2:$C$27,3,FALSE)</f>
        <v>30</v>
      </c>
      <c r="D1949" t="str">
        <f>VLOOKUP(A1949,Pacjenci!$A$2:$E$817,5,FALSE)</f>
        <v>Swietokrzyski</v>
      </c>
    </row>
    <row r="1950" spans="1:4" hidden="1" outlineLevel="2" x14ac:dyDescent="0.25">
      <c r="A1950">
        <v>70080221260</v>
      </c>
      <c r="B1950" t="s">
        <v>993</v>
      </c>
      <c r="C1950">
        <f>VLOOKUP(B1950,RTG!$A$2:$C$27,3,FALSE)</f>
        <v>45</v>
      </c>
      <c r="D1950" t="str">
        <f>VLOOKUP(A1950,Pacjenci!$A$2:$E$817,5,FALSE)</f>
        <v>Swietokrzyski</v>
      </c>
    </row>
    <row r="1951" spans="1:4" hidden="1" outlineLevel="2" x14ac:dyDescent="0.25">
      <c r="A1951">
        <v>71121406229</v>
      </c>
      <c r="B1951" t="s">
        <v>1011</v>
      </c>
      <c r="C1951">
        <f>VLOOKUP(B1951,RTG!$A$2:$C$27,3,FALSE)</f>
        <v>40</v>
      </c>
      <c r="D1951" t="str">
        <f>VLOOKUP(A1951,Pacjenci!$A$2:$E$817,5,FALSE)</f>
        <v>Swietokrzyski</v>
      </c>
    </row>
    <row r="1952" spans="1:4" hidden="1" outlineLevel="2" x14ac:dyDescent="0.25">
      <c r="A1952">
        <v>73103007260</v>
      </c>
      <c r="B1952" t="s">
        <v>1007</v>
      </c>
      <c r="C1952">
        <f>VLOOKUP(B1952,RTG!$A$2:$C$27,3,FALSE)</f>
        <v>40</v>
      </c>
      <c r="D1952" t="str">
        <f>VLOOKUP(A1952,Pacjenci!$A$2:$E$817,5,FALSE)</f>
        <v>Swietokrzyski</v>
      </c>
    </row>
    <row r="1953" spans="1:4" hidden="1" outlineLevel="2" x14ac:dyDescent="0.25">
      <c r="A1953">
        <v>73120603409</v>
      </c>
      <c r="B1953" t="s">
        <v>1005</v>
      </c>
      <c r="C1953">
        <f>VLOOKUP(B1953,RTG!$A$2:$C$27,3,FALSE)</f>
        <v>38</v>
      </c>
      <c r="D1953" t="str">
        <f>VLOOKUP(A1953,Pacjenci!$A$2:$E$817,5,FALSE)</f>
        <v>Swietokrzyski</v>
      </c>
    </row>
    <row r="1954" spans="1:4" hidden="1" outlineLevel="2" x14ac:dyDescent="0.25">
      <c r="A1954">
        <v>73120603409</v>
      </c>
      <c r="B1954" t="s">
        <v>1011</v>
      </c>
      <c r="C1954">
        <f>VLOOKUP(B1954,RTG!$A$2:$C$27,3,FALSE)</f>
        <v>40</v>
      </c>
      <c r="D1954" t="str">
        <f>VLOOKUP(A1954,Pacjenci!$A$2:$E$817,5,FALSE)</f>
        <v>Swietokrzyski</v>
      </c>
    </row>
    <row r="1955" spans="1:4" hidden="1" outlineLevel="2" x14ac:dyDescent="0.25">
      <c r="A1955">
        <v>74022717610</v>
      </c>
      <c r="B1955" t="s">
        <v>995</v>
      </c>
      <c r="C1955">
        <f>VLOOKUP(B1955,RTG!$A$2:$C$27,3,FALSE)</f>
        <v>44</v>
      </c>
      <c r="D1955" t="str">
        <f>VLOOKUP(A1955,Pacjenci!$A$2:$E$817,5,FALSE)</f>
        <v>Swietokrzyski</v>
      </c>
    </row>
    <row r="1956" spans="1:4" hidden="1" outlineLevel="2" x14ac:dyDescent="0.25">
      <c r="A1956">
        <v>74022717610</v>
      </c>
      <c r="B1956" t="s">
        <v>1003</v>
      </c>
      <c r="C1956">
        <f>VLOOKUP(B1956,RTG!$A$2:$C$27,3,FALSE)</f>
        <v>30</v>
      </c>
      <c r="D1956" t="str">
        <f>VLOOKUP(A1956,Pacjenci!$A$2:$E$817,5,FALSE)</f>
        <v>Swietokrzyski</v>
      </c>
    </row>
    <row r="1957" spans="1:4" hidden="1" outlineLevel="2" x14ac:dyDescent="0.25">
      <c r="A1957">
        <v>74022717610</v>
      </c>
      <c r="B1957" t="s">
        <v>989</v>
      </c>
      <c r="C1957">
        <f>VLOOKUP(B1957,RTG!$A$2:$C$27,3,FALSE)</f>
        <v>50</v>
      </c>
      <c r="D1957" t="str">
        <f>VLOOKUP(A1957,Pacjenci!$A$2:$E$817,5,FALSE)</f>
        <v>Swietokrzyski</v>
      </c>
    </row>
    <row r="1958" spans="1:4" hidden="1" outlineLevel="2" x14ac:dyDescent="0.25">
      <c r="A1958">
        <v>74022717610</v>
      </c>
      <c r="B1958" t="s">
        <v>1001</v>
      </c>
      <c r="C1958">
        <f>VLOOKUP(B1958,RTG!$A$2:$C$27,3,FALSE)</f>
        <v>30</v>
      </c>
      <c r="D1958" t="str">
        <f>VLOOKUP(A1958,Pacjenci!$A$2:$E$817,5,FALSE)</f>
        <v>Swietokrzyski</v>
      </c>
    </row>
    <row r="1959" spans="1:4" hidden="1" outlineLevel="2" x14ac:dyDescent="0.25">
      <c r="A1959">
        <v>74022717610</v>
      </c>
      <c r="B1959" t="s">
        <v>993</v>
      </c>
      <c r="C1959">
        <f>VLOOKUP(B1959,RTG!$A$2:$C$27,3,FALSE)</f>
        <v>45</v>
      </c>
      <c r="D1959" t="str">
        <f>VLOOKUP(A1959,Pacjenci!$A$2:$E$817,5,FALSE)</f>
        <v>Swietokrzyski</v>
      </c>
    </row>
    <row r="1960" spans="1:4" hidden="1" outlineLevel="2" x14ac:dyDescent="0.25">
      <c r="A1960">
        <v>77021713280</v>
      </c>
      <c r="B1960" t="s">
        <v>1005</v>
      </c>
      <c r="C1960">
        <f>VLOOKUP(B1960,RTG!$A$2:$C$27,3,FALSE)</f>
        <v>38</v>
      </c>
      <c r="D1960" t="str">
        <f>VLOOKUP(A1960,Pacjenci!$A$2:$E$817,5,FALSE)</f>
        <v>Swietokrzyski</v>
      </c>
    </row>
    <row r="1961" spans="1:4" hidden="1" outlineLevel="2" x14ac:dyDescent="0.25">
      <c r="A1961">
        <v>77021713280</v>
      </c>
      <c r="B1961" t="s">
        <v>1011</v>
      </c>
      <c r="C1961">
        <f>VLOOKUP(B1961,RTG!$A$2:$C$27,3,FALSE)</f>
        <v>40</v>
      </c>
      <c r="D1961" t="str">
        <f>VLOOKUP(A1961,Pacjenci!$A$2:$E$817,5,FALSE)</f>
        <v>Swietokrzyski</v>
      </c>
    </row>
    <row r="1962" spans="1:4" hidden="1" outlineLevel="2" x14ac:dyDescent="0.25">
      <c r="A1962">
        <v>77021713280</v>
      </c>
      <c r="B1962" t="s">
        <v>995</v>
      </c>
      <c r="C1962">
        <f>VLOOKUP(B1962,RTG!$A$2:$C$27,3,FALSE)</f>
        <v>44</v>
      </c>
      <c r="D1962" t="str">
        <f>VLOOKUP(A1962,Pacjenci!$A$2:$E$817,5,FALSE)</f>
        <v>Swietokrzyski</v>
      </c>
    </row>
    <row r="1963" spans="1:4" hidden="1" outlineLevel="2" x14ac:dyDescent="0.25">
      <c r="A1963">
        <v>77021713280</v>
      </c>
      <c r="B1963" t="s">
        <v>1003</v>
      </c>
      <c r="C1963">
        <f>VLOOKUP(B1963,RTG!$A$2:$C$27,3,FALSE)</f>
        <v>30</v>
      </c>
      <c r="D1963" t="str">
        <f>VLOOKUP(A1963,Pacjenci!$A$2:$E$817,5,FALSE)</f>
        <v>Swietokrzyski</v>
      </c>
    </row>
    <row r="1964" spans="1:4" hidden="1" outlineLevel="2" x14ac:dyDescent="0.25">
      <c r="A1964">
        <v>77021713280</v>
      </c>
      <c r="B1964" t="s">
        <v>989</v>
      </c>
      <c r="C1964">
        <f>VLOOKUP(B1964,RTG!$A$2:$C$27,3,FALSE)</f>
        <v>50</v>
      </c>
      <c r="D1964" t="str">
        <f>VLOOKUP(A1964,Pacjenci!$A$2:$E$817,5,FALSE)</f>
        <v>Swietokrzyski</v>
      </c>
    </row>
    <row r="1965" spans="1:4" hidden="1" outlineLevel="2" x14ac:dyDescent="0.25">
      <c r="A1965">
        <v>77021713280</v>
      </c>
      <c r="B1965" t="s">
        <v>1009</v>
      </c>
      <c r="C1965">
        <f>VLOOKUP(B1965,RTG!$A$2:$C$27,3,FALSE)</f>
        <v>40</v>
      </c>
      <c r="D1965" t="str">
        <f>VLOOKUP(A1965,Pacjenci!$A$2:$E$817,5,FALSE)</f>
        <v>Swietokrzyski</v>
      </c>
    </row>
    <row r="1966" spans="1:4" hidden="1" outlineLevel="2" x14ac:dyDescent="0.25">
      <c r="A1966">
        <v>78050206423</v>
      </c>
      <c r="B1966" t="s">
        <v>999</v>
      </c>
      <c r="C1966">
        <f>VLOOKUP(B1966,RTG!$A$2:$C$27,3,FALSE)</f>
        <v>40</v>
      </c>
      <c r="D1966" t="str">
        <f>VLOOKUP(A1966,Pacjenci!$A$2:$E$817,5,FALSE)</f>
        <v>Swietokrzyski</v>
      </c>
    </row>
    <row r="1967" spans="1:4" hidden="1" outlineLevel="2" x14ac:dyDescent="0.25">
      <c r="A1967">
        <v>78050206423</v>
      </c>
      <c r="B1967" t="s">
        <v>995</v>
      </c>
      <c r="C1967">
        <f>VLOOKUP(B1967,RTG!$A$2:$C$27,3,FALSE)</f>
        <v>44</v>
      </c>
      <c r="D1967" t="str">
        <f>VLOOKUP(A1967,Pacjenci!$A$2:$E$817,5,FALSE)</f>
        <v>Swietokrzyski</v>
      </c>
    </row>
    <row r="1968" spans="1:4" hidden="1" outlineLevel="2" x14ac:dyDescent="0.25">
      <c r="A1968">
        <v>78050206423</v>
      </c>
      <c r="B1968" t="s">
        <v>1001</v>
      </c>
      <c r="C1968">
        <f>VLOOKUP(B1968,RTG!$A$2:$C$27,3,FALSE)</f>
        <v>30</v>
      </c>
      <c r="D1968" t="str">
        <f>VLOOKUP(A1968,Pacjenci!$A$2:$E$817,5,FALSE)</f>
        <v>Swietokrzyski</v>
      </c>
    </row>
    <row r="1969" spans="1:4" hidden="1" outlineLevel="2" x14ac:dyDescent="0.25">
      <c r="A1969">
        <v>78071105129</v>
      </c>
      <c r="B1969" t="s">
        <v>999</v>
      </c>
      <c r="C1969">
        <f>VLOOKUP(B1969,RTG!$A$2:$C$27,3,FALSE)</f>
        <v>40</v>
      </c>
      <c r="D1969" t="str">
        <f>VLOOKUP(A1969,Pacjenci!$A$2:$E$817,5,FALSE)</f>
        <v>Swietokrzyski</v>
      </c>
    </row>
    <row r="1970" spans="1:4" hidden="1" outlineLevel="2" x14ac:dyDescent="0.25">
      <c r="A1970">
        <v>78071105129</v>
      </c>
      <c r="B1970" t="s">
        <v>1011</v>
      </c>
      <c r="C1970">
        <f>VLOOKUP(B1970,RTG!$A$2:$C$27,3,FALSE)</f>
        <v>40</v>
      </c>
      <c r="D1970" t="str">
        <f>VLOOKUP(A1970,Pacjenci!$A$2:$E$817,5,FALSE)</f>
        <v>Swietokrzyski</v>
      </c>
    </row>
    <row r="1971" spans="1:4" hidden="1" outlineLevel="2" x14ac:dyDescent="0.25">
      <c r="A1971">
        <v>78071105129</v>
      </c>
      <c r="B1971" t="s">
        <v>991</v>
      </c>
      <c r="C1971">
        <f>VLOOKUP(B1971,RTG!$A$2:$C$27,3,FALSE)</f>
        <v>30</v>
      </c>
      <c r="D1971" t="str">
        <f>VLOOKUP(A1971,Pacjenci!$A$2:$E$817,5,FALSE)</f>
        <v>Swietokrzyski</v>
      </c>
    </row>
    <row r="1972" spans="1:4" hidden="1" outlineLevel="2" x14ac:dyDescent="0.25">
      <c r="A1972">
        <v>78092312636</v>
      </c>
      <c r="B1972" t="s">
        <v>1009</v>
      </c>
      <c r="C1972">
        <f>VLOOKUP(B1972,RTG!$A$2:$C$27,3,FALSE)</f>
        <v>40</v>
      </c>
      <c r="D1972" t="str">
        <f>VLOOKUP(A1972,Pacjenci!$A$2:$E$817,5,FALSE)</f>
        <v>Swietokrzyski</v>
      </c>
    </row>
    <row r="1973" spans="1:4" hidden="1" outlineLevel="2" x14ac:dyDescent="0.25">
      <c r="A1973">
        <v>78092312636</v>
      </c>
      <c r="B1973" t="s">
        <v>1009</v>
      </c>
      <c r="C1973">
        <f>VLOOKUP(B1973,RTG!$A$2:$C$27,3,FALSE)</f>
        <v>40</v>
      </c>
      <c r="D1973" t="str">
        <f>VLOOKUP(A1973,Pacjenci!$A$2:$E$817,5,FALSE)</f>
        <v>Swietokrzyski</v>
      </c>
    </row>
    <row r="1974" spans="1:4" hidden="1" outlineLevel="2" x14ac:dyDescent="0.25">
      <c r="A1974">
        <v>78100113851</v>
      </c>
      <c r="B1974" t="s">
        <v>1011</v>
      </c>
      <c r="C1974">
        <f>VLOOKUP(B1974,RTG!$A$2:$C$27,3,FALSE)</f>
        <v>40</v>
      </c>
      <c r="D1974" t="str">
        <f>VLOOKUP(A1974,Pacjenci!$A$2:$E$817,5,FALSE)</f>
        <v>Swietokrzyski</v>
      </c>
    </row>
    <row r="1975" spans="1:4" hidden="1" outlineLevel="2" x14ac:dyDescent="0.25">
      <c r="A1975">
        <v>78100113851</v>
      </c>
      <c r="B1975" t="s">
        <v>995</v>
      </c>
      <c r="C1975">
        <f>VLOOKUP(B1975,RTG!$A$2:$C$27,3,FALSE)</f>
        <v>44</v>
      </c>
      <c r="D1975" t="str">
        <f>VLOOKUP(A1975,Pacjenci!$A$2:$E$817,5,FALSE)</f>
        <v>Swietokrzyski</v>
      </c>
    </row>
    <row r="1976" spans="1:4" hidden="1" outlineLevel="2" x14ac:dyDescent="0.25">
      <c r="A1976">
        <v>78100113851</v>
      </c>
      <c r="B1976" t="s">
        <v>1003</v>
      </c>
      <c r="C1976">
        <f>VLOOKUP(B1976,RTG!$A$2:$C$27,3,FALSE)</f>
        <v>30</v>
      </c>
      <c r="D1976" t="str">
        <f>VLOOKUP(A1976,Pacjenci!$A$2:$E$817,5,FALSE)</f>
        <v>Swietokrzyski</v>
      </c>
    </row>
    <row r="1977" spans="1:4" hidden="1" outlineLevel="2" x14ac:dyDescent="0.25">
      <c r="A1977">
        <v>78100113851</v>
      </c>
      <c r="B1977" t="s">
        <v>989</v>
      </c>
      <c r="C1977">
        <f>VLOOKUP(B1977,RTG!$A$2:$C$27,3,FALSE)</f>
        <v>50</v>
      </c>
      <c r="D1977" t="str">
        <f>VLOOKUP(A1977,Pacjenci!$A$2:$E$817,5,FALSE)</f>
        <v>Swietokrzyski</v>
      </c>
    </row>
    <row r="1978" spans="1:4" hidden="1" outlineLevel="2" x14ac:dyDescent="0.25">
      <c r="A1978">
        <v>78100113851</v>
      </c>
      <c r="B1978" t="s">
        <v>1007</v>
      </c>
      <c r="C1978">
        <f>VLOOKUP(B1978,RTG!$A$2:$C$27,3,FALSE)</f>
        <v>40</v>
      </c>
      <c r="D1978" t="str">
        <f>VLOOKUP(A1978,Pacjenci!$A$2:$E$817,5,FALSE)</f>
        <v>Swietokrzyski</v>
      </c>
    </row>
    <row r="1979" spans="1:4" hidden="1" outlineLevel="2" x14ac:dyDescent="0.25">
      <c r="A1979">
        <v>78100113851</v>
      </c>
      <c r="B1979" t="s">
        <v>993</v>
      </c>
      <c r="C1979">
        <f>VLOOKUP(B1979,RTG!$A$2:$C$27,3,FALSE)</f>
        <v>45</v>
      </c>
      <c r="D1979" t="str">
        <f>VLOOKUP(A1979,Pacjenci!$A$2:$E$817,5,FALSE)</f>
        <v>Swietokrzyski</v>
      </c>
    </row>
    <row r="1980" spans="1:4" hidden="1" outlineLevel="2" x14ac:dyDescent="0.25">
      <c r="A1980">
        <v>80010513110</v>
      </c>
      <c r="B1980" t="s">
        <v>999</v>
      </c>
      <c r="C1980">
        <f>VLOOKUP(B1980,RTG!$A$2:$C$27,3,FALSE)</f>
        <v>40</v>
      </c>
      <c r="D1980" t="str">
        <f>VLOOKUP(A1980,Pacjenci!$A$2:$E$817,5,FALSE)</f>
        <v>Swietokrzyski</v>
      </c>
    </row>
    <row r="1981" spans="1:4" hidden="1" outlineLevel="2" x14ac:dyDescent="0.25">
      <c r="A1981">
        <v>80010513110</v>
      </c>
      <c r="B1981" t="s">
        <v>1005</v>
      </c>
      <c r="C1981">
        <f>VLOOKUP(B1981,RTG!$A$2:$C$27,3,FALSE)</f>
        <v>38</v>
      </c>
      <c r="D1981" t="str">
        <f>VLOOKUP(A1981,Pacjenci!$A$2:$E$817,5,FALSE)</f>
        <v>Swietokrzyski</v>
      </c>
    </row>
    <row r="1982" spans="1:4" hidden="1" outlineLevel="2" x14ac:dyDescent="0.25">
      <c r="A1982">
        <v>80010513110</v>
      </c>
      <c r="B1982" t="s">
        <v>1011</v>
      </c>
      <c r="C1982">
        <f>VLOOKUP(B1982,RTG!$A$2:$C$27,3,FALSE)</f>
        <v>40</v>
      </c>
      <c r="D1982" t="str">
        <f>VLOOKUP(A1982,Pacjenci!$A$2:$E$817,5,FALSE)</f>
        <v>Swietokrzyski</v>
      </c>
    </row>
    <row r="1983" spans="1:4" hidden="1" outlineLevel="2" x14ac:dyDescent="0.25">
      <c r="A1983">
        <v>80010513110</v>
      </c>
      <c r="B1983" t="s">
        <v>1007</v>
      </c>
      <c r="C1983">
        <f>VLOOKUP(B1983,RTG!$A$2:$C$27,3,FALSE)</f>
        <v>40</v>
      </c>
      <c r="D1983" t="str">
        <f>VLOOKUP(A1983,Pacjenci!$A$2:$E$817,5,FALSE)</f>
        <v>Swietokrzyski</v>
      </c>
    </row>
    <row r="1984" spans="1:4" hidden="1" outlineLevel="2" x14ac:dyDescent="0.25">
      <c r="A1984">
        <v>80032705717</v>
      </c>
      <c r="B1984" t="s">
        <v>1005</v>
      </c>
      <c r="C1984">
        <f>VLOOKUP(B1984,RTG!$A$2:$C$27,3,FALSE)</f>
        <v>38</v>
      </c>
      <c r="D1984" t="str">
        <f>VLOOKUP(A1984,Pacjenci!$A$2:$E$817,5,FALSE)</f>
        <v>Swietokrzyski</v>
      </c>
    </row>
    <row r="1985" spans="1:4" hidden="1" outlineLevel="2" x14ac:dyDescent="0.25">
      <c r="A1985">
        <v>80032705717</v>
      </c>
      <c r="B1985" t="s">
        <v>985</v>
      </c>
      <c r="C1985">
        <f>VLOOKUP(B1985,RTG!$A$2:$C$27,3,FALSE)</f>
        <v>30</v>
      </c>
      <c r="D1985" t="str">
        <f>VLOOKUP(A1985,Pacjenci!$A$2:$E$817,5,FALSE)</f>
        <v>Swietokrzyski</v>
      </c>
    </row>
    <row r="1986" spans="1:4" hidden="1" outlineLevel="2" x14ac:dyDescent="0.25">
      <c r="A1986">
        <v>84122604077</v>
      </c>
      <c r="B1986" t="s">
        <v>1005</v>
      </c>
      <c r="C1986">
        <f>VLOOKUP(B1986,RTG!$A$2:$C$27,3,FALSE)</f>
        <v>38</v>
      </c>
      <c r="D1986" t="str">
        <f>VLOOKUP(A1986,Pacjenci!$A$2:$E$817,5,FALSE)</f>
        <v>Swietokrzyski</v>
      </c>
    </row>
    <row r="1987" spans="1:4" hidden="1" outlineLevel="2" x14ac:dyDescent="0.25">
      <c r="A1987">
        <v>84122604077</v>
      </c>
      <c r="B1987" t="s">
        <v>995</v>
      </c>
      <c r="C1987">
        <f>VLOOKUP(B1987,RTG!$A$2:$C$27,3,FALSE)</f>
        <v>44</v>
      </c>
      <c r="D1987" t="str">
        <f>VLOOKUP(A1987,Pacjenci!$A$2:$E$817,5,FALSE)</f>
        <v>Swietokrzyski</v>
      </c>
    </row>
    <row r="1988" spans="1:4" hidden="1" outlineLevel="2" x14ac:dyDescent="0.25">
      <c r="A1988">
        <v>84122604077</v>
      </c>
      <c r="B1988" t="s">
        <v>989</v>
      </c>
      <c r="C1988">
        <f>VLOOKUP(B1988,RTG!$A$2:$C$27,3,FALSE)</f>
        <v>50</v>
      </c>
      <c r="D1988" t="str">
        <f>VLOOKUP(A1988,Pacjenci!$A$2:$E$817,5,FALSE)</f>
        <v>Swietokrzyski</v>
      </c>
    </row>
    <row r="1989" spans="1:4" hidden="1" outlineLevel="2" x14ac:dyDescent="0.25">
      <c r="A1989">
        <v>84122604077</v>
      </c>
      <c r="B1989" t="s">
        <v>993</v>
      </c>
      <c r="C1989">
        <f>VLOOKUP(B1989,RTG!$A$2:$C$27,3,FALSE)</f>
        <v>45</v>
      </c>
      <c r="D1989" t="str">
        <f>VLOOKUP(A1989,Pacjenci!$A$2:$E$817,5,FALSE)</f>
        <v>Swietokrzyski</v>
      </c>
    </row>
    <row r="1990" spans="1:4" hidden="1" outlineLevel="2" x14ac:dyDescent="0.25">
      <c r="A1990">
        <v>84122604077</v>
      </c>
      <c r="B1990" t="s">
        <v>1007</v>
      </c>
      <c r="C1990">
        <f>VLOOKUP(B1990,RTG!$A$2:$C$27,3,FALSE)</f>
        <v>40</v>
      </c>
      <c r="D1990" t="str">
        <f>VLOOKUP(A1990,Pacjenci!$A$2:$E$817,5,FALSE)</f>
        <v>Swietokrzyski</v>
      </c>
    </row>
    <row r="1991" spans="1:4" hidden="1" outlineLevel="2" x14ac:dyDescent="0.25">
      <c r="A1991">
        <v>86040102143</v>
      </c>
      <c r="B1991" t="s">
        <v>999</v>
      </c>
      <c r="C1991">
        <f>VLOOKUP(B1991,RTG!$A$2:$C$27,3,FALSE)</f>
        <v>40</v>
      </c>
      <c r="D1991" t="str">
        <f>VLOOKUP(A1991,Pacjenci!$A$2:$E$817,5,FALSE)</f>
        <v>Swietokrzyski</v>
      </c>
    </row>
    <row r="1992" spans="1:4" hidden="1" outlineLevel="2" x14ac:dyDescent="0.25">
      <c r="A1992">
        <v>86040102143</v>
      </c>
      <c r="B1992" t="s">
        <v>995</v>
      </c>
      <c r="C1992">
        <f>VLOOKUP(B1992,RTG!$A$2:$C$27,3,FALSE)</f>
        <v>44</v>
      </c>
      <c r="D1992" t="str">
        <f>VLOOKUP(A1992,Pacjenci!$A$2:$E$817,5,FALSE)</f>
        <v>Swietokrzyski</v>
      </c>
    </row>
    <row r="1993" spans="1:4" hidden="1" outlineLevel="2" x14ac:dyDescent="0.25">
      <c r="A1993">
        <v>86040102143</v>
      </c>
      <c r="B1993" t="s">
        <v>991</v>
      </c>
      <c r="C1993">
        <f>VLOOKUP(B1993,RTG!$A$2:$C$27,3,FALSE)</f>
        <v>30</v>
      </c>
      <c r="D1993" t="str">
        <f>VLOOKUP(A1993,Pacjenci!$A$2:$E$817,5,FALSE)</f>
        <v>Swietokrzyski</v>
      </c>
    </row>
    <row r="1994" spans="1:4" hidden="1" outlineLevel="2" x14ac:dyDescent="0.25">
      <c r="A1994">
        <v>86040102143</v>
      </c>
      <c r="B1994" t="s">
        <v>1007</v>
      </c>
      <c r="C1994">
        <f>VLOOKUP(B1994,RTG!$A$2:$C$27,3,FALSE)</f>
        <v>40</v>
      </c>
      <c r="D1994" t="str">
        <f>VLOOKUP(A1994,Pacjenci!$A$2:$E$817,5,FALSE)</f>
        <v>Swietokrzyski</v>
      </c>
    </row>
    <row r="1995" spans="1:4" hidden="1" outlineLevel="2" x14ac:dyDescent="0.25">
      <c r="A1995">
        <v>86040102143</v>
      </c>
      <c r="B1995" t="s">
        <v>993</v>
      </c>
      <c r="C1995">
        <f>VLOOKUP(B1995,RTG!$A$2:$C$27,3,FALSE)</f>
        <v>45</v>
      </c>
      <c r="D1995" t="str">
        <f>VLOOKUP(A1995,Pacjenci!$A$2:$E$817,5,FALSE)</f>
        <v>Swietokrzyski</v>
      </c>
    </row>
    <row r="1996" spans="1:4" hidden="1" outlineLevel="2" x14ac:dyDescent="0.25">
      <c r="A1996">
        <v>86040102143</v>
      </c>
      <c r="B1996" t="s">
        <v>1005</v>
      </c>
      <c r="C1996">
        <f>VLOOKUP(B1996,RTG!$A$2:$C$27,3,FALSE)</f>
        <v>38</v>
      </c>
      <c r="D1996" t="str">
        <f>VLOOKUP(A1996,Pacjenci!$A$2:$E$817,5,FALSE)</f>
        <v>Swietokrzyski</v>
      </c>
    </row>
    <row r="1997" spans="1:4" hidden="1" outlineLevel="2" x14ac:dyDescent="0.25">
      <c r="A1997">
        <v>86061701350</v>
      </c>
      <c r="B1997" t="s">
        <v>995</v>
      </c>
      <c r="C1997">
        <f>VLOOKUP(B1997,RTG!$A$2:$C$27,3,FALSE)</f>
        <v>44</v>
      </c>
      <c r="D1997" t="str">
        <f>VLOOKUP(A1997,Pacjenci!$A$2:$E$817,5,FALSE)</f>
        <v>Swietokrzyski</v>
      </c>
    </row>
    <row r="1998" spans="1:4" hidden="1" outlineLevel="2" x14ac:dyDescent="0.25">
      <c r="A1998">
        <v>86061701350</v>
      </c>
      <c r="B1998" t="s">
        <v>991</v>
      </c>
      <c r="C1998">
        <f>VLOOKUP(B1998,RTG!$A$2:$C$27,3,FALSE)</f>
        <v>30</v>
      </c>
      <c r="D1998" t="str">
        <f>VLOOKUP(A1998,Pacjenci!$A$2:$E$817,5,FALSE)</f>
        <v>Swietokrzyski</v>
      </c>
    </row>
    <row r="1999" spans="1:4" hidden="1" outlineLevel="2" x14ac:dyDescent="0.25">
      <c r="A1999">
        <v>86102602138</v>
      </c>
      <c r="B1999" t="s">
        <v>1009</v>
      </c>
      <c r="C1999">
        <f>VLOOKUP(B1999,RTG!$A$2:$C$27,3,FALSE)</f>
        <v>40</v>
      </c>
      <c r="D1999" t="str">
        <f>VLOOKUP(A1999,Pacjenci!$A$2:$E$817,5,FALSE)</f>
        <v>Swietokrzyski</v>
      </c>
    </row>
    <row r="2000" spans="1:4" hidden="1" outlineLevel="2" x14ac:dyDescent="0.25">
      <c r="A2000">
        <v>86102602138</v>
      </c>
      <c r="B2000" t="s">
        <v>1011</v>
      </c>
      <c r="C2000">
        <f>VLOOKUP(B2000,RTG!$A$2:$C$27,3,FALSE)</f>
        <v>40</v>
      </c>
      <c r="D2000" t="str">
        <f>VLOOKUP(A2000,Pacjenci!$A$2:$E$817,5,FALSE)</f>
        <v>Swietokrzyski</v>
      </c>
    </row>
    <row r="2001" spans="1:4" hidden="1" outlineLevel="2" x14ac:dyDescent="0.25">
      <c r="A2001">
        <v>86102602138</v>
      </c>
      <c r="B2001" t="s">
        <v>1005</v>
      </c>
      <c r="C2001">
        <f>VLOOKUP(B2001,RTG!$A$2:$C$27,3,FALSE)</f>
        <v>38</v>
      </c>
      <c r="D2001" t="str">
        <f>VLOOKUP(A2001,Pacjenci!$A$2:$E$817,5,FALSE)</f>
        <v>Swietokrzyski</v>
      </c>
    </row>
    <row r="2002" spans="1:4" hidden="1" outlineLevel="2" x14ac:dyDescent="0.25">
      <c r="A2002">
        <v>87031214829</v>
      </c>
      <c r="B2002" t="s">
        <v>1005</v>
      </c>
      <c r="C2002">
        <f>VLOOKUP(B2002,RTG!$A$2:$C$27,3,FALSE)</f>
        <v>38</v>
      </c>
      <c r="D2002" t="str">
        <f>VLOOKUP(A2002,Pacjenci!$A$2:$E$817,5,FALSE)</f>
        <v>Swietokrzyski</v>
      </c>
    </row>
    <row r="2003" spans="1:4" hidden="1" outlineLevel="2" x14ac:dyDescent="0.25">
      <c r="A2003">
        <v>87031214829</v>
      </c>
      <c r="B2003" t="s">
        <v>1011</v>
      </c>
      <c r="C2003">
        <f>VLOOKUP(B2003,RTG!$A$2:$C$27,3,FALSE)</f>
        <v>40</v>
      </c>
      <c r="D2003" t="str">
        <f>VLOOKUP(A2003,Pacjenci!$A$2:$E$817,5,FALSE)</f>
        <v>Swietokrzyski</v>
      </c>
    </row>
    <row r="2004" spans="1:4" hidden="1" outlineLevel="2" x14ac:dyDescent="0.25">
      <c r="A2004">
        <v>87031214829</v>
      </c>
      <c r="B2004" t="s">
        <v>987</v>
      </c>
      <c r="C2004">
        <f>VLOOKUP(B2004,RTG!$A$2:$C$27,3,FALSE)</f>
        <v>58</v>
      </c>
      <c r="D2004" t="str">
        <f>VLOOKUP(A2004,Pacjenci!$A$2:$E$817,5,FALSE)</f>
        <v>Swietokrzyski</v>
      </c>
    </row>
    <row r="2005" spans="1:4" hidden="1" outlineLevel="2" x14ac:dyDescent="0.25">
      <c r="A2005">
        <v>87031214829</v>
      </c>
      <c r="B2005" t="s">
        <v>1009</v>
      </c>
      <c r="C2005">
        <f>VLOOKUP(B2005,RTG!$A$2:$C$27,3,FALSE)</f>
        <v>40</v>
      </c>
      <c r="D2005" t="str">
        <f>VLOOKUP(A2005,Pacjenci!$A$2:$E$817,5,FALSE)</f>
        <v>Swietokrzyski</v>
      </c>
    </row>
    <row r="2006" spans="1:4" hidden="1" outlineLevel="2" x14ac:dyDescent="0.25">
      <c r="A2006">
        <v>87040913225</v>
      </c>
      <c r="B2006" t="s">
        <v>1011</v>
      </c>
      <c r="C2006">
        <f>VLOOKUP(B2006,RTG!$A$2:$C$27,3,FALSE)</f>
        <v>40</v>
      </c>
      <c r="D2006" t="str">
        <f>VLOOKUP(A2006,Pacjenci!$A$2:$E$817,5,FALSE)</f>
        <v>Swietokrzyski</v>
      </c>
    </row>
    <row r="2007" spans="1:4" hidden="1" outlineLevel="2" x14ac:dyDescent="0.25">
      <c r="A2007">
        <v>87040913225</v>
      </c>
      <c r="B2007" t="s">
        <v>1009</v>
      </c>
      <c r="C2007">
        <f>VLOOKUP(B2007,RTG!$A$2:$C$27,3,FALSE)</f>
        <v>40</v>
      </c>
      <c r="D2007" t="str">
        <f>VLOOKUP(A2007,Pacjenci!$A$2:$E$817,5,FALSE)</f>
        <v>Swietokrzyski</v>
      </c>
    </row>
    <row r="2008" spans="1:4" hidden="1" outlineLevel="2" x14ac:dyDescent="0.25">
      <c r="A2008">
        <v>87062205386</v>
      </c>
      <c r="B2008" t="s">
        <v>999</v>
      </c>
      <c r="C2008">
        <f>VLOOKUP(B2008,RTG!$A$2:$C$27,3,FALSE)</f>
        <v>40</v>
      </c>
      <c r="D2008" t="str">
        <f>VLOOKUP(A2008,Pacjenci!$A$2:$E$817,5,FALSE)</f>
        <v>Swietokrzyski</v>
      </c>
    </row>
    <row r="2009" spans="1:4" hidden="1" outlineLevel="2" x14ac:dyDescent="0.25">
      <c r="A2009">
        <v>87111213416</v>
      </c>
      <c r="B2009" t="s">
        <v>1005</v>
      </c>
      <c r="C2009">
        <f>VLOOKUP(B2009,RTG!$A$2:$C$27,3,FALSE)</f>
        <v>38</v>
      </c>
      <c r="D2009" t="str">
        <f>VLOOKUP(A2009,Pacjenci!$A$2:$E$817,5,FALSE)</f>
        <v>Swietokrzyski</v>
      </c>
    </row>
    <row r="2010" spans="1:4" hidden="1" outlineLevel="2" x14ac:dyDescent="0.25">
      <c r="A2010">
        <v>87111213416</v>
      </c>
      <c r="B2010" t="s">
        <v>1011</v>
      </c>
      <c r="C2010">
        <f>VLOOKUP(B2010,RTG!$A$2:$C$27,3,FALSE)</f>
        <v>40</v>
      </c>
      <c r="D2010" t="str">
        <f>VLOOKUP(A2010,Pacjenci!$A$2:$E$817,5,FALSE)</f>
        <v>Swietokrzyski</v>
      </c>
    </row>
    <row r="2011" spans="1:4" hidden="1" outlineLevel="2" x14ac:dyDescent="0.25">
      <c r="A2011">
        <v>87111213416</v>
      </c>
      <c r="B2011" t="s">
        <v>1009</v>
      </c>
      <c r="C2011">
        <f>VLOOKUP(B2011,RTG!$A$2:$C$27,3,FALSE)</f>
        <v>40</v>
      </c>
      <c r="D2011" t="str">
        <f>VLOOKUP(A2011,Pacjenci!$A$2:$E$817,5,FALSE)</f>
        <v>Swietokrzyski</v>
      </c>
    </row>
    <row r="2012" spans="1:4" hidden="1" outlineLevel="2" x14ac:dyDescent="0.25">
      <c r="A2012">
        <v>88030517531</v>
      </c>
      <c r="B2012" t="s">
        <v>999</v>
      </c>
      <c r="C2012">
        <f>VLOOKUP(B2012,RTG!$A$2:$C$27,3,FALSE)</f>
        <v>40</v>
      </c>
      <c r="D2012" t="str">
        <f>VLOOKUP(A2012,Pacjenci!$A$2:$E$817,5,FALSE)</f>
        <v>Swietokrzyski</v>
      </c>
    </row>
    <row r="2013" spans="1:4" hidden="1" outlineLevel="2" x14ac:dyDescent="0.25">
      <c r="A2013">
        <v>88030517531</v>
      </c>
      <c r="B2013" t="s">
        <v>1011</v>
      </c>
      <c r="C2013">
        <f>VLOOKUP(B2013,RTG!$A$2:$C$27,3,FALSE)</f>
        <v>40</v>
      </c>
      <c r="D2013" t="str">
        <f>VLOOKUP(A2013,Pacjenci!$A$2:$E$817,5,FALSE)</f>
        <v>Swietokrzyski</v>
      </c>
    </row>
    <row r="2014" spans="1:4" hidden="1" outlineLevel="2" x14ac:dyDescent="0.25">
      <c r="A2014">
        <v>88030517531</v>
      </c>
      <c r="B2014" t="s">
        <v>995</v>
      </c>
      <c r="C2014">
        <f>VLOOKUP(B2014,RTG!$A$2:$C$27,3,FALSE)</f>
        <v>44</v>
      </c>
      <c r="D2014" t="str">
        <f>VLOOKUP(A2014,Pacjenci!$A$2:$E$817,5,FALSE)</f>
        <v>Swietokrzyski</v>
      </c>
    </row>
    <row r="2015" spans="1:4" hidden="1" outlineLevel="2" x14ac:dyDescent="0.25">
      <c r="A2015">
        <v>88111015589</v>
      </c>
      <c r="B2015" t="s">
        <v>1005</v>
      </c>
      <c r="C2015">
        <f>VLOOKUP(B2015,RTG!$A$2:$C$27,3,FALSE)</f>
        <v>38</v>
      </c>
      <c r="D2015" t="str">
        <f>VLOOKUP(A2015,Pacjenci!$A$2:$E$817,5,FALSE)</f>
        <v>Swietokrzyski</v>
      </c>
    </row>
    <row r="2016" spans="1:4" hidden="1" outlineLevel="2" x14ac:dyDescent="0.25">
      <c r="A2016">
        <v>88111015589</v>
      </c>
      <c r="B2016" t="s">
        <v>1011</v>
      </c>
      <c r="C2016">
        <f>VLOOKUP(B2016,RTG!$A$2:$C$27,3,FALSE)</f>
        <v>40</v>
      </c>
      <c r="D2016" t="str">
        <f>VLOOKUP(A2016,Pacjenci!$A$2:$E$817,5,FALSE)</f>
        <v>Swietokrzyski</v>
      </c>
    </row>
    <row r="2017" spans="1:4" hidden="1" outlineLevel="2" x14ac:dyDescent="0.25">
      <c r="A2017">
        <v>88111015589</v>
      </c>
      <c r="B2017" t="s">
        <v>1009</v>
      </c>
      <c r="C2017">
        <f>VLOOKUP(B2017,RTG!$A$2:$C$27,3,FALSE)</f>
        <v>40</v>
      </c>
      <c r="D2017" t="str">
        <f>VLOOKUP(A2017,Pacjenci!$A$2:$E$817,5,FALSE)</f>
        <v>Swietokrzyski</v>
      </c>
    </row>
    <row r="2018" spans="1:4" hidden="1" outlineLevel="2" x14ac:dyDescent="0.25">
      <c r="A2018">
        <v>89062902454</v>
      </c>
      <c r="B2018" t="s">
        <v>999</v>
      </c>
      <c r="C2018">
        <f>VLOOKUP(B2018,RTG!$A$2:$C$27,3,FALSE)</f>
        <v>40</v>
      </c>
      <c r="D2018" t="str">
        <f>VLOOKUP(A2018,Pacjenci!$A$2:$E$817,5,FALSE)</f>
        <v>Swietokrzyski</v>
      </c>
    </row>
    <row r="2019" spans="1:4" hidden="1" outlineLevel="2" x14ac:dyDescent="0.25">
      <c r="A2019">
        <v>89062902454</v>
      </c>
      <c r="B2019" t="s">
        <v>1011</v>
      </c>
      <c r="C2019">
        <f>VLOOKUP(B2019,RTG!$A$2:$C$27,3,FALSE)</f>
        <v>40</v>
      </c>
      <c r="D2019" t="str">
        <f>VLOOKUP(A2019,Pacjenci!$A$2:$E$817,5,FALSE)</f>
        <v>Swietokrzyski</v>
      </c>
    </row>
    <row r="2020" spans="1:4" hidden="1" outlineLevel="2" x14ac:dyDescent="0.25">
      <c r="A2020">
        <v>89062902454</v>
      </c>
      <c r="B2020" t="s">
        <v>1009</v>
      </c>
      <c r="C2020">
        <f>VLOOKUP(B2020,RTG!$A$2:$C$27,3,FALSE)</f>
        <v>40</v>
      </c>
      <c r="D2020" t="str">
        <f>VLOOKUP(A2020,Pacjenci!$A$2:$E$817,5,FALSE)</f>
        <v>Swietokrzyski</v>
      </c>
    </row>
    <row r="2021" spans="1:4" hidden="1" outlineLevel="2" x14ac:dyDescent="0.25">
      <c r="A2021">
        <v>89081610167</v>
      </c>
      <c r="B2021" t="s">
        <v>987</v>
      </c>
      <c r="C2021">
        <f>VLOOKUP(B2021,RTG!$A$2:$C$27,3,FALSE)</f>
        <v>58</v>
      </c>
      <c r="D2021" t="str">
        <f>VLOOKUP(A2021,Pacjenci!$A$2:$E$817,5,FALSE)</f>
        <v>Swietokrzyski</v>
      </c>
    </row>
    <row r="2022" spans="1:4" hidden="1" outlineLevel="2" x14ac:dyDescent="0.25">
      <c r="A2022">
        <v>89092716764</v>
      </c>
      <c r="B2022" t="s">
        <v>1009</v>
      </c>
      <c r="C2022">
        <f>VLOOKUP(B2022,RTG!$A$2:$C$27,3,FALSE)</f>
        <v>40</v>
      </c>
      <c r="D2022" t="str">
        <f>VLOOKUP(A2022,Pacjenci!$A$2:$E$817,5,FALSE)</f>
        <v>Swietokrzyski</v>
      </c>
    </row>
    <row r="2023" spans="1:4" hidden="1" outlineLevel="2" x14ac:dyDescent="0.25">
      <c r="A2023">
        <v>90011413319</v>
      </c>
      <c r="B2023" t="s">
        <v>1005</v>
      </c>
      <c r="C2023">
        <f>VLOOKUP(B2023,RTG!$A$2:$C$27,3,FALSE)</f>
        <v>38</v>
      </c>
      <c r="D2023" t="str">
        <f>VLOOKUP(A2023,Pacjenci!$A$2:$E$817,5,FALSE)</f>
        <v>Swietokrzyski</v>
      </c>
    </row>
    <row r="2024" spans="1:4" hidden="1" outlineLevel="2" x14ac:dyDescent="0.25">
      <c r="A2024">
        <v>90011413319</v>
      </c>
      <c r="B2024" t="s">
        <v>1011</v>
      </c>
      <c r="C2024">
        <f>VLOOKUP(B2024,RTG!$A$2:$C$27,3,FALSE)</f>
        <v>40</v>
      </c>
      <c r="D2024" t="str">
        <f>VLOOKUP(A2024,Pacjenci!$A$2:$E$817,5,FALSE)</f>
        <v>Swietokrzyski</v>
      </c>
    </row>
    <row r="2025" spans="1:4" hidden="1" outlineLevel="2" x14ac:dyDescent="0.25">
      <c r="A2025">
        <v>90013001505</v>
      </c>
      <c r="B2025" t="s">
        <v>999</v>
      </c>
      <c r="C2025">
        <f>VLOOKUP(B2025,RTG!$A$2:$C$27,3,FALSE)</f>
        <v>40</v>
      </c>
      <c r="D2025" t="str">
        <f>VLOOKUP(A2025,Pacjenci!$A$2:$E$817,5,FALSE)</f>
        <v>Swietokrzyski</v>
      </c>
    </row>
    <row r="2026" spans="1:4" hidden="1" outlineLevel="2" x14ac:dyDescent="0.25">
      <c r="A2026">
        <v>90013001505</v>
      </c>
      <c r="B2026" t="s">
        <v>1005</v>
      </c>
      <c r="C2026">
        <f>VLOOKUP(B2026,RTG!$A$2:$C$27,3,FALSE)</f>
        <v>38</v>
      </c>
      <c r="D2026" t="str">
        <f>VLOOKUP(A2026,Pacjenci!$A$2:$E$817,5,FALSE)</f>
        <v>Swietokrzyski</v>
      </c>
    </row>
    <row r="2027" spans="1:4" hidden="1" outlineLevel="2" x14ac:dyDescent="0.25">
      <c r="A2027">
        <v>90091211397</v>
      </c>
      <c r="B2027" t="s">
        <v>995</v>
      </c>
      <c r="C2027">
        <f>VLOOKUP(B2027,RTG!$A$2:$C$27,3,FALSE)</f>
        <v>44</v>
      </c>
      <c r="D2027" t="str">
        <f>VLOOKUP(A2027,Pacjenci!$A$2:$E$817,5,FALSE)</f>
        <v>Swietokrzyski</v>
      </c>
    </row>
    <row r="2028" spans="1:4" hidden="1" outlineLevel="2" x14ac:dyDescent="0.25">
      <c r="A2028">
        <v>90091211397</v>
      </c>
      <c r="B2028" t="s">
        <v>991</v>
      </c>
      <c r="C2028">
        <f>VLOOKUP(B2028,RTG!$A$2:$C$27,3,FALSE)</f>
        <v>30</v>
      </c>
      <c r="D2028" t="str">
        <f>VLOOKUP(A2028,Pacjenci!$A$2:$E$817,5,FALSE)</f>
        <v>Swietokrzyski</v>
      </c>
    </row>
    <row r="2029" spans="1:4" hidden="1" outlineLevel="2" x14ac:dyDescent="0.25">
      <c r="A2029">
        <v>91012301671</v>
      </c>
      <c r="B2029" t="s">
        <v>995</v>
      </c>
      <c r="C2029">
        <f>VLOOKUP(B2029,RTG!$A$2:$C$27,3,FALSE)</f>
        <v>44</v>
      </c>
      <c r="D2029" t="str">
        <f>VLOOKUP(A2029,Pacjenci!$A$2:$E$817,5,FALSE)</f>
        <v>Swietokrzyski</v>
      </c>
    </row>
    <row r="2030" spans="1:4" hidden="1" outlineLevel="2" x14ac:dyDescent="0.25">
      <c r="A2030">
        <v>91012708997</v>
      </c>
      <c r="B2030" t="s">
        <v>1011</v>
      </c>
      <c r="C2030">
        <f>VLOOKUP(B2030,RTG!$A$2:$C$27,3,FALSE)</f>
        <v>40</v>
      </c>
      <c r="D2030" t="str">
        <f>VLOOKUP(A2030,Pacjenci!$A$2:$E$817,5,FALSE)</f>
        <v>Swietokrzyski</v>
      </c>
    </row>
    <row r="2031" spans="1:4" hidden="1" outlineLevel="2" x14ac:dyDescent="0.25">
      <c r="A2031">
        <v>91012708997</v>
      </c>
      <c r="B2031" t="s">
        <v>995</v>
      </c>
      <c r="C2031">
        <f>VLOOKUP(B2031,RTG!$A$2:$C$27,3,FALSE)</f>
        <v>44</v>
      </c>
      <c r="D2031" t="str">
        <f>VLOOKUP(A2031,Pacjenci!$A$2:$E$817,5,FALSE)</f>
        <v>Swietokrzyski</v>
      </c>
    </row>
    <row r="2032" spans="1:4" hidden="1" outlineLevel="2" x14ac:dyDescent="0.25">
      <c r="A2032">
        <v>91031112049</v>
      </c>
      <c r="B2032" t="s">
        <v>1011</v>
      </c>
      <c r="C2032">
        <f>VLOOKUP(B2032,RTG!$A$2:$C$27,3,FALSE)</f>
        <v>40</v>
      </c>
      <c r="D2032" t="str">
        <f>VLOOKUP(A2032,Pacjenci!$A$2:$E$817,5,FALSE)</f>
        <v>Swietokrzyski</v>
      </c>
    </row>
    <row r="2033" spans="1:4" hidden="1" outlineLevel="2" x14ac:dyDescent="0.25">
      <c r="A2033">
        <v>91040202656</v>
      </c>
      <c r="B2033" t="s">
        <v>999</v>
      </c>
      <c r="C2033">
        <f>VLOOKUP(B2033,RTG!$A$2:$C$27,3,FALSE)</f>
        <v>40</v>
      </c>
      <c r="D2033" t="str">
        <f>VLOOKUP(A2033,Pacjenci!$A$2:$E$817,5,FALSE)</f>
        <v>Swietokrzyski</v>
      </c>
    </row>
    <row r="2034" spans="1:4" hidden="1" outlineLevel="2" x14ac:dyDescent="0.25">
      <c r="A2034">
        <v>91040202656</v>
      </c>
      <c r="B2034" t="s">
        <v>1003</v>
      </c>
      <c r="C2034">
        <f>VLOOKUP(B2034,RTG!$A$2:$C$27,3,FALSE)</f>
        <v>30</v>
      </c>
      <c r="D2034" t="str">
        <f>VLOOKUP(A2034,Pacjenci!$A$2:$E$817,5,FALSE)</f>
        <v>Swietokrzyski</v>
      </c>
    </row>
    <row r="2035" spans="1:4" hidden="1" outlineLevel="2" x14ac:dyDescent="0.25">
      <c r="A2035">
        <v>91040202656</v>
      </c>
      <c r="B2035" t="s">
        <v>989</v>
      </c>
      <c r="C2035">
        <f>VLOOKUP(B2035,RTG!$A$2:$C$27,3,FALSE)</f>
        <v>50</v>
      </c>
      <c r="D2035" t="str">
        <f>VLOOKUP(A2035,Pacjenci!$A$2:$E$817,5,FALSE)</f>
        <v>Swietokrzyski</v>
      </c>
    </row>
    <row r="2036" spans="1:4" hidden="1" outlineLevel="2" x14ac:dyDescent="0.25">
      <c r="A2036">
        <v>91071502192</v>
      </c>
      <c r="B2036" t="s">
        <v>999</v>
      </c>
      <c r="C2036">
        <f>VLOOKUP(B2036,RTG!$A$2:$C$27,3,FALSE)</f>
        <v>40</v>
      </c>
      <c r="D2036" t="str">
        <f>VLOOKUP(A2036,Pacjenci!$A$2:$E$817,5,FALSE)</f>
        <v>Swietokrzyski</v>
      </c>
    </row>
    <row r="2037" spans="1:4" hidden="1" outlineLevel="2" x14ac:dyDescent="0.25">
      <c r="A2037">
        <v>91071502192</v>
      </c>
      <c r="B2037" t="s">
        <v>993</v>
      </c>
      <c r="C2037">
        <f>VLOOKUP(B2037,RTG!$A$2:$C$27,3,FALSE)</f>
        <v>45</v>
      </c>
      <c r="D2037" t="str">
        <f>VLOOKUP(A2037,Pacjenci!$A$2:$E$817,5,FALSE)</f>
        <v>Swietokrzyski</v>
      </c>
    </row>
    <row r="2038" spans="1:4" hidden="1" outlineLevel="2" x14ac:dyDescent="0.25">
      <c r="A2038">
        <v>91071615898</v>
      </c>
      <c r="B2038" t="s">
        <v>983</v>
      </c>
      <c r="C2038">
        <f>VLOOKUP(B2038,RTG!$A$2:$C$27,3,FALSE)</f>
        <v>50</v>
      </c>
      <c r="D2038" t="str">
        <f>VLOOKUP(A2038,Pacjenci!$A$2:$E$817,5,FALSE)</f>
        <v>Swietokrzyski</v>
      </c>
    </row>
    <row r="2039" spans="1:4" hidden="1" outlineLevel="2" x14ac:dyDescent="0.25">
      <c r="A2039">
        <v>91071615898</v>
      </c>
      <c r="B2039" t="s">
        <v>1015</v>
      </c>
      <c r="C2039">
        <f>VLOOKUP(B2039,RTG!$A$2:$C$27,3,FALSE)</f>
        <v>56</v>
      </c>
      <c r="D2039" t="str">
        <f>VLOOKUP(A2039,Pacjenci!$A$2:$E$817,5,FALSE)</f>
        <v>Swietokrzyski</v>
      </c>
    </row>
    <row r="2040" spans="1:4" hidden="1" outlineLevel="2" x14ac:dyDescent="0.25">
      <c r="A2040">
        <v>91071615898</v>
      </c>
      <c r="B2040" t="s">
        <v>977</v>
      </c>
      <c r="C2040">
        <f>VLOOKUP(B2040,RTG!$A$2:$C$27,3,FALSE)</f>
        <v>60</v>
      </c>
      <c r="D2040" t="str">
        <f>VLOOKUP(A2040,Pacjenci!$A$2:$E$817,5,FALSE)</f>
        <v>Swietokrzyski</v>
      </c>
    </row>
    <row r="2041" spans="1:4" hidden="1" outlineLevel="2" x14ac:dyDescent="0.25">
      <c r="A2041">
        <v>91121909027</v>
      </c>
      <c r="B2041" t="s">
        <v>1005</v>
      </c>
      <c r="C2041">
        <f>VLOOKUP(B2041,RTG!$A$2:$C$27,3,FALSE)</f>
        <v>38</v>
      </c>
      <c r="D2041" t="str">
        <f>VLOOKUP(A2041,Pacjenci!$A$2:$E$817,5,FALSE)</f>
        <v>Swietokrzyski</v>
      </c>
    </row>
    <row r="2042" spans="1:4" hidden="1" outlineLevel="2" x14ac:dyDescent="0.25">
      <c r="A2042">
        <v>91121909027</v>
      </c>
      <c r="B2042" t="s">
        <v>1011</v>
      </c>
      <c r="C2042">
        <f>VLOOKUP(B2042,RTG!$A$2:$C$27,3,FALSE)</f>
        <v>40</v>
      </c>
      <c r="D2042" t="str">
        <f>VLOOKUP(A2042,Pacjenci!$A$2:$E$817,5,FALSE)</f>
        <v>Swietokrzyski</v>
      </c>
    </row>
    <row r="2043" spans="1:4" hidden="1" outlineLevel="2" x14ac:dyDescent="0.25">
      <c r="A2043">
        <v>91121909027</v>
      </c>
      <c r="B2043" t="s">
        <v>995</v>
      </c>
      <c r="C2043">
        <f>VLOOKUP(B2043,RTG!$A$2:$C$27,3,FALSE)</f>
        <v>44</v>
      </c>
      <c r="D2043" t="str">
        <f>VLOOKUP(A2043,Pacjenci!$A$2:$E$817,5,FALSE)</f>
        <v>Swietokrzyski</v>
      </c>
    </row>
    <row r="2044" spans="1:4" hidden="1" outlineLevel="2" x14ac:dyDescent="0.25">
      <c r="A2044">
        <v>91121909027</v>
      </c>
      <c r="B2044" t="s">
        <v>1009</v>
      </c>
      <c r="C2044">
        <f>VLOOKUP(B2044,RTG!$A$2:$C$27,3,FALSE)</f>
        <v>40</v>
      </c>
      <c r="D2044" t="str">
        <f>VLOOKUP(A2044,Pacjenci!$A$2:$E$817,5,FALSE)</f>
        <v>Swietokrzyski</v>
      </c>
    </row>
    <row r="2045" spans="1:4" hidden="1" outlineLevel="2" x14ac:dyDescent="0.25">
      <c r="A2045">
        <v>92011909532</v>
      </c>
      <c r="B2045" t="s">
        <v>999</v>
      </c>
      <c r="C2045">
        <f>VLOOKUP(B2045,RTG!$A$2:$C$27,3,FALSE)</f>
        <v>40</v>
      </c>
      <c r="D2045" t="str">
        <f>VLOOKUP(A2045,Pacjenci!$A$2:$E$817,5,FALSE)</f>
        <v>Swietokrzyski</v>
      </c>
    </row>
    <row r="2046" spans="1:4" hidden="1" outlineLevel="2" x14ac:dyDescent="0.25">
      <c r="A2046">
        <v>92042108513</v>
      </c>
      <c r="B2046" t="s">
        <v>981</v>
      </c>
      <c r="C2046">
        <f>VLOOKUP(B2046,RTG!$A$2:$C$27,3,FALSE)</f>
        <v>32</v>
      </c>
      <c r="D2046" t="str">
        <f>VLOOKUP(A2046,Pacjenci!$A$2:$E$817,5,FALSE)</f>
        <v>Swietokrzyski</v>
      </c>
    </row>
    <row r="2047" spans="1:4" hidden="1" outlineLevel="2" x14ac:dyDescent="0.25">
      <c r="A2047">
        <v>92051909840</v>
      </c>
      <c r="B2047" t="s">
        <v>995</v>
      </c>
      <c r="C2047">
        <f>VLOOKUP(B2047,RTG!$A$2:$C$27,3,FALSE)</f>
        <v>44</v>
      </c>
      <c r="D2047" t="str">
        <f>VLOOKUP(A2047,Pacjenci!$A$2:$E$817,5,FALSE)</f>
        <v>Swietokrzyski</v>
      </c>
    </row>
    <row r="2048" spans="1:4" hidden="1" outlineLevel="2" x14ac:dyDescent="0.25">
      <c r="A2048">
        <v>92060705271</v>
      </c>
      <c r="B2048" t="s">
        <v>999</v>
      </c>
      <c r="C2048">
        <f>VLOOKUP(B2048,RTG!$A$2:$C$27,3,FALSE)</f>
        <v>40</v>
      </c>
      <c r="D2048" t="str">
        <f>VLOOKUP(A2048,Pacjenci!$A$2:$E$817,5,FALSE)</f>
        <v>Swietokrzyski</v>
      </c>
    </row>
    <row r="2049" spans="1:4" hidden="1" outlineLevel="2" x14ac:dyDescent="0.25">
      <c r="A2049">
        <v>92071506315</v>
      </c>
      <c r="B2049" t="s">
        <v>995</v>
      </c>
      <c r="C2049">
        <f>VLOOKUP(B2049,RTG!$A$2:$C$27,3,FALSE)</f>
        <v>44</v>
      </c>
      <c r="D2049" t="str">
        <f>VLOOKUP(A2049,Pacjenci!$A$2:$E$817,5,FALSE)</f>
        <v>Swietokrzyski</v>
      </c>
    </row>
    <row r="2050" spans="1:4" hidden="1" outlineLevel="2" x14ac:dyDescent="0.25">
      <c r="A2050">
        <v>92090502420</v>
      </c>
      <c r="B2050" t="s">
        <v>1011</v>
      </c>
      <c r="C2050">
        <f>VLOOKUP(B2050,RTG!$A$2:$C$27,3,FALSE)</f>
        <v>40</v>
      </c>
      <c r="D2050" t="str">
        <f>VLOOKUP(A2050,Pacjenci!$A$2:$E$817,5,FALSE)</f>
        <v>Swietokrzyski</v>
      </c>
    </row>
    <row r="2051" spans="1:4" hidden="1" outlineLevel="2" x14ac:dyDescent="0.25">
      <c r="A2051">
        <v>93021810025</v>
      </c>
      <c r="B2051" t="s">
        <v>995</v>
      </c>
      <c r="C2051">
        <f>VLOOKUP(B2051,RTG!$A$2:$C$27,3,FALSE)</f>
        <v>44</v>
      </c>
      <c r="D2051" t="str">
        <f>VLOOKUP(A2051,Pacjenci!$A$2:$E$817,5,FALSE)</f>
        <v>Swietokrzyski</v>
      </c>
    </row>
    <row r="2052" spans="1:4" hidden="1" outlineLevel="2" x14ac:dyDescent="0.25">
      <c r="A2052">
        <v>93040909458</v>
      </c>
      <c r="B2052" t="s">
        <v>993</v>
      </c>
      <c r="C2052">
        <f>VLOOKUP(B2052,RTG!$A$2:$C$27,3,FALSE)</f>
        <v>45</v>
      </c>
      <c r="D2052" t="str">
        <f>VLOOKUP(A2052,Pacjenci!$A$2:$E$817,5,FALSE)</f>
        <v>Swietokrzyski</v>
      </c>
    </row>
    <row r="2053" spans="1:4" hidden="1" outlineLevel="2" x14ac:dyDescent="0.25">
      <c r="A2053">
        <v>93040909458</v>
      </c>
      <c r="B2053" t="s">
        <v>1011</v>
      </c>
      <c r="C2053">
        <f>VLOOKUP(B2053,RTG!$A$2:$C$27,3,FALSE)</f>
        <v>40</v>
      </c>
      <c r="D2053" t="str">
        <f>VLOOKUP(A2053,Pacjenci!$A$2:$E$817,5,FALSE)</f>
        <v>Swietokrzyski</v>
      </c>
    </row>
    <row r="2054" spans="1:4" hidden="1" outlineLevel="2" x14ac:dyDescent="0.25">
      <c r="A2054">
        <v>93040909458</v>
      </c>
      <c r="B2054" t="s">
        <v>995</v>
      </c>
      <c r="C2054">
        <f>VLOOKUP(B2054,RTG!$A$2:$C$27,3,FALSE)</f>
        <v>44</v>
      </c>
      <c r="D2054" t="str">
        <f>VLOOKUP(A2054,Pacjenci!$A$2:$E$817,5,FALSE)</f>
        <v>Swietokrzyski</v>
      </c>
    </row>
    <row r="2055" spans="1:4" hidden="1" outlineLevel="2" x14ac:dyDescent="0.25">
      <c r="A2055">
        <v>93040909458</v>
      </c>
      <c r="B2055" t="s">
        <v>1009</v>
      </c>
      <c r="C2055">
        <f>VLOOKUP(B2055,RTG!$A$2:$C$27,3,FALSE)</f>
        <v>40</v>
      </c>
      <c r="D2055" t="str">
        <f>VLOOKUP(A2055,Pacjenci!$A$2:$E$817,5,FALSE)</f>
        <v>Swietokrzyski</v>
      </c>
    </row>
    <row r="2056" spans="1:4" hidden="1" outlineLevel="2" x14ac:dyDescent="0.25">
      <c r="A2056">
        <v>93060204456</v>
      </c>
      <c r="B2056" t="s">
        <v>1011</v>
      </c>
      <c r="C2056">
        <f>VLOOKUP(B2056,RTG!$A$2:$C$27,3,FALSE)</f>
        <v>40</v>
      </c>
      <c r="D2056" t="str">
        <f>VLOOKUP(A2056,Pacjenci!$A$2:$E$817,5,FALSE)</f>
        <v>Swietokrzyski</v>
      </c>
    </row>
    <row r="2057" spans="1:4" hidden="1" outlineLevel="2" x14ac:dyDescent="0.25">
      <c r="A2057">
        <v>97092103891</v>
      </c>
      <c r="B2057" t="s">
        <v>1001</v>
      </c>
      <c r="C2057">
        <f>VLOOKUP(B2057,RTG!$A$2:$C$27,3,FALSE)</f>
        <v>30</v>
      </c>
      <c r="D2057" t="str">
        <f>VLOOKUP(A2057,Pacjenci!$A$2:$E$817,5,FALSE)</f>
        <v>Swietokrzyski</v>
      </c>
    </row>
    <row r="2058" spans="1:4" outlineLevel="1" collapsed="1" x14ac:dyDescent="0.25">
      <c r="C2058">
        <f>SUBTOTAL(9,C1921:C2057)</f>
        <v>5532</v>
      </c>
      <c r="D2058" s="1" t="s">
        <v>1045</v>
      </c>
    </row>
    <row r="2059" spans="1:4" hidden="1" outlineLevel="2" x14ac:dyDescent="0.25">
      <c r="A2059">
        <v>73012303174</v>
      </c>
      <c r="B2059" t="s">
        <v>1011</v>
      </c>
      <c r="C2059">
        <f>VLOOKUP(B2059,RTG!$A$2:$C$27,3,FALSE)</f>
        <v>40</v>
      </c>
      <c r="D2059" t="str">
        <f>VLOOKUP(A2059,Pacjenci!$A$2:$E$817,5,FALSE)</f>
        <v>Warminsko-Mazurski</v>
      </c>
    </row>
    <row r="2060" spans="1:4" hidden="1" outlineLevel="2" x14ac:dyDescent="0.25">
      <c r="A2060">
        <v>76040616580</v>
      </c>
      <c r="B2060" t="s">
        <v>1005</v>
      </c>
      <c r="C2060">
        <f>VLOOKUP(B2060,RTG!$A$2:$C$27,3,FALSE)</f>
        <v>38</v>
      </c>
      <c r="D2060" t="str">
        <f>VLOOKUP(A2060,Pacjenci!$A$2:$E$817,5,FALSE)</f>
        <v>Warminsko-Mazurski</v>
      </c>
    </row>
    <row r="2061" spans="1:4" hidden="1" outlineLevel="2" x14ac:dyDescent="0.25">
      <c r="A2061">
        <v>82062606595</v>
      </c>
      <c r="B2061" t="s">
        <v>999</v>
      </c>
      <c r="C2061">
        <f>VLOOKUP(B2061,RTG!$A$2:$C$27,3,FALSE)</f>
        <v>40</v>
      </c>
      <c r="D2061" t="str">
        <f>VLOOKUP(A2061,Pacjenci!$A$2:$E$817,5,FALSE)</f>
        <v>Warminsko-Mazurski</v>
      </c>
    </row>
    <row r="2062" spans="1:4" hidden="1" outlineLevel="2" x14ac:dyDescent="0.25">
      <c r="A2062">
        <v>82062606595</v>
      </c>
      <c r="B2062" t="s">
        <v>1005</v>
      </c>
      <c r="C2062">
        <f>VLOOKUP(B2062,RTG!$A$2:$C$27,3,FALSE)</f>
        <v>38</v>
      </c>
      <c r="D2062" t="str">
        <f>VLOOKUP(A2062,Pacjenci!$A$2:$E$817,5,FALSE)</f>
        <v>Warminsko-Mazurski</v>
      </c>
    </row>
    <row r="2063" spans="1:4" hidden="1" outlineLevel="2" x14ac:dyDescent="0.25">
      <c r="A2063">
        <v>82062606595</v>
      </c>
      <c r="B2063" t="s">
        <v>1011</v>
      </c>
      <c r="C2063">
        <f>VLOOKUP(B2063,RTG!$A$2:$C$27,3,FALSE)</f>
        <v>40</v>
      </c>
      <c r="D2063" t="str">
        <f>VLOOKUP(A2063,Pacjenci!$A$2:$E$817,5,FALSE)</f>
        <v>Warminsko-Mazurski</v>
      </c>
    </row>
    <row r="2064" spans="1:4" hidden="1" outlineLevel="2" x14ac:dyDescent="0.25">
      <c r="A2064">
        <v>89092512117</v>
      </c>
      <c r="B2064" t="s">
        <v>999</v>
      </c>
      <c r="C2064">
        <f>VLOOKUP(B2064,RTG!$A$2:$C$27,3,FALSE)</f>
        <v>40</v>
      </c>
      <c r="D2064" t="str">
        <f>VLOOKUP(A2064,Pacjenci!$A$2:$E$817,5,FALSE)</f>
        <v>Warminsko-Mazurski</v>
      </c>
    </row>
    <row r="2065" spans="1:4" hidden="1" outlineLevel="2" x14ac:dyDescent="0.25">
      <c r="A2065">
        <v>89092512117</v>
      </c>
      <c r="B2065" t="s">
        <v>1005</v>
      </c>
      <c r="C2065">
        <f>VLOOKUP(B2065,RTG!$A$2:$C$27,3,FALSE)</f>
        <v>38</v>
      </c>
      <c r="D2065" t="str">
        <f>VLOOKUP(A2065,Pacjenci!$A$2:$E$817,5,FALSE)</f>
        <v>Warminsko-Mazurski</v>
      </c>
    </row>
    <row r="2066" spans="1:4" hidden="1" outlineLevel="2" x14ac:dyDescent="0.25">
      <c r="A2066">
        <v>89092512117</v>
      </c>
      <c r="B2066" t="s">
        <v>1011</v>
      </c>
      <c r="C2066">
        <f>VLOOKUP(B2066,RTG!$A$2:$C$27,3,FALSE)</f>
        <v>40</v>
      </c>
      <c r="D2066" t="str">
        <f>VLOOKUP(A2066,Pacjenci!$A$2:$E$817,5,FALSE)</f>
        <v>Warminsko-Mazurski</v>
      </c>
    </row>
    <row r="2067" spans="1:4" hidden="1" outlineLevel="2" x14ac:dyDescent="0.25">
      <c r="A2067">
        <v>89092512117</v>
      </c>
      <c r="B2067" t="s">
        <v>995</v>
      </c>
      <c r="C2067">
        <f>VLOOKUP(B2067,RTG!$A$2:$C$27,3,FALSE)</f>
        <v>44</v>
      </c>
      <c r="D2067" t="str">
        <f>VLOOKUP(A2067,Pacjenci!$A$2:$E$817,5,FALSE)</f>
        <v>Warminsko-Mazurski</v>
      </c>
    </row>
    <row r="2068" spans="1:4" outlineLevel="1" collapsed="1" x14ac:dyDescent="0.25">
      <c r="C2068">
        <f>SUBTOTAL(9,C2059:C2067)</f>
        <v>358</v>
      </c>
      <c r="D2068" s="1" t="s">
        <v>1046</v>
      </c>
    </row>
    <row r="2069" spans="1:4" hidden="1" outlineLevel="2" x14ac:dyDescent="0.25">
      <c r="A2069">
        <v>56011800170</v>
      </c>
      <c r="B2069" t="s">
        <v>1005</v>
      </c>
      <c r="C2069">
        <f>VLOOKUP(B2069,RTG!$A$2:$C$27,3,FALSE)</f>
        <v>38</v>
      </c>
      <c r="D2069" t="str">
        <f>VLOOKUP(A2069,Pacjenci!$A$2:$E$817,5,FALSE)</f>
        <v>Wielkopolski</v>
      </c>
    </row>
    <row r="2070" spans="1:4" hidden="1" outlineLevel="2" x14ac:dyDescent="0.25">
      <c r="A2070">
        <v>56011800170</v>
      </c>
      <c r="B2070" t="s">
        <v>995</v>
      </c>
      <c r="C2070">
        <f>VLOOKUP(B2070,RTG!$A$2:$C$27,3,FALSE)</f>
        <v>44</v>
      </c>
      <c r="D2070" t="str">
        <f>VLOOKUP(A2070,Pacjenci!$A$2:$E$817,5,FALSE)</f>
        <v>Wielkopolski</v>
      </c>
    </row>
    <row r="2071" spans="1:4" hidden="1" outlineLevel="2" x14ac:dyDescent="0.25">
      <c r="A2071">
        <v>56011800170</v>
      </c>
      <c r="B2071" t="s">
        <v>1003</v>
      </c>
      <c r="C2071">
        <f>VLOOKUP(B2071,RTG!$A$2:$C$27,3,FALSE)</f>
        <v>30</v>
      </c>
      <c r="D2071" t="str">
        <f>VLOOKUP(A2071,Pacjenci!$A$2:$E$817,5,FALSE)</f>
        <v>Wielkopolski</v>
      </c>
    </row>
    <row r="2072" spans="1:4" hidden="1" outlineLevel="2" x14ac:dyDescent="0.25">
      <c r="A2072">
        <v>56011800170</v>
      </c>
      <c r="B2072" t="s">
        <v>1009</v>
      </c>
      <c r="C2072">
        <f>VLOOKUP(B2072,RTG!$A$2:$C$27,3,FALSE)</f>
        <v>40</v>
      </c>
      <c r="D2072" t="str">
        <f>VLOOKUP(A2072,Pacjenci!$A$2:$E$817,5,FALSE)</f>
        <v>Wielkopolski</v>
      </c>
    </row>
    <row r="2073" spans="1:4" hidden="1" outlineLevel="2" x14ac:dyDescent="0.25">
      <c r="A2073">
        <v>56011800170</v>
      </c>
      <c r="B2073" t="s">
        <v>999</v>
      </c>
      <c r="C2073">
        <f>VLOOKUP(B2073,RTG!$A$2:$C$27,3,FALSE)</f>
        <v>40</v>
      </c>
      <c r="D2073" t="str">
        <f>VLOOKUP(A2073,Pacjenci!$A$2:$E$817,5,FALSE)</f>
        <v>Wielkopolski</v>
      </c>
    </row>
    <row r="2074" spans="1:4" hidden="1" outlineLevel="2" x14ac:dyDescent="0.25">
      <c r="A2074">
        <v>56011800170</v>
      </c>
      <c r="B2074" t="s">
        <v>1011</v>
      </c>
      <c r="C2074">
        <f>VLOOKUP(B2074,RTG!$A$2:$C$27,3,FALSE)</f>
        <v>40</v>
      </c>
      <c r="D2074" t="str">
        <f>VLOOKUP(A2074,Pacjenci!$A$2:$E$817,5,FALSE)</f>
        <v>Wielkopolski</v>
      </c>
    </row>
    <row r="2075" spans="1:4" hidden="1" outlineLevel="2" x14ac:dyDescent="0.25">
      <c r="A2075">
        <v>56011800170</v>
      </c>
      <c r="B2075" t="s">
        <v>1009</v>
      </c>
      <c r="C2075">
        <f>VLOOKUP(B2075,RTG!$A$2:$C$27,3,FALSE)</f>
        <v>40</v>
      </c>
      <c r="D2075" t="str">
        <f>VLOOKUP(A2075,Pacjenci!$A$2:$E$817,5,FALSE)</f>
        <v>Wielkopolski</v>
      </c>
    </row>
    <row r="2076" spans="1:4" hidden="1" outlineLevel="2" x14ac:dyDescent="0.25">
      <c r="A2076">
        <v>56011800170</v>
      </c>
      <c r="B2076" t="s">
        <v>991</v>
      </c>
      <c r="C2076">
        <f>VLOOKUP(B2076,RTG!$A$2:$C$27,3,FALSE)</f>
        <v>30</v>
      </c>
      <c r="D2076" t="str">
        <f>VLOOKUP(A2076,Pacjenci!$A$2:$E$817,5,FALSE)</f>
        <v>Wielkopolski</v>
      </c>
    </row>
    <row r="2077" spans="1:4" hidden="1" outlineLevel="2" x14ac:dyDescent="0.25">
      <c r="A2077">
        <v>56011800170</v>
      </c>
      <c r="B2077" t="s">
        <v>993</v>
      </c>
      <c r="C2077">
        <f>VLOOKUP(B2077,RTG!$A$2:$C$27,3,FALSE)</f>
        <v>45</v>
      </c>
      <c r="D2077" t="str">
        <f>VLOOKUP(A2077,Pacjenci!$A$2:$E$817,5,FALSE)</f>
        <v>Wielkopolski</v>
      </c>
    </row>
    <row r="2078" spans="1:4" hidden="1" outlineLevel="2" x14ac:dyDescent="0.25">
      <c r="A2078">
        <v>57070405703</v>
      </c>
      <c r="B2078" t="s">
        <v>1009</v>
      </c>
      <c r="C2078">
        <f>VLOOKUP(B2078,RTG!$A$2:$C$27,3,FALSE)</f>
        <v>40</v>
      </c>
      <c r="D2078" t="str">
        <f>VLOOKUP(A2078,Pacjenci!$A$2:$E$817,5,FALSE)</f>
        <v>Wielkopolski</v>
      </c>
    </row>
    <row r="2079" spans="1:4" hidden="1" outlineLevel="2" x14ac:dyDescent="0.25">
      <c r="A2079">
        <v>57070405703</v>
      </c>
      <c r="B2079" t="s">
        <v>989</v>
      </c>
      <c r="C2079">
        <f>VLOOKUP(B2079,RTG!$A$2:$C$27,3,FALSE)</f>
        <v>50</v>
      </c>
      <c r="D2079" t="str">
        <f>VLOOKUP(A2079,Pacjenci!$A$2:$E$817,5,FALSE)</f>
        <v>Wielkopolski</v>
      </c>
    </row>
    <row r="2080" spans="1:4" hidden="1" outlineLevel="2" x14ac:dyDescent="0.25">
      <c r="A2080">
        <v>57070405703</v>
      </c>
      <c r="B2080" t="s">
        <v>1007</v>
      </c>
      <c r="C2080">
        <f>VLOOKUP(B2080,RTG!$A$2:$C$27,3,FALSE)</f>
        <v>40</v>
      </c>
      <c r="D2080" t="str">
        <f>VLOOKUP(A2080,Pacjenci!$A$2:$E$817,5,FALSE)</f>
        <v>Wielkopolski</v>
      </c>
    </row>
    <row r="2081" spans="1:4" hidden="1" outlineLevel="2" x14ac:dyDescent="0.25">
      <c r="A2081">
        <v>64091312364</v>
      </c>
      <c r="B2081" t="s">
        <v>1009</v>
      </c>
      <c r="C2081">
        <f>VLOOKUP(B2081,RTG!$A$2:$C$27,3,FALSE)</f>
        <v>40</v>
      </c>
      <c r="D2081" t="str">
        <f>VLOOKUP(A2081,Pacjenci!$A$2:$E$817,5,FALSE)</f>
        <v>Wielkopolski</v>
      </c>
    </row>
    <row r="2082" spans="1:4" hidden="1" outlineLevel="2" x14ac:dyDescent="0.25">
      <c r="A2082">
        <v>64091312364</v>
      </c>
      <c r="B2082" t="s">
        <v>1007</v>
      </c>
      <c r="C2082">
        <f>VLOOKUP(B2082,RTG!$A$2:$C$27,3,FALSE)</f>
        <v>40</v>
      </c>
      <c r="D2082" t="str">
        <f>VLOOKUP(A2082,Pacjenci!$A$2:$E$817,5,FALSE)</f>
        <v>Wielkopolski</v>
      </c>
    </row>
    <row r="2083" spans="1:4" hidden="1" outlineLevel="2" x14ac:dyDescent="0.25">
      <c r="A2083">
        <v>64091312364</v>
      </c>
      <c r="B2083" t="s">
        <v>1009</v>
      </c>
      <c r="C2083">
        <f>VLOOKUP(B2083,RTG!$A$2:$C$27,3,FALSE)</f>
        <v>40</v>
      </c>
      <c r="D2083" t="str">
        <f>VLOOKUP(A2083,Pacjenci!$A$2:$E$817,5,FALSE)</f>
        <v>Wielkopolski</v>
      </c>
    </row>
    <row r="2084" spans="1:4" hidden="1" outlineLevel="2" x14ac:dyDescent="0.25">
      <c r="A2084">
        <v>64091312364</v>
      </c>
      <c r="B2084" t="s">
        <v>1009</v>
      </c>
      <c r="C2084">
        <f>VLOOKUP(B2084,RTG!$A$2:$C$27,3,FALSE)</f>
        <v>40</v>
      </c>
      <c r="D2084" t="str">
        <f>VLOOKUP(A2084,Pacjenci!$A$2:$E$817,5,FALSE)</f>
        <v>Wielkopolski</v>
      </c>
    </row>
    <row r="2085" spans="1:4" hidden="1" outlineLevel="2" x14ac:dyDescent="0.25">
      <c r="A2085">
        <v>64091312364</v>
      </c>
      <c r="B2085" t="s">
        <v>1011</v>
      </c>
      <c r="C2085">
        <f>VLOOKUP(B2085,RTG!$A$2:$C$27,3,FALSE)</f>
        <v>40</v>
      </c>
      <c r="D2085" t="str">
        <f>VLOOKUP(A2085,Pacjenci!$A$2:$E$817,5,FALSE)</f>
        <v>Wielkopolski</v>
      </c>
    </row>
    <row r="2086" spans="1:4" hidden="1" outlineLevel="2" x14ac:dyDescent="0.25">
      <c r="A2086">
        <v>64091312364</v>
      </c>
      <c r="B2086" t="s">
        <v>1009</v>
      </c>
      <c r="C2086">
        <f>VLOOKUP(B2086,RTG!$A$2:$C$27,3,FALSE)</f>
        <v>40</v>
      </c>
      <c r="D2086" t="str">
        <f>VLOOKUP(A2086,Pacjenci!$A$2:$E$817,5,FALSE)</f>
        <v>Wielkopolski</v>
      </c>
    </row>
    <row r="2087" spans="1:4" hidden="1" outlineLevel="2" x14ac:dyDescent="0.25">
      <c r="A2087">
        <v>66052812472</v>
      </c>
      <c r="B2087" t="s">
        <v>1009</v>
      </c>
      <c r="C2087">
        <f>VLOOKUP(B2087,RTG!$A$2:$C$27,3,FALSE)</f>
        <v>40</v>
      </c>
      <c r="D2087" t="str">
        <f>VLOOKUP(A2087,Pacjenci!$A$2:$E$817,5,FALSE)</f>
        <v>Wielkopolski</v>
      </c>
    </row>
    <row r="2088" spans="1:4" hidden="1" outlineLevel="2" x14ac:dyDescent="0.25">
      <c r="A2088">
        <v>66052812472</v>
      </c>
      <c r="B2088" t="s">
        <v>1001</v>
      </c>
      <c r="C2088">
        <f>VLOOKUP(B2088,RTG!$A$2:$C$27,3,FALSE)</f>
        <v>30</v>
      </c>
      <c r="D2088" t="str">
        <f>VLOOKUP(A2088,Pacjenci!$A$2:$E$817,5,FALSE)</f>
        <v>Wielkopolski</v>
      </c>
    </row>
    <row r="2089" spans="1:4" hidden="1" outlineLevel="2" x14ac:dyDescent="0.25">
      <c r="A2089">
        <v>66052812472</v>
      </c>
      <c r="B2089" t="s">
        <v>1005</v>
      </c>
      <c r="C2089">
        <f>VLOOKUP(B2089,RTG!$A$2:$C$27,3,FALSE)</f>
        <v>38</v>
      </c>
      <c r="D2089" t="str">
        <f>VLOOKUP(A2089,Pacjenci!$A$2:$E$817,5,FALSE)</f>
        <v>Wielkopolski</v>
      </c>
    </row>
    <row r="2090" spans="1:4" hidden="1" outlineLevel="2" x14ac:dyDescent="0.25">
      <c r="A2090">
        <v>66052812472</v>
      </c>
      <c r="B2090" t="s">
        <v>1011</v>
      </c>
      <c r="C2090">
        <f>VLOOKUP(B2090,RTG!$A$2:$C$27,3,FALSE)</f>
        <v>40</v>
      </c>
      <c r="D2090" t="str">
        <f>VLOOKUP(A2090,Pacjenci!$A$2:$E$817,5,FALSE)</f>
        <v>Wielkopolski</v>
      </c>
    </row>
    <row r="2091" spans="1:4" hidden="1" outlineLevel="2" x14ac:dyDescent="0.25">
      <c r="A2091">
        <v>66052812472</v>
      </c>
      <c r="B2091" t="s">
        <v>995</v>
      </c>
      <c r="C2091">
        <f>VLOOKUP(B2091,RTG!$A$2:$C$27,3,FALSE)</f>
        <v>44</v>
      </c>
      <c r="D2091" t="str">
        <f>VLOOKUP(A2091,Pacjenci!$A$2:$E$817,5,FALSE)</f>
        <v>Wielkopolski</v>
      </c>
    </row>
    <row r="2092" spans="1:4" hidden="1" outlineLevel="2" x14ac:dyDescent="0.25">
      <c r="A2092">
        <v>66052812472</v>
      </c>
      <c r="B2092" t="s">
        <v>1003</v>
      </c>
      <c r="C2092">
        <f>VLOOKUP(B2092,RTG!$A$2:$C$27,3,FALSE)</f>
        <v>30</v>
      </c>
      <c r="D2092" t="str">
        <f>VLOOKUP(A2092,Pacjenci!$A$2:$E$817,5,FALSE)</f>
        <v>Wielkopolski</v>
      </c>
    </row>
    <row r="2093" spans="1:4" hidden="1" outlineLevel="2" x14ac:dyDescent="0.25">
      <c r="A2093">
        <v>66052812472</v>
      </c>
      <c r="B2093" t="s">
        <v>985</v>
      </c>
      <c r="C2093">
        <f>VLOOKUP(B2093,RTG!$A$2:$C$27,3,FALSE)</f>
        <v>30</v>
      </c>
      <c r="D2093" t="str">
        <f>VLOOKUP(A2093,Pacjenci!$A$2:$E$817,5,FALSE)</f>
        <v>Wielkopolski</v>
      </c>
    </row>
    <row r="2094" spans="1:4" hidden="1" outlineLevel="2" x14ac:dyDescent="0.25">
      <c r="A2094">
        <v>66052812472</v>
      </c>
      <c r="B2094" t="s">
        <v>1009</v>
      </c>
      <c r="C2094">
        <f>VLOOKUP(B2094,RTG!$A$2:$C$27,3,FALSE)</f>
        <v>40</v>
      </c>
      <c r="D2094" t="str">
        <f>VLOOKUP(A2094,Pacjenci!$A$2:$E$817,5,FALSE)</f>
        <v>Wielkopolski</v>
      </c>
    </row>
    <row r="2095" spans="1:4" hidden="1" outlineLevel="2" x14ac:dyDescent="0.25">
      <c r="A2095">
        <v>66052812472</v>
      </c>
      <c r="B2095" t="s">
        <v>1001</v>
      </c>
      <c r="C2095">
        <f>VLOOKUP(B2095,RTG!$A$2:$C$27,3,FALSE)</f>
        <v>30</v>
      </c>
      <c r="D2095" t="str">
        <f>VLOOKUP(A2095,Pacjenci!$A$2:$E$817,5,FALSE)</f>
        <v>Wielkopolski</v>
      </c>
    </row>
    <row r="2096" spans="1:4" hidden="1" outlineLevel="2" x14ac:dyDescent="0.25">
      <c r="A2096">
        <v>66052812472</v>
      </c>
      <c r="B2096" t="s">
        <v>991</v>
      </c>
      <c r="C2096">
        <f>VLOOKUP(B2096,RTG!$A$2:$C$27,3,FALSE)</f>
        <v>30</v>
      </c>
      <c r="D2096" t="str">
        <f>VLOOKUP(A2096,Pacjenci!$A$2:$E$817,5,FALSE)</f>
        <v>Wielkopolski</v>
      </c>
    </row>
    <row r="2097" spans="1:4" hidden="1" outlineLevel="2" x14ac:dyDescent="0.25">
      <c r="A2097">
        <v>66052812472</v>
      </c>
      <c r="B2097" t="s">
        <v>1007</v>
      </c>
      <c r="C2097">
        <f>VLOOKUP(B2097,RTG!$A$2:$C$27,3,FALSE)</f>
        <v>40</v>
      </c>
      <c r="D2097" t="str">
        <f>VLOOKUP(A2097,Pacjenci!$A$2:$E$817,5,FALSE)</f>
        <v>Wielkopolski</v>
      </c>
    </row>
    <row r="2098" spans="1:4" hidden="1" outlineLevel="2" x14ac:dyDescent="0.25">
      <c r="A2098">
        <v>66052812472</v>
      </c>
      <c r="B2098" t="s">
        <v>993</v>
      </c>
      <c r="C2098">
        <f>VLOOKUP(B2098,RTG!$A$2:$C$27,3,FALSE)</f>
        <v>45</v>
      </c>
      <c r="D2098" t="str">
        <f>VLOOKUP(A2098,Pacjenci!$A$2:$E$817,5,FALSE)</f>
        <v>Wielkopolski</v>
      </c>
    </row>
    <row r="2099" spans="1:4" hidden="1" outlineLevel="2" x14ac:dyDescent="0.25">
      <c r="A2099">
        <v>67080610876</v>
      </c>
      <c r="B2099" t="s">
        <v>1003</v>
      </c>
      <c r="C2099">
        <f>VLOOKUP(B2099,RTG!$A$2:$C$27,3,FALSE)</f>
        <v>30</v>
      </c>
      <c r="D2099" t="str">
        <f>VLOOKUP(A2099,Pacjenci!$A$2:$E$817,5,FALSE)</f>
        <v>Wielkopolski</v>
      </c>
    </row>
    <row r="2100" spans="1:4" hidden="1" outlineLevel="2" x14ac:dyDescent="0.25">
      <c r="A2100">
        <v>67080610876</v>
      </c>
      <c r="B2100" t="s">
        <v>989</v>
      </c>
      <c r="C2100">
        <f>VLOOKUP(B2100,RTG!$A$2:$C$27,3,FALSE)</f>
        <v>50</v>
      </c>
      <c r="D2100" t="str">
        <f>VLOOKUP(A2100,Pacjenci!$A$2:$E$817,5,FALSE)</f>
        <v>Wielkopolski</v>
      </c>
    </row>
    <row r="2101" spans="1:4" hidden="1" outlineLevel="2" x14ac:dyDescent="0.25">
      <c r="A2101">
        <v>67080610876</v>
      </c>
      <c r="B2101" t="s">
        <v>1007</v>
      </c>
      <c r="C2101">
        <f>VLOOKUP(B2101,RTG!$A$2:$C$27,3,FALSE)</f>
        <v>40</v>
      </c>
      <c r="D2101" t="str">
        <f>VLOOKUP(A2101,Pacjenci!$A$2:$E$817,5,FALSE)</f>
        <v>Wielkopolski</v>
      </c>
    </row>
    <row r="2102" spans="1:4" hidden="1" outlineLevel="2" x14ac:dyDescent="0.25">
      <c r="A2102">
        <v>67080610876</v>
      </c>
      <c r="B2102" t="s">
        <v>993</v>
      </c>
      <c r="C2102">
        <f>VLOOKUP(B2102,RTG!$A$2:$C$27,3,FALSE)</f>
        <v>45</v>
      </c>
      <c r="D2102" t="str">
        <f>VLOOKUP(A2102,Pacjenci!$A$2:$E$817,5,FALSE)</f>
        <v>Wielkopolski</v>
      </c>
    </row>
    <row r="2103" spans="1:4" hidden="1" outlineLevel="2" x14ac:dyDescent="0.25">
      <c r="A2103">
        <v>68021905428</v>
      </c>
      <c r="B2103" t="s">
        <v>1005</v>
      </c>
      <c r="C2103">
        <f>VLOOKUP(B2103,RTG!$A$2:$C$27,3,FALSE)</f>
        <v>38</v>
      </c>
      <c r="D2103" t="str">
        <f>VLOOKUP(A2103,Pacjenci!$A$2:$E$817,5,FALSE)</f>
        <v>Wielkopolski</v>
      </c>
    </row>
    <row r="2104" spans="1:4" hidden="1" outlineLevel="2" x14ac:dyDescent="0.25">
      <c r="A2104">
        <v>68021905428</v>
      </c>
      <c r="B2104" t="s">
        <v>1011</v>
      </c>
      <c r="C2104">
        <f>VLOOKUP(B2104,RTG!$A$2:$C$27,3,FALSE)</f>
        <v>40</v>
      </c>
      <c r="D2104" t="str">
        <f>VLOOKUP(A2104,Pacjenci!$A$2:$E$817,5,FALSE)</f>
        <v>Wielkopolski</v>
      </c>
    </row>
    <row r="2105" spans="1:4" hidden="1" outlineLevel="2" x14ac:dyDescent="0.25">
      <c r="A2105">
        <v>68021905428</v>
      </c>
      <c r="B2105" t="s">
        <v>1009</v>
      </c>
      <c r="C2105">
        <f>VLOOKUP(B2105,RTG!$A$2:$C$27,3,FALSE)</f>
        <v>40</v>
      </c>
      <c r="D2105" t="str">
        <f>VLOOKUP(A2105,Pacjenci!$A$2:$E$817,5,FALSE)</f>
        <v>Wielkopolski</v>
      </c>
    </row>
    <row r="2106" spans="1:4" hidden="1" outlineLevel="2" x14ac:dyDescent="0.25">
      <c r="A2106">
        <v>68021905428</v>
      </c>
      <c r="B2106" t="s">
        <v>995</v>
      </c>
      <c r="C2106">
        <f>VLOOKUP(B2106,RTG!$A$2:$C$27,3,FALSE)</f>
        <v>44</v>
      </c>
      <c r="D2106" t="str">
        <f>VLOOKUP(A2106,Pacjenci!$A$2:$E$817,5,FALSE)</f>
        <v>Wielkopolski</v>
      </c>
    </row>
    <row r="2107" spans="1:4" hidden="1" outlineLevel="2" x14ac:dyDescent="0.25">
      <c r="A2107">
        <v>68021905428</v>
      </c>
      <c r="B2107" t="s">
        <v>1001</v>
      </c>
      <c r="C2107">
        <f>VLOOKUP(B2107,RTG!$A$2:$C$27,3,FALSE)</f>
        <v>30</v>
      </c>
      <c r="D2107" t="str">
        <f>VLOOKUP(A2107,Pacjenci!$A$2:$E$817,5,FALSE)</f>
        <v>Wielkopolski</v>
      </c>
    </row>
    <row r="2108" spans="1:4" hidden="1" outlineLevel="2" x14ac:dyDescent="0.25">
      <c r="A2108">
        <v>68021905428</v>
      </c>
      <c r="B2108" t="s">
        <v>991</v>
      </c>
      <c r="C2108">
        <f>VLOOKUP(B2108,RTG!$A$2:$C$27,3,FALSE)</f>
        <v>30</v>
      </c>
      <c r="D2108" t="str">
        <f>VLOOKUP(A2108,Pacjenci!$A$2:$E$817,5,FALSE)</f>
        <v>Wielkopolski</v>
      </c>
    </row>
    <row r="2109" spans="1:4" hidden="1" outlineLevel="2" x14ac:dyDescent="0.25">
      <c r="A2109">
        <v>72040605373</v>
      </c>
      <c r="B2109" t="s">
        <v>1011</v>
      </c>
      <c r="C2109">
        <f>VLOOKUP(B2109,RTG!$A$2:$C$27,3,FALSE)</f>
        <v>40</v>
      </c>
      <c r="D2109" t="str">
        <f>VLOOKUP(A2109,Pacjenci!$A$2:$E$817,5,FALSE)</f>
        <v>Wielkopolski</v>
      </c>
    </row>
    <row r="2110" spans="1:4" hidden="1" outlineLevel="2" x14ac:dyDescent="0.25">
      <c r="A2110">
        <v>72040605373</v>
      </c>
      <c r="B2110" t="s">
        <v>1009</v>
      </c>
      <c r="C2110">
        <f>VLOOKUP(B2110,RTG!$A$2:$C$27,3,FALSE)</f>
        <v>40</v>
      </c>
      <c r="D2110" t="str">
        <f>VLOOKUP(A2110,Pacjenci!$A$2:$E$817,5,FALSE)</f>
        <v>Wielkopolski</v>
      </c>
    </row>
    <row r="2111" spans="1:4" hidden="1" outlineLevel="2" x14ac:dyDescent="0.25">
      <c r="A2111">
        <v>74072100897</v>
      </c>
      <c r="B2111" t="s">
        <v>999</v>
      </c>
      <c r="C2111">
        <f>VLOOKUP(B2111,RTG!$A$2:$C$27,3,FALSE)</f>
        <v>40</v>
      </c>
      <c r="D2111" t="str">
        <f>VLOOKUP(A2111,Pacjenci!$A$2:$E$817,5,FALSE)</f>
        <v>Wielkopolski</v>
      </c>
    </row>
    <row r="2112" spans="1:4" hidden="1" outlineLevel="2" x14ac:dyDescent="0.25">
      <c r="A2112">
        <v>74072100897</v>
      </c>
      <c r="B2112" t="s">
        <v>1003</v>
      </c>
      <c r="C2112">
        <f>VLOOKUP(B2112,RTG!$A$2:$C$27,3,FALSE)</f>
        <v>30</v>
      </c>
      <c r="D2112" t="str">
        <f>VLOOKUP(A2112,Pacjenci!$A$2:$E$817,5,FALSE)</f>
        <v>Wielkopolski</v>
      </c>
    </row>
    <row r="2113" spans="1:4" hidden="1" outlineLevel="2" x14ac:dyDescent="0.25">
      <c r="A2113">
        <v>74072100897</v>
      </c>
      <c r="B2113" t="s">
        <v>1007</v>
      </c>
      <c r="C2113">
        <f>VLOOKUP(B2113,RTG!$A$2:$C$27,3,FALSE)</f>
        <v>40</v>
      </c>
      <c r="D2113" t="str">
        <f>VLOOKUP(A2113,Pacjenci!$A$2:$E$817,5,FALSE)</f>
        <v>Wielkopolski</v>
      </c>
    </row>
    <row r="2114" spans="1:4" hidden="1" outlineLevel="2" x14ac:dyDescent="0.25">
      <c r="A2114">
        <v>74072100897</v>
      </c>
      <c r="B2114" t="s">
        <v>993</v>
      </c>
      <c r="C2114">
        <f>VLOOKUP(B2114,RTG!$A$2:$C$27,3,FALSE)</f>
        <v>45</v>
      </c>
      <c r="D2114" t="str">
        <f>VLOOKUP(A2114,Pacjenci!$A$2:$E$817,5,FALSE)</f>
        <v>Wielkopolski</v>
      </c>
    </row>
    <row r="2115" spans="1:4" hidden="1" outlineLevel="2" x14ac:dyDescent="0.25">
      <c r="A2115">
        <v>74072100897</v>
      </c>
      <c r="B2115" t="s">
        <v>1005</v>
      </c>
      <c r="C2115">
        <f>VLOOKUP(B2115,RTG!$A$2:$C$27,3,FALSE)</f>
        <v>38</v>
      </c>
      <c r="D2115" t="str">
        <f>VLOOKUP(A2115,Pacjenci!$A$2:$E$817,5,FALSE)</f>
        <v>Wielkopolski</v>
      </c>
    </row>
    <row r="2116" spans="1:4" hidden="1" outlineLevel="2" x14ac:dyDescent="0.25">
      <c r="A2116">
        <v>74072100897</v>
      </c>
      <c r="B2116" t="s">
        <v>1011</v>
      </c>
      <c r="C2116">
        <f>VLOOKUP(B2116,RTG!$A$2:$C$27,3,FALSE)</f>
        <v>40</v>
      </c>
      <c r="D2116" t="str">
        <f>VLOOKUP(A2116,Pacjenci!$A$2:$E$817,5,FALSE)</f>
        <v>Wielkopolski</v>
      </c>
    </row>
    <row r="2117" spans="1:4" hidden="1" outlineLevel="2" x14ac:dyDescent="0.25">
      <c r="A2117">
        <v>74072100897</v>
      </c>
      <c r="B2117" t="s">
        <v>1009</v>
      </c>
      <c r="C2117">
        <f>VLOOKUP(B2117,RTG!$A$2:$C$27,3,FALSE)</f>
        <v>40</v>
      </c>
      <c r="D2117" t="str">
        <f>VLOOKUP(A2117,Pacjenci!$A$2:$E$817,5,FALSE)</f>
        <v>Wielkopolski</v>
      </c>
    </row>
    <row r="2118" spans="1:4" hidden="1" outlineLevel="2" x14ac:dyDescent="0.25">
      <c r="A2118">
        <v>74122401262</v>
      </c>
      <c r="B2118" t="s">
        <v>995</v>
      </c>
      <c r="C2118">
        <f>VLOOKUP(B2118,RTG!$A$2:$C$27,3,FALSE)</f>
        <v>44</v>
      </c>
      <c r="D2118" t="str">
        <f>VLOOKUP(A2118,Pacjenci!$A$2:$E$817,5,FALSE)</f>
        <v>Wielkopolski</v>
      </c>
    </row>
    <row r="2119" spans="1:4" hidden="1" outlineLevel="2" x14ac:dyDescent="0.25">
      <c r="A2119">
        <v>76111902521</v>
      </c>
      <c r="B2119" t="s">
        <v>999</v>
      </c>
      <c r="C2119">
        <f>VLOOKUP(B2119,RTG!$A$2:$C$27,3,FALSE)</f>
        <v>40</v>
      </c>
      <c r="D2119" t="str">
        <f>VLOOKUP(A2119,Pacjenci!$A$2:$E$817,5,FALSE)</f>
        <v>Wielkopolski</v>
      </c>
    </row>
    <row r="2120" spans="1:4" hidden="1" outlineLevel="2" x14ac:dyDescent="0.25">
      <c r="A2120">
        <v>76111902521</v>
      </c>
      <c r="B2120" t="s">
        <v>1005</v>
      </c>
      <c r="C2120">
        <f>VLOOKUP(B2120,RTG!$A$2:$C$27,3,FALSE)</f>
        <v>38</v>
      </c>
      <c r="D2120" t="str">
        <f>VLOOKUP(A2120,Pacjenci!$A$2:$E$817,5,FALSE)</f>
        <v>Wielkopolski</v>
      </c>
    </row>
    <row r="2121" spans="1:4" hidden="1" outlineLevel="2" x14ac:dyDescent="0.25">
      <c r="A2121">
        <v>76111902521</v>
      </c>
      <c r="B2121" t="s">
        <v>1011</v>
      </c>
      <c r="C2121">
        <f>VLOOKUP(B2121,RTG!$A$2:$C$27,3,FALSE)</f>
        <v>40</v>
      </c>
      <c r="D2121" t="str">
        <f>VLOOKUP(A2121,Pacjenci!$A$2:$E$817,5,FALSE)</f>
        <v>Wielkopolski</v>
      </c>
    </row>
    <row r="2122" spans="1:4" hidden="1" outlineLevel="2" x14ac:dyDescent="0.25">
      <c r="A2122">
        <v>76111902521</v>
      </c>
      <c r="B2122" t="s">
        <v>995</v>
      </c>
      <c r="C2122">
        <f>VLOOKUP(B2122,RTG!$A$2:$C$27,3,FALSE)</f>
        <v>44</v>
      </c>
      <c r="D2122" t="str">
        <f>VLOOKUP(A2122,Pacjenci!$A$2:$E$817,5,FALSE)</f>
        <v>Wielkopolski</v>
      </c>
    </row>
    <row r="2123" spans="1:4" hidden="1" outlineLevel="2" x14ac:dyDescent="0.25">
      <c r="A2123">
        <v>76111902521</v>
      </c>
      <c r="B2123" t="s">
        <v>1009</v>
      </c>
      <c r="C2123">
        <f>VLOOKUP(B2123,RTG!$A$2:$C$27,3,FALSE)</f>
        <v>40</v>
      </c>
      <c r="D2123" t="str">
        <f>VLOOKUP(A2123,Pacjenci!$A$2:$E$817,5,FALSE)</f>
        <v>Wielkopolski</v>
      </c>
    </row>
    <row r="2124" spans="1:4" hidden="1" outlineLevel="2" x14ac:dyDescent="0.25">
      <c r="A2124">
        <v>76111902521</v>
      </c>
      <c r="B2124" t="s">
        <v>991</v>
      </c>
      <c r="C2124">
        <f>VLOOKUP(B2124,RTG!$A$2:$C$27,3,FALSE)</f>
        <v>30</v>
      </c>
      <c r="D2124" t="str">
        <f>VLOOKUP(A2124,Pacjenci!$A$2:$E$817,5,FALSE)</f>
        <v>Wielkopolski</v>
      </c>
    </row>
    <row r="2125" spans="1:4" hidden="1" outlineLevel="2" x14ac:dyDescent="0.25">
      <c r="A2125">
        <v>76111902521</v>
      </c>
      <c r="B2125" t="s">
        <v>1007</v>
      </c>
      <c r="C2125">
        <f>VLOOKUP(B2125,RTG!$A$2:$C$27,3,FALSE)</f>
        <v>40</v>
      </c>
      <c r="D2125" t="str">
        <f>VLOOKUP(A2125,Pacjenci!$A$2:$E$817,5,FALSE)</f>
        <v>Wielkopolski</v>
      </c>
    </row>
    <row r="2126" spans="1:4" hidden="1" outlineLevel="2" x14ac:dyDescent="0.25">
      <c r="A2126">
        <v>76111902521</v>
      </c>
      <c r="B2126" t="s">
        <v>993</v>
      </c>
      <c r="C2126">
        <f>VLOOKUP(B2126,RTG!$A$2:$C$27,3,FALSE)</f>
        <v>45</v>
      </c>
      <c r="D2126" t="str">
        <f>VLOOKUP(A2126,Pacjenci!$A$2:$E$817,5,FALSE)</f>
        <v>Wielkopolski</v>
      </c>
    </row>
    <row r="2127" spans="1:4" hidden="1" outlineLevel="2" x14ac:dyDescent="0.25">
      <c r="A2127">
        <v>77013016039</v>
      </c>
      <c r="B2127" t="s">
        <v>979</v>
      </c>
      <c r="C2127">
        <f>VLOOKUP(B2127,RTG!$A$2:$C$27,3,FALSE)</f>
        <v>50</v>
      </c>
      <c r="D2127" t="str">
        <f>VLOOKUP(A2127,Pacjenci!$A$2:$E$817,5,FALSE)</f>
        <v>Wielkopolski</v>
      </c>
    </row>
    <row r="2128" spans="1:4" hidden="1" outlineLevel="2" x14ac:dyDescent="0.25">
      <c r="A2128">
        <v>77013016039</v>
      </c>
      <c r="B2128" t="s">
        <v>1017</v>
      </c>
      <c r="C2128">
        <f>VLOOKUP(B2128,RTG!$A$2:$C$27,3,FALSE)</f>
        <v>50</v>
      </c>
      <c r="D2128" t="str">
        <f>VLOOKUP(A2128,Pacjenci!$A$2:$E$817,5,FALSE)</f>
        <v>Wielkopolski</v>
      </c>
    </row>
    <row r="2129" spans="1:4" hidden="1" outlineLevel="2" x14ac:dyDescent="0.25">
      <c r="A2129">
        <v>77013016039</v>
      </c>
      <c r="B2129" t="s">
        <v>983</v>
      </c>
      <c r="C2129">
        <f>VLOOKUP(B2129,RTG!$A$2:$C$27,3,FALSE)</f>
        <v>50</v>
      </c>
      <c r="D2129" t="str">
        <f>VLOOKUP(A2129,Pacjenci!$A$2:$E$817,5,FALSE)</f>
        <v>Wielkopolski</v>
      </c>
    </row>
    <row r="2130" spans="1:4" hidden="1" outlineLevel="2" x14ac:dyDescent="0.25">
      <c r="A2130">
        <v>77013016039</v>
      </c>
      <c r="B2130" t="s">
        <v>997</v>
      </c>
      <c r="C2130">
        <f>VLOOKUP(B2130,RTG!$A$2:$C$27,3,FALSE)</f>
        <v>32</v>
      </c>
      <c r="D2130" t="str">
        <f>VLOOKUP(A2130,Pacjenci!$A$2:$E$817,5,FALSE)</f>
        <v>Wielkopolski</v>
      </c>
    </row>
    <row r="2131" spans="1:4" hidden="1" outlineLevel="2" x14ac:dyDescent="0.25">
      <c r="A2131">
        <v>77013016039</v>
      </c>
      <c r="B2131" t="s">
        <v>1021</v>
      </c>
      <c r="C2131">
        <f>VLOOKUP(B2131,RTG!$A$2:$C$27,3,FALSE)</f>
        <v>40</v>
      </c>
      <c r="D2131" t="str">
        <f>VLOOKUP(A2131,Pacjenci!$A$2:$E$817,5,FALSE)</f>
        <v>Wielkopolski</v>
      </c>
    </row>
    <row r="2132" spans="1:4" hidden="1" outlineLevel="2" x14ac:dyDescent="0.25">
      <c r="A2132">
        <v>77013016039</v>
      </c>
      <c r="B2132" t="s">
        <v>977</v>
      </c>
      <c r="C2132">
        <f>VLOOKUP(B2132,RTG!$A$2:$C$27,3,FALSE)</f>
        <v>60</v>
      </c>
      <c r="D2132" t="str">
        <f>VLOOKUP(A2132,Pacjenci!$A$2:$E$817,5,FALSE)</f>
        <v>Wielkopolski</v>
      </c>
    </row>
    <row r="2133" spans="1:4" hidden="1" outlineLevel="2" x14ac:dyDescent="0.25">
      <c r="A2133">
        <v>77013016039</v>
      </c>
      <c r="B2133" t="s">
        <v>1023</v>
      </c>
      <c r="C2133">
        <f>VLOOKUP(B2133,RTG!$A$2:$C$27,3,FALSE)</f>
        <v>58</v>
      </c>
      <c r="D2133" t="str">
        <f>VLOOKUP(A2133,Pacjenci!$A$2:$E$817,5,FALSE)</f>
        <v>Wielkopolski</v>
      </c>
    </row>
    <row r="2134" spans="1:4" hidden="1" outlineLevel="2" x14ac:dyDescent="0.25">
      <c r="A2134">
        <v>77013016039</v>
      </c>
      <c r="B2134" t="s">
        <v>979</v>
      </c>
      <c r="C2134">
        <f>VLOOKUP(B2134,RTG!$A$2:$C$27,3,FALSE)</f>
        <v>50</v>
      </c>
      <c r="D2134" t="str">
        <f>VLOOKUP(A2134,Pacjenci!$A$2:$E$817,5,FALSE)</f>
        <v>Wielkopolski</v>
      </c>
    </row>
    <row r="2135" spans="1:4" hidden="1" outlineLevel="2" x14ac:dyDescent="0.25">
      <c r="A2135">
        <v>77013016039</v>
      </c>
      <c r="B2135" t="s">
        <v>1021</v>
      </c>
      <c r="C2135">
        <f>VLOOKUP(B2135,RTG!$A$2:$C$27,3,FALSE)</f>
        <v>40</v>
      </c>
      <c r="D2135" t="str">
        <f>VLOOKUP(A2135,Pacjenci!$A$2:$E$817,5,FALSE)</f>
        <v>Wielkopolski</v>
      </c>
    </row>
    <row r="2136" spans="1:4" hidden="1" outlineLevel="2" x14ac:dyDescent="0.25">
      <c r="A2136">
        <v>77073108024</v>
      </c>
      <c r="B2136" t="s">
        <v>1005</v>
      </c>
      <c r="C2136">
        <f>VLOOKUP(B2136,RTG!$A$2:$C$27,3,FALSE)</f>
        <v>38</v>
      </c>
      <c r="D2136" t="str">
        <f>VLOOKUP(A2136,Pacjenci!$A$2:$E$817,5,FALSE)</f>
        <v>Wielkopolski</v>
      </c>
    </row>
    <row r="2137" spans="1:4" hidden="1" outlineLevel="2" x14ac:dyDescent="0.25">
      <c r="A2137">
        <v>77073108024</v>
      </c>
      <c r="B2137" t="s">
        <v>1011</v>
      </c>
      <c r="C2137">
        <f>VLOOKUP(B2137,RTG!$A$2:$C$27,3,FALSE)</f>
        <v>40</v>
      </c>
      <c r="D2137" t="str">
        <f>VLOOKUP(A2137,Pacjenci!$A$2:$E$817,5,FALSE)</f>
        <v>Wielkopolski</v>
      </c>
    </row>
    <row r="2138" spans="1:4" hidden="1" outlineLevel="2" x14ac:dyDescent="0.25">
      <c r="A2138">
        <v>77073108024</v>
      </c>
      <c r="B2138" t="s">
        <v>995</v>
      </c>
      <c r="C2138">
        <f>VLOOKUP(B2138,RTG!$A$2:$C$27,3,FALSE)</f>
        <v>44</v>
      </c>
      <c r="D2138" t="str">
        <f>VLOOKUP(A2138,Pacjenci!$A$2:$E$817,5,FALSE)</f>
        <v>Wielkopolski</v>
      </c>
    </row>
    <row r="2139" spans="1:4" hidden="1" outlineLevel="2" x14ac:dyDescent="0.25">
      <c r="A2139">
        <v>77073108024</v>
      </c>
      <c r="B2139" t="s">
        <v>1003</v>
      </c>
      <c r="C2139">
        <f>VLOOKUP(B2139,RTG!$A$2:$C$27,3,FALSE)</f>
        <v>30</v>
      </c>
      <c r="D2139" t="str">
        <f>VLOOKUP(A2139,Pacjenci!$A$2:$E$817,5,FALSE)</f>
        <v>Wielkopolski</v>
      </c>
    </row>
    <row r="2140" spans="1:4" hidden="1" outlineLevel="2" x14ac:dyDescent="0.25">
      <c r="A2140">
        <v>77073108024</v>
      </c>
      <c r="B2140" t="s">
        <v>989</v>
      </c>
      <c r="C2140">
        <f>VLOOKUP(B2140,RTG!$A$2:$C$27,3,FALSE)</f>
        <v>50</v>
      </c>
      <c r="D2140" t="str">
        <f>VLOOKUP(A2140,Pacjenci!$A$2:$E$817,5,FALSE)</f>
        <v>Wielkopolski</v>
      </c>
    </row>
    <row r="2141" spans="1:4" hidden="1" outlineLevel="2" x14ac:dyDescent="0.25">
      <c r="A2141">
        <v>77073108024</v>
      </c>
      <c r="B2141" t="s">
        <v>1009</v>
      </c>
      <c r="C2141">
        <f>VLOOKUP(B2141,RTG!$A$2:$C$27,3,FALSE)</f>
        <v>40</v>
      </c>
      <c r="D2141" t="str">
        <f>VLOOKUP(A2141,Pacjenci!$A$2:$E$817,5,FALSE)</f>
        <v>Wielkopolski</v>
      </c>
    </row>
    <row r="2142" spans="1:4" hidden="1" outlineLevel="2" x14ac:dyDescent="0.25">
      <c r="A2142">
        <v>77073108024</v>
      </c>
      <c r="B2142" t="s">
        <v>1007</v>
      </c>
      <c r="C2142">
        <f>VLOOKUP(B2142,RTG!$A$2:$C$27,3,FALSE)</f>
        <v>40</v>
      </c>
      <c r="D2142" t="str">
        <f>VLOOKUP(A2142,Pacjenci!$A$2:$E$817,5,FALSE)</f>
        <v>Wielkopolski</v>
      </c>
    </row>
    <row r="2143" spans="1:4" hidden="1" outlineLevel="2" x14ac:dyDescent="0.25">
      <c r="A2143">
        <v>77073108024</v>
      </c>
      <c r="B2143" t="s">
        <v>993</v>
      </c>
      <c r="C2143">
        <f>VLOOKUP(B2143,RTG!$A$2:$C$27,3,FALSE)</f>
        <v>45</v>
      </c>
      <c r="D2143" t="str">
        <f>VLOOKUP(A2143,Pacjenci!$A$2:$E$817,5,FALSE)</f>
        <v>Wielkopolski</v>
      </c>
    </row>
    <row r="2144" spans="1:4" hidden="1" outlineLevel="2" x14ac:dyDescent="0.25">
      <c r="A2144">
        <v>79021111154</v>
      </c>
      <c r="B2144" t="s">
        <v>1011</v>
      </c>
      <c r="C2144">
        <f>VLOOKUP(B2144,RTG!$A$2:$C$27,3,FALSE)</f>
        <v>40</v>
      </c>
      <c r="D2144" t="str">
        <f>VLOOKUP(A2144,Pacjenci!$A$2:$E$817,5,FALSE)</f>
        <v>Wielkopolski</v>
      </c>
    </row>
    <row r="2145" spans="1:4" hidden="1" outlineLevel="2" x14ac:dyDescent="0.25">
      <c r="A2145">
        <v>80071012751</v>
      </c>
      <c r="B2145" t="s">
        <v>1011</v>
      </c>
      <c r="C2145">
        <f>VLOOKUP(B2145,RTG!$A$2:$C$27,3,FALSE)</f>
        <v>40</v>
      </c>
      <c r="D2145" t="str">
        <f>VLOOKUP(A2145,Pacjenci!$A$2:$E$817,5,FALSE)</f>
        <v>Wielkopolski</v>
      </c>
    </row>
    <row r="2146" spans="1:4" hidden="1" outlineLevel="2" x14ac:dyDescent="0.25">
      <c r="A2146">
        <v>80071012751</v>
      </c>
      <c r="B2146" t="s">
        <v>1009</v>
      </c>
      <c r="C2146">
        <f>VLOOKUP(B2146,RTG!$A$2:$C$27,3,FALSE)</f>
        <v>40</v>
      </c>
      <c r="D2146" t="str">
        <f>VLOOKUP(A2146,Pacjenci!$A$2:$E$817,5,FALSE)</f>
        <v>Wielkopolski</v>
      </c>
    </row>
    <row r="2147" spans="1:4" hidden="1" outlineLevel="2" x14ac:dyDescent="0.25">
      <c r="A2147">
        <v>80090501526</v>
      </c>
      <c r="B2147" t="s">
        <v>999</v>
      </c>
      <c r="C2147">
        <f>VLOOKUP(B2147,RTG!$A$2:$C$27,3,FALSE)</f>
        <v>40</v>
      </c>
      <c r="D2147" t="str">
        <f>VLOOKUP(A2147,Pacjenci!$A$2:$E$817,5,FALSE)</f>
        <v>Wielkopolski</v>
      </c>
    </row>
    <row r="2148" spans="1:4" hidden="1" outlineLevel="2" x14ac:dyDescent="0.25">
      <c r="A2148">
        <v>80090501526</v>
      </c>
      <c r="B2148" t="s">
        <v>1005</v>
      </c>
      <c r="C2148">
        <f>VLOOKUP(B2148,RTG!$A$2:$C$27,3,FALSE)</f>
        <v>38</v>
      </c>
      <c r="D2148" t="str">
        <f>VLOOKUP(A2148,Pacjenci!$A$2:$E$817,5,FALSE)</f>
        <v>Wielkopolski</v>
      </c>
    </row>
    <row r="2149" spans="1:4" hidden="1" outlineLevel="2" x14ac:dyDescent="0.25">
      <c r="A2149">
        <v>80090501526</v>
      </c>
      <c r="B2149" t="s">
        <v>1011</v>
      </c>
      <c r="C2149">
        <f>VLOOKUP(B2149,RTG!$A$2:$C$27,3,FALSE)</f>
        <v>40</v>
      </c>
      <c r="D2149" t="str">
        <f>VLOOKUP(A2149,Pacjenci!$A$2:$E$817,5,FALSE)</f>
        <v>Wielkopolski</v>
      </c>
    </row>
    <row r="2150" spans="1:4" hidden="1" outlineLevel="2" x14ac:dyDescent="0.25">
      <c r="A2150">
        <v>80090501526</v>
      </c>
      <c r="B2150" t="s">
        <v>995</v>
      </c>
      <c r="C2150">
        <f>VLOOKUP(B2150,RTG!$A$2:$C$27,3,FALSE)</f>
        <v>44</v>
      </c>
      <c r="D2150" t="str">
        <f>VLOOKUP(A2150,Pacjenci!$A$2:$E$817,5,FALSE)</f>
        <v>Wielkopolski</v>
      </c>
    </row>
    <row r="2151" spans="1:4" hidden="1" outlineLevel="2" x14ac:dyDescent="0.25">
      <c r="A2151">
        <v>81051400754</v>
      </c>
      <c r="B2151" t="s">
        <v>1005</v>
      </c>
      <c r="C2151">
        <f>VLOOKUP(B2151,RTG!$A$2:$C$27,3,FALSE)</f>
        <v>38</v>
      </c>
      <c r="D2151" t="str">
        <f>VLOOKUP(A2151,Pacjenci!$A$2:$E$817,5,FALSE)</f>
        <v>Wielkopolski</v>
      </c>
    </row>
    <row r="2152" spans="1:4" hidden="1" outlineLevel="2" x14ac:dyDescent="0.25">
      <c r="A2152">
        <v>81051400754</v>
      </c>
      <c r="B2152" t="s">
        <v>1011</v>
      </c>
      <c r="C2152">
        <f>VLOOKUP(B2152,RTG!$A$2:$C$27,3,FALSE)</f>
        <v>40</v>
      </c>
      <c r="D2152" t="str">
        <f>VLOOKUP(A2152,Pacjenci!$A$2:$E$817,5,FALSE)</f>
        <v>Wielkopolski</v>
      </c>
    </row>
    <row r="2153" spans="1:4" hidden="1" outlineLevel="2" x14ac:dyDescent="0.25">
      <c r="A2153">
        <v>81051400754</v>
      </c>
      <c r="B2153" t="s">
        <v>995</v>
      </c>
      <c r="C2153">
        <f>VLOOKUP(B2153,RTG!$A$2:$C$27,3,FALSE)</f>
        <v>44</v>
      </c>
      <c r="D2153" t="str">
        <f>VLOOKUP(A2153,Pacjenci!$A$2:$E$817,5,FALSE)</f>
        <v>Wielkopolski</v>
      </c>
    </row>
    <row r="2154" spans="1:4" hidden="1" outlineLevel="2" x14ac:dyDescent="0.25">
      <c r="A2154">
        <v>81051400754</v>
      </c>
      <c r="B2154" t="s">
        <v>1009</v>
      </c>
      <c r="C2154">
        <f>VLOOKUP(B2154,RTG!$A$2:$C$27,3,FALSE)</f>
        <v>40</v>
      </c>
      <c r="D2154" t="str">
        <f>VLOOKUP(A2154,Pacjenci!$A$2:$E$817,5,FALSE)</f>
        <v>Wielkopolski</v>
      </c>
    </row>
    <row r="2155" spans="1:4" hidden="1" outlineLevel="2" x14ac:dyDescent="0.25">
      <c r="A2155">
        <v>82030216346</v>
      </c>
      <c r="B2155" t="s">
        <v>1005</v>
      </c>
      <c r="C2155">
        <f>VLOOKUP(B2155,RTG!$A$2:$C$27,3,FALSE)</f>
        <v>38</v>
      </c>
      <c r="D2155" t="str">
        <f>VLOOKUP(A2155,Pacjenci!$A$2:$E$817,5,FALSE)</f>
        <v>Wielkopolski</v>
      </c>
    </row>
    <row r="2156" spans="1:4" hidden="1" outlineLevel="2" x14ac:dyDescent="0.25">
      <c r="A2156">
        <v>82030216346</v>
      </c>
      <c r="B2156" t="s">
        <v>1011</v>
      </c>
      <c r="C2156">
        <f>VLOOKUP(B2156,RTG!$A$2:$C$27,3,FALSE)</f>
        <v>40</v>
      </c>
      <c r="D2156" t="str">
        <f>VLOOKUP(A2156,Pacjenci!$A$2:$E$817,5,FALSE)</f>
        <v>Wielkopolski</v>
      </c>
    </row>
    <row r="2157" spans="1:4" hidden="1" outlineLevel="2" x14ac:dyDescent="0.25">
      <c r="A2157">
        <v>82030216346</v>
      </c>
      <c r="B2157" t="s">
        <v>1009</v>
      </c>
      <c r="C2157">
        <f>VLOOKUP(B2157,RTG!$A$2:$C$27,3,FALSE)</f>
        <v>40</v>
      </c>
      <c r="D2157" t="str">
        <f>VLOOKUP(A2157,Pacjenci!$A$2:$E$817,5,FALSE)</f>
        <v>Wielkopolski</v>
      </c>
    </row>
    <row r="2158" spans="1:4" hidden="1" outlineLevel="2" x14ac:dyDescent="0.25">
      <c r="A2158">
        <v>83062606028</v>
      </c>
      <c r="B2158" t="s">
        <v>1011</v>
      </c>
      <c r="C2158">
        <f>VLOOKUP(B2158,RTG!$A$2:$C$27,3,FALSE)</f>
        <v>40</v>
      </c>
      <c r="D2158" t="str">
        <f>VLOOKUP(A2158,Pacjenci!$A$2:$E$817,5,FALSE)</f>
        <v>Wielkopolski</v>
      </c>
    </row>
    <row r="2159" spans="1:4" hidden="1" outlineLevel="2" x14ac:dyDescent="0.25">
      <c r="A2159">
        <v>83062606028</v>
      </c>
      <c r="B2159" t="s">
        <v>993</v>
      </c>
      <c r="C2159">
        <f>VLOOKUP(B2159,RTG!$A$2:$C$27,3,FALSE)</f>
        <v>45</v>
      </c>
      <c r="D2159" t="str">
        <f>VLOOKUP(A2159,Pacjenci!$A$2:$E$817,5,FALSE)</f>
        <v>Wielkopolski</v>
      </c>
    </row>
    <row r="2160" spans="1:4" hidden="1" outlineLevel="2" x14ac:dyDescent="0.25">
      <c r="A2160">
        <v>83062606028</v>
      </c>
      <c r="B2160" t="s">
        <v>1007</v>
      </c>
      <c r="C2160">
        <f>VLOOKUP(B2160,RTG!$A$2:$C$27,3,FALSE)</f>
        <v>40</v>
      </c>
      <c r="D2160" t="str">
        <f>VLOOKUP(A2160,Pacjenci!$A$2:$E$817,5,FALSE)</f>
        <v>Wielkopolski</v>
      </c>
    </row>
    <row r="2161" spans="1:4" hidden="1" outlineLevel="2" x14ac:dyDescent="0.25">
      <c r="A2161">
        <v>83082611509</v>
      </c>
      <c r="B2161" t="s">
        <v>999</v>
      </c>
      <c r="C2161">
        <f>VLOOKUP(B2161,RTG!$A$2:$C$27,3,FALSE)</f>
        <v>40</v>
      </c>
      <c r="D2161" t="str">
        <f>VLOOKUP(A2161,Pacjenci!$A$2:$E$817,5,FALSE)</f>
        <v>Wielkopolski</v>
      </c>
    </row>
    <row r="2162" spans="1:4" hidden="1" outlineLevel="2" x14ac:dyDescent="0.25">
      <c r="A2162">
        <v>83082611509</v>
      </c>
      <c r="B2162" t="s">
        <v>1005</v>
      </c>
      <c r="C2162">
        <f>VLOOKUP(B2162,RTG!$A$2:$C$27,3,FALSE)</f>
        <v>38</v>
      </c>
      <c r="D2162" t="str">
        <f>VLOOKUP(A2162,Pacjenci!$A$2:$E$817,5,FALSE)</f>
        <v>Wielkopolski</v>
      </c>
    </row>
    <row r="2163" spans="1:4" hidden="1" outlineLevel="2" x14ac:dyDescent="0.25">
      <c r="A2163">
        <v>83082611509</v>
      </c>
      <c r="B2163" t="s">
        <v>1011</v>
      </c>
      <c r="C2163">
        <f>VLOOKUP(B2163,RTG!$A$2:$C$27,3,FALSE)</f>
        <v>40</v>
      </c>
      <c r="D2163" t="str">
        <f>VLOOKUP(A2163,Pacjenci!$A$2:$E$817,5,FALSE)</f>
        <v>Wielkopolski</v>
      </c>
    </row>
    <row r="2164" spans="1:4" hidden="1" outlineLevel="2" x14ac:dyDescent="0.25">
      <c r="A2164">
        <v>83082611509</v>
      </c>
      <c r="B2164" t="s">
        <v>987</v>
      </c>
      <c r="C2164">
        <f>VLOOKUP(B2164,RTG!$A$2:$C$27,3,FALSE)</f>
        <v>58</v>
      </c>
      <c r="D2164" t="str">
        <f>VLOOKUP(A2164,Pacjenci!$A$2:$E$817,5,FALSE)</f>
        <v>Wielkopolski</v>
      </c>
    </row>
    <row r="2165" spans="1:4" hidden="1" outlineLevel="2" x14ac:dyDescent="0.25">
      <c r="A2165">
        <v>83082611509</v>
      </c>
      <c r="B2165" t="s">
        <v>1009</v>
      </c>
      <c r="C2165">
        <f>VLOOKUP(B2165,RTG!$A$2:$C$27,3,FALSE)</f>
        <v>40</v>
      </c>
      <c r="D2165" t="str">
        <f>VLOOKUP(A2165,Pacjenci!$A$2:$E$817,5,FALSE)</f>
        <v>Wielkopolski</v>
      </c>
    </row>
    <row r="2166" spans="1:4" hidden="1" outlineLevel="2" x14ac:dyDescent="0.25">
      <c r="A2166">
        <v>84021122296</v>
      </c>
      <c r="B2166" t="s">
        <v>999</v>
      </c>
      <c r="C2166">
        <f>VLOOKUP(B2166,RTG!$A$2:$C$27,3,FALSE)</f>
        <v>40</v>
      </c>
      <c r="D2166" t="str">
        <f>VLOOKUP(A2166,Pacjenci!$A$2:$E$817,5,FALSE)</f>
        <v>Wielkopolski</v>
      </c>
    </row>
    <row r="2167" spans="1:4" hidden="1" outlineLevel="2" x14ac:dyDescent="0.25">
      <c r="A2167">
        <v>84022314533</v>
      </c>
      <c r="B2167" t="s">
        <v>999</v>
      </c>
      <c r="C2167">
        <f>VLOOKUP(B2167,RTG!$A$2:$C$27,3,FALSE)</f>
        <v>40</v>
      </c>
      <c r="D2167" t="str">
        <f>VLOOKUP(A2167,Pacjenci!$A$2:$E$817,5,FALSE)</f>
        <v>Wielkopolski</v>
      </c>
    </row>
    <row r="2168" spans="1:4" hidden="1" outlineLevel="2" x14ac:dyDescent="0.25">
      <c r="A2168">
        <v>84040113372</v>
      </c>
      <c r="B2168" t="s">
        <v>995</v>
      </c>
      <c r="C2168">
        <f>VLOOKUP(B2168,RTG!$A$2:$C$27,3,FALSE)</f>
        <v>44</v>
      </c>
      <c r="D2168" t="str">
        <f>VLOOKUP(A2168,Pacjenci!$A$2:$E$817,5,FALSE)</f>
        <v>Wielkopolski</v>
      </c>
    </row>
    <row r="2169" spans="1:4" hidden="1" outlineLevel="2" x14ac:dyDescent="0.25">
      <c r="A2169">
        <v>84040113372</v>
      </c>
      <c r="B2169" t="s">
        <v>1009</v>
      </c>
      <c r="C2169">
        <f>VLOOKUP(B2169,RTG!$A$2:$C$27,3,FALSE)</f>
        <v>40</v>
      </c>
      <c r="D2169" t="str">
        <f>VLOOKUP(A2169,Pacjenci!$A$2:$E$817,5,FALSE)</f>
        <v>Wielkopolski</v>
      </c>
    </row>
    <row r="2170" spans="1:4" hidden="1" outlineLevel="2" x14ac:dyDescent="0.25">
      <c r="A2170">
        <v>84052911979</v>
      </c>
      <c r="B2170" t="s">
        <v>1019</v>
      </c>
      <c r="C2170">
        <f>VLOOKUP(B2170,RTG!$A$2:$C$27,3,FALSE)</f>
        <v>50</v>
      </c>
      <c r="D2170" t="str">
        <f>VLOOKUP(A2170,Pacjenci!$A$2:$E$817,5,FALSE)</f>
        <v>Wielkopolski</v>
      </c>
    </row>
    <row r="2171" spans="1:4" hidden="1" outlineLevel="2" x14ac:dyDescent="0.25">
      <c r="A2171">
        <v>84052911979</v>
      </c>
      <c r="B2171" t="s">
        <v>1023</v>
      </c>
      <c r="C2171">
        <f>VLOOKUP(B2171,RTG!$A$2:$C$27,3,FALSE)</f>
        <v>58</v>
      </c>
      <c r="D2171" t="str">
        <f>VLOOKUP(A2171,Pacjenci!$A$2:$E$817,5,FALSE)</f>
        <v>Wielkopolski</v>
      </c>
    </row>
    <row r="2172" spans="1:4" hidden="1" outlineLevel="2" x14ac:dyDescent="0.25">
      <c r="A2172">
        <v>85021713915</v>
      </c>
      <c r="B2172" t="s">
        <v>1001</v>
      </c>
      <c r="C2172">
        <f>VLOOKUP(B2172,RTG!$A$2:$C$27,3,FALSE)</f>
        <v>30</v>
      </c>
      <c r="D2172" t="str">
        <f>VLOOKUP(A2172,Pacjenci!$A$2:$E$817,5,FALSE)</f>
        <v>Wielkopolski</v>
      </c>
    </row>
    <row r="2173" spans="1:4" hidden="1" outlineLevel="2" x14ac:dyDescent="0.25">
      <c r="A2173">
        <v>85021713915</v>
      </c>
      <c r="B2173" t="s">
        <v>991</v>
      </c>
      <c r="C2173">
        <f>VLOOKUP(B2173,RTG!$A$2:$C$27,3,FALSE)</f>
        <v>30</v>
      </c>
      <c r="D2173" t="str">
        <f>VLOOKUP(A2173,Pacjenci!$A$2:$E$817,5,FALSE)</f>
        <v>Wielkopolski</v>
      </c>
    </row>
    <row r="2174" spans="1:4" hidden="1" outlineLevel="2" x14ac:dyDescent="0.25">
      <c r="A2174">
        <v>85021713915</v>
      </c>
      <c r="B2174" t="s">
        <v>1007</v>
      </c>
      <c r="C2174">
        <f>VLOOKUP(B2174,RTG!$A$2:$C$27,3,FALSE)</f>
        <v>40</v>
      </c>
      <c r="D2174" t="str">
        <f>VLOOKUP(A2174,Pacjenci!$A$2:$E$817,5,FALSE)</f>
        <v>Wielkopolski</v>
      </c>
    </row>
    <row r="2175" spans="1:4" hidden="1" outlineLevel="2" x14ac:dyDescent="0.25">
      <c r="A2175">
        <v>85021713915</v>
      </c>
      <c r="B2175" t="s">
        <v>993</v>
      </c>
      <c r="C2175">
        <f>VLOOKUP(B2175,RTG!$A$2:$C$27,3,FALSE)</f>
        <v>45</v>
      </c>
      <c r="D2175" t="str">
        <f>VLOOKUP(A2175,Pacjenci!$A$2:$E$817,5,FALSE)</f>
        <v>Wielkopolski</v>
      </c>
    </row>
    <row r="2176" spans="1:4" hidden="1" outlineLevel="2" x14ac:dyDescent="0.25">
      <c r="A2176">
        <v>85021713915</v>
      </c>
      <c r="B2176" t="s">
        <v>1005</v>
      </c>
      <c r="C2176">
        <f>VLOOKUP(B2176,RTG!$A$2:$C$27,3,FALSE)</f>
        <v>38</v>
      </c>
      <c r="D2176" t="str">
        <f>VLOOKUP(A2176,Pacjenci!$A$2:$E$817,5,FALSE)</f>
        <v>Wielkopolski</v>
      </c>
    </row>
    <row r="2177" spans="1:4" hidden="1" outlineLevel="2" x14ac:dyDescent="0.25">
      <c r="A2177">
        <v>85021713915</v>
      </c>
      <c r="B2177" t="s">
        <v>1011</v>
      </c>
      <c r="C2177">
        <f>VLOOKUP(B2177,RTG!$A$2:$C$27,3,FALSE)</f>
        <v>40</v>
      </c>
      <c r="D2177" t="str">
        <f>VLOOKUP(A2177,Pacjenci!$A$2:$E$817,5,FALSE)</f>
        <v>Wielkopolski</v>
      </c>
    </row>
    <row r="2178" spans="1:4" hidden="1" outlineLevel="2" x14ac:dyDescent="0.25">
      <c r="A2178">
        <v>85030101731</v>
      </c>
      <c r="B2178" t="s">
        <v>999</v>
      </c>
      <c r="C2178">
        <f>VLOOKUP(B2178,RTG!$A$2:$C$27,3,FALSE)</f>
        <v>40</v>
      </c>
      <c r="D2178" t="str">
        <f>VLOOKUP(A2178,Pacjenci!$A$2:$E$817,5,FALSE)</f>
        <v>Wielkopolski</v>
      </c>
    </row>
    <row r="2179" spans="1:4" hidden="1" outlineLevel="2" x14ac:dyDescent="0.25">
      <c r="A2179">
        <v>85030101731</v>
      </c>
      <c r="B2179" t="s">
        <v>1005</v>
      </c>
      <c r="C2179">
        <f>VLOOKUP(B2179,RTG!$A$2:$C$27,3,FALSE)</f>
        <v>38</v>
      </c>
      <c r="D2179" t="str">
        <f>VLOOKUP(A2179,Pacjenci!$A$2:$E$817,5,FALSE)</f>
        <v>Wielkopolski</v>
      </c>
    </row>
    <row r="2180" spans="1:4" hidden="1" outlineLevel="2" x14ac:dyDescent="0.25">
      <c r="A2180">
        <v>85030101731</v>
      </c>
      <c r="B2180" t="s">
        <v>1003</v>
      </c>
      <c r="C2180">
        <f>VLOOKUP(B2180,RTG!$A$2:$C$27,3,FALSE)</f>
        <v>30</v>
      </c>
      <c r="D2180" t="str">
        <f>VLOOKUP(A2180,Pacjenci!$A$2:$E$817,5,FALSE)</f>
        <v>Wielkopolski</v>
      </c>
    </row>
    <row r="2181" spans="1:4" hidden="1" outlineLevel="2" x14ac:dyDescent="0.25">
      <c r="A2181">
        <v>85030101731</v>
      </c>
      <c r="B2181" t="s">
        <v>1007</v>
      </c>
      <c r="C2181">
        <f>VLOOKUP(B2181,RTG!$A$2:$C$27,3,FALSE)</f>
        <v>40</v>
      </c>
      <c r="D2181" t="str">
        <f>VLOOKUP(A2181,Pacjenci!$A$2:$E$817,5,FALSE)</f>
        <v>Wielkopolski</v>
      </c>
    </row>
    <row r="2182" spans="1:4" hidden="1" outlineLevel="2" x14ac:dyDescent="0.25">
      <c r="A2182">
        <v>85030101731</v>
      </c>
      <c r="B2182" t="s">
        <v>995</v>
      </c>
      <c r="C2182">
        <f>VLOOKUP(B2182,RTG!$A$2:$C$27,3,FALSE)</f>
        <v>44</v>
      </c>
      <c r="D2182" t="str">
        <f>VLOOKUP(A2182,Pacjenci!$A$2:$E$817,5,FALSE)</f>
        <v>Wielkopolski</v>
      </c>
    </row>
    <row r="2183" spans="1:4" hidden="1" outlineLevel="2" x14ac:dyDescent="0.25">
      <c r="A2183">
        <v>85030101731</v>
      </c>
      <c r="B2183" t="s">
        <v>1009</v>
      </c>
      <c r="C2183">
        <f>VLOOKUP(B2183,RTG!$A$2:$C$27,3,FALSE)</f>
        <v>40</v>
      </c>
      <c r="D2183" t="str">
        <f>VLOOKUP(A2183,Pacjenci!$A$2:$E$817,5,FALSE)</f>
        <v>Wielkopolski</v>
      </c>
    </row>
    <row r="2184" spans="1:4" hidden="1" outlineLevel="2" x14ac:dyDescent="0.25">
      <c r="A2184">
        <v>85030101731</v>
      </c>
      <c r="B2184" t="s">
        <v>1011</v>
      </c>
      <c r="C2184">
        <f>VLOOKUP(B2184,RTG!$A$2:$C$27,3,FALSE)</f>
        <v>40</v>
      </c>
      <c r="D2184" t="str">
        <f>VLOOKUP(A2184,Pacjenci!$A$2:$E$817,5,FALSE)</f>
        <v>Wielkopolski</v>
      </c>
    </row>
    <row r="2185" spans="1:4" hidden="1" outlineLevel="2" x14ac:dyDescent="0.25">
      <c r="A2185">
        <v>85070312399</v>
      </c>
      <c r="B2185" t="s">
        <v>1001</v>
      </c>
      <c r="C2185">
        <f>VLOOKUP(B2185,RTG!$A$2:$C$27,3,FALSE)</f>
        <v>30</v>
      </c>
      <c r="D2185" t="str">
        <f>VLOOKUP(A2185,Pacjenci!$A$2:$E$817,5,FALSE)</f>
        <v>Wielkopolski</v>
      </c>
    </row>
    <row r="2186" spans="1:4" hidden="1" outlineLevel="2" x14ac:dyDescent="0.25">
      <c r="A2186">
        <v>85080805333</v>
      </c>
      <c r="B2186" t="s">
        <v>1005</v>
      </c>
      <c r="C2186">
        <f>VLOOKUP(B2186,RTG!$A$2:$C$27,3,FALSE)</f>
        <v>38</v>
      </c>
      <c r="D2186" t="str">
        <f>VLOOKUP(A2186,Pacjenci!$A$2:$E$817,5,FALSE)</f>
        <v>Wielkopolski</v>
      </c>
    </row>
    <row r="2187" spans="1:4" hidden="1" outlineLevel="2" x14ac:dyDescent="0.25">
      <c r="A2187">
        <v>85080805333</v>
      </c>
      <c r="B2187" t="s">
        <v>1011</v>
      </c>
      <c r="C2187">
        <f>VLOOKUP(B2187,RTG!$A$2:$C$27,3,FALSE)</f>
        <v>40</v>
      </c>
      <c r="D2187" t="str">
        <f>VLOOKUP(A2187,Pacjenci!$A$2:$E$817,5,FALSE)</f>
        <v>Wielkopolski</v>
      </c>
    </row>
    <row r="2188" spans="1:4" hidden="1" outlineLevel="2" x14ac:dyDescent="0.25">
      <c r="A2188">
        <v>85092304435</v>
      </c>
      <c r="B2188" t="s">
        <v>999</v>
      </c>
      <c r="C2188">
        <f>VLOOKUP(B2188,RTG!$A$2:$C$27,3,FALSE)</f>
        <v>40</v>
      </c>
      <c r="D2188" t="str">
        <f>VLOOKUP(A2188,Pacjenci!$A$2:$E$817,5,FALSE)</f>
        <v>Wielkopolski</v>
      </c>
    </row>
    <row r="2189" spans="1:4" hidden="1" outlineLevel="2" x14ac:dyDescent="0.25">
      <c r="A2189">
        <v>85092304435</v>
      </c>
      <c r="B2189" t="s">
        <v>1005</v>
      </c>
      <c r="C2189">
        <f>VLOOKUP(B2189,RTG!$A$2:$C$27,3,FALSE)</f>
        <v>38</v>
      </c>
      <c r="D2189" t="str">
        <f>VLOOKUP(A2189,Pacjenci!$A$2:$E$817,5,FALSE)</f>
        <v>Wielkopolski</v>
      </c>
    </row>
    <row r="2190" spans="1:4" hidden="1" outlineLevel="2" x14ac:dyDescent="0.25">
      <c r="A2190">
        <v>85092304435</v>
      </c>
      <c r="B2190" t="s">
        <v>1011</v>
      </c>
      <c r="C2190">
        <f>VLOOKUP(B2190,RTG!$A$2:$C$27,3,FALSE)</f>
        <v>40</v>
      </c>
      <c r="D2190" t="str">
        <f>VLOOKUP(A2190,Pacjenci!$A$2:$E$817,5,FALSE)</f>
        <v>Wielkopolski</v>
      </c>
    </row>
    <row r="2191" spans="1:4" hidden="1" outlineLevel="2" x14ac:dyDescent="0.25">
      <c r="A2191">
        <v>85122901539</v>
      </c>
      <c r="B2191" t="s">
        <v>1005</v>
      </c>
      <c r="C2191">
        <f>VLOOKUP(B2191,RTG!$A$2:$C$27,3,FALSE)</f>
        <v>38</v>
      </c>
      <c r="D2191" t="str">
        <f>VLOOKUP(A2191,Pacjenci!$A$2:$E$817,5,FALSE)</f>
        <v>Wielkopolski</v>
      </c>
    </row>
    <row r="2192" spans="1:4" hidden="1" outlineLevel="2" x14ac:dyDescent="0.25">
      <c r="A2192">
        <v>86123101195</v>
      </c>
      <c r="B2192" t="s">
        <v>1009</v>
      </c>
      <c r="C2192">
        <f>VLOOKUP(B2192,RTG!$A$2:$C$27,3,FALSE)</f>
        <v>40</v>
      </c>
      <c r="D2192" t="str">
        <f>VLOOKUP(A2192,Pacjenci!$A$2:$E$817,5,FALSE)</f>
        <v>Wielkopolski</v>
      </c>
    </row>
    <row r="2193" spans="1:4" hidden="1" outlineLevel="2" x14ac:dyDescent="0.25">
      <c r="A2193">
        <v>86123101195</v>
      </c>
      <c r="B2193" t="s">
        <v>1011</v>
      </c>
      <c r="C2193">
        <f>VLOOKUP(B2193,RTG!$A$2:$C$27,3,FALSE)</f>
        <v>40</v>
      </c>
      <c r="D2193" t="str">
        <f>VLOOKUP(A2193,Pacjenci!$A$2:$E$817,5,FALSE)</f>
        <v>Wielkopolski</v>
      </c>
    </row>
    <row r="2194" spans="1:4" hidden="1" outlineLevel="2" x14ac:dyDescent="0.25">
      <c r="A2194">
        <v>87010918074</v>
      </c>
      <c r="B2194" t="s">
        <v>999</v>
      </c>
      <c r="C2194">
        <f>VLOOKUP(B2194,RTG!$A$2:$C$27,3,FALSE)</f>
        <v>40</v>
      </c>
      <c r="D2194" t="str">
        <f>VLOOKUP(A2194,Pacjenci!$A$2:$E$817,5,FALSE)</f>
        <v>Wielkopolski</v>
      </c>
    </row>
    <row r="2195" spans="1:4" hidden="1" outlineLevel="2" x14ac:dyDescent="0.25">
      <c r="A2195">
        <v>87010918074</v>
      </c>
      <c r="B2195" t="s">
        <v>1005</v>
      </c>
      <c r="C2195">
        <f>VLOOKUP(B2195,RTG!$A$2:$C$27,3,FALSE)</f>
        <v>38</v>
      </c>
      <c r="D2195" t="str">
        <f>VLOOKUP(A2195,Pacjenci!$A$2:$E$817,5,FALSE)</f>
        <v>Wielkopolski</v>
      </c>
    </row>
    <row r="2196" spans="1:4" hidden="1" outlineLevel="2" x14ac:dyDescent="0.25">
      <c r="A2196">
        <v>87010918074</v>
      </c>
      <c r="B2196" t="s">
        <v>1011</v>
      </c>
      <c r="C2196">
        <f>VLOOKUP(B2196,RTG!$A$2:$C$27,3,FALSE)</f>
        <v>40</v>
      </c>
      <c r="D2196" t="str">
        <f>VLOOKUP(A2196,Pacjenci!$A$2:$E$817,5,FALSE)</f>
        <v>Wielkopolski</v>
      </c>
    </row>
    <row r="2197" spans="1:4" hidden="1" outlineLevel="2" x14ac:dyDescent="0.25">
      <c r="A2197">
        <v>87061107498</v>
      </c>
      <c r="B2197" t="s">
        <v>1005</v>
      </c>
      <c r="C2197">
        <f>VLOOKUP(B2197,RTG!$A$2:$C$27,3,FALSE)</f>
        <v>38</v>
      </c>
      <c r="D2197" t="str">
        <f>VLOOKUP(A2197,Pacjenci!$A$2:$E$817,5,FALSE)</f>
        <v>Wielkopolski</v>
      </c>
    </row>
    <row r="2198" spans="1:4" hidden="1" outlineLevel="2" x14ac:dyDescent="0.25">
      <c r="A2198">
        <v>87061107498</v>
      </c>
      <c r="B2198" t="s">
        <v>1011</v>
      </c>
      <c r="C2198">
        <f>VLOOKUP(B2198,RTG!$A$2:$C$27,3,FALSE)</f>
        <v>40</v>
      </c>
      <c r="D2198" t="str">
        <f>VLOOKUP(A2198,Pacjenci!$A$2:$E$817,5,FALSE)</f>
        <v>Wielkopolski</v>
      </c>
    </row>
    <row r="2199" spans="1:4" hidden="1" outlineLevel="2" x14ac:dyDescent="0.25">
      <c r="A2199">
        <v>87061107498</v>
      </c>
      <c r="B2199" t="s">
        <v>1009</v>
      </c>
      <c r="C2199">
        <f>VLOOKUP(B2199,RTG!$A$2:$C$27,3,FALSE)</f>
        <v>40</v>
      </c>
      <c r="D2199" t="str">
        <f>VLOOKUP(A2199,Pacjenci!$A$2:$E$817,5,FALSE)</f>
        <v>Wielkopolski</v>
      </c>
    </row>
    <row r="2200" spans="1:4" hidden="1" outlineLevel="2" x14ac:dyDescent="0.25">
      <c r="A2200">
        <v>87080308410</v>
      </c>
      <c r="B2200" t="s">
        <v>1005</v>
      </c>
      <c r="C2200">
        <f>VLOOKUP(B2200,RTG!$A$2:$C$27,3,FALSE)</f>
        <v>38</v>
      </c>
      <c r="D2200" t="str">
        <f>VLOOKUP(A2200,Pacjenci!$A$2:$E$817,5,FALSE)</f>
        <v>Wielkopolski</v>
      </c>
    </row>
    <row r="2201" spans="1:4" hidden="1" outlineLevel="2" x14ac:dyDescent="0.25">
      <c r="A2201">
        <v>87080308410</v>
      </c>
      <c r="B2201" t="s">
        <v>1009</v>
      </c>
      <c r="C2201">
        <f>VLOOKUP(B2201,RTG!$A$2:$C$27,3,FALSE)</f>
        <v>40</v>
      </c>
      <c r="D2201" t="str">
        <f>VLOOKUP(A2201,Pacjenci!$A$2:$E$817,5,FALSE)</f>
        <v>Wielkopolski</v>
      </c>
    </row>
    <row r="2202" spans="1:4" hidden="1" outlineLevel="2" x14ac:dyDescent="0.25">
      <c r="A2202">
        <v>87080308410</v>
      </c>
      <c r="B2202" t="s">
        <v>1011</v>
      </c>
      <c r="C2202">
        <f>VLOOKUP(B2202,RTG!$A$2:$C$27,3,FALSE)</f>
        <v>40</v>
      </c>
      <c r="D2202" t="str">
        <f>VLOOKUP(A2202,Pacjenci!$A$2:$E$817,5,FALSE)</f>
        <v>Wielkopolski</v>
      </c>
    </row>
    <row r="2203" spans="1:4" hidden="1" outlineLevel="2" x14ac:dyDescent="0.25">
      <c r="A2203">
        <v>88030702117</v>
      </c>
      <c r="B2203" t="s">
        <v>1019</v>
      </c>
      <c r="C2203">
        <f>VLOOKUP(B2203,RTG!$A$2:$C$27,3,FALSE)</f>
        <v>50</v>
      </c>
      <c r="D2203" t="str">
        <f>VLOOKUP(A2203,Pacjenci!$A$2:$E$817,5,FALSE)</f>
        <v>Wielkopolski</v>
      </c>
    </row>
    <row r="2204" spans="1:4" hidden="1" outlineLevel="2" x14ac:dyDescent="0.25">
      <c r="A2204">
        <v>88030702117</v>
      </c>
      <c r="B2204" t="s">
        <v>1023</v>
      </c>
      <c r="C2204">
        <f>VLOOKUP(B2204,RTG!$A$2:$C$27,3,FALSE)</f>
        <v>58</v>
      </c>
      <c r="D2204" t="str">
        <f>VLOOKUP(A2204,Pacjenci!$A$2:$E$817,5,FALSE)</f>
        <v>Wielkopolski</v>
      </c>
    </row>
    <row r="2205" spans="1:4" hidden="1" outlineLevel="2" x14ac:dyDescent="0.25">
      <c r="A2205">
        <v>88030702117</v>
      </c>
      <c r="B2205" t="s">
        <v>979</v>
      </c>
      <c r="C2205">
        <f>VLOOKUP(B2205,RTG!$A$2:$C$27,3,FALSE)</f>
        <v>50</v>
      </c>
      <c r="D2205" t="str">
        <f>VLOOKUP(A2205,Pacjenci!$A$2:$E$817,5,FALSE)</f>
        <v>Wielkopolski</v>
      </c>
    </row>
    <row r="2206" spans="1:4" hidden="1" outlineLevel="2" x14ac:dyDescent="0.25">
      <c r="A2206">
        <v>88030702117</v>
      </c>
      <c r="B2206" t="s">
        <v>1013</v>
      </c>
      <c r="C2206">
        <f>VLOOKUP(B2206,RTG!$A$2:$C$27,3,FALSE)</f>
        <v>36</v>
      </c>
      <c r="D2206" t="str">
        <f>VLOOKUP(A2206,Pacjenci!$A$2:$E$817,5,FALSE)</f>
        <v>Wielkopolski</v>
      </c>
    </row>
    <row r="2207" spans="1:4" hidden="1" outlineLevel="2" x14ac:dyDescent="0.25">
      <c r="A2207">
        <v>88030702117</v>
      </c>
      <c r="B2207" t="s">
        <v>1021</v>
      </c>
      <c r="C2207">
        <f>VLOOKUP(B2207,RTG!$A$2:$C$27,3,FALSE)</f>
        <v>40</v>
      </c>
      <c r="D2207" t="str">
        <f>VLOOKUP(A2207,Pacjenci!$A$2:$E$817,5,FALSE)</f>
        <v>Wielkopolski</v>
      </c>
    </row>
    <row r="2208" spans="1:4" hidden="1" outlineLevel="2" x14ac:dyDescent="0.25">
      <c r="A2208">
        <v>88032816539</v>
      </c>
      <c r="B2208" t="s">
        <v>1005</v>
      </c>
      <c r="C2208">
        <f>VLOOKUP(B2208,RTG!$A$2:$C$27,3,FALSE)</f>
        <v>38</v>
      </c>
      <c r="D2208" t="str">
        <f>VLOOKUP(A2208,Pacjenci!$A$2:$E$817,5,FALSE)</f>
        <v>Wielkopolski</v>
      </c>
    </row>
    <row r="2209" spans="1:4" hidden="1" outlineLevel="2" x14ac:dyDescent="0.25">
      <c r="A2209">
        <v>88032816539</v>
      </c>
      <c r="B2209" t="s">
        <v>995</v>
      </c>
      <c r="C2209">
        <f>VLOOKUP(B2209,RTG!$A$2:$C$27,3,FALSE)</f>
        <v>44</v>
      </c>
      <c r="D2209" t="str">
        <f>VLOOKUP(A2209,Pacjenci!$A$2:$E$817,5,FALSE)</f>
        <v>Wielkopolski</v>
      </c>
    </row>
    <row r="2210" spans="1:4" hidden="1" outlineLevel="2" x14ac:dyDescent="0.25">
      <c r="A2210">
        <v>88032816539</v>
      </c>
      <c r="B2210" t="s">
        <v>993</v>
      </c>
      <c r="C2210">
        <f>VLOOKUP(B2210,RTG!$A$2:$C$27,3,FALSE)</f>
        <v>45</v>
      </c>
      <c r="D2210" t="str">
        <f>VLOOKUP(A2210,Pacjenci!$A$2:$E$817,5,FALSE)</f>
        <v>Wielkopolski</v>
      </c>
    </row>
    <row r="2211" spans="1:4" hidden="1" outlineLevel="2" x14ac:dyDescent="0.25">
      <c r="A2211">
        <v>88042011591</v>
      </c>
      <c r="B2211" t="s">
        <v>999</v>
      </c>
      <c r="C2211">
        <f>VLOOKUP(B2211,RTG!$A$2:$C$27,3,FALSE)</f>
        <v>40</v>
      </c>
      <c r="D2211" t="str">
        <f>VLOOKUP(A2211,Pacjenci!$A$2:$E$817,5,FALSE)</f>
        <v>Wielkopolski</v>
      </c>
    </row>
    <row r="2212" spans="1:4" hidden="1" outlineLevel="2" x14ac:dyDescent="0.25">
      <c r="A2212">
        <v>88042011591</v>
      </c>
      <c r="B2212" t="s">
        <v>1005</v>
      </c>
      <c r="C2212">
        <f>VLOOKUP(B2212,RTG!$A$2:$C$27,3,FALSE)</f>
        <v>38</v>
      </c>
      <c r="D2212" t="str">
        <f>VLOOKUP(A2212,Pacjenci!$A$2:$E$817,5,FALSE)</f>
        <v>Wielkopolski</v>
      </c>
    </row>
    <row r="2213" spans="1:4" hidden="1" outlineLevel="2" x14ac:dyDescent="0.25">
      <c r="A2213">
        <v>88042011591</v>
      </c>
      <c r="B2213" t="s">
        <v>1003</v>
      </c>
      <c r="C2213">
        <f>VLOOKUP(B2213,RTG!$A$2:$C$27,3,FALSE)</f>
        <v>30</v>
      </c>
      <c r="D2213" t="str">
        <f>VLOOKUP(A2213,Pacjenci!$A$2:$E$817,5,FALSE)</f>
        <v>Wielkopolski</v>
      </c>
    </row>
    <row r="2214" spans="1:4" hidden="1" outlineLevel="2" x14ac:dyDescent="0.25">
      <c r="A2214">
        <v>88042011591</v>
      </c>
      <c r="B2214" t="s">
        <v>989</v>
      </c>
      <c r="C2214">
        <f>VLOOKUP(B2214,RTG!$A$2:$C$27,3,FALSE)</f>
        <v>50</v>
      </c>
      <c r="D2214" t="str">
        <f>VLOOKUP(A2214,Pacjenci!$A$2:$E$817,5,FALSE)</f>
        <v>Wielkopolski</v>
      </c>
    </row>
    <row r="2215" spans="1:4" hidden="1" outlineLevel="2" x14ac:dyDescent="0.25">
      <c r="A2215">
        <v>88042011591</v>
      </c>
      <c r="B2215" t="s">
        <v>1025</v>
      </c>
      <c r="C2215">
        <f>VLOOKUP(B2215,RTG!$A$2:$C$27,3,FALSE)</f>
        <v>48</v>
      </c>
      <c r="D2215" t="str">
        <f>VLOOKUP(A2215,Pacjenci!$A$2:$E$817,5,FALSE)</f>
        <v>Wielkopolski</v>
      </c>
    </row>
    <row r="2216" spans="1:4" hidden="1" outlineLevel="2" x14ac:dyDescent="0.25">
      <c r="A2216">
        <v>88112100164</v>
      </c>
      <c r="B2216" t="s">
        <v>995</v>
      </c>
      <c r="C2216">
        <f>VLOOKUP(B2216,RTG!$A$2:$C$27,3,FALSE)</f>
        <v>44</v>
      </c>
      <c r="D2216" t="str">
        <f>VLOOKUP(A2216,Pacjenci!$A$2:$E$817,5,FALSE)</f>
        <v>Wielkopolski</v>
      </c>
    </row>
    <row r="2217" spans="1:4" hidden="1" outlineLevel="2" x14ac:dyDescent="0.25">
      <c r="A2217">
        <v>90042705496</v>
      </c>
      <c r="B2217" t="s">
        <v>995</v>
      </c>
      <c r="C2217">
        <f>VLOOKUP(B2217,RTG!$A$2:$C$27,3,FALSE)</f>
        <v>44</v>
      </c>
      <c r="D2217" t="str">
        <f>VLOOKUP(A2217,Pacjenci!$A$2:$E$817,5,FALSE)</f>
        <v>Wielkopolski</v>
      </c>
    </row>
    <row r="2218" spans="1:4" hidden="1" outlineLevel="2" x14ac:dyDescent="0.25">
      <c r="A2218">
        <v>90042705496</v>
      </c>
      <c r="B2218" t="s">
        <v>999</v>
      </c>
      <c r="C2218">
        <f>VLOOKUP(B2218,RTG!$A$2:$C$27,3,FALSE)</f>
        <v>40</v>
      </c>
      <c r="D2218" t="str">
        <f>VLOOKUP(A2218,Pacjenci!$A$2:$E$817,5,FALSE)</f>
        <v>Wielkopolski</v>
      </c>
    </row>
    <row r="2219" spans="1:4" hidden="1" outlineLevel="2" x14ac:dyDescent="0.25">
      <c r="A2219">
        <v>90042705496</v>
      </c>
      <c r="B2219" t="s">
        <v>1005</v>
      </c>
      <c r="C2219">
        <f>VLOOKUP(B2219,RTG!$A$2:$C$27,3,FALSE)</f>
        <v>38</v>
      </c>
      <c r="D2219" t="str">
        <f>VLOOKUP(A2219,Pacjenci!$A$2:$E$817,5,FALSE)</f>
        <v>Wielkopolski</v>
      </c>
    </row>
    <row r="2220" spans="1:4" hidden="1" outlineLevel="2" x14ac:dyDescent="0.25">
      <c r="A2220">
        <v>90042705496</v>
      </c>
      <c r="B2220" t="s">
        <v>1011</v>
      </c>
      <c r="C2220">
        <f>VLOOKUP(B2220,RTG!$A$2:$C$27,3,FALSE)</f>
        <v>40</v>
      </c>
      <c r="D2220" t="str">
        <f>VLOOKUP(A2220,Pacjenci!$A$2:$E$817,5,FALSE)</f>
        <v>Wielkopolski</v>
      </c>
    </row>
    <row r="2221" spans="1:4" hidden="1" outlineLevel="2" x14ac:dyDescent="0.25">
      <c r="A2221">
        <v>90042705496</v>
      </c>
      <c r="B2221" t="s">
        <v>989</v>
      </c>
      <c r="C2221">
        <f>VLOOKUP(B2221,RTG!$A$2:$C$27,3,FALSE)</f>
        <v>50</v>
      </c>
      <c r="D2221" t="str">
        <f>VLOOKUP(A2221,Pacjenci!$A$2:$E$817,5,FALSE)</f>
        <v>Wielkopolski</v>
      </c>
    </row>
    <row r="2222" spans="1:4" hidden="1" outlineLevel="2" x14ac:dyDescent="0.25">
      <c r="A2222">
        <v>90042705496</v>
      </c>
      <c r="B2222" t="s">
        <v>1009</v>
      </c>
      <c r="C2222">
        <f>VLOOKUP(B2222,RTG!$A$2:$C$27,3,FALSE)</f>
        <v>40</v>
      </c>
      <c r="D2222" t="str">
        <f>VLOOKUP(A2222,Pacjenci!$A$2:$E$817,5,FALSE)</f>
        <v>Wielkopolski</v>
      </c>
    </row>
    <row r="2223" spans="1:4" hidden="1" outlineLevel="2" x14ac:dyDescent="0.25">
      <c r="A2223">
        <v>90082213069</v>
      </c>
      <c r="B2223" t="s">
        <v>989</v>
      </c>
      <c r="C2223">
        <f>VLOOKUP(B2223,RTG!$A$2:$C$27,3,FALSE)</f>
        <v>50</v>
      </c>
      <c r="D2223" t="str">
        <f>VLOOKUP(A2223,Pacjenci!$A$2:$E$817,5,FALSE)</f>
        <v>Wielkopolski</v>
      </c>
    </row>
    <row r="2224" spans="1:4" hidden="1" outlineLevel="2" x14ac:dyDescent="0.25">
      <c r="A2224">
        <v>90082213069</v>
      </c>
      <c r="B2224" t="s">
        <v>1007</v>
      </c>
      <c r="C2224">
        <f>VLOOKUP(B2224,RTG!$A$2:$C$27,3,FALSE)</f>
        <v>40</v>
      </c>
      <c r="D2224" t="str">
        <f>VLOOKUP(A2224,Pacjenci!$A$2:$E$817,5,FALSE)</f>
        <v>Wielkopolski</v>
      </c>
    </row>
    <row r="2225" spans="1:4" hidden="1" outlineLevel="2" x14ac:dyDescent="0.25">
      <c r="A2225">
        <v>90082213069</v>
      </c>
      <c r="B2225" t="s">
        <v>993</v>
      </c>
      <c r="C2225">
        <f>VLOOKUP(B2225,RTG!$A$2:$C$27,3,FALSE)</f>
        <v>45</v>
      </c>
      <c r="D2225" t="str">
        <f>VLOOKUP(A2225,Pacjenci!$A$2:$E$817,5,FALSE)</f>
        <v>Wielkopolski</v>
      </c>
    </row>
    <row r="2226" spans="1:4" hidden="1" outlineLevel="2" x14ac:dyDescent="0.25">
      <c r="A2226">
        <v>90101902640</v>
      </c>
      <c r="B2226" t="s">
        <v>1005</v>
      </c>
      <c r="C2226">
        <f>VLOOKUP(B2226,RTG!$A$2:$C$27,3,FALSE)</f>
        <v>38</v>
      </c>
      <c r="D2226" t="str">
        <f>VLOOKUP(A2226,Pacjenci!$A$2:$E$817,5,FALSE)</f>
        <v>Wielkopolski</v>
      </c>
    </row>
    <row r="2227" spans="1:4" hidden="1" outlineLevel="2" x14ac:dyDescent="0.25">
      <c r="A2227">
        <v>90101902640</v>
      </c>
      <c r="B2227" t="s">
        <v>1011</v>
      </c>
      <c r="C2227">
        <f>VLOOKUP(B2227,RTG!$A$2:$C$27,3,FALSE)</f>
        <v>40</v>
      </c>
      <c r="D2227" t="str">
        <f>VLOOKUP(A2227,Pacjenci!$A$2:$E$817,5,FALSE)</f>
        <v>Wielkopolski</v>
      </c>
    </row>
    <row r="2228" spans="1:4" hidden="1" outlineLevel="2" x14ac:dyDescent="0.25">
      <c r="A2228">
        <v>90101902640</v>
      </c>
      <c r="B2228" t="s">
        <v>1009</v>
      </c>
      <c r="C2228">
        <f>VLOOKUP(B2228,RTG!$A$2:$C$27,3,FALSE)</f>
        <v>40</v>
      </c>
      <c r="D2228" t="str">
        <f>VLOOKUP(A2228,Pacjenci!$A$2:$E$817,5,FALSE)</f>
        <v>Wielkopolski</v>
      </c>
    </row>
    <row r="2229" spans="1:4" hidden="1" outlineLevel="2" x14ac:dyDescent="0.25">
      <c r="A2229">
        <v>90110112830</v>
      </c>
      <c r="B2229" t="s">
        <v>991</v>
      </c>
      <c r="C2229">
        <f>VLOOKUP(B2229,RTG!$A$2:$C$27,3,FALSE)</f>
        <v>30</v>
      </c>
      <c r="D2229" t="str">
        <f>VLOOKUP(A2229,Pacjenci!$A$2:$E$817,5,FALSE)</f>
        <v>Wielkopolski</v>
      </c>
    </row>
    <row r="2230" spans="1:4" hidden="1" outlineLevel="2" x14ac:dyDescent="0.25">
      <c r="A2230">
        <v>90120411954</v>
      </c>
      <c r="B2230" t="s">
        <v>999</v>
      </c>
      <c r="C2230">
        <f>VLOOKUP(B2230,RTG!$A$2:$C$27,3,FALSE)</f>
        <v>40</v>
      </c>
      <c r="D2230" t="str">
        <f>VLOOKUP(A2230,Pacjenci!$A$2:$E$817,5,FALSE)</f>
        <v>Wielkopolski</v>
      </c>
    </row>
    <row r="2231" spans="1:4" hidden="1" outlineLevel="2" x14ac:dyDescent="0.25">
      <c r="A2231">
        <v>91010107910</v>
      </c>
      <c r="B2231" t="s">
        <v>999</v>
      </c>
      <c r="C2231">
        <f>VLOOKUP(B2231,RTG!$A$2:$C$27,3,FALSE)</f>
        <v>40</v>
      </c>
      <c r="D2231" t="str">
        <f>VLOOKUP(A2231,Pacjenci!$A$2:$E$817,5,FALSE)</f>
        <v>Wielkopolski</v>
      </c>
    </row>
    <row r="2232" spans="1:4" hidden="1" outlineLevel="2" x14ac:dyDescent="0.25">
      <c r="A2232">
        <v>91010107910</v>
      </c>
      <c r="B2232" t="s">
        <v>1003</v>
      </c>
      <c r="C2232">
        <f>VLOOKUP(B2232,RTG!$A$2:$C$27,3,FALSE)</f>
        <v>30</v>
      </c>
      <c r="D2232" t="str">
        <f>VLOOKUP(A2232,Pacjenci!$A$2:$E$817,5,FALSE)</f>
        <v>Wielkopolski</v>
      </c>
    </row>
    <row r="2233" spans="1:4" hidden="1" outlineLevel="2" x14ac:dyDescent="0.25">
      <c r="A2233">
        <v>91010107910</v>
      </c>
      <c r="B2233" t="s">
        <v>989</v>
      </c>
      <c r="C2233">
        <f>VLOOKUP(B2233,RTG!$A$2:$C$27,3,FALSE)</f>
        <v>50</v>
      </c>
      <c r="D2233" t="str">
        <f>VLOOKUP(A2233,Pacjenci!$A$2:$E$817,5,FALSE)</f>
        <v>Wielkopolski</v>
      </c>
    </row>
    <row r="2234" spans="1:4" hidden="1" outlineLevel="2" x14ac:dyDescent="0.25">
      <c r="A2234">
        <v>91011004292</v>
      </c>
      <c r="B2234" t="s">
        <v>1011</v>
      </c>
      <c r="C2234">
        <f>VLOOKUP(B2234,RTG!$A$2:$C$27,3,FALSE)</f>
        <v>40</v>
      </c>
      <c r="D2234" t="str">
        <f>VLOOKUP(A2234,Pacjenci!$A$2:$E$817,5,FALSE)</f>
        <v>Wielkopolski</v>
      </c>
    </row>
    <row r="2235" spans="1:4" hidden="1" outlineLevel="2" x14ac:dyDescent="0.25">
      <c r="A2235">
        <v>91011004292</v>
      </c>
      <c r="B2235" t="s">
        <v>995</v>
      </c>
      <c r="C2235">
        <f>VLOOKUP(B2235,RTG!$A$2:$C$27,3,FALSE)</f>
        <v>44</v>
      </c>
      <c r="D2235" t="str">
        <f>VLOOKUP(A2235,Pacjenci!$A$2:$E$817,5,FALSE)</f>
        <v>Wielkopolski</v>
      </c>
    </row>
    <row r="2236" spans="1:4" hidden="1" outlineLevel="2" x14ac:dyDescent="0.25">
      <c r="A2236">
        <v>92021012680</v>
      </c>
      <c r="B2236" t="s">
        <v>999</v>
      </c>
      <c r="C2236">
        <f>VLOOKUP(B2236,RTG!$A$2:$C$27,3,FALSE)</f>
        <v>40</v>
      </c>
      <c r="D2236" t="str">
        <f>VLOOKUP(A2236,Pacjenci!$A$2:$E$817,5,FALSE)</f>
        <v>Wielkopolski</v>
      </c>
    </row>
    <row r="2237" spans="1:4" hidden="1" outlineLevel="2" x14ac:dyDescent="0.25">
      <c r="A2237">
        <v>92031915830</v>
      </c>
      <c r="B2237" t="s">
        <v>999</v>
      </c>
      <c r="C2237">
        <f>VLOOKUP(B2237,RTG!$A$2:$C$27,3,FALSE)</f>
        <v>40</v>
      </c>
      <c r="D2237" t="str">
        <f>VLOOKUP(A2237,Pacjenci!$A$2:$E$817,5,FALSE)</f>
        <v>Wielkopolski</v>
      </c>
    </row>
    <row r="2238" spans="1:4" hidden="1" outlineLevel="2" x14ac:dyDescent="0.25">
      <c r="A2238">
        <v>92091811101</v>
      </c>
      <c r="B2238" t="s">
        <v>999</v>
      </c>
      <c r="C2238">
        <f>VLOOKUP(B2238,RTG!$A$2:$C$27,3,FALSE)</f>
        <v>40</v>
      </c>
      <c r="D2238" t="str">
        <f>VLOOKUP(A2238,Pacjenci!$A$2:$E$817,5,FALSE)</f>
        <v>Wielkopolski</v>
      </c>
    </row>
    <row r="2239" spans="1:4" hidden="1" outlineLevel="2" x14ac:dyDescent="0.25">
      <c r="A2239">
        <v>92091811101</v>
      </c>
      <c r="B2239" t="s">
        <v>1011</v>
      </c>
      <c r="C2239">
        <f>VLOOKUP(B2239,RTG!$A$2:$C$27,3,FALSE)</f>
        <v>40</v>
      </c>
      <c r="D2239" t="str">
        <f>VLOOKUP(A2239,Pacjenci!$A$2:$E$817,5,FALSE)</f>
        <v>Wielkopolski</v>
      </c>
    </row>
    <row r="2240" spans="1:4" hidden="1" outlineLevel="2" x14ac:dyDescent="0.25">
      <c r="A2240">
        <v>92091811101</v>
      </c>
      <c r="B2240" t="s">
        <v>1009</v>
      </c>
      <c r="C2240">
        <f>VLOOKUP(B2240,RTG!$A$2:$C$27,3,FALSE)</f>
        <v>40</v>
      </c>
      <c r="D2240" t="str">
        <f>VLOOKUP(A2240,Pacjenci!$A$2:$E$817,5,FALSE)</f>
        <v>Wielkopolski</v>
      </c>
    </row>
    <row r="2241" spans="1:4" hidden="1" outlineLevel="2" x14ac:dyDescent="0.25">
      <c r="A2241">
        <v>92102511509</v>
      </c>
      <c r="B2241" t="s">
        <v>999</v>
      </c>
      <c r="C2241">
        <f>VLOOKUP(B2241,RTG!$A$2:$C$27,3,FALSE)</f>
        <v>40</v>
      </c>
      <c r="D2241" t="str">
        <f>VLOOKUP(A2241,Pacjenci!$A$2:$E$817,5,FALSE)</f>
        <v>Wielkopolski</v>
      </c>
    </row>
    <row r="2242" spans="1:4" hidden="1" outlineLevel="2" x14ac:dyDescent="0.25">
      <c r="A2242">
        <v>92121311584</v>
      </c>
      <c r="B2242" t="s">
        <v>999</v>
      </c>
      <c r="C2242">
        <f>VLOOKUP(B2242,RTG!$A$2:$C$27,3,FALSE)</f>
        <v>40</v>
      </c>
      <c r="D2242" t="str">
        <f>VLOOKUP(A2242,Pacjenci!$A$2:$E$817,5,FALSE)</f>
        <v>Wielkopolski</v>
      </c>
    </row>
    <row r="2243" spans="1:4" hidden="1" outlineLevel="2" x14ac:dyDescent="0.25">
      <c r="A2243">
        <v>94012300619</v>
      </c>
      <c r="B2243" t="s">
        <v>991</v>
      </c>
      <c r="C2243">
        <f>VLOOKUP(B2243,RTG!$A$2:$C$27,3,FALSE)</f>
        <v>30</v>
      </c>
      <c r="D2243" t="str">
        <f>VLOOKUP(A2243,Pacjenci!$A$2:$E$817,5,FALSE)</f>
        <v>Wielkopolski</v>
      </c>
    </row>
    <row r="2244" spans="1:4" outlineLevel="1" collapsed="1" x14ac:dyDescent="0.25">
      <c r="C2244">
        <f>SUBTOTAL(9,C2069:C2243)</f>
        <v>7080</v>
      </c>
      <c r="D2244" s="1" t="s">
        <v>1047</v>
      </c>
    </row>
    <row r="2245" spans="1:4" hidden="1" outlineLevel="2" x14ac:dyDescent="0.25">
      <c r="A2245">
        <v>55050410388</v>
      </c>
      <c r="B2245" t="s">
        <v>1005</v>
      </c>
      <c r="C2245">
        <f>VLOOKUP(B2245,RTG!$A$2:$C$27,3,FALSE)</f>
        <v>38</v>
      </c>
      <c r="D2245" t="str">
        <f>VLOOKUP(A2245,Pacjenci!$A$2:$E$817,5,FALSE)</f>
        <v>Zachodniopomorski</v>
      </c>
    </row>
    <row r="2246" spans="1:4" hidden="1" outlineLevel="2" x14ac:dyDescent="0.25">
      <c r="A2246">
        <v>55050410388</v>
      </c>
      <c r="B2246" t="s">
        <v>1011</v>
      </c>
      <c r="C2246">
        <f>VLOOKUP(B2246,RTG!$A$2:$C$27,3,FALSE)</f>
        <v>40</v>
      </c>
      <c r="D2246" t="str">
        <f>VLOOKUP(A2246,Pacjenci!$A$2:$E$817,5,FALSE)</f>
        <v>Zachodniopomorski</v>
      </c>
    </row>
    <row r="2247" spans="1:4" hidden="1" outlineLevel="2" x14ac:dyDescent="0.25">
      <c r="A2247">
        <v>55050410388</v>
      </c>
      <c r="B2247" t="s">
        <v>1011</v>
      </c>
      <c r="C2247">
        <f>VLOOKUP(B2247,RTG!$A$2:$C$27,3,FALSE)</f>
        <v>40</v>
      </c>
      <c r="D2247" t="str">
        <f>VLOOKUP(A2247,Pacjenci!$A$2:$E$817,5,FALSE)</f>
        <v>Zachodniopomorski</v>
      </c>
    </row>
    <row r="2248" spans="1:4" hidden="1" outlineLevel="2" x14ac:dyDescent="0.25">
      <c r="A2248">
        <v>55050410388</v>
      </c>
      <c r="B2248" t="s">
        <v>991</v>
      </c>
      <c r="C2248">
        <f>VLOOKUP(B2248,RTG!$A$2:$C$27,3,FALSE)</f>
        <v>30</v>
      </c>
      <c r="D2248" t="str">
        <f>VLOOKUP(A2248,Pacjenci!$A$2:$E$817,5,FALSE)</f>
        <v>Zachodniopomorski</v>
      </c>
    </row>
    <row r="2249" spans="1:4" hidden="1" outlineLevel="2" x14ac:dyDescent="0.25">
      <c r="A2249">
        <v>55050410388</v>
      </c>
      <c r="B2249" t="s">
        <v>1009</v>
      </c>
      <c r="C2249">
        <f>VLOOKUP(B2249,RTG!$A$2:$C$27,3,FALSE)</f>
        <v>40</v>
      </c>
      <c r="D2249" t="str">
        <f>VLOOKUP(A2249,Pacjenci!$A$2:$E$817,5,FALSE)</f>
        <v>Zachodniopomorski</v>
      </c>
    </row>
    <row r="2250" spans="1:4" hidden="1" outlineLevel="2" x14ac:dyDescent="0.25">
      <c r="A2250">
        <v>55050410388</v>
      </c>
      <c r="B2250" t="s">
        <v>1009</v>
      </c>
      <c r="C2250">
        <f>VLOOKUP(B2250,RTG!$A$2:$C$27,3,FALSE)</f>
        <v>40</v>
      </c>
      <c r="D2250" t="str">
        <f>VLOOKUP(A2250,Pacjenci!$A$2:$E$817,5,FALSE)</f>
        <v>Zachodniopomorski</v>
      </c>
    </row>
    <row r="2251" spans="1:4" hidden="1" outlineLevel="2" x14ac:dyDescent="0.25">
      <c r="A2251">
        <v>55050410388</v>
      </c>
      <c r="B2251" t="s">
        <v>1001</v>
      </c>
      <c r="C2251">
        <f>VLOOKUP(B2251,RTG!$A$2:$C$27,3,FALSE)</f>
        <v>30</v>
      </c>
      <c r="D2251" t="str">
        <f>VLOOKUP(A2251,Pacjenci!$A$2:$E$817,5,FALSE)</f>
        <v>Zachodniopomorski</v>
      </c>
    </row>
    <row r="2252" spans="1:4" hidden="1" outlineLevel="2" x14ac:dyDescent="0.25">
      <c r="A2252">
        <v>55061412915</v>
      </c>
      <c r="B2252" t="s">
        <v>1005</v>
      </c>
      <c r="C2252">
        <f>VLOOKUP(B2252,RTG!$A$2:$C$27,3,FALSE)</f>
        <v>38</v>
      </c>
      <c r="D2252" t="str">
        <f>VLOOKUP(A2252,Pacjenci!$A$2:$E$817,5,FALSE)</f>
        <v>Zachodniopomorski</v>
      </c>
    </row>
    <row r="2253" spans="1:4" hidden="1" outlineLevel="2" x14ac:dyDescent="0.25">
      <c r="A2253">
        <v>55061412915</v>
      </c>
      <c r="B2253" t="s">
        <v>1011</v>
      </c>
      <c r="C2253">
        <f>VLOOKUP(B2253,RTG!$A$2:$C$27,3,FALSE)</f>
        <v>40</v>
      </c>
      <c r="D2253" t="str">
        <f>VLOOKUP(A2253,Pacjenci!$A$2:$E$817,5,FALSE)</f>
        <v>Zachodniopomorski</v>
      </c>
    </row>
    <row r="2254" spans="1:4" hidden="1" outlineLevel="2" x14ac:dyDescent="0.25">
      <c r="A2254">
        <v>55061412915</v>
      </c>
      <c r="B2254" t="s">
        <v>995</v>
      </c>
      <c r="C2254">
        <f>VLOOKUP(B2254,RTG!$A$2:$C$27,3,FALSE)</f>
        <v>44</v>
      </c>
      <c r="D2254" t="str">
        <f>VLOOKUP(A2254,Pacjenci!$A$2:$E$817,5,FALSE)</f>
        <v>Zachodniopomorski</v>
      </c>
    </row>
    <row r="2255" spans="1:4" hidden="1" outlineLevel="2" x14ac:dyDescent="0.25">
      <c r="A2255">
        <v>55061412915</v>
      </c>
      <c r="B2255" t="s">
        <v>1009</v>
      </c>
      <c r="C2255">
        <f>VLOOKUP(B2255,RTG!$A$2:$C$27,3,FALSE)</f>
        <v>40</v>
      </c>
      <c r="D2255" t="str">
        <f>VLOOKUP(A2255,Pacjenci!$A$2:$E$817,5,FALSE)</f>
        <v>Zachodniopomorski</v>
      </c>
    </row>
    <row r="2256" spans="1:4" hidden="1" outlineLevel="2" x14ac:dyDescent="0.25">
      <c r="A2256">
        <v>55061412915</v>
      </c>
      <c r="B2256" t="s">
        <v>989</v>
      </c>
      <c r="C2256">
        <f>VLOOKUP(B2256,RTG!$A$2:$C$27,3,FALSE)</f>
        <v>50</v>
      </c>
      <c r="D2256" t="str">
        <f>VLOOKUP(A2256,Pacjenci!$A$2:$E$817,5,FALSE)</f>
        <v>Zachodniopomorski</v>
      </c>
    </row>
    <row r="2257" spans="1:4" hidden="1" outlineLevel="2" x14ac:dyDescent="0.25">
      <c r="A2257">
        <v>55061412915</v>
      </c>
      <c r="B2257" t="s">
        <v>1009</v>
      </c>
      <c r="C2257">
        <f>VLOOKUP(B2257,RTG!$A$2:$C$27,3,FALSE)</f>
        <v>40</v>
      </c>
      <c r="D2257" t="str">
        <f>VLOOKUP(A2257,Pacjenci!$A$2:$E$817,5,FALSE)</f>
        <v>Zachodniopomorski</v>
      </c>
    </row>
    <row r="2258" spans="1:4" hidden="1" outlineLevel="2" x14ac:dyDescent="0.25">
      <c r="A2258">
        <v>55061412915</v>
      </c>
      <c r="B2258" t="s">
        <v>1007</v>
      </c>
      <c r="C2258">
        <f>VLOOKUP(B2258,RTG!$A$2:$C$27,3,FALSE)</f>
        <v>40</v>
      </c>
      <c r="D2258" t="str">
        <f>VLOOKUP(A2258,Pacjenci!$A$2:$E$817,5,FALSE)</f>
        <v>Zachodniopomorski</v>
      </c>
    </row>
    <row r="2259" spans="1:4" hidden="1" outlineLevel="2" x14ac:dyDescent="0.25">
      <c r="A2259">
        <v>58051200633</v>
      </c>
      <c r="B2259" t="s">
        <v>995</v>
      </c>
      <c r="C2259">
        <f>VLOOKUP(B2259,RTG!$A$2:$C$27,3,FALSE)</f>
        <v>44</v>
      </c>
      <c r="D2259" t="str">
        <f>VLOOKUP(A2259,Pacjenci!$A$2:$E$817,5,FALSE)</f>
        <v>Zachodniopomorski</v>
      </c>
    </row>
    <row r="2260" spans="1:4" hidden="1" outlineLevel="2" x14ac:dyDescent="0.25">
      <c r="A2260">
        <v>58051200633</v>
      </c>
      <c r="B2260" t="s">
        <v>1003</v>
      </c>
      <c r="C2260">
        <f>VLOOKUP(B2260,RTG!$A$2:$C$27,3,FALSE)</f>
        <v>30</v>
      </c>
      <c r="D2260" t="str">
        <f>VLOOKUP(A2260,Pacjenci!$A$2:$E$817,5,FALSE)</f>
        <v>Zachodniopomorski</v>
      </c>
    </row>
    <row r="2261" spans="1:4" hidden="1" outlineLevel="2" x14ac:dyDescent="0.25">
      <c r="A2261">
        <v>58051200633</v>
      </c>
      <c r="B2261" t="s">
        <v>987</v>
      </c>
      <c r="C2261">
        <f>VLOOKUP(B2261,RTG!$A$2:$C$27,3,FALSE)</f>
        <v>58</v>
      </c>
      <c r="D2261" t="str">
        <f>VLOOKUP(A2261,Pacjenci!$A$2:$E$817,5,FALSE)</f>
        <v>Zachodniopomorski</v>
      </c>
    </row>
    <row r="2262" spans="1:4" hidden="1" outlineLevel="2" x14ac:dyDescent="0.25">
      <c r="A2262">
        <v>58051200633</v>
      </c>
      <c r="B2262" t="s">
        <v>1001</v>
      </c>
      <c r="C2262">
        <f>VLOOKUP(B2262,RTG!$A$2:$C$27,3,FALSE)</f>
        <v>30</v>
      </c>
      <c r="D2262" t="str">
        <f>VLOOKUP(A2262,Pacjenci!$A$2:$E$817,5,FALSE)</f>
        <v>Zachodniopomorski</v>
      </c>
    </row>
    <row r="2263" spans="1:4" hidden="1" outlineLevel="2" x14ac:dyDescent="0.25">
      <c r="A2263">
        <v>58051200633</v>
      </c>
      <c r="B2263" t="s">
        <v>993</v>
      </c>
      <c r="C2263">
        <f>VLOOKUP(B2263,RTG!$A$2:$C$27,3,FALSE)</f>
        <v>45</v>
      </c>
      <c r="D2263" t="str">
        <f>VLOOKUP(A2263,Pacjenci!$A$2:$E$817,5,FALSE)</f>
        <v>Zachodniopomorski</v>
      </c>
    </row>
    <row r="2264" spans="1:4" hidden="1" outlineLevel="2" x14ac:dyDescent="0.25">
      <c r="A2264">
        <v>60022310848</v>
      </c>
      <c r="B2264" t="s">
        <v>999</v>
      </c>
      <c r="C2264">
        <f>VLOOKUP(B2264,RTG!$A$2:$C$27,3,FALSE)</f>
        <v>40</v>
      </c>
      <c r="D2264" t="str">
        <f>VLOOKUP(A2264,Pacjenci!$A$2:$E$817,5,FALSE)</f>
        <v>Zachodniopomorski</v>
      </c>
    </row>
    <row r="2265" spans="1:4" hidden="1" outlineLevel="2" x14ac:dyDescent="0.25">
      <c r="A2265">
        <v>60022310848</v>
      </c>
      <c r="B2265" t="s">
        <v>1005</v>
      </c>
      <c r="C2265">
        <f>VLOOKUP(B2265,RTG!$A$2:$C$27,3,FALSE)</f>
        <v>38</v>
      </c>
      <c r="D2265" t="str">
        <f>VLOOKUP(A2265,Pacjenci!$A$2:$E$817,5,FALSE)</f>
        <v>Zachodniopomorski</v>
      </c>
    </row>
    <row r="2266" spans="1:4" hidden="1" outlineLevel="2" x14ac:dyDescent="0.25">
      <c r="A2266">
        <v>60022310848</v>
      </c>
      <c r="B2266" t="s">
        <v>1011</v>
      </c>
      <c r="C2266">
        <f>VLOOKUP(B2266,RTG!$A$2:$C$27,3,FALSE)</f>
        <v>40</v>
      </c>
      <c r="D2266" t="str">
        <f>VLOOKUP(A2266,Pacjenci!$A$2:$E$817,5,FALSE)</f>
        <v>Zachodniopomorski</v>
      </c>
    </row>
    <row r="2267" spans="1:4" hidden="1" outlineLevel="2" x14ac:dyDescent="0.25">
      <c r="A2267">
        <v>60022310848</v>
      </c>
      <c r="B2267" t="s">
        <v>1001</v>
      </c>
      <c r="C2267">
        <f>VLOOKUP(B2267,RTG!$A$2:$C$27,3,FALSE)</f>
        <v>30</v>
      </c>
      <c r="D2267" t="str">
        <f>VLOOKUP(A2267,Pacjenci!$A$2:$E$817,5,FALSE)</f>
        <v>Zachodniopomorski</v>
      </c>
    </row>
    <row r="2268" spans="1:4" hidden="1" outlineLevel="2" x14ac:dyDescent="0.25">
      <c r="A2268">
        <v>60022310848</v>
      </c>
      <c r="B2268" t="s">
        <v>993</v>
      </c>
      <c r="C2268">
        <f>VLOOKUP(B2268,RTG!$A$2:$C$27,3,FALSE)</f>
        <v>45</v>
      </c>
      <c r="D2268" t="str">
        <f>VLOOKUP(A2268,Pacjenci!$A$2:$E$817,5,FALSE)</f>
        <v>Zachodniopomorski</v>
      </c>
    </row>
    <row r="2269" spans="1:4" hidden="1" outlineLevel="2" x14ac:dyDescent="0.25">
      <c r="A2269">
        <v>60022310848</v>
      </c>
      <c r="B2269" t="s">
        <v>1011</v>
      </c>
      <c r="C2269">
        <f>VLOOKUP(B2269,RTG!$A$2:$C$27,3,FALSE)</f>
        <v>40</v>
      </c>
      <c r="D2269" t="str">
        <f>VLOOKUP(A2269,Pacjenci!$A$2:$E$817,5,FALSE)</f>
        <v>Zachodniopomorski</v>
      </c>
    </row>
    <row r="2270" spans="1:4" hidden="1" outlineLevel="2" x14ac:dyDescent="0.25">
      <c r="A2270">
        <v>60022310848</v>
      </c>
      <c r="B2270" t="s">
        <v>995</v>
      </c>
      <c r="C2270">
        <f>VLOOKUP(B2270,RTG!$A$2:$C$27,3,FALSE)</f>
        <v>44</v>
      </c>
      <c r="D2270" t="str">
        <f>VLOOKUP(A2270,Pacjenci!$A$2:$E$817,5,FALSE)</f>
        <v>Zachodniopomorski</v>
      </c>
    </row>
    <row r="2271" spans="1:4" hidden="1" outlineLevel="2" x14ac:dyDescent="0.25">
      <c r="A2271">
        <v>60022310848</v>
      </c>
      <c r="B2271" t="s">
        <v>991</v>
      </c>
      <c r="C2271">
        <f>VLOOKUP(B2271,RTG!$A$2:$C$27,3,FALSE)</f>
        <v>30</v>
      </c>
      <c r="D2271" t="str">
        <f>VLOOKUP(A2271,Pacjenci!$A$2:$E$817,5,FALSE)</f>
        <v>Zachodniopomorski</v>
      </c>
    </row>
    <row r="2272" spans="1:4" hidden="1" outlineLevel="2" x14ac:dyDescent="0.25">
      <c r="A2272">
        <v>60022310848</v>
      </c>
      <c r="B2272" t="s">
        <v>1007</v>
      </c>
      <c r="C2272">
        <f>VLOOKUP(B2272,RTG!$A$2:$C$27,3,FALSE)</f>
        <v>40</v>
      </c>
      <c r="D2272" t="str">
        <f>VLOOKUP(A2272,Pacjenci!$A$2:$E$817,5,FALSE)</f>
        <v>Zachodniopomorski</v>
      </c>
    </row>
    <row r="2273" spans="1:4" hidden="1" outlineLevel="2" x14ac:dyDescent="0.25">
      <c r="A2273">
        <v>60022310848</v>
      </c>
      <c r="B2273" t="s">
        <v>1011</v>
      </c>
      <c r="C2273">
        <f>VLOOKUP(B2273,RTG!$A$2:$C$27,3,FALSE)</f>
        <v>40</v>
      </c>
      <c r="D2273" t="str">
        <f>VLOOKUP(A2273,Pacjenci!$A$2:$E$817,5,FALSE)</f>
        <v>Zachodniopomorski</v>
      </c>
    </row>
    <row r="2274" spans="1:4" hidden="1" outlineLevel="2" x14ac:dyDescent="0.25">
      <c r="A2274">
        <v>60022310848</v>
      </c>
      <c r="B2274" t="s">
        <v>1009</v>
      </c>
      <c r="C2274">
        <f>VLOOKUP(B2274,RTG!$A$2:$C$27,3,FALSE)</f>
        <v>40</v>
      </c>
      <c r="D2274" t="str">
        <f>VLOOKUP(A2274,Pacjenci!$A$2:$E$817,5,FALSE)</f>
        <v>Zachodniopomorski</v>
      </c>
    </row>
    <row r="2275" spans="1:4" hidden="1" outlineLevel="2" x14ac:dyDescent="0.25">
      <c r="A2275">
        <v>60022310848</v>
      </c>
      <c r="B2275" t="s">
        <v>1007</v>
      </c>
      <c r="C2275">
        <f>VLOOKUP(B2275,RTG!$A$2:$C$27,3,FALSE)</f>
        <v>40</v>
      </c>
      <c r="D2275" t="str">
        <f>VLOOKUP(A2275,Pacjenci!$A$2:$E$817,5,FALSE)</f>
        <v>Zachodniopomorski</v>
      </c>
    </row>
    <row r="2276" spans="1:4" hidden="1" outlineLevel="2" x14ac:dyDescent="0.25">
      <c r="A2276">
        <v>60022310848</v>
      </c>
      <c r="B2276" t="s">
        <v>1011</v>
      </c>
      <c r="C2276">
        <f>VLOOKUP(B2276,RTG!$A$2:$C$27,3,FALSE)</f>
        <v>40</v>
      </c>
      <c r="D2276" t="str">
        <f>VLOOKUP(A2276,Pacjenci!$A$2:$E$817,5,FALSE)</f>
        <v>Zachodniopomorski</v>
      </c>
    </row>
    <row r="2277" spans="1:4" hidden="1" outlineLevel="2" x14ac:dyDescent="0.25">
      <c r="A2277">
        <v>60022310848</v>
      </c>
      <c r="B2277" t="s">
        <v>1009</v>
      </c>
      <c r="C2277">
        <f>VLOOKUP(B2277,RTG!$A$2:$C$27,3,FALSE)</f>
        <v>40</v>
      </c>
      <c r="D2277" t="str">
        <f>VLOOKUP(A2277,Pacjenci!$A$2:$E$817,5,FALSE)</f>
        <v>Zachodniopomorski</v>
      </c>
    </row>
    <row r="2278" spans="1:4" hidden="1" outlineLevel="2" x14ac:dyDescent="0.25">
      <c r="A2278">
        <v>62041705967</v>
      </c>
      <c r="B2278" t="s">
        <v>991</v>
      </c>
      <c r="C2278">
        <f>VLOOKUP(B2278,RTG!$A$2:$C$27,3,FALSE)</f>
        <v>30</v>
      </c>
      <c r="D2278" t="str">
        <f>VLOOKUP(A2278,Pacjenci!$A$2:$E$817,5,FALSE)</f>
        <v>Zachodniopomorski</v>
      </c>
    </row>
    <row r="2279" spans="1:4" hidden="1" outlineLevel="2" x14ac:dyDescent="0.25">
      <c r="A2279">
        <v>64042313475</v>
      </c>
      <c r="B2279" t="s">
        <v>995</v>
      </c>
      <c r="C2279">
        <f>VLOOKUP(B2279,RTG!$A$2:$C$27,3,FALSE)</f>
        <v>44</v>
      </c>
      <c r="D2279" t="str">
        <f>VLOOKUP(A2279,Pacjenci!$A$2:$E$817,5,FALSE)</f>
        <v>Zachodniopomorski</v>
      </c>
    </row>
    <row r="2280" spans="1:4" hidden="1" outlineLevel="2" x14ac:dyDescent="0.25">
      <c r="A2280">
        <v>64042313475</v>
      </c>
      <c r="B2280" t="s">
        <v>1003</v>
      </c>
      <c r="C2280">
        <f>VLOOKUP(B2280,RTG!$A$2:$C$27,3,FALSE)</f>
        <v>30</v>
      </c>
      <c r="D2280" t="str">
        <f>VLOOKUP(A2280,Pacjenci!$A$2:$E$817,5,FALSE)</f>
        <v>Zachodniopomorski</v>
      </c>
    </row>
    <row r="2281" spans="1:4" hidden="1" outlineLevel="2" x14ac:dyDescent="0.25">
      <c r="A2281">
        <v>64042313475</v>
      </c>
      <c r="B2281" t="s">
        <v>1001</v>
      </c>
      <c r="C2281">
        <f>VLOOKUP(B2281,RTG!$A$2:$C$27,3,FALSE)</f>
        <v>30</v>
      </c>
      <c r="D2281" t="str">
        <f>VLOOKUP(A2281,Pacjenci!$A$2:$E$817,5,FALSE)</f>
        <v>Zachodniopomorski</v>
      </c>
    </row>
    <row r="2282" spans="1:4" hidden="1" outlineLevel="2" x14ac:dyDescent="0.25">
      <c r="A2282">
        <v>64042313475</v>
      </c>
      <c r="B2282" t="s">
        <v>993</v>
      </c>
      <c r="C2282">
        <f>VLOOKUP(B2282,RTG!$A$2:$C$27,3,FALSE)</f>
        <v>45</v>
      </c>
      <c r="D2282" t="str">
        <f>VLOOKUP(A2282,Pacjenci!$A$2:$E$817,5,FALSE)</f>
        <v>Zachodniopomorski</v>
      </c>
    </row>
    <row r="2283" spans="1:4" hidden="1" outlineLevel="2" x14ac:dyDescent="0.25">
      <c r="A2283">
        <v>64042313475</v>
      </c>
      <c r="B2283" t="s">
        <v>1005</v>
      </c>
      <c r="C2283">
        <f>VLOOKUP(B2283,RTG!$A$2:$C$27,3,FALSE)</f>
        <v>38</v>
      </c>
      <c r="D2283" t="str">
        <f>VLOOKUP(A2283,Pacjenci!$A$2:$E$817,5,FALSE)</f>
        <v>Zachodniopomorski</v>
      </c>
    </row>
    <row r="2284" spans="1:4" hidden="1" outlineLevel="2" x14ac:dyDescent="0.25">
      <c r="A2284">
        <v>64042313475</v>
      </c>
      <c r="B2284" t="s">
        <v>1011</v>
      </c>
      <c r="C2284">
        <f>VLOOKUP(B2284,RTG!$A$2:$C$27,3,FALSE)</f>
        <v>40</v>
      </c>
      <c r="D2284" t="str">
        <f>VLOOKUP(A2284,Pacjenci!$A$2:$E$817,5,FALSE)</f>
        <v>Zachodniopomorski</v>
      </c>
    </row>
    <row r="2285" spans="1:4" hidden="1" outlineLevel="2" x14ac:dyDescent="0.25">
      <c r="A2285">
        <v>64111601991</v>
      </c>
      <c r="B2285" t="s">
        <v>995</v>
      </c>
      <c r="C2285">
        <f>VLOOKUP(B2285,RTG!$A$2:$C$27,3,FALSE)</f>
        <v>44</v>
      </c>
      <c r="D2285" t="str">
        <f>VLOOKUP(A2285,Pacjenci!$A$2:$E$817,5,FALSE)</f>
        <v>Zachodniopomorski</v>
      </c>
    </row>
    <row r="2286" spans="1:4" hidden="1" outlineLevel="2" x14ac:dyDescent="0.25">
      <c r="A2286">
        <v>64111601991</v>
      </c>
      <c r="B2286" t="s">
        <v>1003</v>
      </c>
      <c r="C2286">
        <f>VLOOKUP(B2286,RTG!$A$2:$C$27,3,FALSE)</f>
        <v>30</v>
      </c>
      <c r="D2286" t="str">
        <f>VLOOKUP(A2286,Pacjenci!$A$2:$E$817,5,FALSE)</f>
        <v>Zachodniopomorski</v>
      </c>
    </row>
    <row r="2287" spans="1:4" hidden="1" outlineLevel="2" x14ac:dyDescent="0.25">
      <c r="A2287">
        <v>64111601991</v>
      </c>
      <c r="B2287" t="s">
        <v>987</v>
      </c>
      <c r="C2287">
        <f>VLOOKUP(B2287,RTG!$A$2:$C$27,3,FALSE)</f>
        <v>58</v>
      </c>
      <c r="D2287" t="str">
        <f>VLOOKUP(A2287,Pacjenci!$A$2:$E$817,5,FALSE)</f>
        <v>Zachodniopomorski</v>
      </c>
    </row>
    <row r="2288" spans="1:4" hidden="1" outlineLevel="2" x14ac:dyDescent="0.25">
      <c r="A2288">
        <v>64111601991</v>
      </c>
      <c r="B2288" t="s">
        <v>1001</v>
      </c>
      <c r="C2288">
        <f>VLOOKUP(B2288,RTG!$A$2:$C$27,3,FALSE)</f>
        <v>30</v>
      </c>
      <c r="D2288" t="str">
        <f>VLOOKUP(A2288,Pacjenci!$A$2:$E$817,5,FALSE)</f>
        <v>Zachodniopomorski</v>
      </c>
    </row>
    <row r="2289" spans="1:4" hidden="1" outlineLevel="2" x14ac:dyDescent="0.25">
      <c r="A2289">
        <v>64111601991</v>
      </c>
      <c r="B2289" t="s">
        <v>993</v>
      </c>
      <c r="C2289">
        <f>VLOOKUP(B2289,RTG!$A$2:$C$27,3,FALSE)</f>
        <v>45</v>
      </c>
      <c r="D2289" t="str">
        <f>VLOOKUP(A2289,Pacjenci!$A$2:$E$817,5,FALSE)</f>
        <v>Zachodniopomorski</v>
      </c>
    </row>
    <row r="2290" spans="1:4" hidden="1" outlineLevel="2" x14ac:dyDescent="0.25">
      <c r="A2290">
        <v>64111601991</v>
      </c>
      <c r="B2290" t="s">
        <v>999</v>
      </c>
      <c r="C2290">
        <f>VLOOKUP(B2290,RTG!$A$2:$C$27,3,FALSE)</f>
        <v>40</v>
      </c>
      <c r="D2290" t="str">
        <f>VLOOKUP(A2290,Pacjenci!$A$2:$E$817,5,FALSE)</f>
        <v>Zachodniopomorski</v>
      </c>
    </row>
    <row r="2291" spans="1:4" hidden="1" outlineLevel="2" x14ac:dyDescent="0.25">
      <c r="A2291">
        <v>64111601991</v>
      </c>
      <c r="B2291" t="s">
        <v>1005</v>
      </c>
      <c r="C2291">
        <f>VLOOKUP(B2291,RTG!$A$2:$C$27,3,FALSE)</f>
        <v>38</v>
      </c>
      <c r="D2291" t="str">
        <f>VLOOKUP(A2291,Pacjenci!$A$2:$E$817,5,FALSE)</f>
        <v>Zachodniopomorski</v>
      </c>
    </row>
    <row r="2292" spans="1:4" hidden="1" outlineLevel="2" x14ac:dyDescent="0.25">
      <c r="A2292">
        <v>64111601991</v>
      </c>
      <c r="B2292" t="s">
        <v>1011</v>
      </c>
      <c r="C2292">
        <f>VLOOKUP(B2292,RTG!$A$2:$C$27,3,FALSE)</f>
        <v>40</v>
      </c>
      <c r="D2292" t="str">
        <f>VLOOKUP(A2292,Pacjenci!$A$2:$E$817,5,FALSE)</f>
        <v>Zachodniopomorski</v>
      </c>
    </row>
    <row r="2293" spans="1:4" hidden="1" outlineLevel="2" x14ac:dyDescent="0.25">
      <c r="A2293">
        <v>64111601991</v>
      </c>
      <c r="B2293" t="s">
        <v>1009</v>
      </c>
      <c r="C2293">
        <f>VLOOKUP(B2293,RTG!$A$2:$C$27,3,FALSE)</f>
        <v>40</v>
      </c>
      <c r="D2293" t="str">
        <f>VLOOKUP(A2293,Pacjenci!$A$2:$E$817,5,FALSE)</f>
        <v>Zachodniopomorski</v>
      </c>
    </row>
    <row r="2294" spans="1:4" hidden="1" outlineLevel="2" x14ac:dyDescent="0.25">
      <c r="A2294">
        <v>64111601991</v>
      </c>
      <c r="B2294" t="s">
        <v>991</v>
      </c>
      <c r="C2294">
        <f>VLOOKUP(B2294,RTG!$A$2:$C$27,3,FALSE)</f>
        <v>30</v>
      </c>
      <c r="D2294" t="str">
        <f>VLOOKUP(A2294,Pacjenci!$A$2:$E$817,5,FALSE)</f>
        <v>Zachodniopomorski</v>
      </c>
    </row>
    <row r="2295" spans="1:4" hidden="1" outlineLevel="2" x14ac:dyDescent="0.25">
      <c r="A2295">
        <v>64111601991</v>
      </c>
      <c r="B2295" t="s">
        <v>1007</v>
      </c>
      <c r="C2295">
        <f>VLOOKUP(B2295,RTG!$A$2:$C$27,3,FALSE)</f>
        <v>40</v>
      </c>
      <c r="D2295" t="str">
        <f>VLOOKUP(A2295,Pacjenci!$A$2:$E$817,5,FALSE)</f>
        <v>Zachodniopomorski</v>
      </c>
    </row>
    <row r="2296" spans="1:4" hidden="1" outlineLevel="2" x14ac:dyDescent="0.25">
      <c r="A2296">
        <v>64111601991</v>
      </c>
      <c r="B2296" t="s">
        <v>1011</v>
      </c>
      <c r="C2296">
        <f>VLOOKUP(B2296,RTG!$A$2:$C$27,3,FALSE)</f>
        <v>40</v>
      </c>
      <c r="D2296" t="str">
        <f>VLOOKUP(A2296,Pacjenci!$A$2:$E$817,5,FALSE)</f>
        <v>Zachodniopomorski</v>
      </c>
    </row>
    <row r="2297" spans="1:4" hidden="1" outlineLevel="2" x14ac:dyDescent="0.25">
      <c r="A2297">
        <v>65021701832</v>
      </c>
      <c r="B2297" t="s">
        <v>1011</v>
      </c>
      <c r="C2297">
        <f>VLOOKUP(B2297,RTG!$A$2:$C$27,3,FALSE)</f>
        <v>40</v>
      </c>
      <c r="D2297" t="str">
        <f>VLOOKUP(A2297,Pacjenci!$A$2:$E$817,5,FALSE)</f>
        <v>Zachodniopomorski</v>
      </c>
    </row>
    <row r="2298" spans="1:4" hidden="1" outlineLevel="2" x14ac:dyDescent="0.25">
      <c r="A2298">
        <v>65021701832</v>
      </c>
      <c r="B2298" t="s">
        <v>1009</v>
      </c>
      <c r="C2298">
        <f>VLOOKUP(B2298,RTG!$A$2:$C$27,3,FALSE)</f>
        <v>40</v>
      </c>
      <c r="D2298" t="str">
        <f>VLOOKUP(A2298,Pacjenci!$A$2:$E$817,5,FALSE)</f>
        <v>Zachodniopomorski</v>
      </c>
    </row>
    <row r="2299" spans="1:4" hidden="1" outlineLevel="2" x14ac:dyDescent="0.25">
      <c r="A2299">
        <v>66041918689</v>
      </c>
      <c r="B2299" t="s">
        <v>975</v>
      </c>
      <c r="C2299">
        <f>VLOOKUP(B2299,RTG!$A$2:$C$27,3,FALSE)</f>
        <v>30</v>
      </c>
      <c r="D2299" t="str">
        <f>VLOOKUP(A2299,Pacjenci!$A$2:$E$817,5,FALSE)</f>
        <v>Zachodniopomorski</v>
      </c>
    </row>
    <row r="2300" spans="1:4" hidden="1" outlineLevel="2" x14ac:dyDescent="0.25">
      <c r="A2300">
        <v>66083001254</v>
      </c>
      <c r="B2300" t="s">
        <v>995</v>
      </c>
      <c r="C2300">
        <f>VLOOKUP(B2300,RTG!$A$2:$C$27,3,FALSE)</f>
        <v>44</v>
      </c>
      <c r="D2300" t="str">
        <f>VLOOKUP(A2300,Pacjenci!$A$2:$E$817,5,FALSE)</f>
        <v>Zachodniopomorski</v>
      </c>
    </row>
    <row r="2301" spans="1:4" hidden="1" outlineLevel="2" x14ac:dyDescent="0.25">
      <c r="A2301">
        <v>66083001254</v>
      </c>
      <c r="B2301" t="s">
        <v>991</v>
      </c>
      <c r="C2301">
        <f>VLOOKUP(B2301,RTG!$A$2:$C$27,3,FALSE)</f>
        <v>30</v>
      </c>
      <c r="D2301" t="str">
        <f>VLOOKUP(A2301,Pacjenci!$A$2:$E$817,5,FALSE)</f>
        <v>Zachodniopomorski</v>
      </c>
    </row>
    <row r="2302" spans="1:4" hidden="1" outlineLevel="2" x14ac:dyDescent="0.25">
      <c r="A2302">
        <v>66083001254</v>
      </c>
      <c r="B2302" t="s">
        <v>1007</v>
      </c>
      <c r="C2302">
        <f>VLOOKUP(B2302,RTG!$A$2:$C$27,3,FALSE)</f>
        <v>40</v>
      </c>
      <c r="D2302" t="str">
        <f>VLOOKUP(A2302,Pacjenci!$A$2:$E$817,5,FALSE)</f>
        <v>Zachodniopomorski</v>
      </c>
    </row>
    <row r="2303" spans="1:4" hidden="1" outlineLevel="2" x14ac:dyDescent="0.25">
      <c r="A2303">
        <v>66083001254</v>
      </c>
      <c r="B2303" t="s">
        <v>993</v>
      </c>
      <c r="C2303">
        <f>VLOOKUP(B2303,RTG!$A$2:$C$27,3,FALSE)</f>
        <v>45</v>
      </c>
      <c r="D2303" t="str">
        <f>VLOOKUP(A2303,Pacjenci!$A$2:$E$817,5,FALSE)</f>
        <v>Zachodniopomorski</v>
      </c>
    </row>
    <row r="2304" spans="1:4" hidden="1" outlineLevel="2" x14ac:dyDescent="0.25">
      <c r="A2304">
        <v>66101306110</v>
      </c>
      <c r="B2304" t="s">
        <v>1005</v>
      </c>
      <c r="C2304">
        <f>VLOOKUP(B2304,RTG!$A$2:$C$27,3,FALSE)</f>
        <v>38</v>
      </c>
      <c r="D2304" t="str">
        <f>VLOOKUP(A2304,Pacjenci!$A$2:$E$817,5,FALSE)</f>
        <v>Zachodniopomorski</v>
      </c>
    </row>
    <row r="2305" spans="1:4" hidden="1" outlineLevel="2" x14ac:dyDescent="0.25">
      <c r="A2305">
        <v>66101306110</v>
      </c>
      <c r="B2305" t="s">
        <v>1011</v>
      </c>
      <c r="C2305">
        <f>VLOOKUP(B2305,RTG!$A$2:$C$27,3,FALSE)</f>
        <v>40</v>
      </c>
      <c r="D2305" t="str">
        <f>VLOOKUP(A2305,Pacjenci!$A$2:$E$817,5,FALSE)</f>
        <v>Zachodniopomorski</v>
      </c>
    </row>
    <row r="2306" spans="1:4" hidden="1" outlineLevel="2" x14ac:dyDescent="0.25">
      <c r="A2306">
        <v>66101306110</v>
      </c>
      <c r="B2306" t="s">
        <v>1007</v>
      </c>
      <c r="C2306">
        <f>VLOOKUP(B2306,RTG!$A$2:$C$27,3,FALSE)</f>
        <v>40</v>
      </c>
      <c r="D2306" t="str">
        <f>VLOOKUP(A2306,Pacjenci!$A$2:$E$817,5,FALSE)</f>
        <v>Zachodniopomorski</v>
      </c>
    </row>
    <row r="2307" spans="1:4" hidden="1" outlineLevel="2" x14ac:dyDescent="0.25">
      <c r="A2307">
        <v>68042717761</v>
      </c>
      <c r="B2307" t="s">
        <v>1005</v>
      </c>
      <c r="C2307">
        <f>VLOOKUP(B2307,RTG!$A$2:$C$27,3,FALSE)</f>
        <v>38</v>
      </c>
      <c r="D2307" t="str">
        <f>VLOOKUP(A2307,Pacjenci!$A$2:$E$817,5,FALSE)</f>
        <v>Zachodniopomorski</v>
      </c>
    </row>
    <row r="2308" spans="1:4" hidden="1" outlineLevel="2" x14ac:dyDescent="0.25">
      <c r="A2308">
        <v>68042717761</v>
      </c>
      <c r="B2308" t="s">
        <v>995</v>
      </c>
      <c r="C2308">
        <f>VLOOKUP(B2308,RTG!$A$2:$C$27,3,FALSE)</f>
        <v>44</v>
      </c>
      <c r="D2308" t="str">
        <f>VLOOKUP(A2308,Pacjenci!$A$2:$E$817,5,FALSE)</f>
        <v>Zachodniopomorski</v>
      </c>
    </row>
    <row r="2309" spans="1:4" hidden="1" outlineLevel="2" x14ac:dyDescent="0.25">
      <c r="A2309">
        <v>68042717761</v>
      </c>
      <c r="B2309" t="s">
        <v>1009</v>
      </c>
      <c r="C2309">
        <f>VLOOKUP(B2309,RTG!$A$2:$C$27,3,FALSE)</f>
        <v>40</v>
      </c>
      <c r="D2309" t="str">
        <f>VLOOKUP(A2309,Pacjenci!$A$2:$E$817,5,FALSE)</f>
        <v>Zachodniopomorski</v>
      </c>
    </row>
    <row r="2310" spans="1:4" hidden="1" outlineLevel="2" x14ac:dyDescent="0.25">
      <c r="A2310">
        <v>68042717761</v>
      </c>
      <c r="B2310" t="s">
        <v>991</v>
      </c>
      <c r="C2310">
        <f>VLOOKUP(B2310,RTG!$A$2:$C$27,3,FALSE)</f>
        <v>30</v>
      </c>
      <c r="D2310" t="str">
        <f>VLOOKUP(A2310,Pacjenci!$A$2:$E$817,5,FALSE)</f>
        <v>Zachodniopomorski</v>
      </c>
    </row>
    <row r="2311" spans="1:4" hidden="1" outlineLevel="2" x14ac:dyDescent="0.25">
      <c r="A2311">
        <v>68112308383</v>
      </c>
      <c r="B2311" t="s">
        <v>1001</v>
      </c>
      <c r="C2311">
        <f>VLOOKUP(B2311,RTG!$A$2:$C$27,3,FALSE)</f>
        <v>30</v>
      </c>
      <c r="D2311" t="str">
        <f>VLOOKUP(A2311,Pacjenci!$A$2:$E$817,5,FALSE)</f>
        <v>Zachodniopomorski</v>
      </c>
    </row>
    <row r="2312" spans="1:4" hidden="1" outlineLevel="2" x14ac:dyDescent="0.25">
      <c r="A2312">
        <v>68112308383</v>
      </c>
      <c r="B2312" t="s">
        <v>1007</v>
      </c>
      <c r="C2312">
        <f>VLOOKUP(B2312,RTG!$A$2:$C$27,3,FALSE)</f>
        <v>40</v>
      </c>
      <c r="D2312" t="str">
        <f>VLOOKUP(A2312,Pacjenci!$A$2:$E$817,5,FALSE)</f>
        <v>Zachodniopomorski</v>
      </c>
    </row>
    <row r="2313" spans="1:4" hidden="1" outlineLevel="2" x14ac:dyDescent="0.25">
      <c r="A2313">
        <v>68112308383</v>
      </c>
      <c r="B2313" t="s">
        <v>993</v>
      </c>
      <c r="C2313">
        <f>VLOOKUP(B2313,RTG!$A$2:$C$27,3,FALSE)</f>
        <v>45</v>
      </c>
      <c r="D2313" t="str">
        <f>VLOOKUP(A2313,Pacjenci!$A$2:$E$817,5,FALSE)</f>
        <v>Zachodniopomorski</v>
      </c>
    </row>
    <row r="2314" spans="1:4" hidden="1" outlineLevel="2" x14ac:dyDescent="0.25">
      <c r="A2314">
        <v>68121704235</v>
      </c>
      <c r="B2314" t="s">
        <v>1005</v>
      </c>
      <c r="C2314">
        <f>VLOOKUP(B2314,RTG!$A$2:$C$27,3,FALSE)</f>
        <v>38</v>
      </c>
      <c r="D2314" t="str">
        <f>VLOOKUP(A2314,Pacjenci!$A$2:$E$817,5,FALSE)</f>
        <v>Zachodniopomorski</v>
      </c>
    </row>
    <row r="2315" spans="1:4" hidden="1" outlineLevel="2" x14ac:dyDescent="0.25">
      <c r="A2315">
        <v>68121704235</v>
      </c>
      <c r="B2315" t="s">
        <v>1011</v>
      </c>
      <c r="C2315">
        <f>VLOOKUP(B2315,RTG!$A$2:$C$27,3,FALSE)</f>
        <v>40</v>
      </c>
      <c r="D2315" t="str">
        <f>VLOOKUP(A2315,Pacjenci!$A$2:$E$817,5,FALSE)</f>
        <v>Zachodniopomorski</v>
      </c>
    </row>
    <row r="2316" spans="1:4" hidden="1" outlineLevel="2" x14ac:dyDescent="0.25">
      <c r="A2316">
        <v>68121704235</v>
      </c>
      <c r="B2316" t="s">
        <v>1009</v>
      </c>
      <c r="C2316">
        <f>VLOOKUP(B2316,RTG!$A$2:$C$27,3,FALSE)</f>
        <v>40</v>
      </c>
      <c r="D2316" t="str">
        <f>VLOOKUP(A2316,Pacjenci!$A$2:$E$817,5,FALSE)</f>
        <v>Zachodniopomorski</v>
      </c>
    </row>
    <row r="2317" spans="1:4" hidden="1" outlineLevel="2" x14ac:dyDescent="0.25">
      <c r="A2317">
        <v>69041813438</v>
      </c>
      <c r="B2317" t="s">
        <v>1001</v>
      </c>
      <c r="C2317">
        <f>VLOOKUP(B2317,RTG!$A$2:$C$27,3,FALSE)</f>
        <v>30</v>
      </c>
      <c r="D2317" t="str">
        <f>VLOOKUP(A2317,Pacjenci!$A$2:$E$817,5,FALSE)</f>
        <v>Zachodniopomorski</v>
      </c>
    </row>
    <row r="2318" spans="1:4" hidden="1" outlineLevel="2" x14ac:dyDescent="0.25">
      <c r="A2318">
        <v>70050606556</v>
      </c>
      <c r="B2318" t="s">
        <v>1009</v>
      </c>
      <c r="C2318">
        <f>VLOOKUP(B2318,RTG!$A$2:$C$27,3,FALSE)</f>
        <v>40</v>
      </c>
      <c r="D2318" t="str">
        <f>VLOOKUP(A2318,Pacjenci!$A$2:$E$817,5,FALSE)</f>
        <v>Zachodniopomorski</v>
      </c>
    </row>
    <row r="2319" spans="1:4" hidden="1" outlineLevel="2" x14ac:dyDescent="0.25">
      <c r="A2319">
        <v>70050606556</v>
      </c>
      <c r="B2319" t="s">
        <v>1011</v>
      </c>
      <c r="C2319">
        <f>VLOOKUP(B2319,RTG!$A$2:$C$27,3,FALSE)</f>
        <v>40</v>
      </c>
      <c r="D2319" t="str">
        <f>VLOOKUP(A2319,Pacjenci!$A$2:$E$817,5,FALSE)</f>
        <v>Zachodniopomorski</v>
      </c>
    </row>
    <row r="2320" spans="1:4" hidden="1" outlineLevel="2" x14ac:dyDescent="0.25">
      <c r="A2320">
        <v>72110111360</v>
      </c>
      <c r="B2320" t="s">
        <v>999</v>
      </c>
      <c r="C2320">
        <f>VLOOKUP(B2320,RTG!$A$2:$C$27,3,FALSE)</f>
        <v>40</v>
      </c>
      <c r="D2320" t="str">
        <f>VLOOKUP(A2320,Pacjenci!$A$2:$E$817,5,FALSE)</f>
        <v>Zachodniopomorski</v>
      </c>
    </row>
    <row r="2321" spans="1:4" hidden="1" outlineLevel="2" x14ac:dyDescent="0.25">
      <c r="A2321">
        <v>73071412460</v>
      </c>
      <c r="B2321" t="s">
        <v>995</v>
      </c>
      <c r="C2321">
        <f>VLOOKUP(B2321,RTG!$A$2:$C$27,3,FALSE)</f>
        <v>44</v>
      </c>
      <c r="D2321" t="str">
        <f>VLOOKUP(A2321,Pacjenci!$A$2:$E$817,5,FALSE)</f>
        <v>Zachodniopomorski</v>
      </c>
    </row>
    <row r="2322" spans="1:4" hidden="1" outlineLevel="2" x14ac:dyDescent="0.25">
      <c r="A2322">
        <v>73071412460</v>
      </c>
      <c r="B2322" t="s">
        <v>991</v>
      </c>
      <c r="C2322">
        <f>VLOOKUP(B2322,RTG!$A$2:$C$27,3,FALSE)</f>
        <v>30</v>
      </c>
      <c r="D2322" t="str">
        <f>VLOOKUP(A2322,Pacjenci!$A$2:$E$817,5,FALSE)</f>
        <v>Zachodniopomorski</v>
      </c>
    </row>
    <row r="2323" spans="1:4" hidden="1" outlineLevel="2" x14ac:dyDescent="0.25">
      <c r="A2323">
        <v>74041907393</v>
      </c>
      <c r="B2323" t="s">
        <v>999</v>
      </c>
      <c r="C2323">
        <f>VLOOKUP(B2323,RTG!$A$2:$C$27,3,FALSE)</f>
        <v>40</v>
      </c>
      <c r="D2323" t="str">
        <f>VLOOKUP(A2323,Pacjenci!$A$2:$E$817,5,FALSE)</f>
        <v>Zachodniopomorski</v>
      </c>
    </row>
    <row r="2324" spans="1:4" hidden="1" outlineLevel="2" x14ac:dyDescent="0.25">
      <c r="A2324">
        <v>74041907393</v>
      </c>
      <c r="B2324" t="s">
        <v>1005</v>
      </c>
      <c r="C2324">
        <f>VLOOKUP(B2324,RTG!$A$2:$C$27,3,FALSE)</f>
        <v>38</v>
      </c>
      <c r="D2324" t="str">
        <f>VLOOKUP(A2324,Pacjenci!$A$2:$E$817,5,FALSE)</f>
        <v>Zachodniopomorski</v>
      </c>
    </row>
    <row r="2325" spans="1:4" hidden="1" outlineLevel="2" x14ac:dyDescent="0.25">
      <c r="A2325">
        <v>74041907393</v>
      </c>
      <c r="B2325" t="s">
        <v>1009</v>
      </c>
      <c r="C2325">
        <f>VLOOKUP(B2325,RTG!$A$2:$C$27,3,FALSE)</f>
        <v>40</v>
      </c>
      <c r="D2325" t="str">
        <f>VLOOKUP(A2325,Pacjenci!$A$2:$E$817,5,FALSE)</f>
        <v>Zachodniopomorski</v>
      </c>
    </row>
    <row r="2326" spans="1:4" hidden="1" outlineLevel="2" x14ac:dyDescent="0.25">
      <c r="A2326">
        <v>74041907393</v>
      </c>
      <c r="B2326" t="s">
        <v>1011</v>
      </c>
      <c r="C2326">
        <f>VLOOKUP(B2326,RTG!$A$2:$C$27,3,FALSE)</f>
        <v>40</v>
      </c>
      <c r="D2326" t="str">
        <f>VLOOKUP(A2326,Pacjenci!$A$2:$E$817,5,FALSE)</f>
        <v>Zachodniopomorski</v>
      </c>
    </row>
    <row r="2327" spans="1:4" hidden="1" outlineLevel="2" x14ac:dyDescent="0.25">
      <c r="A2327">
        <v>76031210003</v>
      </c>
      <c r="B2327" t="s">
        <v>1003</v>
      </c>
      <c r="C2327">
        <f>VLOOKUP(B2327,RTG!$A$2:$C$27,3,FALSE)</f>
        <v>30</v>
      </c>
      <c r="D2327" t="str">
        <f>VLOOKUP(A2327,Pacjenci!$A$2:$E$817,5,FALSE)</f>
        <v>Zachodniopomorski</v>
      </c>
    </row>
    <row r="2328" spans="1:4" hidden="1" outlineLevel="2" x14ac:dyDescent="0.25">
      <c r="A2328">
        <v>76031210003</v>
      </c>
      <c r="B2328" t="s">
        <v>989</v>
      </c>
      <c r="C2328">
        <f>VLOOKUP(B2328,RTG!$A$2:$C$27,3,FALSE)</f>
        <v>50</v>
      </c>
      <c r="D2328" t="str">
        <f>VLOOKUP(A2328,Pacjenci!$A$2:$E$817,5,FALSE)</f>
        <v>Zachodniopomorski</v>
      </c>
    </row>
    <row r="2329" spans="1:4" hidden="1" outlineLevel="2" x14ac:dyDescent="0.25">
      <c r="A2329">
        <v>77030713085</v>
      </c>
      <c r="B2329" t="s">
        <v>991</v>
      </c>
      <c r="C2329">
        <f>VLOOKUP(B2329,RTG!$A$2:$C$27,3,FALSE)</f>
        <v>30</v>
      </c>
      <c r="D2329" t="str">
        <f>VLOOKUP(A2329,Pacjenci!$A$2:$E$817,5,FALSE)</f>
        <v>Zachodniopomorski</v>
      </c>
    </row>
    <row r="2330" spans="1:4" hidden="1" outlineLevel="2" x14ac:dyDescent="0.25">
      <c r="A2330">
        <v>77030713085</v>
      </c>
      <c r="B2330" t="s">
        <v>1007</v>
      </c>
      <c r="C2330">
        <f>VLOOKUP(B2330,RTG!$A$2:$C$27,3,FALSE)</f>
        <v>40</v>
      </c>
      <c r="D2330" t="str">
        <f>VLOOKUP(A2330,Pacjenci!$A$2:$E$817,5,FALSE)</f>
        <v>Zachodniopomorski</v>
      </c>
    </row>
    <row r="2331" spans="1:4" hidden="1" outlineLevel="2" x14ac:dyDescent="0.25">
      <c r="A2331">
        <v>77030713085</v>
      </c>
      <c r="B2331" t="s">
        <v>993</v>
      </c>
      <c r="C2331">
        <f>VLOOKUP(B2331,RTG!$A$2:$C$27,3,FALSE)</f>
        <v>45</v>
      </c>
      <c r="D2331" t="str">
        <f>VLOOKUP(A2331,Pacjenci!$A$2:$E$817,5,FALSE)</f>
        <v>Zachodniopomorski</v>
      </c>
    </row>
    <row r="2332" spans="1:4" hidden="1" outlineLevel="2" x14ac:dyDescent="0.25">
      <c r="A2332">
        <v>77051807107</v>
      </c>
      <c r="B2332" t="s">
        <v>1007</v>
      </c>
      <c r="C2332">
        <f>VLOOKUP(B2332,RTG!$A$2:$C$27,3,FALSE)</f>
        <v>40</v>
      </c>
      <c r="D2332" t="str">
        <f>VLOOKUP(A2332,Pacjenci!$A$2:$E$817,5,FALSE)</f>
        <v>Zachodniopomorski</v>
      </c>
    </row>
    <row r="2333" spans="1:4" hidden="1" outlineLevel="2" x14ac:dyDescent="0.25">
      <c r="A2333">
        <v>78092610177</v>
      </c>
      <c r="B2333" t="s">
        <v>999</v>
      </c>
      <c r="C2333">
        <f>VLOOKUP(B2333,RTG!$A$2:$C$27,3,FALSE)</f>
        <v>40</v>
      </c>
      <c r="D2333" t="str">
        <f>VLOOKUP(A2333,Pacjenci!$A$2:$E$817,5,FALSE)</f>
        <v>Zachodniopomorski</v>
      </c>
    </row>
    <row r="2334" spans="1:4" hidden="1" outlineLevel="2" x14ac:dyDescent="0.25">
      <c r="A2334">
        <v>78092610177</v>
      </c>
      <c r="B2334" t="s">
        <v>1005</v>
      </c>
      <c r="C2334">
        <f>VLOOKUP(B2334,RTG!$A$2:$C$27,3,FALSE)</f>
        <v>38</v>
      </c>
      <c r="D2334" t="str">
        <f>VLOOKUP(A2334,Pacjenci!$A$2:$E$817,5,FALSE)</f>
        <v>Zachodniopomorski</v>
      </c>
    </row>
    <row r="2335" spans="1:4" hidden="1" outlineLevel="2" x14ac:dyDescent="0.25">
      <c r="A2335">
        <v>78092610177</v>
      </c>
      <c r="B2335" t="s">
        <v>1011</v>
      </c>
      <c r="C2335">
        <f>VLOOKUP(B2335,RTG!$A$2:$C$27,3,FALSE)</f>
        <v>40</v>
      </c>
      <c r="D2335" t="str">
        <f>VLOOKUP(A2335,Pacjenci!$A$2:$E$817,5,FALSE)</f>
        <v>Zachodniopomorski</v>
      </c>
    </row>
    <row r="2336" spans="1:4" hidden="1" outlineLevel="2" x14ac:dyDescent="0.25">
      <c r="A2336">
        <v>78092610177</v>
      </c>
      <c r="B2336" t="s">
        <v>1009</v>
      </c>
      <c r="C2336">
        <f>VLOOKUP(B2336,RTG!$A$2:$C$27,3,FALSE)</f>
        <v>40</v>
      </c>
      <c r="D2336" t="str">
        <f>VLOOKUP(A2336,Pacjenci!$A$2:$E$817,5,FALSE)</f>
        <v>Zachodniopomorski</v>
      </c>
    </row>
    <row r="2337" spans="1:4" hidden="1" outlineLevel="2" x14ac:dyDescent="0.25">
      <c r="A2337">
        <v>78092610177</v>
      </c>
      <c r="B2337" t="s">
        <v>1019</v>
      </c>
      <c r="C2337">
        <f>VLOOKUP(B2337,RTG!$A$2:$C$27,3,FALSE)</f>
        <v>50</v>
      </c>
      <c r="D2337" t="str">
        <f>VLOOKUP(A2337,Pacjenci!$A$2:$E$817,5,FALSE)</f>
        <v>Zachodniopomorski</v>
      </c>
    </row>
    <row r="2338" spans="1:4" hidden="1" outlineLevel="2" x14ac:dyDescent="0.25">
      <c r="A2338">
        <v>78092610177</v>
      </c>
      <c r="B2338" t="s">
        <v>989</v>
      </c>
      <c r="C2338">
        <f>VLOOKUP(B2338,RTG!$A$2:$C$27,3,FALSE)</f>
        <v>50</v>
      </c>
      <c r="D2338" t="str">
        <f>VLOOKUP(A2338,Pacjenci!$A$2:$E$817,5,FALSE)</f>
        <v>Zachodniopomorski</v>
      </c>
    </row>
    <row r="2339" spans="1:4" hidden="1" outlineLevel="2" x14ac:dyDescent="0.25">
      <c r="A2339">
        <v>82090709880</v>
      </c>
      <c r="B2339" t="s">
        <v>995</v>
      </c>
      <c r="C2339">
        <f>VLOOKUP(B2339,RTG!$A$2:$C$27,3,FALSE)</f>
        <v>44</v>
      </c>
      <c r="D2339" t="str">
        <f>VLOOKUP(A2339,Pacjenci!$A$2:$E$817,5,FALSE)</f>
        <v>Zachodniopomorski</v>
      </c>
    </row>
    <row r="2340" spans="1:4" hidden="1" outlineLevel="2" x14ac:dyDescent="0.25">
      <c r="A2340">
        <v>82090709880</v>
      </c>
      <c r="B2340" t="s">
        <v>991</v>
      </c>
      <c r="C2340">
        <f>VLOOKUP(B2340,RTG!$A$2:$C$27,3,FALSE)</f>
        <v>30</v>
      </c>
      <c r="D2340" t="str">
        <f>VLOOKUP(A2340,Pacjenci!$A$2:$E$817,5,FALSE)</f>
        <v>Zachodniopomorski</v>
      </c>
    </row>
    <row r="2341" spans="1:4" hidden="1" outlineLevel="2" x14ac:dyDescent="0.25">
      <c r="A2341">
        <v>82090709880</v>
      </c>
      <c r="B2341" t="s">
        <v>993</v>
      </c>
      <c r="C2341">
        <f>VLOOKUP(B2341,RTG!$A$2:$C$27,3,FALSE)</f>
        <v>45</v>
      </c>
      <c r="D2341" t="str">
        <f>VLOOKUP(A2341,Pacjenci!$A$2:$E$817,5,FALSE)</f>
        <v>Zachodniopomorski</v>
      </c>
    </row>
    <row r="2342" spans="1:4" hidden="1" outlineLevel="2" x14ac:dyDescent="0.25">
      <c r="A2342">
        <v>83072705186</v>
      </c>
      <c r="B2342" t="s">
        <v>995</v>
      </c>
      <c r="C2342">
        <f>VLOOKUP(B2342,RTG!$A$2:$C$27,3,FALSE)</f>
        <v>44</v>
      </c>
      <c r="D2342" t="str">
        <f>VLOOKUP(A2342,Pacjenci!$A$2:$E$817,5,FALSE)</f>
        <v>Zachodniopomorski</v>
      </c>
    </row>
    <row r="2343" spans="1:4" hidden="1" outlineLevel="2" x14ac:dyDescent="0.25">
      <c r="A2343">
        <v>83081611210</v>
      </c>
      <c r="B2343" t="s">
        <v>1005</v>
      </c>
      <c r="C2343">
        <f>VLOOKUP(B2343,RTG!$A$2:$C$27,3,FALSE)</f>
        <v>38</v>
      </c>
      <c r="D2343" t="str">
        <f>VLOOKUP(A2343,Pacjenci!$A$2:$E$817,5,FALSE)</f>
        <v>Zachodniopomorski</v>
      </c>
    </row>
    <row r="2344" spans="1:4" hidden="1" outlineLevel="2" x14ac:dyDescent="0.25">
      <c r="A2344">
        <v>84033119657</v>
      </c>
      <c r="B2344" t="s">
        <v>995</v>
      </c>
      <c r="C2344">
        <f>VLOOKUP(B2344,RTG!$A$2:$C$27,3,FALSE)</f>
        <v>44</v>
      </c>
      <c r="D2344" t="str">
        <f>VLOOKUP(A2344,Pacjenci!$A$2:$E$817,5,FALSE)</f>
        <v>Zachodniopomorski</v>
      </c>
    </row>
    <row r="2345" spans="1:4" hidden="1" outlineLevel="2" x14ac:dyDescent="0.25">
      <c r="A2345">
        <v>85090504097</v>
      </c>
      <c r="B2345" t="s">
        <v>995</v>
      </c>
      <c r="C2345">
        <f>VLOOKUP(B2345,RTG!$A$2:$C$27,3,FALSE)</f>
        <v>44</v>
      </c>
      <c r="D2345" t="str">
        <f>VLOOKUP(A2345,Pacjenci!$A$2:$E$817,5,FALSE)</f>
        <v>Zachodniopomorski</v>
      </c>
    </row>
    <row r="2346" spans="1:4" hidden="1" outlineLevel="2" x14ac:dyDescent="0.25">
      <c r="A2346">
        <v>86011314148</v>
      </c>
      <c r="B2346" t="s">
        <v>999</v>
      </c>
      <c r="C2346">
        <f>VLOOKUP(B2346,RTG!$A$2:$C$27,3,FALSE)</f>
        <v>40</v>
      </c>
      <c r="D2346" t="str">
        <f>VLOOKUP(A2346,Pacjenci!$A$2:$E$817,5,FALSE)</f>
        <v>Zachodniopomorski</v>
      </c>
    </row>
    <row r="2347" spans="1:4" hidden="1" outlineLevel="2" x14ac:dyDescent="0.25">
      <c r="A2347">
        <v>86011314148</v>
      </c>
      <c r="B2347" t="s">
        <v>995</v>
      </c>
      <c r="C2347">
        <f>VLOOKUP(B2347,RTG!$A$2:$C$27,3,FALSE)</f>
        <v>44</v>
      </c>
      <c r="D2347" t="str">
        <f>VLOOKUP(A2347,Pacjenci!$A$2:$E$817,5,FALSE)</f>
        <v>Zachodniopomorski</v>
      </c>
    </row>
    <row r="2348" spans="1:4" hidden="1" outlineLevel="2" x14ac:dyDescent="0.25">
      <c r="A2348">
        <v>86011314148</v>
      </c>
      <c r="B2348" t="s">
        <v>1001</v>
      </c>
      <c r="C2348">
        <f>VLOOKUP(B2348,RTG!$A$2:$C$27,3,FALSE)</f>
        <v>30</v>
      </c>
      <c r="D2348" t="str">
        <f>VLOOKUP(A2348,Pacjenci!$A$2:$E$817,5,FALSE)</f>
        <v>Zachodniopomorski</v>
      </c>
    </row>
    <row r="2349" spans="1:4" hidden="1" outlineLevel="2" x14ac:dyDescent="0.25">
      <c r="A2349">
        <v>86021314910</v>
      </c>
      <c r="B2349" t="s">
        <v>1005</v>
      </c>
      <c r="C2349">
        <f>VLOOKUP(B2349,RTG!$A$2:$C$27,3,FALSE)</f>
        <v>38</v>
      </c>
      <c r="D2349" t="str">
        <f>VLOOKUP(A2349,Pacjenci!$A$2:$E$817,5,FALSE)</f>
        <v>Zachodniopomorski</v>
      </c>
    </row>
    <row r="2350" spans="1:4" hidden="1" outlineLevel="2" x14ac:dyDescent="0.25">
      <c r="A2350">
        <v>86021314910</v>
      </c>
      <c r="B2350" t="s">
        <v>1011</v>
      </c>
      <c r="C2350">
        <f>VLOOKUP(B2350,RTG!$A$2:$C$27,3,FALSE)</f>
        <v>40</v>
      </c>
      <c r="D2350" t="str">
        <f>VLOOKUP(A2350,Pacjenci!$A$2:$E$817,5,FALSE)</f>
        <v>Zachodniopomorski</v>
      </c>
    </row>
    <row r="2351" spans="1:4" hidden="1" outlineLevel="2" x14ac:dyDescent="0.25">
      <c r="A2351">
        <v>86021314910</v>
      </c>
      <c r="B2351" t="s">
        <v>1007</v>
      </c>
      <c r="C2351">
        <f>VLOOKUP(B2351,RTG!$A$2:$C$27,3,FALSE)</f>
        <v>40</v>
      </c>
      <c r="D2351" t="str">
        <f>VLOOKUP(A2351,Pacjenci!$A$2:$E$817,5,FALSE)</f>
        <v>Zachodniopomorski</v>
      </c>
    </row>
    <row r="2352" spans="1:4" hidden="1" outlineLevel="2" x14ac:dyDescent="0.25">
      <c r="A2352">
        <v>87031009254</v>
      </c>
      <c r="B2352" t="s">
        <v>999</v>
      </c>
      <c r="C2352">
        <f>VLOOKUP(B2352,RTG!$A$2:$C$27,3,FALSE)</f>
        <v>40</v>
      </c>
      <c r="D2352" t="str">
        <f>VLOOKUP(A2352,Pacjenci!$A$2:$E$817,5,FALSE)</f>
        <v>Zachodniopomorski</v>
      </c>
    </row>
    <row r="2353" spans="1:4" hidden="1" outlineLevel="2" x14ac:dyDescent="0.25">
      <c r="A2353">
        <v>87101810438</v>
      </c>
      <c r="B2353" t="s">
        <v>999</v>
      </c>
      <c r="C2353">
        <f>VLOOKUP(B2353,RTG!$A$2:$C$27,3,FALSE)</f>
        <v>40</v>
      </c>
      <c r="D2353" t="str">
        <f>VLOOKUP(A2353,Pacjenci!$A$2:$E$817,5,FALSE)</f>
        <v>Zachodniopomorski</v>
      </c>
    </row>
    <row r="2354" spans="1:4" hidden="1" outlineLevel="2" x14ac:dyDescent="0.25">
      <c r="A2354">
        <v>89012209631</v>
      </c>
      <c r="B2354" t="s">
        <v>995</v>
      </c>
      <c r="C2354">
        <f>VLOOKUP(B2354,RTG!$A$2:$C$27,3,FALSE)</f>
        <v>44</v>
      </c>
      <c r="D2354" t="str">
        <f>VLOOKUP(A2354,Pacjenci!$A$2:$E$817,5,FALSE)</f>
        <v>Zachodniopomorski</v>
      </c>
    </row>
    <row r="2355" spans="1:4" hidden="1" outlineLevel="2" x14ac:dyDescent="0.25">
      <c r="A2355">
        <v>89041812268</v>
      </c>
      <c r="B2355" t="s">
        <v>995</v>
      </c>
      <c r="C2355">
        <f>VLOOKUP(B2355,RTG!$A$2:$C$27,3,FALSE)</f>
        <v>44</v>
      </c>
      <c r="D2355" t="str">
        <f>VLOOKUP(A2355,Pacjenci!$A$2:$E$817,5,FALSE)</f>
        <v>Zachodniopomorski</v>
      </c>
    </row>
    <row r="2356" spans="1:4" hidden="1" outlineLevel="2" x14ac:dyDescent="0.25">
      <c r="A2356">
        <v>89041812268</v>
      </c>
      <c r="B2356" t="s">
        <v>987</v>
      </c>
      <c r="C2356">
        <f>VLOOKUP(B2356,RTG!$A$2:$C$27,3,FALSE)</f>
        <v>58</v>
      </c>
      <c r="D2356" t="str">
        <f>VLOOKUP(A2356,Pacjenci!$A$2:$E$817,5,FALSE)</f>
        <v>Zachodniopomorski</v>
      </c>
    </row>
    <row r="2357" spans="1:4" hidden="1" outlineLevel="2" x14ac:dyDescent="0.25">
      <c r="A2357">
        <v>89041812268</v>
      </c>
      <c r="B2357" t="s">
        <v>1009</v>
      </c>
      <c r="C2357">
        <f>VLOOKUP(B2357,RTG!$A$2:$C$27,3,FALSE)</f>
        <v>40</v>
      </c>
      <c r="D2357" t="str">
        <f>VLOOKUP(A2357,Pacjenci!$A$2:$E$817,5,FALSE)</f>
        <v>Zachodniopomorski</v>
      </c>
    </row>
    <row r="2358" spans="1:4" hidden="1" outlineLevel="2" x14ac:dyDescent="0.25">
      <c r="A2358">
        <v>89041812268</v>
      </c>
      <c r="B2358" t="s">
        <v>991</v>
      </c>
      <c r="C2358">
        <f>VLOOKUP(B2358,RTG!$A$2:$C$27,3,FALSE)</f>
        <v>30</v>
      </c>
      <c r="D2358" t="str">
        <f>VLOOKUP(A2358,Pacjenci!$A$2:$E$817,5,FALSE)</f>
        <v>Zachodniopomorski</v>
      </c>
    </row>
    <row r="2359" spans="1:4" hidden="1" outlineLevel="2" x14ac:dyDescent="0.25">
      <c r="A2359">
        <v>89071407326</v>
      </c>
      <c r="B2359" t="s">
        <v>987</v>
      </c>
      <c r="C2359">
        <f>VLOOKUP(B2359,RTG!$A$2:$C$27,3,FALSE)</f>
        <v>58</v>
      </c>
      <c r="D2359" t="str">
        <f>VLOOKUP(A2359,Pacjenci!$A$2:$E$817,5,FALSE)</f>
        <v>Zachodniopomorski</v>
      </c>
    </row>
    <row r="2360" spans="1:4" hidden="1" outlineLevel="2" x14ac:dyDescent="0.25">
      <c r="A2360">
        <v>89071407326</v>
      </c>
      <c r="B2360" t="s">
        <v>1005</v>
      </c>
      <c r="C2360">
        <f>VLOOKUP(B2360,RTG!$A$2:$C$27,3,FALSE)</f>
        <v>38</v>
      </c>
      <c r="D2360" t="str">
        <f>VLOOKUP(A2360,Pacjenci!$A$2:$E$817,5,FALSE)</f>
        <v>Zachodniopomorski</v>
      </c>
    </row>
    <row r="2361" spans="1:4" hidden="1" outlineLevel="2" x14ac:dyDescent="0.25">
      <c r="A2361">
        <v>89071407326</v>
      </c>
      <c r="B2361" t="s">
        <v>1011</v>
      </c>
      <c r="C2361">
        <f>VLOOKUP(B2361,RTG!$A$2:$C$27,3,FALSE)</f>
        <v>40</v>
      </c>
      <c r="D2361" t="str">
        <f>VLOOKUP(A2361,Pacjenci!$A$2:$E$817,5,FALSE)</f>
        <v>Zachodniopomorski</v>
      </c>
    </row>
    <row r="2362" spans="1:4" hidden="1" outlineLevel="2" x14ac:dyDescent="0.25">
      <c r="A2362">
        <v>89071407326</v>
      </c>
      <c r="B2362" t="s">
        <v>1009</v>
      </c>
      <c r="C2362">
        <f>VLOOKUP(B2362,RTG!$A$2:$C$27,3,FALSE)</f>
        <v>40</v>
      </c>
      <c r="D2362" t="str">
        <f>VLOOKUP(A2362,Pacjenci!$A$2:$E$817,5,FALSE)</f>
        <v>Zachodniopomorski</v>
      </c>
    </row>
    <row r="2363" spans="1:4" hidden="1" outlineLevel="2" x14ac:dyDescent="0.25">
      <c r="A2363">
        <v>90071506589</v>
      </c>
      <c r="B2363" t="s">
        <v>1011</v>
      </c>
      <c r="C2363">
        <f>VLOOKUP(B2363,RTG!$A$2:$C$27,3,FALSE)</f>
        <v>40</v>
      </c>
      <c r="D2363" t="str">
        <f>VLOOKUP(A2363,Pacjenci!$A$2:$E$817,5,FALSE)</f>
        <v>Zachodniopomorski</v>
      </c>
    </row>
    <row r="2364" spans="1:4" hidden="1" outlineLevel="2" x14ac:dyDescent="0.25">
      <c r="A2364">
        <v>90120603728</v>
      </c>
      <c r="B2364" t="s">
        <v>999</v>
      </c>
      <c r="C2364">
        <f>VLOOKUP(B2364,RTG!$A$2:$C$27,3,FALSE)</f>
        <v>40</v>
      </c>
      <c r="D2364" t="str">
        <f>VLOOKUP(A2364,Pacjenci!$A$2:$E$817,5,FALSE)</f>
        <v>Zachodniopomorski</v>
      </c>
    </row>
    <row r="2365" spans="1:4" hidden="1" outlineLevel="2" x14ac:dyDescent="0.25">
      <c r="A2365">
        <v>91042911716</v>
      </c>
      <c r="B2365" t="s">
        <v>999</v>
      </c>
      <c r="C2365">
        <f>VLOOKUP(B2365,RTG!$A$2:$C$27,3,FALSE)</f>
        <v>40</v>
      </c>
      <c r="D2365" t="str">
        <f>VLOOKUP(A2365,Pacjenci!$A$2:$E$817,5,FALSE)</f>
        <v>Zachodniopomorski</v>
      </c>
    </row>
    <row r="2366" spans="1:4" hidden="1" outlineLevel="2" x14ac:dyDescent="0.25">
      <c r="A2366">
        <v>91052009078</v>
      </c>
      <c r="B2366" t="s">
        <v>1011</v>
      </c>
      <c r="C2366">
        <f>VLOOKUP(B2366,RTG!$A$2:$C$27,3,FALSE)</f>
        <v>40</v>
      </c>
      <c r="D2366" t="str">
        <f>VLOOKUP(A2366,Pacjenci!$A$2:$E$817,5,FALSE)</f>
        <v>Zachodniopomorski</v>
      </c>
    </row>
    <row r="2367" spans="1:4" hidden="1" outlineLevel="2" x14ac:dyDescent="0.25">
      <c r="A2367">
        <v>91052009078</v>
      </c>
      <c r="B2367" t="s">
        <v>975</v>
      </c>
      <c r="C2367">
        <f>VLOOKUP(B2367,RTG!$A$2:$C$27,3,FALSE)</f>
        <v>30</v>
      </c>
      <c r="D2367" t="str">
        <f>VLOOKUP(A2367,Pacjenci!$A$2:$E$817,5,FALSE)</f>
        <v>Zachodniopomorski</v>
      </c>
    </row>
    <row r="2368" spans="1:4" hidden="1" outlineLevel="2" x14ac:dyDescent="0.25">
      <c r="A2368">
        <v>91121215713</v>
      </c>
      <c r="B2368" t="s">
        <v>999</v>
      </c>
      <c r="C2368">
        <f>VLOOKUP(B2368,RTG!$A$2:$C$27,3,FALSE)</f>
        <v>40</v>
      </c>
      <c r="D2368" t="str">
        <f>VLOOKUP(A2368,Pacjenci!$A$2:$E$817,5,FALSE)</f>
        <v>Zachodniopomorski</v>
      </c>
    </row>
    <row r="2369" spans="1:4" hidden="1" outlineLevel="2" x14ac:dyDescent="0.25">
      <c r="A2369">
        <v>92052802135</v>
      </c>
      <c r="B2369" t="s">
        <v>1011</v>
      </c>
      <c r="C2369">
        <f>VLOOKUP(B2369,RTG!$A$2:$C$27,3,FALSE)</f>
        <v>40</v>
      </c>
      <c r="D2369" t="str">
        <f>VLOOKUP(A2369,Pacjenci!$A$2:$E$817,5,FALSE)</f>
        <v>Zachodniopomorski</v>
      </c>
    </row>
    <row r="2370" spans="1:4" hidden="1" outlineLevel="2" x14ac:dyDescent="0.25">
      <c r="A2370">
        <v>92052802135</v>
      </c>
      <c r="B2370" t="s">
        <v>1013</v>
      </c>
      <c r="C2370">
        <f>VLOOKUP(B2370,RTG!$A$2:$C$27,3,FALSE)</f>
        <v>36</v>
      </c>
      <c r="D2370" t="str">
        <f>VLOOKUP(A2370,Pacjenci!$A$2:$E$817,5,FALSE)</f>
        <v>Zachodniopomorski</v>
      </c>
    </row>
    <row r="2371" spans="1:4" hidden="1" outlineLevel="2" x14ac:dyDescent="0.25">
      <c r="A2371">
        <v>92052802135</v>
      </c>
      <c r="B2371" t="s">
        <v>989</v>
      </c>
      <c r="C2371">
        <f>VLOOKUP(B2371,RTG!$A$2:$C$27,3,FALSE)</f>
        <v>50</v>
      </c>
      <c r="D2371" t="str">
        <f>VLOOKUP(A2371,Pacjenci!$A$2:$E$817,5,FALSE)</f>
        <v>Zachodniopomorski</v>
      </c>
    </row>
    <row r="2372" spans="1:4" hidden="1" outlineLevel="2" x14ac:dyDescent="0.25">
      <c r="A2372">
        <v>92052802135</v>
      </c>
      <c r="B2372" t="s">
        <v>1009</v>
      </c>
      <c r="C2372">
        <f>VLOOKUP(B2372,RTG!$A$2:$C$27,3,FALSE)</f>
        <v>40</v>
      </c>
      <c r="D2372" t="str">
        <f>VLOOKUP(A2372,Pacjenci!$A$2:$E$817,5,FALSE)</f>
        <v>Zachodniopomorski</v>
      </c>
    </row>
    <row r="2373" spans="1:4" hidden="1" outlineLevel="2" x14ac:dyDescent="0.25">
      <c r="A2373">
        <v>92121012119</v>
      </c>
      <c r="B2373" t="s">
        <v>995</v>
      </c>
      <c r="C2373">
        <f>VLOOKUP(B2373,RTG!$A$2:$C$27,3,FALSE)</f>
        <v>44</v>
      </c>
      <c r="D2373" t="str">
        <f>VLOOKUP(A2373,Pacjenci!$A$2:$E$817,5,FALSE)</f>
        <v>Zachodniopomorski</v>
      </c>
    </row>
    <row r="2374" spans="1:4" hidden="1" outlineLevel="2" x14ac:dyDescent="0.25">
      <c r="A2374">
        <v>92121012119</v>
      </c>
      <c r="B2374" t="s">
        <v>1009</v>
      </c>
      <c r="C2374">
        <f>VLOOKUP(B2374,RTG!$A$2:$C$27,3,FALSE)</f>
        <v>40</v>
      </c>
      <c r="D2374" t="str">
        <f>VLOOKUP(A2374,Pacjenci!$A$2:$E$817,5,FALSE)</f>
        <v>Zachodniopomorski</v>
      </c>
    </row>
    <row r="2375" spans="1:4" hidden="1" outlineLevel="2" x14ac:dyDescent="0.25">
      <c r="A2375">
        <v>92121012119</v>
      </c>
      <c r="B2375" t="s">
        <v>991</v>
      </c>
      <c r="C2375">
        <f>VLOOKUP(B2375,RTG!$A$2:$C$27,3,FALSE)</f>
        <v>30</v>
      </c>
      <c r="D2375" t="str">
        <f>VLOOKUP(A2375,Pacjenci!$A$2:$E$817,5,FALSE)</f>
        <v>Zachodniopomorski</v>
      </c>
    </row>
    <row r="2376" spans="1:4" hidden="1" outlineLevel="2" x14ac:dyDescent="0.25">
      <c r="A2376">
        <v>93011106868</v>
      </c>
      <c r="B2376" t="s">
        <v>999</v>
      </c>
      <c r="C2376">
        <f>VLOOKUP(B2376,RTG!$A$2:$C$27,3,FALSE)</f>
        <v>40</v>
      </c>
      <c r="D2376" t="str">
        <f>VLOOKUP(A2376,Pacjenci!$A$2:$E$817,5,FALSE)</f>
        <v>Zachodniopomorski</v>
      </c>
    </row>
    <row r="2377" spans="1:4" hidden="1" outlineLevel="2" x14ac:dyDescent="0.25">
      <c r="A2377">
        <v>94032611517</v>
      </c>
      <c r="B2377" t="s">
        <v>993</v>
      </c>
      <c r="C2377">
        <f>VLOOKUP(B2377,RTG!$A$2:$C$27,3,FALSE)</f>
        <v>45</v>
      </c>
      <c r="D2377" t="str">
        <f>VLOOKUP(A2377,Pacjenci!$A$2:$E$817,5,FALSE)</f>
        <v>Zachodniopomorski</v>
      </c>
    </row>
    <row r="2378" spans="1:4" outlineLevel="1" collapsed="1" x14ac:dyDescent="0.25">
      <c r="C2378">
        <f>SUBTOTAL(9,C2245:C2377)</f>
        <v>5271</v>
      </c>
      <c r="D2378" s="1" t="s">
        <v>1048</v>
      </c>
    </row>
    <row r="2379" spans="1:4" x14ac:dyDescent="0.25">
      <c r="C2379">
        <f>SUBTOTAL(9,C2:C2377)</f>
        <v>94681</v>
      </c>
      <c r="D2379" s="1" t="s">
        <v>1049</v>
      </c>
    </row>
  </sheetData>
  <sortState ref="A2:D2362">
    <sortCondition ref="D2:D23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2"/>
  <sheetViews>
    <sheetView workbookViewId="0">
      <selection activeCell="C1" sqref="C1"/>
    </sheetView>
  </sheetViews>
  <sheetFormatPr defaultRowHeight="15" x14ac:dyDescent="0.25"/>
  <cols>
    <col min="1" max="1" width="12" bestFit="1" customWidth="1"/>
    <col min="2" max="2" width="10.85546875" bestFit="1" customWidth="1"/>
    <col min="3" max="3" width="37.28515625" bestFit="1" customWidth="1"/>
    <col min="4" max="4" width="9.85546875" bestFit="1" customWidth="1"/>
  </cols>
  <sheetData>
    <row r="1" spans="1:4" x14ac:dyDescent="0.25">
      <c r="A1" t="s">
        <v>0</v>
      </c>
      <c r="B1" t="s">
        <v>972</v>
      </c>
      <c r="C1" t="s">
        <v>1050</v>
      </c>
      <c r="D1" t="s">
        <v>1030</v>
      </c>
    </row>
    <row r="2" spans="1:4" x14ac:dyDescent="0.25">
      <c r="A2">
        <v>45032403378</v>
      </c>
      <c r="B2" t="s">
        <v>1011</v>
      </c>
      <c r="C2" s="2" t="str">
        <f>VLOOKUP(B2,RTG!$A$2:$C$27,2,FALSE)</f>
        <v>RTG przedramienia</v>
      </c>
      <c r="D2" s="2">
        <f t="shared" ref="D2:D65" si="0">COUNTIF($C$2:$C$2362,C2)</f>
        <v>352</v>
      </c>
    </row>
    <row r="3" spans="1:4" x14ac:dyDescent="0.25">
      <c r="A3">
        <v>49051105785</v>
      </c>
      <c r="B3" t="s">
        <v>1011</v>
      </c>
      <c r="C3" t="str">
        <f>VLOOKUP(B3,RTG!$A$2:$C$27,2,FALSE)</f>
        <v>RTG przedramienia</v>
      </c>
      <c r="D3">
        <f t="shared" si="0"/>
        <v>352</v>
      </c>
    </row>
    <row r="4" spans="1:4" x14ac:dyDescent="0.25">
      <c r="A4">
        <v>55050410388</v>
      </c>
      <c r="B4" t="s">
        <v>1011</v>
      </c>
      <c r="C4" t="str">
        <f>VLOOKUP(B4,RTG!$A$2:$C$27,2,FALSE)</f>
        <v>RTG przedramienia</v>
      </c>
      <c r="D4">
        <f t="shared" si="0"/>
        <v>352</v>
      </c>
    </row>
    <row r="5" spans="1:4" x14ac:dyDescent="0.25">
      <c r="A5">
        <v>55050410388</v>
      </c>
      <c r="B5" t="s">
        <v>1011</v>
      </c>
      <c r="C5" t="str">
        <f>VLOOKUP(B5,RTG!$A$2:$C$27,2,FALSE)</f>
        <v>RTG przedramienia</v>
      </c>
      <c r="D5">
        <f t="shared" si="0"/>
        <v>352</v>
      </c>
    </row>
    <row r="6" spans="1:4" x14ac:dyDescent="0.25">
      <c r="A6">
        <v>55061412915</v>
      </c>
      <c r="B6" t="s">
        <v>1011</v>
      </c>
      <c r="C6" t="str">
        <f>VLOOKUP(B6,RTG!$A$2:$C$27,2,FALSE)</f>
        <v>RTG przedramienia</v>
      </c>
      <c r="D6">
        <f t="shared" si="0"/>
        <v>352</v>
      </c>
    </row>
    <row r="7" spans="1:4" x14ac:dyDescent="0.25">
      <c r="A7">
        <v>55113010737</v>
      </c>
      <c r="B7" t="s">
        <v>1011</v>
      </c>
      <c r="C7" t="str">
        <f>VLOOKUP(B7,RTG!$A$2:$C$27,2,FALSE)</f>
        <v>RTG przedramienia</v>
      </c>
      <c r="D7">
        <f t="shared" si="0"/>
        <v>352</v>
      </c>
    </row>
    <row r="8" spans="1:4" x14ac:dyDescent="0.25">
      <c r="A8">
        <v>56011800170</v>
      </c>
      <c r="B8" t="s">
        <v>1011</v>
      </c>
      <c r="C8" t="str">
        <f>VLOOKUP(B8,RTG!$A$2:$C$27,2,FALSE)</f>
        <v>RTG przedramienia</v>
      </c>
      <c r="D8">
        <f t="shared" si="0"/>
        <v>352</v>
      </c>
    </row>
    <row r="9" spans="1:4" x14ac:dyDescent="0.25">
      <c r="A9">
        <v>57060206273</v>
      </c>
      <c r="B9" t="s">
        <v>1011</v>
      </c>
      <c r="C9" t="str">
        <f>VLOOKUP(B9,RTG!$A$2:$C$27,2,FALSE)</f>
        <v>RTG przedramienia</v>
      </c>
      <c r="D9">
        <f t="shared" si="0"/>
        <v>352</v>
      </c>
    </row>
    <row r="10" spans="1:4" x14ac:dyDescent="0.25">
      <c r="A10">
        <v>58071001525</v>
      </c>
      <c r="B10" t="s">
        <v>1011</v>
      </c>
      <c r="C10" t="str">
        <f>VLOOKUP(B10,RTG!$A$2:$C$27,2,FALSE)</f>
        <v>RTG przedramienia</v>
      </c>
      <c r="D10">
        <f t="shared" si="0"/>
        <v>352</v>
      </c>
    </row>
    <row r="11" spans="1:4" x14ac:dyDescent="0.25">
      <c r="A11">
        <v>58112502306</v>
      </c>
      <c r="B11" t="s">
        <v>1011</v>
      </c>
      <c r="C11" t="str">
        <f>VLOOKUP(B11,RTG!$A$2:$C$27,2,FALSE)</f>
        <v>RTG przedramienia</v>
      </c>
      <c r="D11">
        <f t="shared" si="0"/>
        <v>352</v>
      </c>
    </row>
    <row r="12" spans="1:4" x14ac:dyDescent="0.25">
      <c r="A12">
        <v>58112502306</v>
      </c>
      <c r="B12" t="s">
        <v>1011</v>
      </c>
      <c r="C12" t="str">
        <f>VLOOKUP(B12,RTG!$A$2:$C$27,2,FALSE)</f>
        <v>RTG przedramienia</v>
      </c>
      <c r="D12">
        <f t="shared" si="0"/>
        <v>352</v>
      </c>
    </row>
    <row r="13" spans="1:4" x14ac:dyDescent="0.25">
      <c r="A13">
        <v>59082607578</v>
      </c>
      <c r="B13" t="s">
        <v>1011</v>
      </c>
      <c r="C13" t="str">
        <f>VLOOKUP(B13,RTG!$A$2:$C$27,2,FALSE)</f>
        <v>RTG przedramienia</v>
      </c>
      <c r="D13">
        <f t="shared" si="0"/>
        <v>352</v>
      </c>
    </row>
    <row r="14" spans="1:4" x14ac:dyDescent="0.25">
      <c r="A14">
        <v>59112112025</v>
      </c>
      <c r="B14" t="s">
        <v>1011</v>
      </c>
      <c r="C14" t="str">
        <f>VLOOKUP(B14,RTG!$A$2:$C$27,2,FALSE)</f>
        <v>RTG przedramienia</v>
      </c>
      <c r="D14">
        <f t="shared" si="0"/>
        <v>352</v>
      </c>
    </row>
    <row r="15" spans="1:4" x14ac:dyDescent="0.25">
      <c r="A15">
        <v>60022310848</v>
      </c>
      <c r="B15" t="s">
        <v>1011</v>
      </c>
      <c r="C15" t="str">
        <f>VLOOKUP(B15,RTG!$A$2:$C$27,2,FALSE)</f>
        <v>RTG przedramienia</v>
      </c>
      <c r="D15">
        <f t="shared" si="0"/>
        <v>352</v>
      </c>
    </row>
    <row r="16" spans="1:4" x14ac:dyDescent="0.25">
      <c r="A16">
        <v>60022310848</v>
      </c>
      <c r="B16" t="s">
        <v>1011</v>
      </c>
      <c r="C16" t="str">
        <f>VLOOKUP(B16,RTG!$A$2:$C$27,2,FALSE)</f>
        <v>RTG przedramienia</v>
      </c>
      <c r="D16">
        <f t="shared" si="0"/>
        <v>352</v>
      </c>
    </row>
    <row r="17" spans="1:4" x14ac:dyDescent="0.25">
      <c r="A17">
        <v>60022310848</v>
      </c>
      <c r="B17" t="s">
        <v>1011</v>
      </c>
      <c r="C17" t="str">
        <f>VLOOKUP(B17,RTG!$A$2:$C$27,2,FALSE)</f>
        <v>RTG przedramienia</v>
      </c>
      <c r="D17">
        <f t="shared" si="0"/>
        <v>352</v>
      </c>
    </row>
    <row r="18" spans="1:4" x14ac:dyDescent="0.25">
      <c r="A18">
        <v>60022310848</v>
      </c>
      <c r="B18" t="s">
        <v>1011</v>
      </c>
      <c r="C18" t="str">
        <f>VLOOKUP(B18,RTG!$A$2:$C$27,2,FALSE)</f>
        <v>RTG przedramienia</v>
      </c>
      <c r="D18">
        <f t="shared" si="0"/>
        <v>352</v>
      </c>
    </row>
    <row r="19" spans="1:4" x14ac:dyDescent="0.25">
      <c r="A19">
        <v>60092418673</v>
      </c>
      <c r="B19" t="s">
        <v>1011</v>
      </c>
      <c r="C19" t="str">
        <f>VLOOKUP(B19,RTG!$A$2:$C$27,2,FALSE)</f>
        <v>RTG przedramienia</v>
      </c>
      <c r="D19">
        <f t="shared" si="0"/>
        <v>352</v>
      </c>
    </row>
    <row r="20" spans="1:4" x14ac:dyDescent="0.25">
      <c r="A20">
        <v>61071807924</v>
      </c>
      <c r="B20" t="s">
        <v>1011</v>
      </c>
      <c r="C20" t="str">
        <f>VLOOKUP(B20,RTG!$A$2:$C$27,2,FALSE)</f>
        <v>RTG przedramienia</v>
      </c>
      <c r="D20">
        <f t="shared" si="0"/>
        <v>352</v>
      </c>
    </row>
    <row r="21" spans="1:4" x14ac:dyDescent="0.25">
      <c r="A21">
        <v>61071807924</v>
      </c>
      <c r="B21" t="s">
        <v>1011</v>
      </c>
      <c r="C21" t="str">
        <f>VLOOKUP(B21,RTG!$A$2:$C$27,2,FALSE)</f>
        <v>RTG przedramienia</v>
      </c>
      <c r="D21">
        <f t="shared" si="0"/>
        <v>352</v>
      </c>
    </row>
    <row r="22" spans="1:4" x14ac:dyDescent="0.25">
      <c r="A22">
        <v>61080504779</v>
      </c>
      <c r="B22" t="s">
        <v>1011</v>
      </c>
      <c r="C22" t="str">
        <f>VLOOKUP(B22,RTG!$A$2:$C$27,2,FALSE)</f>
        <v>RTG przedramienia</v>
      </c>
      <c r="D22">
        <f t="shared" si="0"/>
        <v>352</v>
      </c>
    </row>
    <row r="23" spans="1:4" x14ac:dyDescent="0.25">
      <c r="A23">
        <v>61090606115</v>
      </c>
      <c r="B23" t="s">
        <v>1011</v>
      </c>
      <c r="C23" t="str">
        <f>VLOOKUP(B23,RTG!$A$2:$C$27,2,FALSE)</f>
        <v>RTG przedramienia</v>
      </c>
      <c r="D23">
        <f t="shared" si="0"/>
        <v>352</v>
      </c>
    </row>
    <row r="24" spans="1:4" x14ac:dyDescent="0.25">
      <c r="A24">
        <v>61091014395</v>
      </c>
      <c r="B24" t="s">
        <v>1011</v>
      </c>
      <c r="C24" t="str">
        <f>VLOOKUP(B24,RTG!$A$2:$C$27,2,FALSE)</f>
        <v>RTG przedramienia</v>
      </c>
      <c r="D24">
        <f t="shared" si="0"/>
        <v>352</v>
      </c>
    </row>
    <row r="25" spans="1:4" x14ac:dyDescent="0.25">
      <c r="A25">
        <v>61091014395</v>
      </c>
      <c r="B25" t="s">
        <v>1011</v>
      </c>
      <c r="C25" t="str">
        <f>VLOOKUP(B25,RTG!$A$2:$C$27,2,FALSE)</f>
        <v>RTG przedramienia</v>
      </c>
      <c r="D25">
        <f t="shared" si="0"/>
        <v>352</v>
      </c>
    </row>
    <row r="26" spans="1:4" x14ac:dyDescent="0.25">
      <c r="A26">
        <v>61101405036</v>
      </c>
      <c r="B26" t="s">
        <v>1011</v>
      </c>
      <c r="C26" t="str">
        <f>VLOOKUP(B26,RTG!$A$2:$C$27,2,FALSE)</f>
        <v>RTG przedramienia</v>
      </c>
      <c r="D26">
        <f t="shared" si="0"/>
        <v>352</v>
      </c>
    </row>
    <row r="27" spans="1:4" x14ac:dyDescent="0.25">
      <c r="A27">
        <v>62010912097</v>
      </c>
      <c r="B27" t="s">
        <v>1011</v>
      </c>
      <c r="C27" t="str">
        <f>VLOOKUP(B27,RTG!$A$2:$C$27,2,FALSE)</f>
        <v>RTG przedramienia</v>
      </c>
      <c r="D27">
        <f t="shared" si="0"/>
        <v>352</v>
      </c>
    </row>
    <row r="28" spans="1:4" x14ac:dyDescent="0.25">
      <c r="A28">
        <v>62070803676</v>
      </c>
      <c r="B28" t="s">
        <v>1011</v>
      </c>
      <c r="C28" t="str">
        <f>VLOOKUP(B28,RTG!$A$2:$C$27,2,FALSE)</f>
        <v>RTG przedramienia</v>
      </c>
      <c r="D28">
        <f t="shared" si="0"/>
        <v>352</v>
      </c>
    </row>
    <row r="29" spans="1:4" x14ac:dyDescent="0.25">
      <c r="A29">
        <v>62110801331</v>
      </c>
      <c r="B29" t="s">
        <v>1011</v>
      </c>
      <c r="C29" t="str">
        <f>VLOOKUP(B29,RTG!$A$2:$C$27,2,FALSE)</f>
        <v>RTG przedramienia</v>
      </c>
      <c r="D29">
        <f t="shared" si="0"/>
        <v>352</v>
      </c>
    </row>
    <row r="30" spans="1:4" x14ac:dyDescent="0.25">
      <c r="A30">
        <v>63021401257</v>
      </c>
      <c r="B30" t="s">
        <v>1011</v>
      </c>
      <c r="C30" t="str">
        <f>VLOOKUP(B30,RTG!$A$2:$C$27,2,FALSE)</f>
        <v>RTG przedramienia</v>
      </c>
      <c r="D30">
        <f t="shared" si="0"/>
        <v>352</v>
      </c>
    </row>
    <row r="31" spans="1:4" x14ac:dyDescent="0.25">
      <c r="A31">
        <v>63092007350</v>
      </c>
      <c r="B31" t="s">
        <v>1011</v>
      </c>
      <c r="C31" t="str">
        <f>VLOOKUP(B31,RTG!$A$2:$C$27,2,FALSE)</f>
        <v>RTG przedramienia</v>
      </c>
      <c r="D31">
        <f t="shared" si="0"/>
        <v>352</v>
      </c>
    </row>
    <row r="32" spans="1:4" x14ac:dyDescent="0.25">
      <c r="A32">
        <v>63092007350</v>
      </c>
      <c r="B32" t="s">
        <v>1011</v>
      </c>
      <c r="C32" t="str">
        <f>VLOOKUP(B32,RTG!$A$2:$C$27,2,FALSE)</f>
        <v>RTG przedramienia</v>
      </c>
      <c r="D32">
        <f t="shared" si="0"/>
        <v>352</v>
      </c>
    </row>
    <row r="33" spans="1:4" x14ac:dyDescent="0.25">
      <c r="A33">
        <v>64012808431</v>
      </c>
      <c r="B33" t="s">
        <v>1011</v>
      </c>
      <c r="C33" t="str">
        <f>VLOOKUP(B33,RTG!$A$2:$C$27,2,FALSE)</f>
        <v>RTG przedramienia</v>
      </c>
      <c r="D33">
        <f t="shared" si="0"/>
        <v>352</v>
      </c>
    </row>
    <row r="34" spans="1:4" x14ac:dyDescent="0.25">
      <c r="A34">
        <v>64042313475</v>
      </c>
      <c r="B34" t="s">
        <v>1011</v>
      </c>
      <c r="C34" t="str">
        <f>VLOOKUP(B34,RTG!$A$2:$C$27,2,FALSE)</f>
        <v>RTG przedramienia</v>
      </c>
      <c r="D34">
        <f t="shared" si="0"/>
        <v>352</v>
      </c>
    </row>
    <row r="35" spans="1:4" x14ac:dyDescent="0.25">
      <c r="A35">
        <v>64070509590</v>
      </c>
      <c r="B35" t="s">
        <v>1011</v>
      </c>
      <c r="C35" t="str">
        <f>VLOOKUP(B35,RTG!$A$2:$C$27,2,FALSE)</f>
        <v>RTG przedramienia</v>
      </c>
      <c r="D35">
        <f t="shared" si="0"/>
        <v>352</v>
      </c>
    </row>
    <row r="36" spans="1:4" x14ac:dyDescent="0.25">
      <c r="A36">
        <v>64082514788</v>
      </c>
      <c r="B36" t="s">
        <v>1011</v>
      </c>
      <c r="C36" t="str">
        <f>VLOOKUP(B36,RTG!$A$2:$C$27,2,FALSE)</f>
        <v>RTG przedramienia</v>
      </c>
      <c r="D36">
        <f t="shared" si="0"/>
        <v>352</v>
      </c>
    </row>
    <row r="37" spans="1:4" x14ac:dyDescent="0.25">
      <c r="A37">
        <v>64091312364</v>
      </c>
      <c r="B37" t="s">
        <v>1011</v>
      </c>
      <c r="C37" t="str">
        <f>VLOOKUP(B37,RTG!$A$2:$C$27,2,FALSE)</f>
        <v>RTG przedramienia</v>
      </c>
      <c r="D37">
        <f t="shared" si="0"/>
        <v>352</v>
      </c>
    </row>
    <row r="38" spans="1:4" x14ac:dyDescent="0.25">
      <c r="A38">
        <v>64110211225</v>
      </c>
      <c r="B38" t="s">
        <v>1011</v>
      </c>
      <c r="C38" t="str">
        <f>VLOOKUP(B38,RTG!$A$2:$C$27,2,FALSE)</f>
        <v>RTG przedramienia</v>
      </c>
      <c r="D38">
        <f t="shared" si="0"/>
        <v>352</v>
      </c>
    </row>
    <row r="39" spans="1:4" x14ac:dyDescent="0.25">
      <c r="A39">
        <v>64111601991</v>
      </c>
      <c r="B39" t="s">
        <v>1011</v>
      </c>
      <c r="C39" t="str">
        <f>VLOOKUP(B39,RTG!$A$2:$C$27,2,FALSE)</f>
        <v>RTG przedramienia</v>
      </c>
      <c r="D39">
        <f t="shared" si="0"/>
        <v>352</v>
      </c>
    </row>
    <row r="40" spans="1:4" x14ac:dyDescent="0.25">
      <c r="A40">
        <v>64111601991</v>
      </c>
      <c r="B40" t="s">
        <v>1011</v>
      </c>
      <c r="C40" t="str">
        <f>VLOOKUP(B40,RTG!$A$2:$C$27,2,FALSE)</f>
        <v>RTG przedramienia</v>
      </c>
      <c r="D40">
        <f t="shared" si="0"/>
        <v>352</v>
      </c>
    </row>
    <row r="41" spans="1:4" x14ac:dyDescent="0.25">
      <c r="A41">
        <v>65021701832</v>
      </c>
      <c r="B41" t="s">
        <v>1011</v>
      </c>
      <c r="C41" t="str">
        <f>VLOOKUP(B41,RTG!$A$2:$C$27,2,FALSE)</f>
        <v>RTG przedramienia</v>
      </c>
      <c r="D41">
        <f t="shared" si="0"/>
        <v>352</v>
      </c>
    </row>
    <row r="42" spans="1:4" x14ac:dyDescent="0.25">
      <c r="A42">
        <v>65043005160</v>
      </c>
      <c r="B42" t="s">
        <v>1011</v>
      </c>
      <c r="C42" t="str">
        <f>VLOOKUP(B42,RTG!$A$2:$C$27,2,FALSE)</f>
        <v>RTG przedramienia</v>
      </c>
      <c r="D42">
        <f t="shared" si="0"/>
        <v>352</v>
      </c>
    </row>
    <row r="43" spans="1:4" x14ac:dyDescent="0.25">
      <c r="A43">
        <v>65061310267</v>
      </c>
      <c r="B43" t="s">
        <v>1011</v>
      </c>
      <c r="C43" t="str">
        <f>VLOOKUP(B43,RTG!$A$2:$C$27,2,FALSE)</f>
        <v>RTG przedramienia</v>
      </c>
      <c r="D43">
        <f t="shared" si="0"/>
        <v>352</v>
      </c>
    </row>
    <row r="44" spans="1:4" x14ac:dyDescent="0.25">
      <c r="A44">
        <v>65061310267</v>
      </c>
      <c r="B44" t="s">
        <v>1011</v>
      </c>
      <c r="C44" t="str">
        <f>VLOOKUP(B44,RTG!$A$2:$C$27,2,FALSE)</f>
        <v>RTG przedramienia</v>
      </c>
      <c r="D44">
        <f t="shared" si="0"/>
        <v>352</v>
      </c>
    </row>
    <row r="45" spans="1:4" x14ac:dyDescent="0.25">
      <c r="A45">
        <v>66052812472</v>
      </c>
      <c r="B45" t="s">
        <v>1011</v>
      </c>
      <c r="C45" t="str">
        <f>VLOOKUP(B45,RTG!$A$2:$C$27,2,FALSE)</f>
        <v>RTG przedramienia</v>
      </c>
      <c r="D45">
        <f t="shared" si="0"/>
        <v>352</v>
      </c>
    </row>
    <row r="46" spans="1:4" x14ac:dyDescent="0.25">
      <c r="A46">
        <v>66070306245</v>
      </c>
      <c r="B46" t="s">
        <v>1011</v>
      </c>
      <c r="C46" t="str">
        <f>VLOOKUP(B46,RTG!$A$2:$C$27,2,FALSE)</f>
        <v>RTG przedramienia</v>
      </c>
      <c r="D46">
        <f t="shared" si="0"/>
        <v>352</v>
      </c>
    </row>
    <row r="47" spans="1:4" x14ac:dyDescent="0.25">
      <c r="A47">
        <v>66071707373</v>
      </c>
      <c r="B47" t="s">
        <v>1011</v>
      </c>
      <c r="C47" t="str">
        <f>VLOOKUP(B47,RTG!$A$2:$C$27,2,FALSE)</f>
        <v>RTG przedramienia</v>
      </c>
      <c r="D47">
        <f t="shared" si="0"/>
        <v>352</v>
      </c>
    </row>
    <row r="48" spans="1:4" x14ac:dyDescent="0.25">
      <c r="A48">
        <v>66101306110</v>
      </c>
      <c r="B48" t="s">
        <v>1011</v>
      </c>
      <c r="C48" t="str">
        <f>VLOOKUP(B48,RTG!$A$2:$C$27,2,FALSE)</f>
        <v>RTG przedramienia</v>
      </c>
      <c r="D48">
        <f t="shared" si="0"/>
        <v>352</v>
      </c>
    </row>
    <row r="49" spans="1:4" x14ac:dyDescent="0.25">
      <c r="A49">
        <v>66111106414</v>
      </c>
      <c r="B49" t="s">
        <v>1011</v>
      </c>
      <c r="C49" t="str">
        <f>VLOOKUP(B49,RTG!$A$2:$C$27,2,FALSE)</f>
        <v>RTG przedramienia</v>
      </c>
      <c r="D49">
        <f t="shared" si="0"/>
        <v>352</v>
      </c>
    </row>
    <row r="50" spans="1:4" x14ac:dyDescent="0.25">
      <c r="A50">
        <v>66121804986</v>
      </c>
      <c r="B50" t="s">
        <v>1011</v>
      </c>
      <c r="C50" t="str">
        <f>VLOOKUP(B50,RTG!$A$2:$C$27,2,FALSE)</f>
        <v>RTG przedramienia</v>
      </c>
      <c r="D50">
        <f t="shared" si="0"/>
        <v>352</v>
      </c>
    </row>
    <row r="51" spans="1:4" x14ac:dyDescent="0.25">
      <c r="A51">
        <v>67011509297</v>
      </c>
      <c r="B51" t="s">
        <v>1011</v>
      </c>
      <c r="C51" t="str">
        <f>VLOOKUP(B51,RTG!$A$2:$C$27,2,FALSE)</f>
        <v>RTG przedramienia</v>
      </c>
      <c r="D51">
        <f t="shared" si="0"/>
        <v>352</v>
      </c>
    </row>
    <row r="52" spans="1:4" x14ac:dyDescent="0.25">
      <c r="A52">
        <v>67031100926</v>
      </c>
      <c r="B52" t="s">
        <v>1011</v>
      </c>
      <c r="C52" t="str">
        <f>VLOOKUP(B52,RTG!$A$2:$C$27,2,FALSE)</f>
        <v>RTG przedramienia</v>
      </c>
      <c r="D52">
        <f t="shared" si="0"/>
        <v>352</v>
      </c>
    </row>
    <row r="53" spans="1:4" x14ac:dyDescent="0.25">
      <c r="A53">
        <v>67041107573</v>
      </c>
      <c r="B53" t="s">
        <v>1011</v>
      </c>
      <c r="C53" t="str">
        <f>VLOOKUP(B53,RTG!$A$2:$C$27,2,FALSE)</f>
        <v>RTG przedramienia</v>
      </c>
      <c r="D53">
        <f t="shared" si="0"/>
        <v>352</v>
      </c>
    </row>
    <row r="54" spans="1:4" x14ac:dyDescent="0.25">
      <c r="A54">
        <v>68010308085</v>
      </c>
      <c r="B54" t="s">
        <v>1011</v>
      </c>
      <c r="C54" t="str">
        <f>VLOOKUP(B54,RTG!$A$2:$C$27,2,FALSE)</f>
        <v>RTG przedramienia</v>
      </c>
      <c r="D54">
        <f t="shared" si="0"/>
        <v>352</v>
      </c>
    </row>
    <row r="55" spans="1:4" x14ac:dyDescent="0.25">
      <c r="A55">
        <v>68021905428</v>
      </c>
      <c r="B55" t="s">
        <v>1011</v>
      </c>
      <c r="C55" t="str">
        <f>VLOOKUP(B55,RTG!$A$2:$C$27,2,FALSE)</f>
        <v>RTG przedramienia</v>
      </c>
      <c r="D55">
        <f t="shared" si="0"/>
        <v>352</v>
      </c>
    </row>
    <row r="56" spans="1:4" x14ac:dyDescent="0.25">
      <c r="A56">
        <v>68031310463</v>
      </c>
      <c r="B56" t="s">
        <v>1011</v>
      </c>
      <c r="C56" t="str">
        <f>VLOOKUP(B56,RTG!$A$2:$C$27,2,FALSE)</f>
        <v>RTG przedramienia</v>
      </c>
      <c r="D56">
        <f t="shared" si="0"/>
        <v>352</v>
      </c>
    </row>
    <row r="57" spans="1:4" x14ac:dyDescent="0.25">
      <c r="A57">
        <v>68033108127</v>
      </c>
      <c r="B57" t="s">
        <v>1011</v>
      </c>
      <c r="C57" t="str">
        <f>VLOOKUP(B57,RTG!$A$2:$C$27,2,FALSE)</f>
        <v>RTG przedramienia</v>
      </c>
      <c r="D57">
        <f t="shared" si="0"/>
        <v>352</v>
      </c>
    </row>
    <row r="58" spans="1:4" x14ac:dyDescent="0.25">
      <c r="A58">
        <v>68041406158</v>
      </c>
      <c r="B58" t="s">
        <v>1011</v>
      </c>
      <c r="C58" t="str">
        <f>VLOOKUP(B58,RTG!$A$2:$C$27,2,FALSE)</f>
        <v>RTG przedramienia</v>
      </c>
      <c r="D58">
        <f t="shared" si="0"/>
        <v>352</v>
      </c>
    </row>
    <row r="59" spans="1:4" x14ac:dyDescent="0.25">
      <c r="A59">
        <v>68042006021</v>
      </c>
      <c r="B59" t="s">
        <v>1011</v>
      </c>
      <c r="C59" t="str">
        <f>VLOOKUP(B59,RTG!$A$2:$C$27,2,FALSE)</f>
        <v>RTG przedramienia</v>
      </c>
      <c r="D59">
        <f t="shared" si="0"/>
        <v>352</v>
      </c>
    </row>
    <row r="60" spans="1:4" x14ac:dyDescent="0.25">
      <c r="A60">
        <v>68063014192</v>
      </c>
      <c r="B60" t="s">
        <v>1011</v>
      </c>
      <c r="C60" t="str">
        <f>VLOOKUP(B60,RTG!$A$2:$C$27,2,FALSE)</f>
        <v>RTG przedramienia</v>
      </c>
      <c r="D60">
        <f t="shared" si="0"/>
        <v>352</v>
      </c>
    </row>
    <row r="61" spans="1:4" x14ac:dyDescent="0.25">
      <c r="A61">
        <v>68072816878</v>
      </c>
      <c r="B61" t="s">
        <v>1011</v>
      </c>
      <c r="C61" t="str">
        <f>VLOOKUP(B61,RTG!$A$2:$C$27,2,FALSE)</f>
        <v>RTG przedramienia</v>
      </c>
      <c r="D61">
        <f t="shared" si="0"/>
        <v>352</v>
      </c>
    </row>
    <row r="62" spans="1:4" x14ac:dyDescent="0.25">
      <c r="A62">
        <v>68081498747</v>
      </c>
      <c r="B62" t="s">
        <v>1011</v>
      </c>
      <c r="C62" t="str">
        <f>VLOOKUP(B62,RTG!$A$2:$C$27,2,FALSE)</f>
        <v>RTG przedramienia</v>
      </c>
      <c r="D62">
        <f t="shared" si="0"/>
        <v>352</v>
      </c>
    </row>
    <row r="63" spans="1:4" x14ac:dyDescent="0.25">
      <c r="A63">
        <v>68082107375</v>
      </c>
      <c r="B63" t="s">
        <v>1011</v>
      </c>
      <c r="C63" t="str">
        <f>VLOOKUP(B63,RTG!$A$2:$C$27,2,FALSE)</f>
        <v>RTG przedramienia</v>
      </c>
      <c r="D63">
        <f t="shared" si="0"/>
        <v>352</v>
      </c>
    </row>
    <row r="64" spans="1:4" x14ac:dyDescent="0.25">
      <c r="A64">
        <v>68082905768</v>
      </c>
      <c r="B64" t="s">
        <v>1011</v>
      </c>
      <c r="C64" t="str">
        <f>VLOOKUP(B64,RTG!$A$2:$C$27,2,FALSE)</f>
        <v>RTG przedramienia</v>
      </c>
      <c r="D64">
        <f t="shared" si="0"/>
        <v>352</v>
      </c>
    </row>
    <row r="65" spans="1:4" x14ac:dyDescent="0.25">
      <c r="A65">
        <v>68121704235</v>
      </c>
      <c r="B65" t="s">
        <v>1011</v>
      </c>
      <c r="C65" t="str">
        <f>VLOOKUP(B65,RTG!$A$2:$C$27,2,FALSE)</f>
        <v>RTG przedramienia</v>
      </c>
      <c r="D65">
        <f t="shared" si="0"/>
        <v>352</v>
      </c>
    </row>
    <row r="66" spans="1:4" x14ac:dyDescent="0.25">
      <c r="A66">
        <v>68122105676</v>
      </c>
      <c r="B66" t="s">
        <v>1011</v>
      </c>
      <c r="C66" t="str">
        <f>VLOOKUP(B66,RTG!$A$2:$C$27,2,FALSE)</f>
        <v>RTG przedramienia</v>
      </c>
      <c r="D66">
        <f t="shared" ref="D66:D129" si="1">COUNTIF($C$2:$C$2362,C66)</f>
        <v>352</v>
      </c>
    </row>
    <row r="67" spans="1:4" x14ac:dyDescent="0.25">
      <c r="A67">
        <v>69062810931</v>
      </c>
      <c r="B67" t="s">
        <v>1011</v>
      </c>
      <c r="C67" t="str">
        <f>VLOOKUP(B67,RTG!$A$2:$C$27,2,FALSE)</f>
        <v>RTG przedramienia</v>
      </c>
      <c r="D67">
        <f t="shared" si="1"/>
        <v>352</v>
      </c>
    </row>
    <row r="68" spans="1:4" x14ac:dyDescent="0.25">
      <c r="A68">
        <v>69111903067</v>
      </c>
      <c r="B68" t="s">
        <v>1011</v>
      </c>
      <c r="C68" t="str">
        <f>VLOOKUP(B68,RTG!$A$2:$C$27,2,FALSE)</f>
        <v>RTG przedramienia</v>
      </c>
      <c r="D68">
        <f t="shared" si="1"/>
        <v>352</v>
      </c>
    </row>
    <row r="69" spans="1:4" x14ac:dyDescent="0.25">
      <c r="A69">
        <v>69112708104</v>
      </c>
      <c r="B69" t="s">
        <v>1011</v>
      </c>
      <c r="C69" t="str">
        <f>VLOOKUP(B69,RTG!$A$2:$C$27,2,FALSE)</f>
        <v>RTG przedramienia</v>
      </c>
      <c r="D69">
        <f t="shared" si="1"/>
        <v>352</v>
      </c>
    </row>
    <row r="70" spans="1:4" x14ac:dyDescent="0.25">
      <c r="A70">
        <v>70041708805</v>
      </c>
      <c r="B70" t="s">
        <v>1011</v>
      </c>
      <c r="C70" t="str">
        <f>VLOOKUP(B70,RTG!$A$2:$C$27,2,FALSE)</f>
        <v>RTG przedramienia</v>
      </c>
      <c r="D70">
        <f t="shared" si="1"/>
        <v>352</v>
      </c>
    </row>
    <row r="71" spans="1:4" x14ac:dyDescent="0.25">
      <c r="A71">
        <v>70050606556</v>
      </c>
      <c r="B71" t="s">
        <v>1011</v>
      </c>
      <c r="C71" t="str">
        <f>VLOOKUP(B71,RTG!$A$2:$C$27,2,FALSE)</f>
        <v>RTG przedramienia</v>
      </c>
      <c r="D71">
        <f t="shared" si="1"/>
        <v>352</v>
      </c>
    </row>
    <row r="72" spans="1:4" x14ac:dyDescent="0.25">
      <c r="A72">
        <v>70071307137</v>
      </c>
      <c r="B72" t="s">
        <v>1011</v>
      </c>
      <c r="C72" t="str">
        <f>VLOOKUP(B72,RTG!$A$2:$C$27,2,FALSE)</f>
        <v>RTG przedramienia</v>
      </c>
      <c r="D72">
        <f t="shared" si="1"/>
        <v>352</v>
      </c>
    </row>
    <row r="73" spans="1:4" x14ac:dyDescent="0.25">
      <c r="A73">
        <v>71020705296</v>
      </c>
      <c r="B73" t="s">
        <v>1011</v>
      </c>
      <c r="C73" t="str">
        <f>VLOOKUP(B73,RTG!$A$2:$C$27,2,FALSE)</f>
        <v>RTG przedramienia</v>
      </c>
      <c r="D73">
        <f t="shared" si="1"/>
        <v>352</v>
      </c>
    </row>
    <row r="74" spans="1:4" x14ac:dyDescent="0.25">
      <c r="A74">
        <v>71030713168</v>
      </c>
      <c r="B74" t="s">
        <v>1011</v>
      </c>
      <c r="C74" t="str">
        <f>VLOOKUP(B74,RTG!$A$2:$C$27,2,FALSE)</f>
        <v>RTG przedramienia</v>
      </c>
      <c r="D74">
        <f t="shared" si="1"/>
        <v>352</v>
      </c>
    </row>
    <row r="75" spans="1:4" x14ac:dyDescent="0.25">
      <c r="A75">
        <v>71041705884</v>
      </c>
      <c r="B75" t="s">
        <v>1011</v>
      </c>
      <c r="C75" t="str">
        <f>VLOOKUP(B75,RTG!$A$2:$C$27,2,FALSE)</f>
        <v>RTG przedramienia</v>
      </c>
      <c r="D75">
        <f t="shared" si="1"/>
        <v>352</v>
      </c>
    </row>
    <row r="76" spans="1:4" x14ac:dyDescent="0.25">
      <c r="A76">
        <v>71041705884</v>
      </c>
      <c r="B76" t="s">
        <v>1011</v>
      </c>
      <c r="C76" t="str">
        <f>VLOOKUP(B76,RTG!$A$2:$C$27,2,FALSE)</f>
        <v>RTG przedramienia</v>
      </c>
      <c r="D76">
        <f t="shared" si="1"/>
        <v>352</v>
      </c>
    </row>
    <row r="77" spans="1:4" x14ac:dyDescent="0.25">
      <c r="A77">
        <v>71061303855</v>
      </c>
      <c r="B77" t="s">
        <v>1011</v>
      </c>
      <c r="C77" t="str">
        <f>VLOOKUP(B77,RTG!$A$2:$C$27,2,FALSE)</f>
        <v>RTG przedramienia</v>
      </c>
      <c r="D77">
        <f t="shared" si="1"/>
        <v>352</v>
      </c>
    </row>
    <row r="78" spans="1:4" x14ac:dyDescent="0.25">
      <c r="A78">
        <v>71090207313</v>
      </c>
      <c r="B78" t="s">
        <v>1011</v>
      </c>
      <c r="C78" t="str">
        <f>VLOOKUP(B78,RTG!$A$2:$C$27,2,FALSE)</f>
        <v>RTG przedramienia</v>
      </c>
      <c r="D78">
        <f t="shared" si="1"/>
        <v>352</v>
      </c>
    </row>
    <row r="79" spans="1:4" x14ac:dyDescent="0.25">
      <c r="A79">
        <v>71103110221</v>
      </c>
      <c r="B79" t="s">
        <v>1011</v>
      </c>
      <c r="C79" t="str">
        <f>VLOOKUP(B79,RTG!$A$2:$C$27,2,FALSE)</f>
        <v>RTG przedramienia</v>
      </c>
      <c r="D79">
        <f t="shared" si="1"/>
        <v>352</v>
      </c>
    </row>
    <row r="80" spans="1:4" x14ac:dyDescent="0.25">
      <c r="A80">
        <v>71121406229</v>
      </c>
      <c r="B80" t="s">
        <v>1011</v>
      </c>
      <c r="C80" t="str">
        <f>VLOOKUP(B80,RTG!$A$2:$C$27,2,FALSE)</f>
        <v>RTG przedramienia</v>
      </c>
      <c r="D80">
        <f t="shared" si="1"/>
        <v>352</v>
      </c>
    </row>
    <row r="81" spans="1:4" x14ac:dyDescent="0.25">
      <c r="A81">
        <v>72021502868</v>
      </c>
      <c r="B81" t="s">
        <v>1011</v>
      </c>
      <c r="C81" t="str">
        <f>VLOOKUP(B81,RTG!$A$2:$C$27,2,FALSE)</f>
        <v>RTG przedramienia</v>
      </c>
      <c r="D81">
        <f t="shared" si="1"/>
        <v>352</v>
      </c>
    </row>
    <row r="82" spans="1:4" x14ac:dyDescent="0.25">
      <c r="A82">
        <v>72040311562</v>
      </c>
      <c r="B82" t="s">
        <v>1011</v>
      </c>
      <c r="C82" t="str">
        <f>VLOOKUP(B82,RTG!$A$2:$C$27,2,FALSE)</f>
        <v>RTG przedramienia</v>
      </c>
      <c r="D82">
        <f t="shared" si="1"/>
        <v>352</v>
      </c>
    </row>
    <row r="83" spans="1:4" x14ac:dyDescent="0.25">
      <c r="A83">
        <v>72040605373</v>
      </c>
      <c r="B83" t="s">
        <v>1011</v>
      </c>
      <c r="C83" t="str">
        <f>VLOOKUP(B83,RTG!$A$2:$C$27,2,FALSE)</f>
        <v>RTG przedramienia</v>
      </c>
      <c r="D83">
        <f t="shared" si="1"/>
        <v>352</v>
      </c>
    </row>
    <row r="84" spans="1:4" x14ac:dyDescent="0.25">
      <c r="A84">
        <v>72051615475</v>
      </c>
      <c r="B84" t="s">
        <v>1011</v>
      </c>
      <c r="C84" t="str">
        <f>VLOOKUP(B84,RTG!$A$2:$C$27,2,FALSE)</f>
        <v>RTG przedramienia</v>
      </c>
      <c r="D84">
        <f t="shared" si="1"/>
        <v>352</v>
      </c>
    </row>
    <row r="85" spans="1:4" x14ac:dyDescent="0.25">
      <c r="A85">
        <v>72081809954</v>
      </c>
      <c r="B85" t="s">
        <v>1011</v>
      </c>
      <c r="C85" t="str">
        <f>VLOOKUP(B85,RTG!$A$2:$C$27,2,FALSE)</f>
        <v>RTG przedramienia</v>
      </c>
      <c r="D85">
        <f t="shared" si="1"/>
        <v>352</v>
      </c>
    </row>
    <row r="86" spans="1:4" x14ac:dyDescent="0.25">
      <c r="A86">
        <v>72120701414</v>
      </c>
      <c r="B86" t="s">
        <v>1011</v>
      </c>
      <c r="C86" t="str">
        <f>VLOOKUP(B86,RTG!$A$2:$C$27,2,FALSE)</f>
        <v>RTG przedramienia</v>
      </c>
      <c r="D86">
        <f t="shared" si="1"/>
        <v>352</v>
      </c>
    </row>
    <row r="87" spans="1:4" x14ac:dyDescent="0.25">
      <c r="A87">
        <v>72120701414</v>
      </c>
      <c r="B87" t="s">
        <v>1011</v>
      </c>
      <c r="C87" t="str">
        <f>VLOOKUP(B87,RTG!$A$2:$C$27,2,FALSE)</f>
        <v>RTG przedramienia</v>
      </c>
      <c r="D87">
        <f t="shared" si="1"/>
        <v>352</v>
      </c>
    </row>
    <row r="88" spans="1:4" x14ac:dyDescent="0.25">
      <c r="A88">
        <v>73012303174</v>
      </c>
      <c r="B88" t="s">
        <v>1011</v>
      </c>
      <c r="C88" t="str">
        <f>VLOOKUP(B88,RTG!$A$2:$C$27,2,FALSE)</f>
        <v>RTG przedramienia</v>
      </c>
      <c r="D88">
        <f t="shared" si="1"/>
        <v>352</v>
      </c>
    </row>
    <row r="89" spans="1:4" x14ac:dyDescent="0.25">
      <c r="A89">
        <v>73022006443</v>
      </c>
      <c r="B89" t="s">
        <v>1011</v>
      </c>
      <c r="C89" t="str">
        <f>VLOOKUP(B89,RTG!$A$2:$C$27,2,FALSE)</f>
        <v>RTG przedramienia</v>
      </c>
      <c r="D89">
        <f t="shared" si="1"/>
        <v>352</v>
      </c>
    </row>
    <row r="90" spans="1:4" x14ac:dyDescent="0.25">
      <c r="A90">
        <v>73042514052</v>
      </c>
      <c r="B90" t="s">
        <v>1011</v>
      </c>
      <c r="C90" t="str">
        <f>VLOOKUP(B90,RTG!$A$2:$C$27,2,FALSE)</f>
        <v>RTG przedramienia</v>
      </c>
      <c r="D90">
        <f t="shared" si="1"/>
        <v>352</v>
      </c>
    </row>
    <row r="91" spans="1:4" x14ac:dyDescent="0.25">
      <c r="A91">
        <v>73050611967</v>
      </c>
      <c r="B91" t="s">
        <v>1011</v>
      </c>
      <c r="C91" t="str">
        <f>VLOOKUP(B91,RTG!$A$2:$C$27,2,FALSE)</f>
        <v>RTG przedramienia</v>
      </c>
      <c r="D91">
        <f t="shared" si="1"/>
        <v>352</v>
      </c>
    </row>
    <row r="92" spans="1:4" x14ac:dyDescent="0.25">
      <c r="A92">
        <v>73061804623</v>
      </c>
      <c r="B92" t="s">
        <v>1011</v>
      </c>
      <c r="C92" t="str">
        <f>VLOOKUP(B92,RTG!$A$2:$C$27,2,FALSE)</f>
        <v>RTG przedramienia</v>
      </c>
      <c r="D92">
        <f t="shared" si="1"/>
        <v>352</v>
      </c>
    </row>
    <row r="93" spans="1:4" x14ac:dyDescent="0.25">
      <c r="A93">
        <v>73062213991</v>
      </c>
      <c r="B93" t="s">
        <v>1011</v>
      </c>
      <c r="C93" t="str">
        <f>VLOOKUP(B93,RTG!$A$2:$C$27,2,FALSE)</f>
        <v>RTG przedramienia</v>
      </c>
      <c r="D93">
        <f t="shared" si="1"/>
        <v>352</v>
      </c>
    </row>
    <row r="94" spans="1:4" x14ac:dyDescent="0.25">
      <c r="A94">
        <v>73070313250</v>
      </c>
      <c r="B94" t="s">
        <v>1011</v>
      </c>
      <c r="C94" t="str">
        <f>VLOOKUP(B94,RTG!$A$2:$C$27,2,FALSE)</f>
        <v>RTG przedramienia</v>
      </c>
      <c r="D94">
        <f t="shared" si="1"/>
        <v>352</v>
      </c>
    </row>
    <row r="95" spans="1:4" x14ac:dyDescent="0.25">
      <c r="A95">
        <v>73072304898</v>
      </c>
      <c r="B95" t="s">
        <v>1011</v>
      </c>
      <c r="C95" t="str">
        <f>VLOOKUP(B95,RTG!$A$2:$C$27,2,FALSE)</f>
        <v>RTG przedramienia</v>
      </c>
      <c r="D95">
        <f t="shared" si="1"/>
        <v>352</v>
      </c>
    </row>
    <row r="96" spans="1:4" x14ac:dyDescent="0.25">
      <c r="A96">
        <v>73111010733</v>
      </c>
      <c r="B96" t="s">
        <v>1011</v>
      </c>
      <c r="C96" t="str">
        <f>VLOOKUP(B96,RTG!$A$2:$C$27,2,FALSE)</f>
        <v>RTG przedramienia</v>
      </c>
      <c r="D96">
        <f t="shared" si="1"/>
        <v>352</v>
      </c>
    </row>
    <row r="97" spans="1:4" x14ac:dyDescent="0.25">
      <c r="A97">
        <v>73120603409</v>
      </c>
      <c r="B97" t="s">
        <v>1011</v>
      </c>
      <c r="C97" t="str">
        <f>VLOOKUP(B97,RTG!$A$2:$C$27,2,FALSE)</f>
        <v>RTG przedramienia</v>
      </c>
      <c r="D97">
        <f t="shared" si="1"/>
        <v>352</v>
      </c>
    </row>
    <row r="98" spans="1:4" x14ac:dyDescent="0.25">
      <c r="A98">
        <v>73121406179</v>
      </c>
      <c r="B98" t="s">
        <v>1011</v>
      </c>
      <c r="C98" t="str">
        <f>VLOOKUP(B98,RTG!$A$2:$C$27,2,FALSE)</f>
        <v>RTG przedramienia</v>
      </c>
      <c r="D98">
        <f t="shared" si="1"/>
        <v>352</v>
      </c>
    </row>
    <row r="99" spans="1:4" x14ac:dyDescent="0.25">
      <c r="A99">
        <v>74031900092</v>
      </c>
      <c r="B99" t="s">
        <v>1011</v>
      </c>
      <c r="C99" t="str">
        <f>VLOOKUP(B99,RTG!$A$2:$C$27,2,FALSE)</f>
        <v>RTG przedramienia</v>
      </c>
      <c r="D99">
        <f t="shared" si="1"/>
        <v>352</v>
      </c>
    </row>
    <row r="100" spans="1:4" x14ac:dyDescent="0.25">
      <c r="A100">
        <v>74032409572</v>
      </c>
      <c r="B100" t="s">
        <v>1011</v>
      </c>
      <c r="C100" t="str">
        <f>VLOOKUP(B100,RTG!$A$2:$C$27,2,FALSE)</f>
        <v>RTG przedramienia</v>
      </c>
      <c r="D100">
        <f t="shared" si="1"/>
        <v>352</v>
      </c>
    </row>
    <row r="101" spans="1:4" x14ac:dyDescent="0.25">
      <c r="A101">
        <v>74041201978</v>
      </c>
      <c r="B101" t="s">
        <v>1011</v>
      </c>
      <c r="C101" t="str">
        <f>VLOOKUP(B101,RTG!$A$2:$C$27,2,FALSE)</f>
        <v>RTG przedramienia</v>
      </c>
      <c r="D101">
        <f t="shared" si="1"/>
        <v>352</v>
      </c>
    </row>
    <row r="102" spans="1:4" x14ac:dyDescent="0.25">
      <c r="A102">
        <v>74041907393</v>
      </c>
      <c r="B102" t="s">
        <v>1011</v>
      </c>
      <c r="C102" t="str">
        <f>VLOOKUP(B102,RTG!$A$2:$C$27,2,FALSE)</f>
        <v>RTG przedramienia</v>
      </c>
      <c r="D102">
        <f t="shared" si="1"/>
        <v>352</v>
      </c>
    </row>
    <row r="103" spans="1:4" x14ac:dyDescent="0.25">
      <c r="A103">
        <v>74041914966</v>
      </c>
      <c r="B103" t="s">
        <v>1011</v>
      </c>
      <c r="C103" t="str">
        <f>VLOOKUP(B103,RTG!$A$2:$C$27,2,FALSE)</f>
        <v>RTG przedramienia</v>
      </c>
      <c r="D103">
        <f t="shared" si="1"/>
        <v>352</v>
      </c>
    </row>
    <row r="104" spans="1:4" x14ac:dyDescent="0.25">
      <c r="A104">
        <v>74051811530</v>
      </c>
      <c r="B104" t="s">
        <v>1011</v>
      </c>
      <c r="C104" t="str">
        <f>VLOOKUP(B104,RTG!$A$2:$C$27,2,FALSE)</f>
        <v>RTG przedramienia</v>
      </c>
      <c r="D104">
        <f t="shared" si="1"/>
        <v>352</v>
      </c>
    </row>
    <row r="105" spans="1:4" x14ac:dyDescent="0.25">
      <c r="A105">
        <v>74072100897</v>
      </c>
      <c r="B105" t="s">
        <v>1011</v>
      </c>
      <c r="C105" t="str">
        <f>VLOOKUP(B105,RTG!$A$2:$C$27,2,FALSE)</f>
        <v>RTG przedramienia</v>
      </c>
      <c r="D105">
        <f t="shared" si="1"/>
        <v>352</v>
      </c>
    </row>
    <row r="106" spans="1:4" x14ac:dyDescent="0.25">
      <c r="A106">
        <v>74080413057</v>
      </c>
      <c r="B106" t="s">
        <v>1011</v>
      </c>
      <c r="C106" t="str">
        <f>VLOOKUP(B106,RTG!$A$2:$C$27,2,FALSE)</f>
        <v>RTG przedramienia</v>
      </c>
      <c r="D106">
        <f t="shared" si="1"/>
        <v>352</v>
      </c>
    </row>
    <row r="107" spans="1:4" x14ac:dyDescent="0.25">
      <c r="A107">
        <v>74082602956</v>
      </c>
      <c r="B107" t="s">
        <v>1011</v>
      </c>
      <c r="C107" t="str">
        <f>VLOOKUP(B107,RTG!$A$2:$C$27,2,FALSE)</f>
        <v>RTG przedramienia</v>
      </c>
      <c r="D107">
        <f t="shared" si="1"/>
        <v>352</v>
      </c>
    </row>
    <row r="108" spans="1:4" x14ac:dyDescent="0.25">
      <c r="A108">
        <v>74090104574</v>
      </c>
      <c r="B108" t="s">
        <v>1011</v>
      </c>
      <c r="C108" t="str">
        <f>VLOOKUP(B108,RTG!$A$2:$C$27,2,FALSE)</f>
        <v>RTG przedramienia</v>
      </c>
      <c r="D108">
        <f t="shared" si="1"/>
        <v>352</v>
      </c>
    </row>
    <row r="109" spans="1:4" x14ac:dyDescent="0.25">
      <c r="A109">
        <v>74092209857</v>
      </c>
      <c r="B109" t="s">
        <v>1011</v>
      </c>
      <c r="C109" t="str">
        <f>VLOOKUP(B109,RTG!$A$2:$C$27,2,FALSE)</f>
        <v>RTG przedramienia</v>
      </c>
      <c r="D109">
        <f t="shared" si="1"/>
        <v>352</v>
      </c>
    </row>
    <row r="110" spans="1:4" x14ac:dyDescent="0.25">
      <c r="A110">
        <v>74110103172</v>
      </c>
      <c r="B110" t="s">
        <v>1011</v>
      </c>
      <c r="C110" t="str">
        <f>VLOOKUP(B110,RTG!$A$2:$C$27,2,FALSE)</f>
        <v>RTG przedramienia</v>
      </c>
      <c r="D110">
        <f t="shared" si="1"/>
        <v>352</v>
      </c>
    </row>
    <row r="111" spans="1:4" x14ac:dyDescent="0.25">
      <c r="A111">
        <v>75012616816</v>
      </c>
      <c r="B111" t="s">
        <v>1011</v>
      </c>
      <c r="C111" t="str">
        <f>VLOOKUP(B111,RTG!$A$2:$C$27,2,FALSE)</f>
        <v>RTG przedramienia</v>
      </c>
      <c r="D111">
        <f t="shared" si="1"/>
        <v>352</v>
      </c>
    </row>
    <row r="112" spans="1:4" x14ac:dyDescent="0.25">
      <c r="A112">
        <v>75040908514</v>
      </c>
      <c r="B112" t="s">
        <v>1011</v>
      </c>
      <c r="C112" t="str">
        <f>VLOOKUP(B112,RTG!$A$2:$C$27,2,FALSE)</f>
        <v>RTG przedramienia</v>
      </c>
      <c r="D112">
        <f t="shared" si="1"/>
        <v>352</v>
      </c>
    </row>
    <row r="113" spans="1:4" x14ac:dyDescent="0.25">
      <c r="A113">
        <v>75073113561</v>
      </c>
      <c r="B113" t="s">
        <v>1011</v>
      </c>
      <c r="C113" t="str">
        <f>VLOOKUP(B113,RTG!$A$2:$C$27,2,FALSE)</f>
        <v>RTG przedramienia</v>
      </c>
      <c r="D113">
        <f t="shared" si="1"/>
        <v>352</v>
      </c>
    </row>
    <row r="114" spans="1:4" x14ac:dyDescent="0.25">
      <c r="A114">
        <v>75110805538</v>
      </c>
      <c r="B114" t="s">
        <v>1011</v>
      </c>
      <c r="C114" t="str">
        <f>VLOOKUP(B114,RTG!$A$2:$C$27,2,FALSE)</f>
        <v>RTG przedramienia</v>
      </c>
      <c r="D114">
        <f t="shared" si="1"/>
        <v>352</v>
      </c>
    </row>
    <row r="115" spans="1:4" x14ac:dyDescent="0.25">
      <c r="A115">
        <v>75112705294</v>
      </c>
      <c r="B115" t="s">
        <v>1011</v>
      </c>
      <c r="C115" t="str">
        <f>VLOOKUP(B115,RTG!$A$2:$C$27,2,FALSE)</f>
        <v>RTG przedramienia</v>
      </c>
      <c r="D115">
        <f t="shared" si="1"/>
        <v>352</v>
      </c>
    </row>
    <row r="116" spans="1:4" x14ac:dyDescent="0.25">
      <c r="A116">
        <v>76030319994</v>
      </c>
      <c r="B116" t="s">
        <v>1011</v>
      </c>
      <c r="C116" t="str">
        <f>VLOOKUP(B116,RTG!$A$2:$C$27,2,FALSE)</f>
        <v>RTG przedramienia</v>
      </c>
      <c r="D116">
        <f t="shared" si="1"/>
        <v>352</v>
      </c>
    </row>
    <row r="117" spans="1:4" x14ac:dyDescent="0.25">
      <c r="A117">
        <v>76082105309</v>
      </c>
      <c r="B117" t="s">
        <v>1011</v>
      </c>
      <c r="C117" t="str">
        <f>VLOOKUP(B117,RTG!$A$2:$C$27,2,FALSE)</f>
        <v>RTG przedramienia</v>
      </c>
      <c r="D117">
        <f t="shared" si="1"/>
        <v>352</v>
      </c>
    </row>
    <row r="118" spans="1:4" x14ac:dyDescent="0.25">
      <c r="A118">
        <v>76082908582</v>
      </c>
      <c r="B118" t="s">
        <v>1011</v>
      </c>
      <c r="C118" t="str">
        <f>VLOOKUP(B118,RTG!$A$2:$C$27,2,FALSE)</f>
        <v>RTG przedramienia</v>
      </c>
      <c r="D118">
        <f t="shared" si="1"/>
        <v>352</v>
      </c>
    </row>
    <row r="119" spans="1:4" x14ac:dyDescent="0.25">
      <c r="A119">
        <v>76102200375</v>
      </c>
      <c r="B119" t="s">
        <v>1011</v>
      </c>
      <c r="C119" t="str">
        <f>VLOOKUP(B119,RTG!$A$2:$C$27,2,FALSE)</f>
        <v>RTG przedramienia</v>
      </c>
      <c r="D119">
        <f t="shared" si="1"/>
        <v>352</v>
      </c>
    </row>
    <row r="120" spans="1:4" x14ac:dyDescent="0.25">
      <c r="A120">
        <v>76103015255</v>
      </c>
      <c r="B120" t="s">
        <v>1011</v>
      </c>
      <c r="C120" t="str">
        <f>VLOOKUP(B120,RTG!$A$2:$C$27,2,FALSE)</f>
        <v>RTG przedramienia</v>
      </c>
      <c r="D120">
        <f t="shared" si="1"/>
        <v>352</v>
      </c>
    </row>
    <row r="121" spans="1:4" x14ac:dyDescent="0.25">
      <c r="A121">
        <v>76111504730</v>
      </c>
      <c r="B121" t="s">
        <v>1011</v>
      </c>
      <c r="C121" t="str">
        <f>VLOOKUP(B121,RTG!$A$2:$C$27,2,FALSE)</f>
        <v>RTG przedramienia</v>
      </c>
      <c r="D121">
        <f t="shared" si="1"/>
        <v>352</v>
      </c>
    </row>
    <row r="122" spans="1:4" x14ac:dyDescent="0.25">
      <c r="A122">
        <v>76111902521</v>
      </c>
      <c r="B122" t="s">
        <v>1011</v>
      </c>
      <c r="C122" t="str">
        <f>VLOOKUP(B122,RTG!$A$2:$C$27,2,FALSE)</f>
        <v>RTG przedramienia</v>
      </c>
      <c r="D122">
        <f t="shared" si="1"/>
        <v>352</v>
      </c>
    </row>
    <row r="123" spans="1:4" x14ac:dyDescent="0.25">
      <c r="A123">
        <v>77011405004</v>
      </c>
      <c r="B123" t="s">
        <v>1011</v>
      </c>
      <c r="C123" t="str">
        <f>VLOOKUP(B123,RTG!$A$2:$C$27,2,FALSE)</f>
        <v>RTG przedramienia</v>
      </c>
      <c r="D123">
        <f t="shared" si="1"/>
        <v>352</v>
      </c>
    </row>
    <row r="124" spans="1:4" x14ac:dyDescent="0.25">
      <c r="A124">
        <v>77020405662</v>
      </c>
      <c r="B124" t="s">
        <v>1011</v>
      </c>
      <c r="C124" t="str">
        <f>VLOOKUP(B124,RTG!$A$2:$C$27,2,FALSE)</f>
        <v>RTG przedramienia</v>
      </c>
      <c r="D124">
        <f t="shared" si="1"/>
        <v>352</v>
      </c>
    </row>
    <row r="125" spans="1:4" x14ac:dyDescent="0.25">
      <c r="A125">
        <v>77020413502</v>
      </c>
      <c r="B125" t="s">
        <v>1011</v>
      </c>
      <c r="C125" t="str">
        <f>VLOOKUP(B125,RTG!$A$2:$C$27,2,FALSE)</f>
        <v>RTG przedramienia</v>
      </c>
      <c r="D125">
        <f t="shared" si="1"/>
        <v>352</v>
      </c>
    </row>
    <row r="126" spans="1:4" x14ac:dyDescent="0.25">
      <c r="A126">
        <v>77020807433</v>
      </c>
      <c r="B126" t="s">
        <v>1011</v>
      </c>
      <c r="C126" t="str">
        <f>VLOOKUP(B126,RTG!$A$2:$C$27,2,FALSE)</f>
        <v>RTG przedramienia</v>
      </c>
      <c r="D126">
        <f t="shared" si="1"/>
        <v>352</v>
      </c>
    </row>
    <row r="127" spans="1:4" x14ac:dyDescent="0.25">
      <c r="A127">
        <v>77021713280</v>
      </c>
      <c r="B127" t="s">
        <v>1011</v>
      </c>
      <c r="C127" t="str">
        <f>VLOOKUP(B127,RTG!$A$2:$C$27,2,FALSE)</f>
        <v>RTG przedramienia</v>
      </c>
      <c r="D127">
        <f t="shared" si="1"/>
        <v>352</v>
      </c>
    </row>
    <row r="128" spans="1:4" x14ac:dyDescent="0.25">
      <c r="A128">
        <v>77032211260</v>
      </c>
      <c r="B128" t="s">
        <v>1011</v>
      </c>
      <c r="C128" t="str">
        <f>VLOOKUP(B128,RTG!$A$2:$C$27,2,FALSE)</f>
        <v>RTG przedramienia</v>
      </c>
      <c r="D128">
        <f t="shared" si="1"/>
        <v>352</v>
      </c>
    </row>
    <row r="129" spans="1:4" x14ac:dyDescent="0.25">
      <c r="A129">
        <v>77051511813</v>
      </c>
      <c r="B129" t="s">
        <v>1011</v>
      </c>
      <c r="C129" t="str">
        <f>VLOOKUP(B129,RTG!$A$2:$C$27,2,FALSE)</f>
        <v>RTG przedramienia</v>
      </c>
      <c r="D129">
        <f t="shared" si="1"/>
        <v>352</v>
      </c>
    </row>
    <row r="130" spans="1:4" x14ac:dyDescent="0.25">
      <c r="A130">
        <v>77051716095</v>
      </c>
      <c r="B130" t="s">
        <v>1011</v>
      </c>
      <c r="C130" t="str">
        <f>VLOOKUP(B130,RTG!$A$2:$C$27,2,FALSE)</f>
        <v>RTG przedramienia</v>
      </c>
      <c r="D130">
        <f t="shared" ref="D130:D193" si="2">COUNTIF($C$2:$C$2362,C130)</f>
        <v>352</v>
      </c>
    </row>
    <row r="131" spans="1:4" x14ac:dyDescent="0.25">
      <c r="A131">
        <v>77071905180</v>
      </c>
      <c r="B131" t="s">
        <v>1011</v>
      </c>
      <c r="C131" t="str">
        <f>VLOOKUP(B131,RTG!$A$2:$C$27,2,FALSE)</f>
        <v>RTG przedramienia</v>
      </c>
      <c r="D131">
        <f t="shared" si="2"/>
        <v>352</v>
      </c>
    </row>
    <row r="132" spans="1:4" x14ac:dyDescent="0.25">
      <c r="A132">
        <v>77073108024</v>
      </c>
      <c r="B132" t="s">
        <v>1011</v>
      </c>
      <c r="C132" t="str">
        <f>VLOOKUP(B132,RTG!$A$2:$C$27,2,FALSE)</f>
        <v>RTG przedramienia</v>
      </c>
      <c r="D132">
        <f t="shared" si="2"/>
        <v>352</v>
      </c>
    </row>
    <row r="133" spans="1:4" x14ac:dyDescent="0.25">
      <c r="A133">
        <v>77081402107</v>
      </c>
      <c r="B133" t="s">
        <v>1011</v>
      </c>
      <c r="C133" t="str">
        <f>VLOOKUP(B133,RTG!$A$2:$C$27,2,FALSE)</f>
        <v>RTG przedramienia</v>
      </c>
      <c r="D133">
        <f t="shared" si="2"/>
        <v>352</v>
      </c>
    </row>
    <row r="134" spans="1:4" x14ac:dyDescent="0.25">
      <c r="A134">
        <v>77082009891</v>
      </c>
      <c r="B134" t="s">
        <v>1011</v>
      </c>
      <c r="C134" t="str">
        <f>VLOOKUP(B134,RTG!$A$2:$C$27,2,FALSE)</f>
        <v>RTG przedramienia</v>
      </c>
      <c r="D134">
        <f t="shared" si="2"/>
        <v>352</v>
      </c>
    </row>
    <row r="135" spans="1:4" x14ac:dyDescent="0.25">
      <c r="A135">
        <v>78010204038</v>
      </c>
      <c r="B135" t="s">
        <v>1011</v>
      </c>
      <c r="C135" t="str">
        <f>VLOOKUP(B135,RTG!$A$2:$C$27,2,FALSE)</f>
        <v>RTG przedramienia</v>
      </c>
      <c r="D135">
        <f t="shared" si="2"/>
        <v>352</v>
      </c>
    </row>
    <row r="136" spans="1:4" x14ac:dyDescent="0.25">
      <c r="A136">
        <v>78013002472</v>
      </c>
      <c r="B136" t="s">
        <v>1011</v>
      </c>
      <c r="C136" t="str">
        <f>VLOOKUP(B136,RTG!$A$2:$C$27,2,FALSE)</f>
        <v>RTG przedramienia</v>
      </c>
      <c r="D136">
        <f t="shared" si="2"/>
        <v>352</v>
      </c>
    </row>
    <row r="137" spans="1:4" x14ac:dyDescent="0.25">
      <c r="A137">
        <v>78020106331</v>
      </c>
      <c r="B137" t="s">
        <v>1011</v>
      </c>
      <c r="C137" t="str">
        <f>VLOOKUP(B137,RTG!$A$2:$C$27,2,FALSE)</f>
        <v>RTG przedramienia</v>
      </c>
      <c r="D137">
        <f t="shared" si="2"/>
        <v>352</v>
      </c>
    </row>
    <row r="138" spans="1:4" x14ac:dyDescent="0.25">
      <c r="A138">
        <v>78060703471</v>
      </c>
      <c r="B138" t="s">
        <v>1011</v>
      </c>
      <c r="C138" t="str">
        <f>VLOOKUP(B138,RTG!$A$2:$C$27,2,FALSE)</f>
        <v>RTG przedramienia</v>
      </c>
      <c r="D138">
        <f t="shared" si="2"/>
        <v>352</v>
      </c>
    </row>
    <row r="139" spans="1:4" x14ac:dyDescent="0.25">
      <c r="A139">
        <v>78071105129</v>
      </c>
      <c r="B139" t="s">
        <v>1011</v>
      </c>
      <c r="C139" t="str">
        <f>VLOOKUP(B139,RTG!$A$2:$C$27,2,FALSE)</f>
        <v>RTG przedramienia</v>
      </c>
      <c r="D139">
        <f t="shared" si="2"/>
        <v>352</v>
      </c>
    </row>
    <row r="140" spans="1:4" x14ac:dyDescent="0.25">
      <c r="A140">
        <v>78080211201</v>
      </c>
      <c r="B140" t="s">
        <v>1011</v>
      </c>
      <c r="C140" t="str">
        <f>VLOOKUP(B140,RTG!$A$2:$C$27,2,FALSE)</f>
        <v>RTG przedramienia</v>
      </c>
      <c r="D140">
        <f t="shared" si="2"/>
        <v>352</v>
      </c>
    </row>
    <row r="141" spans="1:4" x14ac:dyDescent="0.25">
      <c r="A141">
        <v>78081205677</v>
      </c>
      <c r="B141" t="s">
        <v>1011</v>
      </c>
      <c r="C141" t="str">
        <f>VLOOKUP(B141,RTG!$A$2:$C$27,2,FALSE)</f>
        <v>RTG przedramienia</v>
      </c>
      <c r="D141">
        <f t="shared" si="2"/>
        <v>352</v>
      </c>
    </row>
    <row r="142" spans="1:4" x14ac:dyDescent="0.25">
      <c r="A142">
        <v>78090410169</v>
      </c>
      <c r="B142" t="s">
        <v>1011</v>
      </c>
      <c r="C142" t="str">
        <f>VLOOKUP(B142,RTG!$A$2:$C$27,2,FALSE)</f>
        <v>RTG przedramienia</v>
      </c>
      <c r="D142">
        <f t="shared" si="2"/>
        <v>352</v>
      </c>
    </row>
    <row r="143" spans="1:4" x14ac:dyDescent="0.25">
      <c r="A143">
        <v>78092610177</v>
      </c>
      <c r="B143" t="s">
        <v>1011</v>
      </c>
      <c r="C143" t="str">
        <f>VLOOKUP(B143,RTG!$A$2:$C$27,2,FALSE)</f>
        <v>RTG przedramienia</v>
      </c>
      <c r="D143">
        <f t="shared" si="2"/>
        <v>352</v>
      </c>
    </row>
    <row r="144" spans="1:4" x14ac:dyDescent="0.25">
      <c r="A144">
        <v>78100113851</v>
      </c>
      <c r="B144" t="s">
        <v>1011</v>
      </c>
      <c r="C144" t="str">
        <f>VLOOKUP(B144,RTG!$A$2:$C$27,2,FALSE)</f>
        <v>RTG przedramienia</v>
      </c>
      <c r="D144">
        <f t="shared" si="2"/>
        <v>352</v>
      </c>
    </row>
    <row r="145" spans="1:4" x14ac:dyDescent="0.25">
      <c r="A145">
        <v>78101210090</v>
      </c>
      <c r="B145" t="s">
        <v>1011</v>
      </c>
      <c r="C145" t="str">
        <f>VLOOKUP(B145,RTG!$A$2:$C$27,2,FALSE)</f>
        <v>RTG przedramienia</v>
      </c>
      <c r="D145">
        <f t="shared" si="2"/>
        <v>352</v>
      </c>
    </row>
    <row r="146" spans="1:4" x14ac:dyDescent="0.25">
      <c r="A146">
        <v>78101714150</v>
      </c>
      <c r="B146" t="s">
        <v>1011</v>
      </c>
      <c r="C146" t="str">
        <f>VLOOKUP(B146,RTG!$A$2:$C$27,2,FALSE)</f>
        <v>RTG przedramienia</v>
      </c>
      <c r="D146">
        <f t="shared" si="2"/>
        <v>352</v>
      </c>
    </row>
    <row r="147" spans="1:4" x14ac:dyDescent="0.25">
      <c r="A147">
        <v>78110508097</v>
      </c>
      <c r="B147" t="s">
        <v>1011</v>
      </c>
      <c r="C147" t="str">
        <f>VLOOKUP(B147,RTG!$A$2:$C$27,2,FALSE)</f>
        <v>RTG przedramienia</v>
      </c>
      <c r="D147">
        <f t="shared" si="2"/>
        <v>352</v>
      </c>
    </row>
    <row r="148" spans="1:4" x14ac:dyDescent="0.25">
      <c r="A148">
        <v>78121216432</v>
      </c>
      <c r="B148" t="s">
        <v>1011</v>
      </c>
      <c r="C148" t="str">
        <f>VLOOKUP(B148,RTG!$A$2:$C$27,2,FALSE)</f>
        <v>RTG przedramienia</v>
      </c>
      <c r="D148">
        <f t="shared" si="2"/>
        <v>352</v>
      </c>
    </row>
    <row r="149" spans="1:4" x14ac:dyDescent="0.25">
      <c r="A149">
        <v>78123009351</v>
      </c>
      <c r="B149" t="s">
        <v>1011</v>
      </c>
      <c r="C149" t="str">
        <f>VLOOKUP(B149,RTG!$A$2:$C$27,2,FALSE)</f>
        <v>RTG przedramienia</v>
      </c>
      <c r="D149">
        <f t="shared" si="2"/>
        <v>352</v>
      </c>
    </row>
    <row r="150" spans="1:4" x14ac:dyDescent="0.25">
      <c r="A150">
        <v>79012214111</v>
      </c>
      <c r="B150" t="s">
        <v>1011</v>
      </c>
      <c r="C150" t="str">
        <f>VLOOKUP(B150,RTG!$A$2:$C$27,2,FALSE)</f>
        <v>RTG przedramienia</v>
      </c>
      <c r="D150">
        <f t="shared" si="2"/>
        <v>352</v>
      </c>
    </row>
    <row r="151" spans="1:4" x14ac:dyDescent="0.25">
      <c r="A151">
        <v>79021111154</v>
      </c>
      <c r="B151" t="s">
        <v>1011</v>
      </c>
      <c r="C151" t="str">
        <f>VLOOKUP(B151,RTG!$A$2:$C$27,2,FALSE)</f>
        <v>RTG przedramienia</v>
      </c>
      <c r="D151">
        <f t="shared" si="2"/>
        <v>352</v>
      </c>
    </row>
    <row r="152" spans="1:4" x14ac:dyDescent="0.25">
      <c r="A152">
        <v>79030209537</v>
      </c>
      <c r="B152" t="s">
        <v>1011</v>
      </c>
      <c r="C152" t="str">
        <f>VLOOKUP(B152,RTG!$A$2:$C$27,2,FALSE)</f>
        <v>RTG przedramienia</v>
      </c>
      <c r="D152">
        <f t="shared" si="2"/>
        <v>352</v>
      </c>
    </row>
    <row r="153" spans="1:4" x14ac:dyDescent="0.25">
      <c r="A153">
        <v>79032110785</v>
      </c>
      <c r="B153" t="s">
        <v>1011</v>
      </c>
      <c r="C153" t="str">
        <f>VLOOKUP(B153,RTG!$A$2:$C$27,2,FALSE)</f>
        <v>RTG przedramienia</v>
      </c>
      <c r="D153">
        <f t="shared" si="2"/>
        <v>352</v>
      </c>
    </row>
    <row r="154" spans="1:4" x14ac:dyDescent="0.25">
      <c r="A154">
        <v>79032601917</v>
      </c>
      <c r="B154" t="s">
        <v>1011</v>
      </c>
      <c r="C154" t="str">
        <f>VLOOKUP(B154,RTG!$A$2:$C$27,2,FALSE)</f>
        <v>RTG przedramienia</v>
      </c>
      <c r="D154">
        <f t="shared" si="2"/>
        <v>352</v>
      </c>
    </row>
    <row r="155" spans="1:4" x14ac:dyDescent="0.25">
      <c r="A155">
        <v>79032700937</v>
      </c>
      <c r="B155" t="s">
        <v>1011</v>
      </c>
      <c r="C155" t="str">
        <f>VLOOKUP(B155,RTG!$A$2:$C$27,2,FALSE)</f>
        <v>RTG przedramienia</v>
      </c>
      <c r="D155">
        <f t="shared" si="2"/>
        <v>352</v>
      </c>
    </row>
    <row r="156" spans="1:4" x14ac:dyDescent="0.25">
      <c r="A156">
        <v>79041201492</v>
      </c>
      <c r="B156" t="s">
        <v>1011</v>
      </c>
      <c r="C156" t="str">
        <f>VLOOKUP(B156,RTG!$A$2:$C$27,2,FALSE)</f>
        <v>RTG przedramienia</v>
      </c>
      <c r="D156">
        <f t="shared" si="2"/>
        <v>352</v>
      </c>
    </row>
    <row r="157" spans="1:4" x14ac:dyDescent="0.25">
      <c r="A157">
        <v>79041211112</v>
      </c>
      <c r="B157" t="s">
        <v>1011</v>
      </c>
      <c r="C157" t="str">
        <f>VLOOKUP(B157,RTG!$A$2:$C$27,2,FALSE)</f>
        <v>RTG przedramienia</v>
      </c>
      <c r="D157">
        <f t="shared" si="2"/>
        <v>352</v>
      </c>
    </row>
    <row r="158" spans="1:4" x14ac:dyDescent="0.25">
      <c r="A158">
        <v>79052813093</v>
      </c>
      <c r="B158" t="s">
        <v>1011</v>
      </c>
      <c r="C158" t="str">
        <f>VLOOKUP(B158,RTG!$A$2:$C$27,2,FALSE)</f>
        <v>RTG przedramienia</v>
      </c>
      <c r="D158">
        <f t="shared" si="2"/>
        <v>352</v>
      </c>
    </row>
    <row r="159" spans="1:4" x14ac:dyDescent="0.25">
      <c r="A159">
        <v>79071604014</v>
      </c>
      <c r="B159" t="s">
        <v>1011</v>
      </c>
      <c r="C159" t="str">
        <f>VLOOKUP(B159,RTG!$A$2:$C$27,2,FALSE)</f>
        <v>RTG przedramienia</v>
      </c>
      <c r="D159">
        <f t="shared" si="2"/>
        <v>352</v>
      </c>
    </row>
    <row r="160" spans="1:4" x14ac:dyDescent="0.25">
      <c r="A160">
        <v>79071817259</v>
      </c>
      <c r="B160" t="s">
        <v>1011</v>
      </c>
      <c r="C160" t="str">
        <f>VLOOKUP(B160,RTG!$A$2:$C$27,2,FALSE)</f>
        <v>RTG przedramienia</v>
      </c>
      <c r="D160">
        <f t="shared" si="2"/>
        <v>352</v>
      </c>
    </row>
    <row r="161" spans="1:4" x14ac:dyDescent="0.25">
      <c r="A161">
        <v>79083110932</v>
      </c>
      <c r="B161" t="s">
        <v>1011</v>
      </c>
      <c r="C161" t="str">
        <f>VLOOKUP(B161,RTG!$A$2:$C$27,2,FALSE)</f>
        <v>RTG przedramienia</v>
      </c>
      <c r="D161">
        <f t="shared" si="2"/>
        <v>352</v>
      </c>
    </row>
    <row r="162" spans="1:4" x14ac:dyDescent="0.25">
      <c r="A162">
        <v>79102805045</v>
      </c>
      <c r="B162" t="s">
        <v>1011</v>
      </c>
      <c r="C162" t="str">
        <f>VLOOKUP(B162,RTG!$A$2:$C$27,2,FALSE)</f>
        <v>RTG przedramienia</v>
      </c>
      <c r="D162">
        <f t="shared" si="2"/>
        <v>352</v>
      </c>
    </row>
    <row r="163" spans="1:4" x14ac:dyDescent="0.25">
      <c r="A163">
        <v>79111100738</v>
      </c>
      <c r="B163" t="s">
        <v>1011</v>
      </c>
      <c r="C163" t="str">
        <f>VLOOKUP(B163,RTG!$A$2:$C$27,2,FALSE)</f>
        <v>RTG przedramienia</v>
      </c>
      <c r="D163">
        <f t="shared" si="2"/>
        <v>352</v>
      </c>
    </row>
    <row r="164" spans="1:4" x14ac:dyDescent="0.25">
      <c r="A164">
        <v>80010513110</v>
      </c>
      <c r="B164" t="s">
        <v>1011</v>
      </c>
      <c r="C164" t="str">
        <f>VLOOKUP(B164,RTG!$A$2:$C$27,2,FALSE)</f>
        <v>RTG przedramienia</v>
      </c>
      <c r="D164">
        <f t="shared" si="2"/>
        <v>352</v>
      </c>
    </row>
    <row r="165" spans="1:4" x14ac:dyDescent="0.25">
      <c r="A165">
        <v>80020900939</v>
      </c>
      <c r="B165" t="s">
        <v>1011</v>
      </c>
      <c r="C165" t="str">
        <f>VLOOKUP(B165,RTG!$A$2:$C$27,2,FALSE)</f>
        <v>RTG przedramienia</v>
      </c>
      <c r="D165">
        <f t="shared" si="2"/>
        <v>352</v>
      </c>
    </row>
    <row r="166" spans="1:4" x14ac:dyDescent="0.25">
      <c r="A166">
        <v>80032403462</v>
      </c>
      <c r="B166" t="s">
        <v>1011</v>
      </c>
      <c r="C166" t="str">
        <f>VLOOKUP(B166,RTG!$A$2:$C$27,2,FALSE)</f>
        <v>RTG przedramienia</v>
      </c>
      <c r="D166">
        <f t="shared" si="2"/>
        <v>352</v>
      </c>
    </row>
    <row r="167" spans="1:4" x14ac:dyDescent="0.25">
      <c r="A167">
        <v>80053010304</v>
      </c>
      <c r="B167" t="s">
        <v>1011</v>
      </c>
      <c r="C167" t="str">
        <f>VLOOKUP(B167,RTG!$A$2:$C$27,2,FALSE)</f>
        <v>RTG przedramienia</v>
      </c>
      <c r="D167">
        <f t="shared" si="2"/>
        <v>352</v>
      </c>
    </row>
    <row r="168" spans="1:4" x14ac:dyDescent="0.25">
      <c r="A168">
        <v>80071012751</v>
      </c>
      <c r="B168" t="s">
        <v>1011</v>
      </c>
      <c r="C168" t="str">
        <f>VLOOKUP(B168,RTG!$A$2:$C$27,2,FALSE)</f>
        <v>RTG przedramienia</v>
      </c>
      <c r="D168">
        <f t="shared" si="2"/>
        <v>352</v>
      </c>
    </row>
    <row r="169" spans="1:4" x14ac:dyDescent="0.25">
      <c r="A169">
        <v>80071505381</v>
      </c>
      <c r="B169" t="s">
        <v>1011</v>
      </c>
      <c r="C169" t="str">
        <f>VLOOKUP(B169,RTG!$A$2:$C$27,2,FALSE)</f>
        <v>RTG przedramienia</v>
      </c>
      <c r="D169">
        <f t="shared" si="2"/>
        <v>352</v>
      </c>
    </row>
    <row r="170" spans="1:4" x14ac:dyDescent="0.25">
      <c r="A170">
        <v>80090501526</v>
      </c>
      <c r="B170" t="s">
        <v>1011</v>
      </c>
      <c r="C170" t="str">
        <f>VLOOKUP(B170,RTG!$A$2:$C$27,2,FALSE)</f>
        <v>RTG przedramienia</v>
      </c>
      <c r="D170">
        <f t="shared" si="2"/>
        <v>352</v>
      </c>
    </row>
    <row r="171" spans="1:4" x14ac:dyDescent="0.25">
      <c r="A171">
        <v>80090804360</v>
      </c>
      <c r="B171" t="s">
        <v>1011</v>
      </c>
      <c r="C171" t="str">
        <f>VLOOKUP(B171,RTG!$A$2:$C$27,2,FALSE)</f>
        <v>RTG przedramienia</v>
      </c>
      <c r="D171">
        <f t="shared" si="2"/>
        <v>352</v>
      </c>
    </row>
    <row r="172" spans="1:4" x14ac:dyDescent="0.25">
      <c r="A172">
        <v>80092717206</v>
      </c>
      <c r="B172" t="s">
        <v>1011</v>
      </c>
      <c r="C172" t="str">
        <f>VLOOKUP(B172,RTG!$A$2:$C$27,2,FALSE)</f>
        <v>RTG przedramienia</v>
      </c>
      <c r="D172">
        <f t="shared" si="2"/>
        <v>352</v>
      </c>
    </row>
    <row r="173" spans="1:4" x14ac:dyDescent="0.25">
      <c r="A173">
        <v>80092717206</v>
      </c>
      <c r="B173" t="s">
        <v>1011</v>
      </c>
      <c r="C173" t="str">
        <f>VLOOKUP(B173,RTG!$A$2:$C$27,2,FALSE)</f>
        <v>RTG przedramienia</v>
      </c>
      <c r="D173">
        <f t="shared" si="2"/>
        <v>352</v>
      </c>
    </row>
    <row r="174" spans="1:4" x14ac:dyDescent="0.25">
      <c r="A174">
        <v>80110313348</v>
      </c>
      <c r="B174" t="s">
        <v>1011</v>
      </c>
      <c r="C174" t="str">
        <f>VLOOKUP(B174,RTG!$A$2:$C$27,2,FALSE)</f>
        <v>RTG przedramienia</v>
      </c>
      <c r="D174">
        <f t="shared" si="2"/>
        <v>352</v>
      </c>
    </row>
    <row r="175" spans="1:4" x14ac:dyDescent="0.25">
      <c r="A175">
        <v>80120617405</v>
      </c>
      <c r="B175" t="s">
        <v>1011</v>
      </c>
      <c r="C175" t="str">
        <f>VLOOKUP(B175,RTG!$A$2:$C$27,2,FALSE)</f>
        <v>RTG przedramienia</v>
      </c>
      <c r="D175">
        <f t="shared" si="2"/>
        <v>352</v>
      </c>
    </row>
    <row r="176" spans="1:4" x14ac:dyDescent="0.25">
      <c r="A176">
        <v>80122200214</v>
      </c>
      <c r="B176" t="s">
        <v>1011</v>
      </c>
      <c r="C176" t="str">
        <f>VLOOKUP(B176,RTG!$A$2:$C$27,2,FALSE)</f>
        <v>RTG przedramienia</v>
      </c>
      <c r="D176">
        <f t="shared" si="2"/>
        <v>352</v>
      </c>
    </row>
    <row r="177" spans="1:4" x14ac:dyDescent="0.25">
      <c r="A177">
        <v>81011205762</v>
      </c>
      <c r="B177" t="s">
        <v>1011</v>
      </c>
      <c r="C177" t="str">
        <f>VLOOKUP(B177,RTG!$A$2:$C$27,2,FALSE)</f>
        <v>RTG przedramienia</v>
      </c>
      <c r="D177">
        <f t="shared" si="2"/>
        <v>352</v>
      </c>
    </row>
    <row r="178" spans="1:4" x14ac:dyDescent="0.25">
      <c r="A178">
        <v>81012509247</v>
      </c>
      <c r="B178" t="s">
        <v>1011</v>
      </c>
      <c r="C178" t="str">
        <f>VLOOKUP(B178,RTG!$A$2:$C$27,2,FALSE)</f>
        <v>RTG przedramienia</v>
      </c>
      <c r="D178">
        <f t="shared" si="2"/>
        <v>352</v>
      </c>
    </row>
    <row r="179" spans="1:4" x14ac:dyDescent="0.25">
      <c r="A179">
        <v>81012702497</v>
      </c>
      <c r="B179" t="s">
        <v>1011</v>
      </c>
      <c r="C179" t="str">
        <f>VLOOKUP(B179,RTG!$A$2:$C$27,2,FALSE)</f>
        <v>RTG przedramienia</v>
      </c>
      <c r="D179">
        <f t="shared" si="2"/>
        <v>352</v>
      </c>
    </row>
    <row r="180" spans="1:4" x14ac:dyDescent="0.25">
      <c r="A180">
        <v>81012702497</v>
      </c>
      <c r="B180" t="s">
        <v>1011</v>
      </c>
      <c r="C180" t="str">
        <f>VLOOKUP(B180,RTG!$A$2:$C$27,2,FALSE)</f>
        <v>RTG przedramienia</v>
      </c>
      <c r="D180">
        <f t="shared" si="2"/>
        <v>352</v>
      </c>
    </row>
    <row r="181" spans="1:4" x14ac:dyDescent="0.25">
      <c r="A181">
        <v>81020905091</v>
      </c>
      <c r="B181" t="s">
        <v>1011</v>
      </c>
      <c r="C181" t="str">
        <f>VLOOKUP(B181,RTG!$A$2:$C$27,2,FALSE)</f>
        <v>RTG przedramienia</v>
      </c>
      <c r="D181">
        <f t="shared" si="2"/>
        <v>352</v>
      </c>
    </row>
    <row r="182" spans="1:4" x14ac:dyDescent="0.25">
      <c r="A182">
        <v>81042920429</v>
      </c>
      <c r="B182" t="s">
        <v>1011</v>
      </c>
      <c r="C182" t="str">
        <f>VLOOKUP(B182,RTG!$A$2:$C$27,2,FALSE)</f>
        <v>RTG przedramienia</v>
      </c>
      <c r="D182">
        <f t="shared" si="2"/>
        <v>352</v>
      </c>
    </row>
    <row r="183" spans="1:4" x14ac:dyDescent="0.25">
      <c r="A183">
        <v>81051400754</v>
      </c>
      <c r="B183" t="s">
        <v>1011</v>
      </c>
      <c r="C183" t="str">
        <f>VLOOKUP(B183,RTG!$A$2:$C$27,2,FALSE)</f>
        <v>RTG przedramienia</v>
      </c>
      <c r="D183">
        <f t="shared" si="2"/>
        <v>352</v>
      </c>
    </row>
    <row r="184" spans="1:4" x14ac:dyDescent="0.25">
      <c r="A184">
        <v>81070406719</v>
      </c>
      <c r="B184" t="s">
        <v>1011</v>
      </c>
      <c r="C184" t="str">
        <f>VLOOKUP(B184,RTG!$A$2:$C$27,2,FALSE)</f>
        <v>RTG przedramienia</v>
      </c>
      <c r="D184">
        <f t="shared" si="2"/>
        <v>352</v>
      </c>
    </row>
    <row r="185" spans="1:4" x14ac:dyDescent="0.25">
      <c r="A185">
        <v>81090302208</v>
      </c>
      <c r="B185" t="s">
        <v>1011</v>
      </c>
      <c r="C185" t="str">
        <f>VLOOKUP(B185,RTG!$A$2:$C$27,2,FALSE)</f>
        <v>RTG przedramienia</v>
      </c>
      <c r="D185">
        <f t="shared" si="2"/>
        <v>352</v>
      </c>
    </row>
    <row r="186" spans="1:4" x14ac:dyDescent="0.25">
      <c r="A186">
        <v>82021412290</v>
      </c>
      <c r="B186" t="s">
        <v>1011</v>
      </c>
      <c r="C186" t="str">
        <f>VLOOKUP(B186,RTG!$A$2:$C$27,2,FALSE)</f>
        <v>RTG przedramienia</v>
      </c>
      <c r="D186">
        <f t="shared" si="2"/>
        <v>352</v>
      </c>
    </row>
    <row r="187" spans="1:4" x14ac:dyDescent="0.25">
      <c r="A187">
        <v>82030216346</v>
      </c>
      <c r="B187" t="s">
        <v>1011</v>
      </c>
      <c r="C187" t="str">
        <f>VLOOKUP(B187,RTG!$A$2:$C$27,2,FALSE)</f>
        <v>RTG przedramienia</v>
      </c>
      <c r="D187">
        <f t="shared" si="2"/>
        <v>352</v>
      </c>
    </row>
    <row r="188" spans="1:4" x14ac:dyDescent="0.25">
      <c r="A188">
        <v>82032806527</v>
      </c>
      <c r="B188" t="s">
        <v>1011</v>
      </c>
      <c r="C188" t="str">
        <f>VLOOKUP(B188,RTG!$A$2:$C$27,2,FALSE)</f>
        <v>RTG przedramienia</v>
      </c>
      <c r="D188">
        <f t="shared" si="2"/>
        <v>352</v>
      </c>
    </row>
    <row r="189" spans="1:4" x14ac:dyDescent="0.25">
      <c r="A189">
        <v>82050517128</v>
      </c>
      <c r="B189" t="s">
        <v>1011</v>
      </c>
      <c r="C189" t="str">
        <f>VLOOKUP(B189,RTG!$A$2:$C$27,2,FALSE)</f>
        <v>RTG przedramienia</v>
      </c>
      <c r="D189">
        <f t="shared" si="2"/>
        <v>352</v>
      </c>
    </row>
    <row r="190" spans="1:4" x14ac:dyDescent="0.25">
      <c r="A190">
        <v>82051707083</v>
      </c>
      <c r="B190" t="s">
        <v>1011</v>
      </c>
      <c r="C190" t="str">
        <f>VLOOKUP(B190,RTG!$A$2:$C$27,2,FALSE)</f>
        <v>RTG przedramienia</v>
      </c>
      <c r="D190">
        <f t="shared" si="2"/>
        <v>352</v>
      </c>
    </row>
    <row r="191" spans="1:4" x14ac:dyDescent="0.25">
      <c r="A191">
        <v>82051707083</v>
      </c>
      <c r="B191" t="s">
        <v>1011</v>
      </c>
      <c r="C191" t="str">
        <f>VLOOKUP(B191,RTG!$A$2:$C$27,2,FALSE)</f>
        <v>RTG przedramienia</v>
      </c>
      <c r="D191">
        <f t="shared" si="2"/>
        <v>352</v>
      </c>
    </row>
    <row r="192" spans="1:4" x14ac:dyDescent="0.25">
      <c r="A192">
        <v>82062013372</v>
      </c>
      <c r="B192" t="s">
        <v>1011</v>
      </c>
      <c r="C192" t="str">
        <f>VLOOKUP(B192,RTG!$A$2:$C$27,2,FALSE)</f>
        <v>RTG przedramienia</v>
      </c>
      <c r="D192">
        <f t="shared" si="2"/>
        <v>352</v>
      </c>
    </row>
    <row r="193" spans="1:4" x14ac:dyDescent="0.25">
      <c r="A193">
        <v>82062606595</v>
      </c>
      <c r="B193" t="s">
        <v>1011</v>
      </c>
      <c r="C193" t="str">
        <f>VLOOKUP(B193,RTG!$A$2:$C$27,2,FALSE)</f>
        <v>RTG przedramienia</v>
      </c>
      <c r="D193">
        <f t="shared" si="2"/>
        <v>352</v>
      </c>
    </row>
    <row r="194" spans="1:4" x14ac:dyDescent="0.25">
      <c r="A194">
        <v>82102104502</v>
      </c>
      <c r="B194" t="s">
        <v>1011</v>
      </c>
      <c r="C194" t="str">
        <f>VLOOKUP(B194,RTG!$A$2:$C$27,2,FALSE)</f>
        <v>RTG przedramienia</v>
      </c>
      <c r="D194">
        <f t="shared" ref="D194:D257" si="3">COUNTIF($C$2:$C$2362,C194)</f>
        <v>352</v>
      </c>
    </row>
    <row r="195" spans="1:4" x14ac:dyDescent="0.25">
      <c r="A195">
        <v>82110311226</v>
      </c>
      <c r="B195" t="s">
        <v>1011</v>
      </c>
      <c r="C195" t="str">
        <f>VLOOKUP(B195,RTG!$A$2:$C$27,2,FALSE)</f>
        <v>RTG przedramienia</v>
      </c>
      <c r="D195">
        <f t="shared" si="3"/>
        <v>352</v>
      </c>
    </row>
    <row r="196" spans="1:4" x14ac:dyDescent="0.25">
      <c r="A196">
        <v>83010118220</v>
      </c>
      <c r="B196" t="s">
        <v>1011</v>
      </c>
      <c r="C196" t="str">
        <f>VLOOKUP(B196,RTG!$A$2:$C$27,2,FALSE)</f>
        <v>RTG przedramienia</v>
      </c>
      <c r="D196">
        <f t="shared" si="3"/>
        <v>352</v>
      </c>
    </row>
    <row r="197" spans="1:4" x14ac:dyDescent="0.25">
      <c r="A197">
        <v>83021307261</v>
      </c>
      <c r="B197" t="s">
        <v>1011</v>
      </c>
      <c r="C197" t="str">
        <f>VLOOKUP(B197,RTG!$A$2:$C$27,2,FALSE)</f>
        <v>RTG przedramienia</v>
      </c>
      <c r="D197">
        <f t="shared" si="3"/>
        <v>352</v>
      </c>
    </row>
    <row r="198" spans="1:4" x14ac:dyDescent="0.25">
      <c r="A198">
        <v>83041217061</v>
      </c>
      <c r="B198" t="s">
        <v>1011</v>
      </c>
      <c r="C198" t="str">
        <f>VLOOKUP(B198,RTG!$A$2:$C$27,2,FALSE)</f>
        <v>RTG przedramienia</v>
      </c>
      <c r="D198">
        <f t="shared" si="3"/>
        <v>352</v>
      </c>
    </row>
    <row r="199" spans="1:4" x14ac:dyDescent="0.25">
      <c r="A199">
        <v>83041417843</v>
      </c>
      <c r="B199" t="s">
        <v>1011</v>
      </c>
      <c r="C199" t="str">
        <f>VLOOKUP(B199,RTG!$A$2:$C$27,2,FALSE)</f>
        <v>RTG przedramienia</v>
      </c>
      <c r="D199">
        <f t="shared" si="3"/>
        <v>352</v>
      </c>
    </row>
    <row r="200" spans="1:4" x14ac:dyDescent="0.25">
      <c r="A200">
        <v>83050200812</v>
      </c>
      <c r="B200" t="s">
        <v>1011</v>
      </c>
      <c r="C200" t="str">
        <f>VLOOKUP(B200,RTG!$A$2:$C$27,2,FALSE)</f>
        <v>RTG przedramienia</v>
      </c>
      <c r="D200">
        <f t="shared" si="3"/>
        <v>352</v>
      </c>
    </row>
    <row r="201" spans="1:4" x14ac:dyDescent="0.25">
      <c r="A201">
        <v>83051718730</v>
      </c>
      <c r="B201" t="s">
        <v>1011</v>
      </c>
      <c r="C201" t="str">
        <f>VLOOKUP(B201,RTG!$A$2:$C$27,2,FALSE)</f>
        <v>RTG przedramienia</v>
      </c>
      <c r="D201">
        <f t="shared" si="3"/>
        <v>352</v>
      </c>
    </row>
    <row r="202" spans="1:4" x14ac:dyDescent="0.25">
      <c r="A202">
        <v>83052720109</v>
      </c>
      <c r="B202" t="s">
        <v>1011</v>
      </c>
      <c r="C202" t="str">
        <f>VLOOKUP(B202,RTG!$A$2:$C$27,2,FALSE)</f>
        <v>RTG przedramienia</v>
      </c>
      <c r="D202">
        <f t="shared" si="3"/>
        <v>352</v>
      </c>
    </row>
    <row r="203" spans="1:4" x14ac:dyDescent="0.25">
      <c r="A203">
        <v>83062606028</v>
      </c>
      <c r="B203" t="s">
        <v>1011</v>
      </c>
      <c r="C203" t="str">
        <f>VLOOKUP(B203,RTG!$A$2:$C$27,2,FALSE)</f>
        <v>RTG przedramienia</v>
      </c>
      <c r="D203">
        <f t="shared" si="3"/>
        <v>352</v>
      </c>
    </row>
    <row r="204" spans="1:4" x14ac:dyDescent="0.25">
      <c r="A204">
        <v>83080206260</v>
      </c>
      <c r="B204" t="s">
        <v>1011</v>
      </c>
      <c r="C204" t="str">
        <f>VLOOKUP(B204,RTG!$A$2:$C$27,2,FALSE)</f>
        <v>RTG przedramienia</v>
      </c>
      <c r="D204">
        <f t="shared" si="3"/>
        <v>352</v>
      </c>
    </row>
    <row r="205" spans="1:4" x14ac:dyDescent="0.25">
      <c r="A205">
        <v>83082611509</v>
      </c>
      <c r="B205" t="s">
        <v>1011</v>
      </c>
      <c r="C205" t="str">
        <f>VLOOKUP(B205,RTG!$A$2:$C$27,2,FALSE)</f>
        <v>RTG przedramienia</v>
      </c>
      <c r="D205">
        <f t="shared" si="3"/>
        <v>352</v>
      </c>
    </row>
    <row r="206" spans="1:4" x14ac:dyDescent="0.25">
      <c r="A206">
        <v>83090805811</v>
      </c>
      <c r="B206" t="s">
        <v>1011</v>
      </c>
      <c r="C206" t="str">
        <f>VLOOKUP(B206,RTG!$A$2:$C$27,2,FALSE)</f>
        <v>RTG przedramienia</v>
      </c>
      <c r="D206">
        <f t="shared" si="3"/>
        <v>352</v>
      </c>
    </row>
    <row r="207" spans="1:4" x14ac:dyDescent="0.25">
      <c r="A207">
        <v>83101401577</v>
      </c>
      <c r="B207" t="s">
        <v>1011</v>
      </c>
      <c r="C207" t="str">
        <f>VLOOKUP(B207,RTG!$A$2:$C$27,2,FALSE)</f>
        <v>RTG przedramienia</v>
      </c>
      <c r="D207">
        <f t="shared" si="3"/>
        <v>352</v>
      </c>
    </row>
    <row r="208" spans="1:4" x14ac:dyDescent="0.25">
      <c r="A208">
        <v>83122513594</v>
      </c>
      <c r="B208" t="s">
        <v>1011</v>
      </c>
      <c r="C208" t="str">
        <f>VLOOKUP(B208,RTG!$A$2:$C$27,2,FALSE)</f>
        <v>RTG przedramienia</v>
      </c>
      <c r="D208">
        <f t="shared" si="3"/>
        <v>352</v>
      </c>
    </row>
    <row r="209" spans="1:4" x14ac:dyDescent="0.25">
      <c r="A209">
        <v>84012512299</v>
      </c>
      <c r="B209" t="s">
        <v>1011</v>
      </c>
      <c r="C209" t="str">
        <f>VLOOKUP(B209,RTG!$A$2:$C$27,2,FALSE)</f>
        <v>RTG przedramienia</v>
      </c>
      <c r="D209">
        <f t="shared" si="3"/>
        <v>352</v>
      </c>
    </row>
    <row r="210" spans="1:4" x14ac:dyDescent="0.25">
      <c r="A210">
        <v>84022204311</v>
      </c>
      <c r="B210" t="s">
        <v>1011</v>
      </c>
      <c r="C210" t="str">
        <f>VLOOKUP(B210,RTG!$A$2:$C$27,2,FALSE)</f>
        <v>RTG przedramienia</v>
      </c>
      <c r="D210">
        <f t="shared" si="3"/>
        <v>352</v>
      </c>
    </row>
    <row r="211" spans="1:4" x14ac:dyDescent="0.25">
      <c r="A211">
        <v>84062610893</v>
      </c>
      <c r="B211" t="s">
        <v>1011</v>
      </c>
      <c r="C211" t="str">
        <f>VLOOKUP(B211,RTG!$A$2:$C$27,2,FALSE)</f>
        <v>RTG przedramienia</v>
      </c>
      <c r="D211">
        <f t="shared" si="3"/>
        <v>352</v>
      </c>
    </row>
    <row r="212" spans="1:4" x14ac:dyDescent="0.25">
      <c r="A212">
        <v>84081105459</v>
      </c>
      <c r="B212" t="s">
        <v>1011</v>
      </c>
      <c r="C212" t="str">
        <f>VLOOKUP(B212,RTG!$A$2:$C$27,2,FALSE)</f>
        <v>RTG przedramienia</v>
      </c>
      <c r="D212">
        <f t="shared" si="3"/>
        <v>352</v>
      </c>
    </row>
    <row r="213" spans="1:4" x14ac:dyDescent="0.25">
      <c r="A213">
        <v>84101307733</v>
      </c>
      <c r="B213" t="s">
        <v>1011</v>
      </c>
      <c r="C213" t="str">
        <f>VLOOKUP(B213,RTG!$A$2:$C$27,2,FALSE)</f>
        <v>RTG przedramienia</v>
      </c>
      <c r="D213">
        <f t="shared" si="3"/>
        <v>352</v>
      </c>
    </row>
    <row r="214" spans="1:4" x14ac:dyDescent="0.25">
      <c r="A214">
        <v>84101411652</v>
      </c>
      <c r="B214" t="s">
        <v>1011</v>
      </c>
      <c r="C214" t="str">
        <f>VLOOKUP(B214,RTG!$A$2:$C$27,2,FALSE)</f>
        <v>RTG przedramienia</v>
      </c>
      <c r="D214">
        <f t="shared" si="3"/>
        <v>352</v>
      </c>
    </row>
    <row r="215" spans="1:4" x14ac:dyDescent="0.25">
      <c r="A215">
        <v>84121200854</v>
      </c>
      <c r="B215" t="s">
        <v>1011</v>
      </c>
      <c r="C215" t="str">
        <f>VLOOKUP(B215,RTG!$A$2:$C$27,2,FALSE)</f>
        <v>RTG przedramienia</v>
      </c>
      <c r="D215">
        <f t="shared" si="3"/>
        <v>352</v>
      </c>
    </row>
    <row r="216" spans="1:4" x14ac:dyDescent="0.25">
      <c r="A216">
        <v>85021713915</v>
      </c>
      <c r="B216" t="s">
        <v>1011</v>
      </c>
      <c r="C216" t="str">
        <f>VLOOKUP(B216,RTG!$A$2:$C$27,2,FALSE)</f>
        <v>RTG przedramienia</v>
      </c>
      <c r="D216">
        <f t="shared" si="3"/>
        <v>352</v>
      </c>
    </row>
    <row r="217" spans="1:4" x14ac:dyDescent="0.25">
      <c r="A217">
        <v>85030101731</v>
      </c>
      <c r="B217" t="s">
        <v>1011</v>
      </c>
      <c r="C217" t="str">
        <f>VLOOKUP(B217,RTG!$A$2:$C$27,2,FALSE)</f>
        <v>RTG przedramienia</v>
      </c>
      <c r="D217">
        <f t="shared" si="3"/>
        <v>352</v>
      </c>
    </row>
    <row r="218" spans="1:4" x14ac:dyDescent="0.25">
      <c r="A218">
        <v>85041200713</v>
      </c>
      <c r="B218" t="s">
        <v>1011</v>
      </c>
      <c r="C218" t="str">
        <f>VLOOKUP(B218,RTG!$A$2:$C$27,2,FALSE)</f>
        <v>RTG przedramienia</v>
      </c>
      <c r="D218">
        <f t="shared" si="3"/>
        <v>352</v>
      </c>
    </row>
    <row r="219" spans="1:4" x14ac:dyDescent="0.25">
      <c r="A219">
        <v>85062011484</v>
      </c>
      <c r="B219" t="s">
        <v>1011</v>
      </c>
      <c r="C219" t="str">
        <f>VLOOKUP(B219,RTG!$A$2:$C$27,2,FALSE)</f>
        <v>RTG przedramienia</v>
      </c>
      <c r="D219">
        <f t="shared" si="3"/>
        <v>352</v>
      </c>
    </row>
    <row r="220" spans="1:4" x14ac:dyDescent="0.25">
      <c r="A220">
        <v>85070305382</v>
      </c>
      <c r="B220" t="s">
        <v>1011</v>
      </c>
      <c r="C220" t="str">
        <f>VLOOKUP(B220,RTG!$A$2:$C$27,2,FALSE)</f>
        <v>RTG przedramienia</v>
      </c>
      <c r="D220">
        <f t="shared" si="3"/>
        <v>352</v>
      </c>
    </row>
    <row r="221" spans="1:4" x14ac:dyDescent="0.25">
      <c r="A221">
        <v>85071211574</v>
      </c>
      <c r="B221" t="s">
        <v>1011</v>
      </c>
      <c r="C221" t="str">
        <f>VLOOKUP(B221,RTG!$A$2:$C$27,2,FALSE)</f>
        <v>RTG przedramienia</v>
      </c>
      <c r="D221">
        <f t="shared" si="3"/>
        <v>352</v>
      </c>
    </row>
    <row r="222" spans="1:4" x14ac:dyDescent="0.25">
      <c r="A222">
        <v>85072102307</v>
      </c>
      <c r="B222" t="s">
        <v>1011</v>
      </c>
      <c r="C222" t="str">
        <f>VLOOKUP(B222,RTG!$A$2:$C$27,2,FALSE)</f>
        <v>RTG przedramienia</v>
      </c>
      <c r="D222">
        <f t="shared" si="3"/>
        <v>352</v>
      </c>
    </row>
    <row r="223" spans="1:4" x14ac:dyDescent="0.25">
      <c r="A223">
        <v>85080805333</v>
      </c>
      <c r="B223" t="s">
        <v>1011</v>
      </c>
      <c r="C223" t="str">
        <f>VLOOKUP(B223,RTG!$A$2:$C$27,2,FALSE)</f>
        <v>RTG przedramienia</v>
      </c>
      <c r="D223">
        <f t="shared" si="3"/>
        <v>352</v>
      </c>
    </row>
    <row r="224" spans="1:4" x14ac:dyDescent="0.25">
      <c r="A224">
        <v>85081020696</v>
      </c>
      <c r="B224" t="s">
        <v>1011</v>
      </c>
      <c r="C224" t="str">
        <f>VLOOKUP(B224,RTG!$A$2:$C$27,2,FALSE)</f>
        <v>RTG przedramienia</v>
      </c>
      <c r="D224">
        <f t="shared" si="3"/>
        <v>352</v>
      </c>
    </row>
    <row r="225" spans="1:4" x14ac:dyDescent="0.25">
      <c r="A225">
        <v>85081404180</v>
      </c>
      <c r="B225" t="s">
        <v>1011</v>
      </c>
      <c r="C225" t="str">
        <f>VLOOKUP(B225,RTG!$A$2:$C$27,2,FALSE)</f>
        <v>RTG przedramienia</v>
      </c>
      <c r="D225">
        <f t="shared" si="3"/>
        <v>352</v>
      </c>
    </row>
    <row r="226" spans="1:4" x14ac:dyDescent="0.25">
      <c r="A226">
        <v>85090204317</v>
      </c>
      <c r="B226" t="s">
        <v>1011</v>
      </c>
      <c r="C226" t="str">
        <f>VLOOKUP(B226,RTG!$A$2:$C$27,2,FALSE)</f>
        <v>RTG przedramienia</v>
      </c>
      <c r="D226">
        <f t="shared" si="3"/>
        <v>352</v>
      </c>
    </row>
    <row r="227" spans="1:4" x14ac:dyDescent="0.25">
      <c r="A227">
        <v>85092304435</v>
      </c>
      <c r="B227" t="s">
        <v>1011</v>
      </c>
      <c r="C227" t="str">
        <f>VLOOKUP(B227,RTG!$A$2:$C$27,2,FALSE)</f>
        <v>RTG przedramienia</v>
      </c>
      <c r="D227">
        <f t="shared" si="3"/>
        <v>352</v>
      </c>
    </row>
    <row r="228" spans="1:4" x14ac:dyDescent="0.25">
      <c r="A228">
        <v>85112004279</v>
      </c>
      <c r="B228" t="s">
        <v>1011</v>
      </c>
      <c r="C228" t="str">
        <f>VLOOKUP(B228,RTG!$A$2:$C$27,2,FALSE)</f>
        <v>RTG przedramienia</v>
      </c>
      <c r="D228">
        <f t="shared" si="3"/>
        <v>352</v>
      </c>
    </row>
    <row r="229" spans="1:4" x14ac:dyDescent="0.25">
      <c r="A229">
        <v>85120607475</v>
      </c>
      <c r="B229" t="s">
        <v>1011</v>
      </c>
      <c r="C229" t="str">
        <f>VLOOKUP(B229,RTG!$A$2:$C$27,2,FALSE)</f>
        <v>RTG przedramienia</v>
      </c>
      <c r="D229">
        <f t="shared" si="3"/>
        <v>352</v>
      </c>
    </row>
    <row r="230" spans="1:4" x14ac:dyDescent="0.25">
      <c r="A230">
        <v>86010600518</v>
      </c>
      <c r="B230" t="s">
        <v>1011</v>
      </c>
      <c r="C230" t="str">
        <f>VLOOKUP(B230,RTG!$A$2:$C$27,2,FALSE)</f>
        <v>RTG przedramienia</v>
      </c>
      <c r="D230">
        <f t="shared" si="3"/>
        <v>352</v>
      </c>
    </row>
    <row r="231" spans="1:4" x14ac:dyDescent="0.25">
      <c r="A231">
        <v>86011400957</v>
      </c>
      <c r="B231" t="s">
        <v>1011</v>
      </c>
      <c r="C231" t="str">
        <f>VLOOKUP(B231,RTG!$A$2:$C$27,2,FALSE)</f>
        <v>RTG przedramienia</v>
      </c>
      <c r="D231">
        <f t="shared" si="3"/>
        <v>352</v>
      </c>
    </row>
    <row r="232" spans="1:4" x14ac:dyDescent="0.25">
      <c r="A232">
        <v>86021314910</v>
      </c>
      <c r="B232" t="s">
        <v>1011</v>
      </c>
      <c r="C232" t="str">
        <f>VLOOKUP(B232,RTG!$A$2:$C$27,2,FALSE)</f>
        <v>RTG przedramienia</v>
      </c>
      <c r="D232">
        <f t="shared" si="3"/>
        <v>352</v>
      </c>
    </row>
    <row r="233" spans="1:4" x14ac:dyDescent="0.25">
      <c r="A233">
        <v>86021801957</v>
      </c>
      <c r="B233" t="s">
        <v>1011</v>
      </c>
      <c r="C233" t="str">
        <f>VLOOKUP(B233,RTG!$A$2:$C$27,2,FALSE)</f>
        <v>RTG przedramienia</v>
      </c>
      <c r="D233">
        <f t="shared" si="3"/>
        <v>352</v>
      </c>
    </row>
    <row r="234" spans="1:4" x14ac:dyDescent="0.25">
      <c r="A234">
        <v>86031512128</v>
      </c>
      <c r="B234" t="s">
        <v>1011</v>
      </c>
      <c r="C234" t="str">
        <f>VLOOKUP(B234,RTG!$A$2:$C$27,2,FALSE)</f>
        <v>RTG przedramienia</v>
      </c>
      <c r="D234">
        <f t="shared" si="3"/>
        <v>352</v>
      </c>
    </row>
    <row r="235" spans="1:4" x14ac:dyDescent="0.25">
      <c r="A235">
        <v>86031805365</v>
      </c>
      <c r="B235" t="s">
        <v>1011</v>
      </c>
      <c r="C235" t="str">
        <f>VLOOKUP(B235,RTG!$A$2:$C$27,2,FALSE)</f>
        <v>RTG przedramienia</v>
      </c>
      <c r="D235">
        <f t="shared" si="3"/>
        <v>352</v>
      </c>
    </row>
    <row r="236" spans="1:4" x14ac:dyDescent="0.25">
      <c r="A236">
        <v>86050301802</v>
      </c>
      <c r="B236" t="s">
        <v>1011</v>
      </c>
      <c r="C236" t="str">
        <f>VLOOKUP(B236,RTG!$A$2:$C$27,2,FALSE)</f>
        <v>RTG przedramienia</v>
      </c>
      <c r="D236">
        <f t="shared" si="3"/>
        <v>352</v>
      </c>
    </row>
    <row r="237" spans="1:4" x14ac:dyDescent="0.25">
      <c r="A237">
        <v>86051301955</v>
      </c>
      <c r="B237" t="s">
        <v>1011</v>
      </c>
      <c r="C237" t="str">
        <f>VLOOKUP(B237,RTG!$A$2:$C$27,2,FALSE)</f>
        <v>RTG przedramienia</v>
      </c>
      <c r="D237">
        <f t="shared" si="3"/>
        <v>352</v>
      </c>
    </row>
    <row r="238" spans="1:4" x14ac:dyDescent="0.25">
      <c r="A238">
        <v>86071413430</v>
      </c>
      <c r="B238" t="s">
        <v>1011</v>
      </c>
      <c r="C238" t="str">
        <f>VLOOKUP(B238,RTG!$A$2:$C$27,2,FALSE)</f>
        <v>RTG przedramienia</v>
      </c>
      <c r="D238">
        <f t="shared" si="3"/>
        <v>352</v>
      </c>
    </row>
    <row r="239" spans="1:4" x14ac:dyDescent="0.25">
      <c r="A239">
        <v>86071804436</v>
      </c>
      <c r="B239" t="s">
        <v>1011</v>
      </c>
      <c r="C239" t="str">
        <f>VLOOKUP(B239,RTG!$A$2:$C$27,2,FALSE)</f>
        <v>RTG przedramienia</v>
      </c>
      <c r="D239">
        <f t="shared" si="3"/>
        <v>352</v>
      </c>
    </row>
    <row r="240" spans="1:4" x14ac:dyDescent="0.25">
      <c r="A240">
        <v>86090603939</v>
      </c>
      <c r="B240" t="s">
        <v>1011</v>
      </c>
      <c r="C240" t="str">
        <f>VLOOKUP(B240,RTG!$A$2:$C$27,2,FALSE)</f>
        <v>RTG przedramienia</v>
      </c>
      <c r="D240">
        <f t="shared" si="3"/>
        <v>352</v>
      </c>
    </row>
    <row r="241" spans="1:4" x14ac:dyDescent="0.25">
      <c r="A241">
        <v>86102602138</v>
      </c>
      <c r="B241" t="s">
        <v>1011</v>
      </c>
      <c r="C241" t="str">
        <f>VLOOKUP(B241,RTG!$A$2:$C$27,2,FALSE)</f>
        <v>RTG przedramienia</v>
      </c>
      <c r="D241">
        <f t="shared" si="3"/>
        <v>352</v>
      </c>
    </row>
    <row r="242" spans="1:4" x14ac:dyDescent="0.25">
      <c r="A242">
        <v>86111509079</v>
      </c>
      <c r="B242" t="s">
        <v>1011</v>
      </c>
      <c r="C242" t="str">
        <f>VLOOKUP(B242,RTG!$A$2:$C$27,2,FALSE)</f>
        <v>RTG przedramienia</v>
      </c>
      <c r="D242">
        <f t="shared" si="3"/>
        <v>352</v>
      </c>
    </row>
    <row r="243" spans="1:4" x14ac:dyDescent="0.25">
      <c r="A243">
        <v>86123101195</v>
      </c>
      <c r="B243" t="s">
        <v>1011</v>
      </c>
      <c r="C243" t="str">
        <f>VLOOKUP(B243,RTG!$A$2:$C$27,2,FALSE)</f>
        <v>RTG przedramienia</v>
      </c>
      <c r="D243">
        <f t="shared" si="3"/>
        <v>352</v>
      </c>
    </row>
    <row r="244" spans="1:4" x14ac:dyDescent="0.25">
      <c r="A244">
        <v>87010918074</v>
      </c>
      <c r="B244" t="s">
        <v>1011</v>
      </c>
      <c r="C244" t="str">
        <f>VLOOKUP(B244,RTG!$A$2:$C$27,2,FALSE)</f>
        <v>RTG przedramienia</v>
      </c>
      <c r="D244">
        <f t="shared" si="3"/>
        <v>352</v>
      </c>
    </row>
    <row r="245" spans="1:4" x14ac:dyDescent="0.25">
      <c r="A245">
        <v>87012404674</v>
      </c>
      <c r="B245" t="s">
        <v>1011</v>
      </c>
      <c r="C245" t="str">
        <f>VLOOKUP(B245,RTG!$A$2:$C$27,2,FALSE)</f>
        <v>RTG przedramienia</v>
      </c>
      <c r="D245">
        <f t="shared" si="3"/>
        <v>352</v>
      </c>
    </row>
    <row r="246" spans="1:4" x14ac:dyDescent="0.25">
      <c r="A246">
        <v>87022701796</v>
      </c>
      <c r="B246" t="s">
        <v>1011</v>
      </c>
      <c r="C246" t="str">
        <f>VLOOKUP(B246,RTG!$A$2:$C$27,2,FALSE)</f>
        <v>RTG przedramienia</v>
      </c>
      <c r="D246">
        <f t="shared" si="3"/>
        <v>352</v>
      </c>
    </row>
    <row r="247" spans="1:4" x14ac:dyDescent="0.25">
      <c r="A247">
        <v>87031214829</v>
      </c>
      <c r="B247" t="s">
        <v>1011</v>
      </c>
      <c r="C247" t="str">
        <f>VLOOKUP(B247,RTG!$A$2:$C$27,2,FALSE)</f>
        <v>RTG przedramienia</v>
      </c>
      <c r="D247">
        <f t="shared" si="3"/>
        <v>352</v>
      </c>
    </row>
    <row r="248" spans="1:4" x14ac:dyDescent="0.25">
      <c r="A248">
        <v>87040913225</v>
      </c>
      <c r="B248" t="s">
        <v>1011</v>
      </c>
      <c r="C248" t="str">
        <f>VLOOKUP(B248,RTG!$A$2:$C$27,2,FALSE)</f>
        <v>RTG przedramienia</v>
      </c>
      <c r="D248">
        <f t="shared" si="3"/>
        <v>352</v>
      </c>
    </row>
    <row r="249" spans="1:4" x14ac:dyDescent="0.25">
      <c r="A249">
        <v>87050703663</v>
      </c>
      <c r="B249" t="s">
        <v>1011</v>
      </c>
      <c r="C249" t="str">
        <f>VLOOKUP(B249,RTG!$A$2:$C$27,2,FALSE)</f>
        <v>RTG przedramienia</v>
      </c>
      <c r="D249">
        <f t="shared" si="3"/>
        <v>352</v>
      </c>
    </row>
    <row r="250" spans="1:4" x14ac:dyDescent="0.25">
      <c r="A250">
        <v>87061107498</v>
      </c>
      <c r="B250" t="s">
        <v>1011</v>
      </c>
      <c r="C250" t="str">
        <f>VLOOKUP(B250,RTG!$A$2:$C$27,2,FALSE)</f>
        <v>RTG przedramienia</v>
      </c>
      <c r="D250">
        <f t="shared" si="3"/>
        <v>352</v>
      </c>
    </row>
    <row r="251" spans="1:4" x14ac:dyDescent="0.25">
      <c r="A251">
        <v>87061514717</v>
      </c>
      <c r="B251" t="s">
        <v>1011</v>
      </c>
      <c r="C251" t="str">
        <f>VLOOKUP(B251,RTG!$A$2:$C$27,2,FALSE)</f>
        <v>RTG przedramienia</v>
      </c>
      <c r="D251">
        <f t="shared" si="3"/>
        <v>352</v>
      </c>
    </row>
    <row r="252" spans="1:4" x14ac:dyDescent="0.25">
      <c r="A252">
        <v>87072300709</v>
      </c>
      <c r="B252" t="s">
        <v>1011</v>
      </c>
      <c r="C252" t="str">
        <f>VLOOKUP(B252,RTG!$A$2:$C$27,2,FALSE)</f>
        <v>RTG przedramienia</v>
      </c>
      <c r="D252">
        <f t="shared" si="3"/>
        <v>352</v>
      </c>
    </row>
    <row r="253" spans="1:4" x14ac:dyDescent="0.25">
      <c r="A253">
        <v>87072304611</v>
      </c>
      <c r="B253" t="s">
        <v>1011</v>
      </c>
      <c r="C253" t="str">
        <f>VLOOKUP(B253,RTG!$A$2:$C$27,2,FALSE)</f>
        <v>RTG przedramienia</v>
      </c>
      <c r="D253">
        <f t="shared" si="3"/>
        <v>352</v>
      </c>
    </row>
    <row r="254" spans="1:4" x14ac:dyDescent="0.25">
      <c r="A254">
        <v>87072711015</v>
      </c>
      <c r="B254" t="s">
        <v>1011</v>
      </c>
      <c r="C254" t="str">
        <f>VLOOKUP(B254,RTG!$A$2:$C$27,2,FALSE)</f>
        <v>RTG przedramienia</v>
      </c>
      <c r="D254">
        <f t="shared" si="3"/>
        <v>352</v>
      </c>
    </row>
    <row r="255" spans="1:4" x14ac:dyDescent="0.25">
      <c r="A255">
        <v>87080308410</v>
      </c>
      <c r="B255" t="s">
        <v>1011</v>
      </c>
      <c r="C255" t="str">
        <f>VLOOKUP(B255,RTG!$A$2:$C$27,2,FALSE)</f>
        <v>RTG przedramienia</v>
      </c>
      <c r="D255">
        <f t="shared" si="3"/>
        <v>352</v>
      </c>
    </row>
    <row r="256" spans="1:4" x14ac:dyDescent="0.25">
      <c r="A256">
        <v>87111213416</v>
      </c>
      <c r="B256" t="s">
        <v>1011</v>
      </c>
      <c r="C256" t="str">
        <f>VLOOKUP(B256,RTG!$A$2:$C$27,2,FALSE)</f>
        <v>RTG przedramienia</v>
      </c>
      <c r="D256">
        <f t="shared" si="3"/>
        <v>352</v>
      </c>
    </row>
    <row r="257" spans="1:4" x14ac:dyDescent="0.25">
      <c r="A257">
        <v>87120202599</v>
      </c>
      <c r="B257" t="s">
        <v>1011</v>
      </c>
      <c r="C257" t="str">
        <f>VLOOKUP(B257,RTG!$A$2:$C$27,2,FALSE)</f>
        <v>RTG przedramienia</v>
      </c>
      <c r="D257">
        <f t="shared" si="3"/>
        <v>352</v>
      </c>
    </row>
    <row r="258" spans="1:4" x14ac:dyDescent="0.25">
      <c r="A258">
        <v>88010512374</v>
      </c>
      <c r="B258" t="s">
        <v>1011</v>
      </c>
      <c r="C258" t="str">
        <f>VLOOKUP(B258,RTG!$A$2:$C$27,2,FALSE)</f>
        <v>RTG przedramienia</v>
      </c>
      <c r="D258">
        <f t="shared" ref="D258:D321" si="4">COUNTIF($C$2:$C$2362,C258)</f>
        <v>352</v>
      </c>
    </row>
    <row r="259" spans="1:4" x14ac:dyDescent="0.25">
      <c r="A259">
        <v>88011807000</v>
      </c>
      <c r="B259" t="s">
        <v>1011</v>
      </c>
      <c r="C259" t="str">
        <f>VLOOKUP(B259,RTG!$A$2:$C$27,2,FALSE)</f>
        <v>RTG przedramienia</v>
      </c>
      <c r="D259">
        <f t="shared" si="4"/>
        <v>352</v>
      </c>
    </row>
    <row r="260" spans="1:4" x14ac:dyDescent="0.25">
      <c r="A260">
        <v>88020502174</v>
      </c>
      <c r="B260" t="s">
        <v>1011</v>
      </c>
      <c r="C260" t="str">
        <f>VLOOKUP(B260,RTG!$A$2:$C$27,2,FALSE)</f>
        <v>RTG przedramienia</v>
      </c>
      <c r="D260">
        <f t="shared" si="4"/>
        <v>352</v>
      </c>
    </row>
    <row r="261" spans="1:4" x14ac:dyDescent="0.25">
      <c r="A261">
        <v>88030517531</v>
      </c>
      <c r="B261" t="s">
        <v>1011</v>
      </c>
      <c r="C261" t="str">
        <f>VLOOKUP(B261,RTG!$A$2:$C$27,2,FALSE)</f>
        <v>RTG przedramienia</v>
      </c>
      <c r="D261">
        <f t="shared" si="4"/>
        <v>352</v>
      </c>
    </row>
    <row r="262" spans="1:4" x14ac:dyDescent="0.25">
      <c r="A262">
        <v>88032402022</v>
      </c>
      <c r="B262" t="s">
        <v>1011</v>
      </c>
      <c r="C262" t="str">
        <f>VLOOKUP(B262,RTG!$A$2:$C$27,2,FALSE)</f>
        <v>RTG przedramienia</v>
      </c>
      <c r="D262">
        <f t="shared" si="4"/>
        <v>352</v>
      </c>
    </row>
    <row r="263" spans="1:4" x14ac:dyDescent="0.25">
      <c r="A263">
        <v>88040901180</v>
      </c>
      <c r="B263" t="s">
        <v>1011</v>
      </c>
      <c r="C263" t="str">
        <f>VLOOKUP(B263,RTG!$A$2:$C$27,2,FALSE)</f>
        <v>RTG przedramienia</v>
      </c>
      <c r="D263">
        <f t="shared" si="4"/>
        <v>352</v>
      </c>
    </row>
    <row r="264" spans="1:4" x14ac:dyDescent="0.25">
      <c r="A264">
        <v>88052301101</v>
      </c>
      <c r="B264" t="s">
        <v>1011</v>
      </c>
      <c r="C264" t="str">
        <f>VLOOKUP(B264,RTG!$A$2:$C$27,2,FALSE)</f>
        <v>RTG przedramienia</v>
      </c>
      <c r="D264">
        <f t="shared" si="4"/>
        <v>352</v>
      </c>
    </row>
    <row r="265" spans="1:4" x14ac:dyDescent="0.25">
      <c r="A265">
        <v>88062810789</v>
      </c>
      <c r="B265" t="s">
        <v>1011</v>
      </c>
      <c r="C265" t="str">
        <f>VLOOKUP(B265,RTG!$A$2:$C$27,2,FALSE)</f>
        <v>RTG przedramienia</v>
      </c>
      <c r="D265">
        <f t="shared" si="4"/>
        <v>352</v>
      </c>
    </row>
    <row r="266" spans="1:4" x14ac:dyDescent="0.25">
      <c r="A266">
        <v>88070511256</v>
      </c>
      <c r="B266" t="s">
        <v>1011</v>
      </c>
      <c r="C266" t="str">
        <f>VLOOKUP(B266,RTG!$A$2:$C$27,2,FALSE)</f>
        <v>RTG przedramienia</v>
      </c>
      <c r="D266">
        <f t="shared" si="4"/>
        <v>352</v>
      </c>
    </row>
    <row r="267" spans="1:4" x14ac:dyDescent="0.25">
      <c r="A267">
        <v>88091407338</v>
      </c>
      <c r="B267" t="s">
        <v>1011</v>
      </c>
      <c r="C267" t="str">
        <f>VLOOKUP(B267,RTG!$A$2:$C$27,2,FALSE)</f>
        <v>RTG przedramienia</v>
      </c>
      <c r="D267">
        <f t="shared" si="4"/>
        <v>352</v>
      </c>
    </row>
    <row r="268" spans="1:4" x14ac:dyDescent="0.25">
      <c r="A268">
        <v>88103106192</v>
      </c>
      <c r="B268" t="s">
        <v>1011</v>
      </c>
      <c r="C268" t="str">
        <f>VLOOKUP(B268,RTG!$A$2:$C$27,2,FALSE)</f>
        <v>RTG przedramienia</v>
      </c>
      <c r="D268">
        <f t="shared" si="4"/>
        <v>352</v>
      </c>
    </row>
    <row r="269" spans="1:4" x14ac:dyDescent="0.25">
      <c r="A269">
        <v>88111015589</v>
      </c>
      <c r="B269" t="s">
        <v>1011</v>
      </c>
      <c r="C269" t="str">
        <f>VLOOKUP(B269,RTG!$A$2:$C$27,2,FALSE)</f>
        <v>RTG przedramienia</v>
      </c>
      <c r="D269">
        <f t="shared" si="4"/>
        <v>352</v>
      </c>
    </row>
    <row r="270" spans="1:4" x14ac:dyDescent="0.25">
      <c r="A270">
        <v>89010600120</v>
      </c>
      <c r="B270" t="s">
        <v>1011</v>
      </c>
      <c r="C270" t="str">
        <f>VLOOKUP(B270,RTG!$A$2:$C$27,2,FALSE)</f>
        <v>RTG przedramienia</v>
      </c>
      <c r="D270">
        <f t="shared" si="4"/>
        <v>352</v>
      </c>
    </row>
    <row r="271" spans="1:4" x14ac:dyDescent="0.25">
      <c r="A271">
        <v>89012100994</v>
      </c>
      <c r="B271" t="s">
        <v>1011</v>
      </c>
      <c r="C271" t="str">
        <f>VLOOKUP(B271,RTG!$A$2:$C$27,2,FALSE)</f>
        <v>RTG przedramienia</v>
      </c>
      <c r="D271">
        <f t="shared" si="4"/>
        <v>352</v>
      </c>
    </row>
    <row r="272" spans="1:4" x14ac:dyDescent="0.25">
      <c r="A272">
        <v>89021612491</v>
      </c>
      <c r="B272" t="s">
        <v>1011</v>
      </c>
      <c r="C272" t="str">
        <f>VLOOKUP(B272,RTG!$A$2:$C$27,2,FALSE)</f>
        <v>RTG przedramienia</v>
      </c>
      <c r="D272">
        <f t="shared" si="4"/>
        <v>352</v>
      </c>
    </row>
    <row r="273" spans="1:4" x14ac:dyDescent="0.25">
      <c r="A273">
        <v>89041406537</v>
      </c>
      <c r="B273" t="s">
        <v>1011</v>
      </c>
      <c r="C273" t="str">
        <f>VLOOKUP(B273,RTG!$A$2:$C$27,2,FALSE)</f>
        <v>RTG przedramienia</v>
      </c>
      <c r="D273">
        <f t="shared" si="4"/>
        <v>352</v>
      </c>
    </row>
    <row r="274" spans="1:4" x14ac:dyDescent="0.25">
      <c r="A274">
        <v>89042016371</v>
      </c>
      <c r="B274" t="s">
        <v>1011</v>
      </c>
      <c r="C274" t="str">
        <f>VLOOKUP(B274,RTG!$A$2:$C$27,2,FALSE)</f>
        <v>RTG przedramienia</v>
      </c>
      <c r="D274">
        <f t="shared" si="4"/>
        <v>352</v>
      </c>
    </row>
    <row r="275" spans="1:4" x14ac:dyDescent="0.25">
      <c r="A275">
        <v>89050603813</v>
      </c>
      <c r="B275" t="s">
        <v>1011</v>
      </c>
      <c r="C275" t="str">
        <f>VLOOKUP(B275,RTG!$A$2:$C$27,2,FALSE)</f>
        <v>RTG przedramienia</v>
      </c>
      <c r="D275">
        <f t="shared" si="4"/>
        <v>352</v>
      </c>
    </row>
    <row r="276" spans="1:4" x14ac:dyDescent="0.25">
      <c r="A276">
        <v>89053101400</v>
      </c>
      <c r="B276" t="s">
        <v>1011</v>
      </c>
      <c r="C276" t="str">
        <f>VLOOKUP(B276,RTG!$A$2:$C$27,2,FALSE)</f>
        <v>RTG przedramienia</v>
      </c>
      <c r="D276">
        <f t="shared" si="4"/>
        <v>352</v>
      </c>
    </row>
    <row r="277" spans="1:4" x14ac:dyDescent="0.25">
      <c r="A277">
        <v>89061111659</v>
      </c>
      <c r="B277" t="s">
        <v>1011</v>
      </c>
      <c r="C277" t="str">
        <f>VLOOKUP(B277,RTG!$A$2:$C$27,2,FALSE)</f>
        <v>RTG przedramienia</v>
      </c>
      <c r="D277">
        <f t="shared" si="4"/>
        <v>352</v>
      </c>
    </row>
    <row r="278" spans="1:4" x14ac:dyDescent="0.25">
      <c r="A278">
        <v>89061805185</v>
      </c>
      <c r="B278" t="s">
        <v>1011</v>
      </c>
      <c r="C278" t="str">
        <f>VLOOKUP(B278,RTG!$A$2:$C$27,2,FALSE)</f>
        <v>RTG przedramienia</v>
      </c>
      <c r="D278">
        <f t="shared" si="4"/>
        <v>352</v>
      </c>
    </row>
    <row r="279" spans="1:4" x14ac:dyDescent="0.25">
      <c r="A279">
        <v>89062902454</v>
      </c>
      <c r="B279" t="s">
        <v>1011</v>
      </c>
      <c r="C279" t="str">
        <f>VLOOKUP(B279,RTG!$A$2:$C$27,2,FALSE)</f>
        <v>RTG przedramienia</v>
      </c>
      <c r="D279">
        <f t="shared" si="4"/>
        <v>352</v>
      </c>
    </row>
    <row r="280" spans="1:4" x14ac:dyDescent="0.25">
      <c r="A280">
        <v>89071407326</v>
      </c>
      <c r="B280" t="s">
        <v>1011</v>
      </c>
      <c r="C280" t="str">
        <f>VLOOKUP(B280,RTG!$A$2:$C$27,2,FALSE)</f>
        <v>RTG przedramienia</v>
      </c>
      <c r="D280">
        <f t="shared" si="4"/>
        <v>352</v>
      </c>
    </row>
    <row r="281" spans="1:4" x14ac:dyDescent="0.25">
      <c r="A281">
        <v>89073108164</v>
      </c>
      <c r="B281" t="s">
        <v>1011</v>
      </c>
      <c r="C281" t="str">
        <f>VLOOKUP(B281,RTG!$A$2:$C$27,2,FALSE)</f>
        <v>RTG przedramienia</v>
      </c>
      <c r="D281">
        <f t="shared" si="4"/>
        <v>352</v>
      </c>
    </row>
    <row r="282" spans="1:4" x14ac:dyDescent="0.25">
      <c r="A282">
        <v>89081007077</v>
      </c>
      <c r="B282" t="s">
        <v>1011</v>
      </c>
      <c r="C282" t="str">
        <f>VLOOKUP(B282,RTG!$A$2:$C$27,2,FALSE)</f>
        <v>RTG przedramienia</v>
      </c>
      <c r="D282">
        <f t="shared" si="4"/>
        <v>352</v>
      </c>
    </row>
    <row r="283" spans="1:4" x14ac:dyDescent="0.25">
      <c r="A283">
        <v>89081802412</v>
      </c>
      <c r="B283" t="s">
        <v>1011</v>
      </c>
      <c r="C283" t="str">
        <f>VLOOKUP(B283,RTG!$A$2:$C$27,2,FALSE)</f>
        <v>RTG przedramienia</v>
      </c>
      <c r="D283">
        <f t="shared" si="4"/>
        <v>352</v>
      </c>
    </row>
    <row r="284" spans="1:4" x14ac:dyDescent="0.25">
      <c r="A284">
        <v>89082805346</v>
      </c>
      <c r="B284" t="s">
        <v>1011</v>
      </c>
      <c r="C284" t="str">
        <f>VLOOKUP(B284,RTG!$A$2:$C$27,2,FALSE)</f>
        <v>RTG przedramienia</v>
      </c>
      <c r="D284">
        <f t="shared" si="4"/>
        <v>352</v>
      </c>
    </row>
    <row r="285" spans="1:4" x14ac:dyDescent="0.25">
      <c r="A285">
        <v>89092512117</v>
      </c>
      <c r="B285" t="s">
        <v>1011</v>
      </c>
      <c r="C285" t="str">
        <f>VLOOKUP(B285,RTG!$A$2:$C$27,2,FALSE)</f>
        <v>RTG przedramienia</v>
      </c>
      <c r="D285">
        <f t="shared" si="4"/>
        <v>352</v>
      </c>
    </row>
    <row r="286" spans="1:4" x14ac:dyDescent="0.25">
      <c r="A286">
        <v>89101607975</v>
      </c>
      <c r="B286" t="s">
        <v>1011</v>
      </c>
      <c r="C286" t="str">
        <f>VLOOKUP(B286,RTG!$A$2:$C$27,2,FALSE)</f>
        <v>RTG przedramienia</v>
      </c>
      <c r="D286">
        <f t="shared" si="4"/>
        <v>352</v>
      </c>
    </row>
    <row r="287" spans="1:4" x14ac:dyDescent="0.25">
      <c r="A287">
        <v>89112600213</v>
      </c>
      <c r="B287" t="s">
        <v>1011</v>
      </c>
      <c r="C287" t="str">
        <f>VLOOKUP(B287,RTG!$A$2:$C$27,2,FALSE)</f>
        <v>RTG przedramienia</v>
      </c>
      <c r="D287">
        <f t="shared" si="4"/>
        <v>352</v>
      </c>
    </row>
    <row r="288" spans="1:4" x14ac:dyDescent="0.25">
      <c r="A288">
        <v>89112714156</v>
      </c>
      <c r="B288" t="s">
        <v>1011</v>
      </c>
      <c r="C288" t="str">
        <f>VLOOKUP(B288,RTG!$A$2:$C$27,2,FALSE)</f>
        <v>RTG przedramienia</v>
      </c>
      <c r="D288">
        <f t="shared" si="4"/>
        <v>352</v>
      </c>
    </row>
    <row r="289" spans="1:4" x14ac:dyDescent="0.25">
      <c r="A289">
        <v>89121301113</v>
      </c>
      <c r="B289" t="s">
        <v>1011</v>
      </c>
      <c r="C289" t="str">
        <f>VLOOKUP(B289,RTG!$A$2:$C$27,2,FALSE)</f>
        <v>RTG przedramienia</v>
      </c>
      <c r="D289">
        <f t="shared" si="4"/>
        <v>352</v>
      </c>
    </row>
    <row r="290" spans="1:4" x14ac:dyDescent="0.25">
      <c r="A290">
        <v>90010407304</v>
      </c>
      <c r="B290" t="s">
        <v>1011</v>
      </c>
      <c r="C290" t="str">
        <f>VLOOKUP(B290,RTG!$A$2:$C$27,2,FALSE)</f>
        <v>RTG przedramienia</v>
      </c>
      <c r="D290">
        <f t="shared" si="4"/>
        <v>352</v>
      </c>
    </row>
    <row r="291" spans="1:4" x14ac:dyDescent="0.25">
      <c r="A291">
        <v>90011413319</v>
      </c>
      <c r="B291" t="s">
        <v>1011</v>
      </c>
      <c r="C291" t="str">
        <f>VLOOKUP(B291,RTG!$A$2:$C$27,2,FALSE)</f>
        <v>RTG przedramienia</v>
      </c>
      <c r="D291">
        <f t="shared" si="4"/>
        <v>352</v>
      </c>
    </row>
    <row r="292" spans="1:4" x14ac:dyDescent="0.25">
      <c r="A292">
        <v>90020107434</v>
      </c>
      <c r="B292" t="s">
        <v>1011</v>
      </c>
      <c r="C292" t="str">
        <f>VLOOKUP(B292,RTG!$A$2:$C$27,2,FALSE)</f>
        <v>RTG przedramienia</v>
      </c>
      <c r="D292">
        <f t="shared" si="4"/>
        <v>352</v>
      </c>
    </row>
    <row r="293" spans="1:4" x14ac:dyDescent="0.25">
      <c r="A293">
        <v>90020404722</v>
      </c>
      <c r="B293" t="s">
        <v>1011</v>
      </c>
      <c r="C293" t="str">
        <f>VLOOKUP(B293,RTG!$A$2:$C$27,2,FALSE)</f>
        <v>RTG przedramienia</v>
      </c>
      <c r="D293">
        <f t="shared" si="4"/>
        <v>352</v>
      </c>
    </row>
    <row r="294" spans="1:4" x14ac:dyDescent="0.25">
      <c r="A294">
        <v>90020600227</v>
      </c>
      <c r="B294" t="s">
        <v>1011</v>
      </c>
      <c r="C294" t="str">
        <f>VLOOKUP(B294,RTG!$A$2:$C$27,2,FALSE)</f>
        <v>RTG przedramienia</v>
      </c>
      <c r="D294">
        <f t="shared" si="4"/>
        <v>352</v>
      </c>
    </row>
    <row r="295" spans="1:4" x14ac:dyDescent="0.25">
      <c r="A295">
        <v>90020705892</v>
      </c>
      <c r="B295" t="s">
        <v>1011</v>
      </c>
      <c r="C295" t="str">
        <f>VLOOKUP(B295,RTG!$A$2:$C$27,2,FALSE)</f>
        <v>RTG przedramienia</v>
      </c>
      <c r="D295">
        <f t="shared" si="4"/>
        <v>352</v>
      </c>
    </row>
    <row r="296" spans="1:4" x14ac:dyDescent="0.25">
      <c r="A296">
        <v>90020912070</v>
      </c>
      <c r="B296" t="s">
        <v>1011</v>
      </c>
      <c r="C296" t="str">
        <f>VLOOKUP(B296,RTG!$A$2:$C$27,2,FALSE)</f>
        <v>RTG przedramienia</v>
      </c>
      <c r="D296">
        <f t="shared" si="4"/>
        <v>352</v>
      </c>
    </row>
    <row r="297" spans="1:4" x14ac:dyDescent="0.25">
      <c r="A297">
        <v>90022203381</v>
      </c>
      <c r="B297" t="s">
        <v>1011</v>
      </c>
      <c r="C297" t="str">
        <f>VLOOKUP(B297,RTG!$A$2:$C$27,2,FALSE)</f>
        <v>RTG przedramienia</v>
      </c>
      <c r="D297">
        <f t="shared" si="4"/>
        <v>352</v>
      </c>
    </row>
    <row r="298" spans="1:4" x14ac:dyDescent="0.25">
      <c r="A298">
        <v>90040809543</v>
      </c>
      <c r="B298" t="s">
        <v>1011</v>
      </c>
      <c r="C298" t="str">
        <f>VLOOKUP(B298,RTG!$A$2:$C$27,2,FALSE)</f>
        <v>RTG przedramienia</v>
      </c>
      <c r="D298">
        <f t="shared" si="4"/>
        <v>352</v>
      </c>
    </row>
    <row r="299" spans="1:4" x14ac:dyDescent="0.25">
      <c r="A299">
        <v>90042705496</v>
      </c>
      <c r="B299" t="s">
        <v>1011</v>
      </c>
      <c r="C299" t="str">
        <f>VLOOKUP(B299,RTG!$A$2:$C$27,2,FALSE)</f>
        <v>RTG przedramienia</v>
      </c>
      <c r="D299">
        <f t="shared" si="4"/>
        <v>352</v>
      </c>
    </row>
    <row r="300" spans="1:4" x14ac:dyDescent="0.25">
      <c r="A300">
        <v>90042900853</v>
      </c>
      <c r="B300" t="s">
        <v>1011</v>
      </c>
      <c r="C300" t="str">
        <f>VLOOKUP(B300,RTG!$A$2:$C$27,2,FALSE)</f>
        <v>RTG przedramienia</v>
      </c>
      <c r="D300">
        <f t="shared" si="4"/>
        <v>352</v>
      </c>
    </row>
    <row r="301" spans="1:4" x14ac:dyDescent="0.25">
      <c r="A301">
        <v>90042902640</v>
      </c>
      <c r="B301" t="s">
        <v>1011</v>
      </c>
      <c r="C301" t="str">
        <f>VLOOKUP(B301,RTG!$A$2:$C$27,2,FALSE)</f>
        <v>RTG przedramienia</v>
      </c>
      <c r="D301">
        <f t="shared" si="4"/>
        <v>352</v>
      </c>
    </row>
    <row r="302" spans="1:4" x14ac:dyDescent="0.25">
      <c r="A302">
        <v>90052908289</v>
      </c>
      <c r="B302" t="s">
        <v>1011</v>
      </c>
      <c r="C302" t="str">
        <f>VLOOKUP(B302,RTG!$A$2:$C$27,2,FALSE)</f>
        <v>RTG przedramienia</v>
      </c>
      <c r="D302">
        <f t="shared" si="4"/>
        <v>352</v>
      </c>
    </row>
    <row r="303" spans="1:4" x14ac:dyDescent="0.25">
      <c r="A303">
        <v>90071506589</v>
      </c>
      <c r="B303" t="s">
        <v>1011</v>
      </c>
      <c r="C303" t="str">
        <f>VLOOKUP(B303,RTG!$A$2:$C$27,2,FALSE)</f>
        <v>RTG przedramienia</v>
      </c>
      <c r="D303">
        <f t="shared" si="4"/>
        <v>352</v>
      </c>
    </row>
    <row r="304" spans="1:4" x14ac:dyDescent="0.25">
      <c r="A304">
        <v>90072304322</v>
      </c>
      <c r="B304" t="s">
        <v>1011</v>
      </c>
      <c r="C304" t="str">
        <f>VLOOKUP(B304,RTG!$A$2:$C$27,2,FALSE)</f>
        <v>RTG przedramienia</v>
      </c>
      <c r="D304">
        <f t="shared" si="4"/>
        <v>352</v>
      </c>
    </row>
    <row r="305" spans="1:4" x14ac:dyDescent="0.25">
      <c r="A305">
        <v>90081706362</v>
      </c>
      <c r="B305" t="s">
        <v>1011</v>
      </c>
      <c r="C305" t="str">
        <f>VLOOKUP(B305,RTG!$A$2:$C$27,2,FALSE)</f>
        <v>RTG przedramienia</v>
      </c>
      <c r="D305">
        <f t="shared" si="4"/>
        <v>352</v>
      </c>
    </row>
    <row r="306" spans="1:4" x14ac:dyDescent="0.25">
      <c r="A306">
        <v>90091610301</v>
      </c>
      <c r="B306" t="s">
        <v>1011</v>
      </c>
      <c r="C306" t="str">
        <f>VLOOKUP(B306,RTG!$A$2:$C$27,2,FALSE)</f>
        <v>RTG przedramienia</v>
      </c>
      <c r="D306">
        <f t="shared" si="4"/>
        <v>352</v>
      </c>
    </row>
    <row r="307" spans="1:4" x14ac:dyDescent="0.25">
      <c r="A307">
        <v>90091711590</v>
      </c>
      <c r="B307" t="s">
        <v>1011</v>
      </c>
      <c r="C307" t="str">
        <f>VLOOKUP(B307,RTG!$A$2:$C$27,2,FALSE)</f>
        <v>RTG przedramienia</v>
      </c>
      <c r="D307">
        <f t="shared" si="4"/>
        <v>352</v>
      </c>
    </row>
    <row r="308" spans="1:4" x14ac:dyDescent="0.25">
      <c r="A308">
        <v>90101902640</v>
      </c>
      <c r="B308" t="s">
        <v>1011</v>
      </c>
      <c r="C308" t="str">
        <f>VLOOKUP(B308,RTG!$A$2:$C$27,2,FALSE)</f>
        <v>RTG przedramienia</v>
      </c>
      <c r="D308">
        <f t="shared" si="4"/>
        <v>352</v>
      </c>
    </row>
    <row r="309" spans="1:4" x14ac:dyDescent="0.25">
      <c r="A309">
        <v>90112815298</v>
      </c>
      <c r="B309" t="s">
        <v>1011</v>
      </c>
      <c r="C309" t="str">
        <f>VLOOKUP(B309,RTG!$A$2:$C$27,2,FALSE)</f>
        <v>RTG przedramienia</v>
      </c>
      <c r="D309">
        <f t="shared" si="4"/>
        <v>352</v>
      </c>
    </row>
    <row r="310" spans="1:4" x14ac:dyDescent="0.25">
      <c r="A310">
        <v>91011004292</v>
      </c>
      <c r="B310" t="s">
        <v>1011</v>
      </c>
      <c r="C310" t="str">
        <f>VLOOKUP(B310,RTG!$A$2:$C$27,2,FALSE)</f>
        <v>RTG przedramienia</v>
      </c>
      <c r="D310">
        <f t="shared" si="4"/>
        <v>352</v>
      </c>
    </row>
    <row r="311" spans="1:4" x14ac:dyDescent="0.25">
      <c r="A311">
        <v>91011802258</v>
      </c>
      <c r="B311" t="s">
        <v>1011</v>
      </c>
      <c r="C311" t="str">
        <f>VLOOKUP(B311,RTG!$A$2:$C$27,2,FALSE)</f>
        <v>RTG przedramienia</v>
      </c>
      <c r="D311">
        <f t="shared" si="4"/>
        <v>352</v>
      </c>
    </row>
    <row r="312" spans="1:4" x14ac:dyDescent="0.25">
      <c r="A312">
        <v>91012708997</v>
      </c>
      <c r="B312" t="s">
        <v>1011</v>
      </c>
      <c r="C312" t="str">
        <f>VLOOKUP(B312,RTG!$A$2:$C$27,2,FALSE)</f>
        <v>RTG przedramienia</v>
      </c>
      <c r="D312">
        <f t="shared" si="4"/>
        <v>352</v>
      </c>
    </row>
    <row r="313" spans="1:4" x14ac:dyDescent="0.25">
      <c r="A313">
        <v>91020813582</v>
      </c>
      <c r="B313" t="s">
        <v>1011</v>
      </c>
      <c r="C313" t="str">
        <f>VLOOKUP(B313,RTG!$A$2:$C$27,2,FALSE)</f>
        <v>RTG przedramienia</v>
      </c>
      <c r="D313">
        <f t="shared" si="4"/>
        <v>352</v>
      </c>
    </row>
    <row r="314" spans="1:4" x14ac:dyDescent="0.25">
      <c r="A314">
        <v>91021906212</v>
      </c>
      <c r="B314" t="s">
        <v>1011</v>
      </c>
      <c r="C314" t="str">
        <f>VLOOKUP(B314,RTG!$A$2:$C$27,2,FALSE)</f>
        <v>RTG przedramienia</v>
      </c>
      <c r="D314">
        <f t="shared" si="4"/>
        <v>352</v>
      </c>
    </row>
    <row r="315" spans="1:4" x14ac:dyDescent="0.25">
      <c r="A315">
        <v>91021914626</v>
      </c>
      <c r="B315" t="s">
        <v>1011</v>
      </c>
      <c r="C315" t="str">
        <f>VLOOKUP(B315,RTG!$A$2:$C$27,2,FALSE)</f>
        <v>RTG przedramienia</v>
      </c>
      <c r="D315">
        <f t="shared" si="4"/>
        <v>352</v>
      </c>
    </row>
    <row r="316" spans="1:4" x14ac:dyDescent="0.25">
      <c r="A316">
        <v>91022012750</v>
      </c>
      <c r="B316" t="s">
        <v>1011</v>
      </c>
      <c r="C316" t="str">
        <f>VLOOKUP(B316,RTG!$A$2:$C$27,2,FALSE)</f>
        <v>RTG przedramienia</v>
      </c>
      <c r="D316">
        <f t="shared" si="4"/>
        <v>352</v>
      </c>
    </row>
    <row r="317" spans="1:4" x14ac:dyDescent="0.25">
      <c r="A317">
        <v>91030212993</v>
      </c>
      <c r="B317" t="s">
        <v>1011</v>
      </c>
      <c r="C317" t="str">
        <f>VLOOKUP(B317,RTG!$A$2:$C$27,2,FALSE)</f>
        <v>RTG przedramienia</v>
      </c>
      <c r="D317">
        <f t="shared" si="4"/>
        <v>352</v>
      </c>
    </row>
    <row r="318" spans="1:4" x14ac:dyDescent="0.25">
      <c r="A318">
        <v>91031112049</v>
      </c>
      <c r="B318" t="s">
        <v>1011</v>
      </c>
      <c r="C318" t="str">
        <f>VLOOKUP(B318,RTG!$A$2:$C$27,2,FALSE)</f>
        <v>RTG przedramienia</v>
      </c>
      <c r="D318">
        <f t="shared" si="4"/>
        <v>352</v>
      </c>
    </row>
    <row r="319" spans="1:4" x14ac:dyDescent="0.25">
      <c r="A319">
        <v>91031710520</v>
      </c>
      <c r="B319" t="s">
        <v>1011</v>
      </c>
      <c r="C319" t="str">
        <f>VLOOKUP(B319,RTG!$A$2:$C$27,2,FALSE)</f>
        <v>RTG przedramienia</v>
      </c>
      <c r="D319">
        <f t="shared" si="4"/>
        <v>352</v>
      </c>
    </row>
    <row r="320" spans="1:4" x14ac:dyDescent="0.25">
      <c r="A320">
        <v>91041306953</v>
      </c>
      <c r="B320" t="s">
        <v>1011</v>
      </c>
      <c r="C320" t="str">
        <f>VLOOKUP(B320,RTG!$A$2:$C$27,2,FALSE)</f>
        <v>RTG przedramienia</v>
      </c>
      <c r="D320">
        <f t="shared" si="4"/>
        <v>352</v>
      </c>
    </row>
    <row r="321" spans="1:4" x14ac:dyDescent="0.25">
      <c r="A321">
        <v>91051110414</v>
      </c>
      <c r="B321" t="s">
        <v>1011</v>
      </c>
      <c r="C321" t="str">
        <f>VLOOKUP(B321,RTG!$A$2:$C$27,2,FALSE)</f>
        <v>RTG przedramienia</v>
      </c>
      <c r="D321">
        <f t="shared" si="4"/>
        <v>352</v>
      </c>
    </row>
    <row r="322" spans="1:4" x14ac:dyDescent="0.25">
      <c r="A322">
        <v>91052009078</v>
      </c>
      <c r="B322" t="s">
        <v>1011</v>
      </c>
      <c r="C322" t="str">
        <f>VLOOKUP(B322,RTG!$A$2:$C$27,2,FALSE)</f>
        <v>RTG przedramienia</v>
      </c>
      <c r="D322">
        <f t="shared" ref="D322:D385" si="5">COUNTIF($C$2:$C$2362,C322)</f>
        <v>352</v>
      </c>
    </row>
    <row r="323" spans="1:4" x14ac:dyDescent="0.25">
      <c r="A323">
        <v>91052909057</v>
      </c>
      <c r="B323" t="s">
        <v>1011</v>
      </c>
      <c r="C323" t="str">
        <f>VLOOKUP(B323,RTG!$A$2:$C$27,2,FALSE)</f>
        <v>RTG przedramienia</v>
      </c>
      <c r="D323">
        <f t="shared" si="5"/>
        <v>352</v>
      </c>
    </row>
    <row r="324" spans="1:4" x14ac:dyDescent="0.25">
      <c r="A324">
        <v>91071705083</v>
      </c>
      <c r="B324" t="s">
        <v>1011</v>
      </c>
      <c r="C324" t="str">
        <f>VLOOKUP(B324,RTG!$A$2:$C$27,2,FALSE)</f>
        <v>RTG przedramienia</v>
      </c>
      <c r="D324">
        <f t="shared" si="5"/>
        <v>352</v>
      </c>
    </row>
    <row r="325" spans="1:4" x14ac:dyDescent="0.25">
      <c r="A325">
        <v>91121909027</v>
      </c>
      <c r="B325" t="s">
        <v>1011</v>
      </c>
      <c r="C325" t="str">
        <f>VLOOKUP(B325,RTG!$A$2:$C$27,2,FALSE)</f>
        <v>RTG przedramienia</v>
      </c>
      <c r="D325">
        <f t="shared" si="5"/>
        <v>352</v>
      </c>
    </row>
    <row r="326" spans="1:4" x14ac:dyDescent="0.25">
      <c r="A326">
        <v>92012211568</v>
      </c>
      <c r="B326" t="s">
        <v>1011</v>
      </c>
      <c r="C326" t="str">
        <f>VLOOKUP(B326,RTG!$A$2:$C$27,2,FALSE)</f>
        <v>RTG przedramienia</v>
      </c>
      <c r="D326">
        <f t="shared" si="5"/>
        <v>352</v>
      </c>
    </row>
    <row r="327" spans="1:4" x14ac:dyDescent="0.25">
      <c r="A327">
        <v>92032013759</v>
      </c>
      <c r="B327" t="s">
        <v>1011</v>
      </c>
      <c r="C327" t="str">
        <f>VLOOKUP(B327,RTG!$A$2:$C$27,2,FALSE)</f>
        <v>RTG przedramienia</v>
      </c>
      <c r="D327">
        <f t="shared" si="5"/>
        <v>352</v>
      </c>
    </row>
    <row r="328" spans="1:4" x14ac:dyDescent="0.25">
      <c r="A328">
        <v>92032812778</v>
      </c>
      <c r="B328" t="s">
        <v>1011</v>
      </c>
      <c r="C328" t="str">
        <f>VLOOKUP(B328,RTG!$A$2:$C$27,2,FALSE)</f>
        <v>RTG przedramienia</v>
      </c>
      <c r="D328">
        <f t="shared" si="5"/>
        <v>352</v>
      </c>
    </row>
    <row r="329" spans="1:4" x14ac:dyDescent="0.25">
      <c r="A329">
        <v>92040606433</v>
      </c>
      <c r="B329" t="s">
        <v>1011</v>
      </c>
      <c r="C329" t="str">
        <f>VLOOKUP(B329,RTG!$A$2:$C$27,2,FALSE)</f>
        <v>RTG przedramienia</v>
      </c>
      <c r="D329">
        <f t="shared" si="5"/>
        <v>352</v>
      </c>
    </row>
    <row r="330" spans="1:4" x14ac:dyDescent="0.25">
      <c r="A330">
        <v>92051505121</v>
      </c>
      <c r="B330" t="s">
        <v>1011</v>
      </c>
      <c r="C330" t="str">
        <f>VLOOKUP(B330,RTG!$A$2:$C$27,2,FALSE)</f>
        <v>RTG przedramienia</v>
      </c>
      <c r="D330">
        <f t="shared" si="5"/>
        <v>352</v>
      </c>
    </row>
    <row r="331" spans="1:4" x14ac:dyDescent="0.25">
      <c r="A331">
        <v>92051704469</v>
      </c>
      <c r="B331" t="s">
        <v>1011</v>
      </c>
      <c r="C331" t="str">
        <f>VLOOKUP(B331,RTG!$A$2:$C$27,2,FALSE)</f>
        <v>RTG przedramienia</v>
      </c>
      <c r="D331">
        <f t="shared" si="5"/>
        <v>352</v>
      </c>
    </row>
    <row r="332" spans="1:4" x14ac:dyDescent="0.25">
      <c r="A332">
        <v>92052802135</v>
      </c>
      <c r="B332" t="s">
        <v>1011</v>
      </c>
      <c r="C332" t="str">
        <f>VLOOKUP(B332,RTG!$A$2:$C$27,2,FALSE)</f>
        <v>RTG przedramienia</v>
      </c>
      <c r="D332">
        <f t="shared" si="5"/>
        <v>352</v>
      </c>
    </row>
    <row r="333" spans="1:4" x14ac:dyDescent="0.25">
      <c r="A333">
        <v>92060101671</v>
      </c>
      <c r="B333" t="s">
        <v>1011</v>
      </c>
      <c r="C333" t="str">
        <f>VLOOKUP(B333,RTG!$A$2:$C$27,2,FALSE)</f>
        <v>RTG przedramienia</v>
      </c>
      <c r="D333">
        <f t="shared" si="5"/>
        <v>352</v>
      </c>
    </row>
    <row r="334" spans="1:4" x14ac:dyDescent="0.25">
      <c r="A334">
        <v>92080106500</v>
      </c>
      <c r="B334" t="s">
        <v>1011</v>
      </c>
      <c r="C334" t="str">
        <f>VLOOKUP(B334,RTG!$A$2:$C$27,2,FALSE)</f>
        <v>RTG przedramienia</v>
      </c>
      <c r="D334">
        <f t="shared" si="5"/>
        <v>352</v>
      </c>
    </row>
    <row r="335" spans="1:4" x14ac:dyDescent="0.25">
      <c r="A335">
        <v>92090502420</v>
      </c>
      <c r="B335" t="s">
        <v>1011</v>
      </c>
      <c r="C335" t="str">
        <f>VLOOKUP(B335,RTG!$A$2:$C$27,2,FALSE)</f>
        <v>RTG przedramienia</v>
      </c>
      <c r="D335">
        <f t="shared" si="5"/>
        <v>352</v>
      </c>
    </row>
    <row r="336" spans="1:4" x14ac:dyDescent="0.25">
      <c r="A336">
        <v>92091811101</v>
      </c>
      <c r="B336" t="s">
        <v>1011</v>
      </c>
      <c r="C336" t="str">
        <f>VLOOKUP(B336,RTG!$A$2:$C$27,2,FALSE)</f>
        <v>RTG przedramienia</v>
      </c>
      <c r="D336">
        <f t="shared" si="5"/>
        <v>352</v>
      </c>
    </row>
    <row r="337" spans="1:4" x14ac:dyDescent="0.25">
      <c r="A337">
        <v>92092406838</v>
      </c>
      <c r="B337" t="s">
        <v>1011</v>
      </c>
      <c r="C337" t="str">
        <f>VLOOKUP(B337,RTG!$A$2:$C$27,2,FALSE)</f>
        <v>RTG przedramienia</v>
      </c>
      <c r="D337">
        <f t="shared" si="5"/>
        <v>352</v>
      </c>
    </row>
    <row r="338" spans="1:4" x14ac:dyDescent="0.25">
      <c r="A338">
        <v>92092511130</v>
      </c>
      <c r="B338" t="s">
        <v>1011</v>
      </c>
      <c r="C338" t="str">
        <f>VLOOKUP(B338,RTG!$A$2:$C$27,2,FALSE)</f>
        <v>RTG przedramienia</v>
      </c>
      <c r="D338">
        <f t="shared" si="5"/>
        <v>352</v>
      </c>
    </row>
    <row r="339" spans="1:4" x14ac:dyDescent="0.25">
      <c r="A339">
        <v>92101408422</v>
      </c>
      <c r="B339" t="s">
        <v>1011</v>
      </c>
      <c r="C339" t="str">
        <f>VLOOKUP(B339,RTG!$A$2:$C$27,2,FALSE)</f>
        <v>RTG przedramienia</v>
      </c>
      <c r="D339">
        <f t="shared" si="5"/>
        <v>352</v>
      </c>
    </row>
    <row r="340" spans="1:4" x14ac:dyDescent="0.25">
      <c r="A340">
        <v>92102613195</v>
      </c>
      <c r="B340" t="s">
        <v>1011</v>
      </c>
      <c r="C340" t="str">
        <f>VLOOKUP(B340,RTG!$A$2:$C$27,2,FALSE)</f>
        <v>RTG przedramienia</v>
      </c>
      <c r="D340">
        <f t="shared" si="5"/>
        <v>352</v>
      </c>
    </row>
    <row r="341" spans="1:4" x14ac:dyDescent="0.25">
      <c r="A341">
        <v>93010800503</v>
      </c>
      <c r="B341" t="s">
        <v>1011</v>
      </c>
      <c r="C341" t="str">
        <f>VLOOKUP(B341,RTG!$A$2:$C$27,2,FALSE)</f>
        <v>RTG przedramienia</v>
      </c>
      <c r="D341">
        <f t="shared" si="5"/>
        <v>352</v>
      </c>
    </row>
    <row r="342" spans="1:4" x14ac:dyDescent="0.25">
      <c r="A342">
        <v>93012812711</v>
      </c>
      <c r="B342" t="s">
        <v>1011</v>
      </c>
      <c r="C342" t="str">
        <f>VLOOKUP(B342,RTG!$A$2:$C$27,2,FALSE)</f>
        <v>RTG przedramienia</v>
      </c>
      <c r="D342">
        <f t="shared" si="5"/>
        <v>352</v>
      </c>
    </row>
    <row r="343" spans="1:4" x14ac:dyDescent="0.25">
      <c r="A343">
        <v>93021008321</v>
      </c>
      <c r="B343" t="s">
        <v>1011</v>
      </c>
      <c r="C343" t="str">
        <f>VLOOKUP(B343,RTG!$A$2:$C$27,2,FALSE)</f>
        <v>RTG przedramienia</v>
      </c>
      <c r="D343">
        <f t="shared" si="5"/>
        <v>352</v>
      </c>
    </row>
    <row r="344" spans="1:4" x14ac:dyDescent="0.25">
      <c r="A344">
        <v>93021601074</v>
      </c>
      <c r="B344" t="s">
        <v>1011</v>
      </c>
      <c r="C344" t="str">
        <f>VLOOKUP(B344,RTG!$A$2:$C$27,2,FALSE)</f>
        <v>RTG przedramienia</v>
      </c>
      <c r="D344">
        <f t="shared" si="5"/>
        <v>352</v>
      </c>
    </row>
    <row r="345" spans="1:4" x14ac:dyDescent="0.25">
      <c r="A345">
        <v>93040909458</v>
      </c>
      <c r="B345" t="s">
        <v>1011</v>
      </c>
      <c r="C345" t="str">
        <f>VLOOKUP(B345,RTG!$A$2:$C$27,2,FALSE)</f>
        <v>RTG przedramienia</v>
      </c>
      <c r="D345">
        <f t="shared" si="5"/>
        <v>352</v>
      </c>
    </row>
    <row r="346" spans="1:4" x14ac:dyDescent="0.25">
      <c r="A346">
        <v>93041112631</v>
      </c>
      <c r="B346" t="s">
        <v>1011</v>
      </c>
      <c r="C346" t="str">
        <f>VLOOKUP(B346,RTG!$A$2:$C$27,2,FALSE)</f>
        <v>RTG przedramienia</v>
      </c>
      <c r="D346">
        <f t="shared" si="5"/>
        <v>352</v>
      </c>
    </row>
    <row r="347" spans="1:4" x14ac:dyDescent="0.25">
      <c r="A347">
        <v>93060204456</v>
      </c>
      <c r="B347" t="s">
        <v>1011</v>
      </c>
      <c r="C347" t="str">
        <f>VLOOKUP(B347,RTG!$A$2:$C$27,2,FALSE)</f>
        <v>RTG przedramienia</v>
      </c>
      <c r="D347">
        <f t="shared" si="5"/>
        <v>352</v>
      </c>
    </row>
    <row r="348" spans="1:4" x14ac:dyDescent="0.25">
      <c r="A348">
        <v>93061800200</v>
      </c>
      <c r="B348" t="s">
        <v>1011</v>
      </c>
      <c r="C348" t="str">
        <f>VLOOKUP(B348,RTG!$A$2:$C$27,2,FALSE)</f>
        <v>RTG przedramienia</v>
      </c>
      <c r="D348">
        <f t="shared" si="5"/>
        <v>352</v>
      </c>
    </row>
    <row r="349" spans="1:4" x14ac:dyDescent="0.25">
      <c r="A349">
        <v>93091504763</v>
      </c>
      <c r="B349" t="s">
        <v>1011</v>
      </c>
      <c r="C349" t="str">
        <f>VLOOKUP(B349,RTG!$A$2:$C$27,2,FALSE)</f>
        <v>RTG przedramienia</v>
      </c>
      <c r="D349">
        <f t="shared" si="5"/>
        <v>352</v>
      </c>
    </row>
    <row r="350" spans="1:4" x14ac:dyDescent="0.25">
      <c r="A350">
        <v>93100108924</v>
      </c>
      <c r="B350" t="s">
        <v>1011</v>
      </c>
      <c r="C350" t="str">
        <f>VLOOKUP(B350,RTG!$A$2:$C$27,2,FALSE)</f>
        <v>RTG przedramienia</v>
      </c>
      <c r="D350">
        <f t="shared" si="5"/>
        <v>352</v>
      </c>
    </row>
    <row r="351" spans="1:4" x14ac:dyDescent="0.25">
      <c r="A351">
        <v>95060911015</v>
      </c>
      <c r="B351" t="s">
        <v>1011</v>
      </c>
      <c r="C351" t="str">
        <f>VLOOKUP(B351,RTG!$A$2:$C$27,2,FALSE)</f>
        <v>RTG przedramienia</v>
      </c>
      <c r="D351">
        <f t="shared" si="5"/>
        <v>352</v>
      </c>
    </row>
    <row r="352" spans="1:4" x14ac:dyDescent="0.25">
      <c r="A352">
        <v>95072809982</v>
      </c>
      <c r="B352" t="s">
        <v>1011</v>
      </c>
      <c r="C352" t="str">
        <f>VLOOKUP(B352,RTG!$A$2:$C$27,2,FALSE)</f>
        <v>RTG przedramienia</v>
      </c>
      <c r="D352">
        <f t="shared" si="5"/>
        <v>352</v>
      </c>
    </row>
    <row r="353" spans="1:4" x14ac:dyDescent="0.25">
      <c r="A353">
        <v>96110509796</v>
      </c>
      <c r="B353" t="s">
        <v>1011</v>
      </c>
      <c r="C353" t="str">
        <f>VLOOKUP(B353,RTG!$A$2:$C$27,2,FALSE)</f>
        <v>RTG przedramienia</v>
      </c>
      <c r="D353">
        <f t="shared" si="5"/>
        <v>352</v>
      </c>
    </row>
    <row r="354" spans="1:4" x14ac:dyDescent="0.25">
      <c r="A354">
        <v>45032403378</v>
      </c>
      <c r="B354" t="s">
        <v>1009</v>
      </c>
      <c r="C354" t="str">
        <f>VLOOKUP(B354,RTG!$A$2:$C$27,2,FALSE)</f>
        <v>RTG nadgarstka</v>
      </c>
      <c r="D354">
        <f t="shared" si="5"/>
        <v>289</v>
      </c>
    </row>
    <row r="355" spans="1:4" x14ac:dyDescent="0.25">
      <c r="A355">
        <v>55050410388</v>
      </c>
      <c r="B355" t="s">
        <v>1009</v>
      </c>
      <c r="C355" t="str">
        <f>VLOOKUP(B355,RTG!$A$2:$C$27,2,FALSE)</f>
        <v>RTG nadgarstka</v>
      </c>
      <c r="D355">
        <f t="shared" si="5"/>
        <v>289</v>
      </c>
    </row>
    <row r="356" spans="1:4" x14ac:dyDescent="0.25">
      <c r="A356">
        <v>55050410388</v>
      </c>
      <c r="B356" t="s">
        <v>1009</v>
      </c>
      <c r="C356" t="str">
        <f>VLOOKUP(B356,RTG!$A$2:$C$27,2,FALSE)</f>
        <v>RTG nadgarstka</v>
      </c>
      <c r="D356">
        <f t="shared" si="5"/>
        <v>289</v>
      </c>
    </row>
    <row r="357" spans="1:4" x14ac:dyDescent="0.25">
      <c r="A357">
        <v>55061412915</v>
      </c>
      <c r="B357" t="s">
        <v>1009</v>
      </c>
      <c r="C357" t="str">
        <f>VLOOKUP(B357,RTG!$A$2:$C$27,2,FALSE)</f>
        <v>RTG nadgarstka</v>
      </c>
      <c r="D357">
        <f t="shared" si="5"/>
        <v>289</v>
      </c>
    </row>
    <row r="358" spans="1:4" x14ac:dyDescent="0.25">
      <c r="A358">
        <v>55061412915</v>
      </c>
      <c r="B358" t="s">
        <v>1009</v>
      </c>
      <c r="C358" t="str">
        <f>VLOOKUP(B358,RTG!$A$2:$C$27,2,FALSE)</f>
        <v>RTG nadgarstka</v>
      </c>
      <c r="D358">
        <f t="shared" si="5"/>
        <v>289</v>
      </c>
    </row>
    <row r="359" spans="1:4" x14ac:dyDescent="0.25">
      <c r="A359">
        <v>55081603378</v>
      </c>
      <c r="B359" t="s">
        <v>1009</v>
      </c>
      <c r="C359" t="str">
        <f>VLOOKUP(B359,RTG!$A$2:$C$27,2,FALSE)</f>
        <v>RTG nadgarstka</v>
      </c>
      <c r="D359">
        <f t="shared" si="5"/>
        <v>289</v>
      </c>
    </row>
    <row r="360" spans="1:4" x14ac:dyDescent="0.25">
      <c r="A360">
        <v>56011800170</v>
      </c>
      <c r="B360" t="s">
        <v>1009</v>
      </c>
      <c r="C360" t="str">
        <f>VLOOKUP(B360,RTG!$A$2:$C$27,2,FALSE)</f>
        <v>RTG nadgarstka</v>
      </c>
      <c r="D360">
        <f t="shared" si="5"/>
        <v>289</v>
      </c>
    </row>
    <row r="361" spans="1:4" x14ac:dyDescent="0.25">
      <c r="A361">
        <v>56011800170</v>
      </c>
      <c r="B361" t="s">
        <v>1009</v>
      </c>
      <c r="C361" t="str">
        <f>VLOOKUP(B361,RTG!$A$2:$C$27,2,FALSE)</f>
        <v>RTG nadgarstka</v>
      </c>
      <c r="D361">
        <f t="shared" si="5"/>
        <v>289</v>
      </c>
    </row>
    <row r="362" spans="1:4" x14ac:dyDescent="0.25">
      <c r="A362">
        <v>57070405703</v>
      </c>
      <c r="B362" t="s">
        <v>1009</v>
      </c>
      <c r="C362" t="str">
        <f>VLOOKUP(B362,RTG!$A$2:$C$27,2,FALSE)</f>
        <v>RTG nadgarstka</v>
      </c>
      <c r="D362">
        <f t="shared" si="5"/>
        <v>289</v>
      </c>
    </row>
    <row r="363" spans="1:4" x14ac:dyDescent="0.25">
      <c r="A363">
        <v>58071001525</v>
      </c>
      <c r="B363" t="s">
        <v>1009</v>
      </c>
      <c r="C363" t="str">
        <f>VLOOKUP(B363,RTG!$A$2:$C$27,2,FALSE)</f>
        <v>RTG nadgarstka</v>
      </c>
      <c r="D363">
        <f t="shared" si="5"/>
        <v>289</v>
      </c>
    </row>
    <row r="364" spans="1:4" x14ac:dyDescent="0.25">
      <c r="A364">
        <v>58112502306</v>
      </c>
      <c r="B364" t="s">
        <v>1009</v>
      </c>
      <c r="C364" t="str">
        <f>VLOOKUP(B364,RTG!$A$2:$C$27,2,FALSE)</f>
        <v>RTG nadgarstka</v>
      </c>
      <c r="D364">
        <f t="shared" si="5"/>
        <v>289</v>
      </c>
    </row>
    <row r="365" spans="1:4" x14ac:dyDescent="0.25">
      <c r="A365">
        <v>58112502306</v>
      </c>
      <c r="B365" t="s">
        <v>1009</v>
      </c>
      <c r="C365" t="str">
        <f>VLOOKUP(B365,RTG!$A$2:$C$27,2,FALSE)</f>
        <v>RTG nadgarstka</v>
      </c>
      <c r="D365">
        <f t="shared" si="5"/>
        <v>289</v>
      </c>
    </row>
    <row r="366" spans="1:4" x14ac:dyDescent="0.25">
      <c r="A366">
        <v>59082607578</v>
      </c>
      <c r="B366" t="s">
        <v>1009</v>
      </c>
      <c r="C366" t="str">
        <f>VLOOKUP(B366,RTG!$A$2:$C$27,2,FALSE)</f>
        <v>RTG nadgarstka</v>
      </c>
      <c r="D366">
        <f t="shared" si="5"/>
        <v>289</v>
      </c>
    </row>
    <row r="367" spans="1:4" x14ac:dyDescent="0.25">
      <c r="A367">
        <v>59112112025</v>
      </c>
      <c r="B367" t="s">
        <v>1009</v>
      </c>
      <c r="C367" t="str">
        <f>VLOOKUP(B367,RTG!$A$2:$C$27,2,FALSE)</f>
        <v>RTG nadgarstka</v>
      </c>
      <c r="D367">
        <f t="shared" si="5"/>
        <v>289</v>
      </c>
    </row>
    <row r="368" spans="1:4" x14ac:dyDescent="0.25">
      <c r="A368">
        <v>60022310848</v>
      </c>
      <c r="B368" t="s">
        <v>1009</v>
      </c>
      <c r="C368" t="str">
        <f>VLOOKUP(B368,RTG!$A$2:$C$27,2,FALSE)</f>
        <v>RTG nadgarstka</v>
      </c>
      <c r="D368">
        <f t="shared" si="5"/>
        <v>289</v>
      </c>
    </row>
    <row r="369" spans="1:4" x14ac:dyDescent="0.25">
      <c r="A369">
        <v>60022310848</v>
      </c>
      <c r="B369" t="s">
        <v>1009</v>
      </c>
      <c r="C369" t="str">
        <f>VLOOKUP(B369,RTG!$A$2:$C$27,2,FALSE)</f>
        <v>RTG nadgarstka</v>
      </c>
      <c r="D369">
        <f t="shared" si="5"/>
        <v>289</v>
      </c>
    </row>
    <row r="370" spans="1:4" x14ac:dyDescent="0.25">
      <c r="A370">
        <v>60092418673</v>
      </c>
      <c r="B370" t="s">
        <v>1009</v>
      </c>
      <c r="C370" t="str">
        <f>VLOOKUP(B370,RTG!$A$2:$C$27,2,FALSE)</f>
        <v>RTG nadgarstka</v>
      </c>
      <c r="D370">
        <f t="shared" si="5"/>
        <v>289</v>
      </c>
    </row>
    <row r="371" spans="1:4" x14ac:dyDescent="0.25">
      <c r="A371">
        <v>61090606115</v>
      </c>
      <c r="B371" t="s">
        <v>1009</v>
      </c>
      <c r="C371" t="str">
        <f>VLOOKUP(B371,RTG!$A$2:$C$27,2,FALSE)</f>
        <v>RTG nadgarstka</v>
      </c>
      <c r="D371">
        <f t="shared" si="5"/>
        <v>289</v>
      </c>
    </row>
    <row r="372" spans="1:4" x14ac:dyDescent="0.25">
      <c r="A372">
        <v>61091014395</v>
      </c>
      <c r="B372" t="s">
        <v>1009</v>
      </c>
      <c r="C372" t="str">
        <f>VLOOKUP(B372,RTG!$A$2:$C$27,2,FALSE)</f>
        <v>RTG nadgarstka</v>
      </c>
      <c r="D372">
        <f t="shared" si="5"/>
        <v>289</v>
      </c>
    </row>
    <row r="373" spans="1:4" x14ac:dyDescent="0.25">
      <c r="A373">
        <v>61091014395</v>
      </c>
      <c r="B373" t="s">
        <v>1009</v>
      </c>
      <c r="C373" t="str">
        <f>VLOOKUP(B373,RTG!$A$2:$C$27,2,FALSE)</f>
        <v>RTG nadgarstka</v>
      </c>
      <c r="D373">
        <f t="shared" si="5"/>
        <v>289</v>
      </c>
    </row>
    <row r="374" spans="1:4" x14ac:dyDescent="0.25">
      <c r="A374">
        <v>61101405036</v>
      </c>
      <c r="B374" t="s">
        <v>1009</v>
      </c>
      <c r="C374" t="str">
        <f>VLOOKUP(B374,RTG!$A$2:$C$27,2,FALSE)</f>
        <v>RTG nadgarstka</v>
      </c>
      <c r="D374">
        <f t="shared" si="5"/>
        <v>289</v>
      </c>
    </row>
    <row r="375" spans="1:4" x14ac:dyDescent="0.25">
      <c r="A375">
        <v>61111417127</v>
      </c>
      <c r="B375" t="s">
        <v>1009</v>
      </c>
      <c r="C375" t="str">
        <f>VLOOKUP(B375,RTG!$A$2:$C$27,2,FALSE)</f>
        <v>RTG nadgarstka</v>
      </c>
      <c r="D375">
        <f t="shared" si="5"/>
        <v>289</v>
      </c>
    </row>
    <row r="376" spans="1:4" x14ac:dyDescent="0.25">
      <c r="A376">
        <v>62010912097</v>
      </c>
      <c r="B376" t="s">
        <v>1009</v>
      </c>
      <c r="C376" t="str">
        <f>VLOOKUP(B376,RTG!$A$2:$C$27,2,FALSE)</f>
        <v>RTG nadgarstka</v>
      </c>
      <c r="D376">
        <f t="shared" si="5"/>
        <v>289</v>
      </c>
    </row>
    <row r="377" spans="1:4" x14ac:dyDescent="0.25">
      <c r="A377">
        <v>62070803676</v>
      </c>
      <c r="B377" t="s">
        <v>1009</v>
      </c>
      <c r="C377" t="str">
        <f>VLOOKUP(B377,RTG!$A$2:$C$27,2,FALSE)</f>
        <v>RTG nadgarstka</v>
      </c>
      <c r="D377">
        <f t="shared" si="5"/>
        <v>289</v>
      </c>
    </row>
    <row r="378" spans="1:4" x14ac:dyDescent="0.25">
      <c r="A378">
        <v>62110801331</v>
      </c>
      <c r="B378" t="s">
        <v>1009</v>
      </c>
      <c r="C378" t="str">
        <f>VLOOKUP(B378,RTG!$A$2:$C$27,2,FALSE)</f>
        <v>RTG nadgarstka</v>
      </c>
      <c r="D378">
        <f t="shared" si="5"/>
        <v>289</v>
      </c>
    </row>
    <row r="379" spans="1:4" x14ac:dyDescent="0.25">
      <c r="A379">
        <v>63021401257</v>
      </c>
      <c r="B379" t="s">
        <v>1009</v>
      </c>
      <c r="C379" t="str">
        <f>VLOOKUP(B379,RTG!$A$2:$C$27,2,FALSE)</f>
        <v>RTG nadgarstka</v>
      </c>
      <c r="D379">
        <f t="shared" si="5"/>
        <v>289</v>
      </c>
    </row>
    <row r="380" spans="1:4" x14ac:dyDescent="0.25">
      <c r="A380">
        <v>63092007350</v>
      </c>
      <c r="B380" t="s">
        <v>1009</v>
      </c>
      <c r="C380" t="str">
        <f>VLOOKUP(B380,RTG!$A$2:$C$27,2,FALSE)</f>
        <v>RTG nadgarstka</v>
      </c>
      <c r="D380">
        <f t="shared" si="5"/>
        <v>289</v>
      </c>
    </row>
    <row r="381" spans="1:4" x14ac:dyDescent="0.25">
      <c r="A381">
        <v>63102007323</v>
      </c>
      <c r="B381" t="s">
        <v>1009</v>
      </c>
      <c r="C381" t="str">
        <f>VLOOKUP(B381,RTG!$A$2:$C$27,2,FALSE)</f>
        <v>RTG nadgarstka</v>
      </c>
      <c r="D381">
        <f t="shared" si="5"/>
        <v>289</v>
      </c>
    </row>
    <row r="382" spans="1:4" x14ac:dyDescent="0.25">
      <c r="A382">
        <v>64012808431</v>
      </c>
      <c r="B382" t="s">
        <v>1009</v>
      </c>
      <c r="C382" t="str">
        <f>VLOOKUP(B382,RTG!$A$2:$C$27,2,FALSE)</f>
        <v>RTG nadgarstka</v>
      </c>
      <c r="D382">
        <f t="shared" si="5"/>
        <v>289</v>
      </c>
    </row>
    <row r="383" spans="1:4" x14ac:dyDescent="0.25">
      <c r="A383">
        <v>64070509590</v>
      </c>
      <c r="B383" t="s">
        <v>1009</v>
      </c>
      <c r="C383" t="str">
        <f>VLOOKUP(B383,RTG!$A$2:$C$27,2,FALSE)</f>
        <v>RTG nadgarstka</v>
      </c>
      <c r="D383">
        <f t="shared" si="5"/>
        <v>289</v>
      </c>
    </row>
    <row r="384" spans="1:4" x14ac:dyDescent="0.25">
      <c r="A384">
        <v>64082514788</v>
      </c>
      <c r="B384" t="s">
        <v>1009</v>
      </c>
      <c r="C384" t="str">
        <f>VLOOKUP(B384,RTG!$A$2:$C$27,2,FALSE)</f>
        <v>RTG nadgarstka</v>
      </c>
      <c r="D384">
        <f t="shared" si="5"/>
        <v>289</v>
      </c>
    </row>
    <row r="385" spans="1:4" x14ac:dyDescent="0.25">
      <c r="A385">
        <v>64091312364</v>
      </c>
      <c r="B385" t="s">
        <v>1009</v>
      </c>
      <c r="C385" t="str">
        <f>VLOOKUP(B385,RTG!$A$2:$C$27,2,FALSE)</f>
        <v>RTG nadgarstka</v>
      </c>
      <c r="D385">
        <f t="shared" si="5"/>
        <v>289</v>
      </c>
    </row>
    <row r="386" spans="1:4" x14ac:dyDescent="0.25">
      <c r="A386">
        <v>64091312364</v>
      </c>
      <c r="B386" t="s">
        <v>1009</v>
      </c>
      <c r="C386" t="str">
        <f>VLOOKUP(B386,RTG!$A$2:$C$27,2,FALSE)</f>
        <v>RTG nadgarstka</v>
      </c>
      <c r="D386">
        <f t="shared" ref="D386:D449" si="6">COUNTIF($C$2:$C$2362,C386)</f>
        <v>289</v>
      </c>
    </row>
    <row r="387" spans="1:4" x14ac:dyDescent="0.25">
      <c r="A387">
        <v>64091312364</v>
      </c>
      <c r="B387" t="s">
        <v>1009</v>
      </c>
      <c r="C387" t="str">
        <f>VLOOKUP(B387,RTG!$A$2:$C$27,2,FALSE)</f>
        <v>RTG nadgarstka</v>
      </c>
      <c r="D387">
        <f t="shared" si="6"/>
        <v>289</v>
      </c>
    </row>
    <row r="388" spans="1:4" x14ac:dyDescent="0.25">
      <c r="A388">
        <v>64091312364</v>
      </c>
      <c r="B388" t="s">
        <v>1009</v>
      </c>
      <c r="C388" t="str">
        <f>VLOOKUP(B388,RTG!$A$2:$C$27,2,FALSE)</f>
        <v>RTG nadgarstka</v>
      </c>
      <c r="D388">
        <f t="shared" si="6"/>
        <v>289</v>
      </c>
    </row>
    <row r="389" spans="1:4" x14ac:dyDescent="0.25">
      <c r="A389">
        <v>64111601991</v>
      </c>
      <c r="B389" t="s">
        <v>1009</v>
      </c>
      <c r="C389" t="str">
        <f>VLOOKUP(B389,RTG!$A$2:$C$27,2,FALSE)</f>
        <v>RTG nadgarstka</v>
      </c>
      <c r="D389">
        <f t="shared" si="6"/>
        <v>289</v>
      </c>
    </row>
    <row r="390" spans="1:4" x14ac:dyDescent="0.25">
      <c r="A390">
        <v>65021701832</v>
      </c>
      <c r="B390" t="s">
        <v>1009</v>
      </c>
      <c r="C390" t="str">
        <f>VLOOKUP(B390,RTG!$A$2:$C$27,2,FALSE)</f>
        <v>RTG nadgarstka</v>
      </c>
      <c r="D390">
        <f t="shared" si="6"/>
        <v>289</v>
      </c>
    </row>
    <row r="391" spans="1:4" x14ac:dyDescent="0.25">
      <c r="A391">
        <v>65032211069</v>
      </c>
      <c r="B391" t="s">
        <v>1009</v>
      </c>
      <c r="C391" t="str">
        <f>VLOOKUP(B391,RTG!$A$2:$C$27,2,FALSE)</f>
        <v>RTG nadgarstka</v>
      </c>
      <c r="D391">
        <f t="shared" si="6"/>
        <v>289</v>
      </c>
    </row>
    <row r="392" spans="1:4" x14ac:dyDescent="0.25">
      <c r="A392">
        <v>65043005160</v>
      </c>
      <c r="B392" t="s">
        <v>1009</v>
      </c>
      <c r="C392" t="str">
        <f>VLOOKUP(B392,RTG!$A$2:$C$27,2,FALSE)</f>
        <v>RTG nadgarstka</v>
      </c>
      <c r="D392">
        <f t="shared" si="6"/>
        <v>289</v>
      </c>
    </row>
    <row r="393" spans="1:4" x14ac:dyDescent="0.25">
      <c r="A393">
        <v>65061310267</v>
      </c>
      <c r="B393" t="s">
        <v>1009</v>
      </c>
      <c r="C393" t="str">
        <f>VLOOKUP(B393,RTG!$A$2:$C$27,2,FALSE)</f>
        <v>RTG nadgarstka</v>
      </c>
      <c r="D393">
        <f t="shared" si="6"/>
        <v>289</v>
      </c>
    </row>
    <row r="394" spans="1:4" x14ac:dyDescent="0.25">
      <c r="A394">
        <v>65061310267</v>
      </c>
      <c r="B394" t="s">
        <v>1009</v>
      </c>
      <c r="C394" t="str">
        <f>VLOOKUP(B394,RTG!$A$2:$C$27,2,FALSE)</f>
        <v>RTG nadgarstka</v>
      </c>
      <c r="D394">
        <f t="shared" si="6"/>
        <v>289</v>
      </c>
    </row>
    <row r="395" spans="1:4" x14ac:dyDescent="0.25">
      <c r="A395">
        <v>66052812472</v>
      </c>
      <c r="B395" t="s">
        <v>1009</v>
      </c>
      <c r="C395" t="str">
        <f>VLOOKUP(B395,RTG!$A$2:$C$27,2,FALSE)</f>
        <v>RTG nadgarstka</v>
      </c>
      <c r="D395">
        <f t="shared" si="6"/>
        <v>289</v>
      </c>
    </row>
    <row r="396" spans="1:4" x14ac:dyDescent="0.25">
      <c r="A396">
        <v>66052812472</v>
      </c>
      <c r="B396" t="s">
        <v>1009</v>
      </c>
      <c r="C396" t="str">
        <f>VLOOKUP(B396,RTG!$A$2:$C$27,2,FALSE)</f>
        <v>RTG nadgarstka</v>
      </c>
      <c r="D396">
        <f t="shared" si="6"/>
        <v>289</v>
      </c>
    </row>
    <row r="397" spans="1:4" x14ac:dyDescent="0.25">
      <c r="A397">
        <v>66070306245</v>
      </c>
      <c r="B397" t="s">
        <v>1009</v>
      </c>
      <c r="C397" t="str">
        <f>VLOOKUP(B397,RTG!$A$2:$C$27,2,FALSE)</f>
        <v>RTG nadgarstka</v>
      </c>
      <c r="D397">
        <f t="shared" si="6"/>
        <v>289</v>
      </c>
    </row>
    <row r="398" spans="1:4" x14ac:dyDescent="0.25">
      <c r="A398">
        <v>66111106414</v>
      </c>
      <c r="B398" t="s">
        <v>1009</v>
      </c>
      <c r="C398" t="str">
        <f>VLOOKUP(B398,RTG!$A$2:$C$27,2,FALSE)</f>
        <v>RTG nadgarstka</v>
      </c>
      <c r="D398">
        <f t="shared" si="6"/>
        <v>289</v>
      </c>
    </row>
    <row r="399" spans="1:4" x14ac:dyDescent="0.25">
      <c r="A399">
        <v>67011509297</v>
      </c>
      <c r="B399" t="s">
        <v>1009</v>
      </c>
      <c r="C399" t="str">
        <f>VLOOKUP(B399,RTG!$A$2:$C$27,2,FALSE)</f>
        <v>RTG nadgarstka</v>
      </c>
      <c r="D399">
        <f t="shared" si="6"/>
        <v>289</v>
      </c>
    </row>
    <row r="400" spans="1:4" x14ac:dyDescent="0.25">
      <c r="A400">
        <v>67012656672</v>
      </c>
      <c r="B400" t="s">
        <v>1009</v>
      </c>
      <c r="C400" t="str">
        <f>VLOOKUP(B400,RTG!$A$2:$C$27,2,FALSE)</f>
        <v>RTG nadgarstka</v>
      </c>
      <c r="D400">
        <f t="shared" si="6"/>
        <v>289</v>
      </c>
    </row>
    <row r="401" spans="1:4" x14ac:dyDescent="0.25">
      <c r="A401">
        <v>67031100926</v>
      </c>
      <c r="B401" t="s">
        <v>1009</v>
      </c>
      <c r="C401" t="str">
        <f>VLOOKUP(B401,RTG!$A$2:$C$27,2,FALSE)</f>
        <v>RTG nadgarstka</v>
      </c>
      <c r="D401">
        <f t="shared" si="6"/>
        <v>289</v>
      </c>
    </row>
    <row r="402" spans="1:4" x14ac:dyDescent="0.25">
      <c r="A402">
        <v>67041107573</v>
      </c>
      <c r="B402" t="s">
        <v>1009</v>
      </c>
      <c r="C402" t="str">
        <f>VLOOKUP(B402,RTG!$A$2:$C$27,2,FALSE)</f>
        <v>RTG nadgarstka</v>
      </c>
      <c r="D402">
        <f t="shared" si="6"/>
        <v>289</v>
      </c>
    </row>
    <row r="403" spans="1:4" x14ac:dyDescent="0.25">
      <c r="A403">
        <v>67060513342</v>
      </c>
      <c r="B403" t="s">
        <v>1009</v>
      </c>
      <c r="C403" t="str">
        <f>VLOOKUP(B403,RTG!$A$2:$C$27,2,FALSE)</f>
        <v>RTG nadgarstka</v>
      </c>
      <c r="D403">
        <f t="shared" si="6"/>
        <v>289</v>
      </c>
    </row>
    <row r="404" spans="1:4" x14ac:dyDescent="0.25">
      <c r="A404">
        <v>68010308085</v>
      </c>
      <c r="B404" t="s">
        <v>1009</v>
      </c>
      <c r="C404" t="str">
        <f>VLOOKUP(B404,RTG!$A$2:$C$27,2,FALSE)</f>
        <v>RTG nadgarstka</v>
      </c>
      <c r="D404">
        <f t="shared" si="6"/>
        <v>289</v>
      </c>
    </row>
    <row r="405" spans="1:4" x14ac:dyDescent="0.25">
      <c r="A405">
        <v>68021905428</v>
      </c>
      <c r="B405" t="s">
        <v>1009</v>
      </c>
      <c r="C405" t="str">
        <f>VLOOKUP(B405,RTG!$A$2:$C$27,2,FALSE)</f>
        <v>RTG nadgarstka</v>
      </c>
      <c r="D405">
        <f t="shared" si="6"/>
        <v>289</v>
      </c>
    </row>
    <row r="406" spans="1:4" x14ac:dyDescent="0.25">
      <c r="A406">
        <v>68031310463</v>
      </c>
      <c r="B406" t="s">
        <v>1009</v>
      </c>
      <c r="C406" t="str">
        <f>VLOOKUP(B406,RTG!$A$2:$C$27,2,FALSE)</f>
        <v>RTG nadgarstka</v>
      </c>
      <c r="D406">
        <f t="shared" si="6"/>
        <v>289</v>
      </c>
    </row>
    <row r="407" spans="1:4" x14ac:dyDescent="0.25">
      <c r="A407">
        <v>68033108127</v>
      </c>
      <c r="B407" t="s">
        <v>1009</v>
      </c>
      <c r="C407" t="str">
        <f>VLOOKUP(B407,RTG!$A$2:$C$27,2,FALSE)</f>
        <v>RTG nadgarstka</v>
      </c>
      <c r="D407">
        <f t="shared" si="6"/>
        <v>289</v>
      </c>
    </row>
    <row r="408" spans="1:4" x14ac:dyDescent="0.25">
      <c r="A408">
        <v>68042006021</v>
      </c>
      <c r="B408" t="s">
        <v>1009</v>
      </c>
      <c r="C408" t="str">
        <f>VLOOKUP(B408,RTG!$A$2:$C$27,2,FALSE)</f>
        <v>RTG nadgarstka</v>
      </c>
      <c r="D408">
        <f t="shared" si="6"/>
        <v>289</v>
      </c>
    </row>
    <row r="409" spans="1:4" x14ac:dyDescent="0.25">
      <c r="A409">
        <v>68042717761</v>
      </c>
      <c r="B409" t="s">
        <v>1009</v>
      </c>
      <c r="C409" t="str">
        <f>VLOOKUP(B409,RTG!$A$2:$C$27,2,FALSE)</f>
        <v>RTG nadgarstka</v>
      </c>
      <c r="D409">
        <f t="shared" si="6"/>
        <v>289</v>
      </c>
    </row>
    <row r="410" spans="1:4" x14ac:dyDescent="0.25">
      <c r="A410">
        <v>68063014192</v>
      </c>
      <c r="B410" t="s">
        <v>1009</v>
      </c>
      <c r="C410" t="str">
        <f>VLOOKUP(B410,RTG!$A$2:$C$27,2,FALSE)</f>
        <v>RTG nadgarstka</v>
      </c>
      <c r="D410">
        <f t="shared" si="6"/>
        <v>289</v>
      </c>
    </row>
    <row r="411" spans="1:4" x14ac:dyDescent="0.25">
      <c r="A411">
        <v>68081498747</v>
      </c>
      <c r="B411" t="s">
        <v>1009</v>
      </c>
      <c r="C411" t="str">
        <f>VLOOKUP(B411,RTG!$A$2:$C$27,2,FALSE)</f>
        <v>RTG nadgarstka</v>
      </c>
      <c r="D411">
        <f t="shared" si="6"/>
        <v>289</v>
      </c>
    </row>
    <row r="412" spans="1:4" x14ac:dyDescent="0.25">
      <c r="A412">
        <v>68082905768</v>
      </c>
      <c r="B412" t="s">
        <v>1009</v>
      </c>
      <c r="C412" t="str">
        <f>VLOOKUP(B412,RTG!$A$2:$C$27,2,FALSE)</f>
        <v>RTG nadgarstka</v>
      </c>
      <c r="D412">
        <f t="shared" si="6"/>
        <v>289</v>
      </c>
    </row>
    <row r="413" spans="1:4" x14ac:dyDescent="0.25">
      <c r="A413">
        <v>68121704235</v>
      </c>
      <c r="B413" t="s">
        <v>1009</v>
      </c>
      <c r="C413" t="str">
        <f>VLOOKUP(B413,RTG!$A$2:$C$27,2,FALSE)</f>
        <v>RTG nadgarstka</v>
      </c>
      <c r="D413">
        <f t="shared" si="6"/>
        <v>289</v>
      </c>
    </row>
    <row r="414" spans="1:4" x14ac:dyDescent="0.25">
      <c r="A414">
        <v>69062810931</v>
      </c>
      <c r="B414" t="s">
        <v>1009</v>
      </c>
      <c r="C414" t="str">
        <f>VLOOKUP(B414,RTG!$A$2:$C$27,2,FALSE)</f>
        <v>RTG nadgarstka</v>
      </c>
      <c r="D414">
        <f t="shared" si="6"/>
        <v>289</v>
      </c>
    </row>
    <row r="415" spans="1:4" x14ac:dyDescent="0.25">
      <c r="A415">
        <v>69112708104</v>
      </c>
      <c r="B415" t="s">
        <v>1009</v>
      </c>
      <c r="C415" t="str">
        <f>VLOOKUP(B415,RTG!$A$2:$C$27,2,FALSE)</f>
        <v>RTG nadgarstka</v>
      </c>
      <c r="D415">
        <f t="shared" si="6"/>
        <v>289</v>
      </c>
    </row>
    <row r="416" spans="1:4" x14ac:dyDescent="0.25">
      <c r="A416">
        <v>70041708805</v>
      </c>
      <c r="B416" t="s">
        <v>1009</v>
      </c>
      <c r="C416" t="str">
        <f>VLOOKUP(B416,RTG!$A$2:$C$27,2,FALSE)</f>
        <v>RTG nadgarstka</v>
      </c>
      <c r="D416">
        <f t="shared" si="6"/>
        <v>289</v>
      </c>
    </row>
    <row r="417" spans="1:4" x14ac:dyDescent="0.25">
      <c r="A417">
        <v>70050606556</v>
      </c>
      <c r="B417" t="s">
        <v>1009</v>
      </c>
      <c r="C417" t="str">
        <f>VLOOKUP(B417,RTG!$A$2:$C$27,2,FALSE)</f>
        <v>RTG nadgarstka</v>
      </c>
      <c r="D417">
        <f t="shared" si="6"/>
        <v>289</v>
      </c>
    </row>
    <row r="418" spans="1:4" x14ac:dyDescent="0.25">
      <c r="A418">
        <v>70071307137</v>
      </c>
      <c r="B418" t="s">
        <v>1009</v>
      </c>
      <c r="C418" t="str">
        <f>VLOOKUP(B418,RTG!$A$2:$C$27,2,FALSE)</f>
        <v>RTG nadgarstka</v>
      </c>
      <c r="D418">
        <f t="shared" si="6"/>
        <v>289</v>
      </c>
    </row>
    <row r="419" spans="1:4" x14ac:dyDescent="0.25">
      <c r="A419">
        <v>70111203966</v>
      </c>
      <c r="B419" t="s">
        <v>1009</v>
      </c>
      <c r="C419" t="str">
        <f>VLOOKUP(B419,RTG!$A$2:$C$27,2,FALSE)</f>
        <v>RTG nadgarstka</v>
      </c>
      <c r="D419">
        <f t="shared" si="6"/>
        <v>289</v>
      </c>
    </row>
    <row r="420" spans="1:4" x14ac:dyDescent="0.25">
      <c r="A420">
        <v>71030713168</v>
      </c>
      <c r="B420" t="s">
        <v>1009</v>
      </c>
      <c r="C420" t="str">
        <f>VLOOKUP(B420,RTG!$A$2:$C$27,2,FALSE)</f>
        <v>RTG nadgarstka</v>
      </c>
      <c r="D420">
        <f t="shared" si="6"/>
        <v>289</v>
      </c>
    </row>
    <row r="421" spans="1:4" x14ac:dyDescent="0.25">
      <c r="A421">
        <v>71041705884</v>
      </c>
      <c r="B421" t="s">
        <v>1009</v>
      </c>
      <c r="C421" t="str">
        <f>VLOOKUP(B421,RTG!$A$2:$C$27,2,FALSE)</f>
        <v>RTG nadgarstka</v>
      </c>
      <c r="D421">
        <f t="shared" si="6"/>
        <v>289</v>
      </c>
    </row>
    <row r="422" spans="1:4" x14ac:dyDescent="0.25">
      <c r="A422">
        <v>71061303855</v>
      </c>
      <c r="B422" t="s">
        <v>1009</v>
      </c>
      <c r="C422" t="str">
        <f>VLOOKUP(B422,RTG!$A$2:$C$27,2,FALSE)</f>
        <v>RTG nadgarstka</v>
      </c>
      <c r="D422">
        <f t="shared" si="6"/>
        <v>289</v>
      </c>
    </row>
    <row r="423" spans="1:4" x14ac:dyDescent="0.25">
      <c r="A423">
        <v>71090705767</v>
      </c>
      <c r="B423" t="s">
        <v>1009</v>
      </c>
      <c r="C423" t="str">
        <f>VLOOKUP(B423,RTG!$A$2:$C$27,2,FALSE)</f>
        <v>RTG nadgarstka</v>
      </c>
      <c r="D423">
        <f t="shared" si="6"/>
        <v>289</v>
      </c>
    </row>
    <row r="424" spans="1:4" x14ac:dyDescent="0.25">
      <c r="A424">
        <v>71103110221</v>
      </c>
      <c r="B424" t="s">
        <v>1009</v>
      </c>
      <c r="C424" t="str">
        <f>VLOOKUP(B424,RTG!$A$2:$C$27,2,FALSE)</f>
        <v>RTG nadgarstka</v>
      </c>
      <c r="D424">
        <f t="shared" si="6"/>
        <v>289</v>
      </c>
    </row>
    <row r="425" spans="1:4" x14ac:dyDescent="0.25">
      <c r="A425">
        <v>72021502868</v>
      </c>
      <c r="B425" t="s">
        <v>1009</v>
      </c>
      <c r="C425" t="str">
        <f>VLOOKUP(B425,RTG!$A$2:$C$27,2,FALSE)</f>
        <v>RTG nadgarstka</v>
      </c>
      <c r="D425">
        <f t="shared" si="6"/>
        <v>289</v>
      </c>
    </row>
    <row r="426" spans="1:4" x14ac:dyDescent="0.25">
      <c r="A426">
        <v>72040311562</v>
      </c>
      <c r="B426" t="s">
        <v>1009</v>
      </c>
      <c r="C426" t="str">
        <f>VLOOKUP(B426,RTG!$A$2:$C$27,2,FALSE)</f>
        <v>RTG nadgarstka</v>
      </c>
      <c r="D426">
        <f t="shared" si="6"/>
        <v>289</v>
      </c>
    </row>
    <row r="427" spans="1:4" x14ac:dyDescent="0.25">
      <c r="A427">
        <v>72040605373</v>
      </c>
      <c r="B427" t="s">
        <v>1009</v>
      </c>
      <c r="C427" t="str">
        <f>VLOOKUP(B427,RTG!$A$2:$C$27,2,FALSE)</f>
        <v>RTG nadgarstka</v>
      </c>
      <c r="D427">
        <f t="shared" si="6"/>
        <v>289</v>
      </c>
    </row>
    <row r="428" spans="1:4" x14ac:dyDescent="0.25">
      <c r="A428">
        <v>72081609042</v>
      </c>
      <c r="B428" t="s">
        <v>1009</v>
      </c>
      <c r="C428" t="str">
        <f>VLOOKUP(B428,RTG!$A$2:$C$27,2,FALSE)</f>
        <v>RTG nadgarstka</v>
      </c>
      <c r="D428">
        <f t="shared" si="6"/>
        <v>289</v>
      </c>
    </row>
    <row r="429" spans="1:4" x14ac:dyDescent="0.25">
      <c r="A429">
        <v>72081809954</v>
      </c>
      <c r="B429" t="s">
        <v>1009</v>
      </c>
      <c r="C429" t="str">
        <f>VLOOKUP(B429,RTG!$A$2:$C$27,2,FALSE)</f>
        <v>RTG nadgarstka</v>
      </c>
      <c r="D429">
        <f t="shared" si="6"/>
        <v>289</v>
      </c>
    </row>
    <row r="430" spans="1:4" x14ac:dyDescent="0.25">
      <c r="A430">
        <v>72120701414</v>
      </c>
      <c r="B430" t="s">
        <v>1009</v>
      </c>
      <c r="C430" t="str">
        <f>VLOOKUP(B430,RTG!$A$2:$C$27,2,FALSE)</f>
        <v>RTG nadgarstka</v>
      </c>
      <c r="D430">
        <f t="shared" si="6"/>
        <v>289</v>
      </c>
    </row>
    <row r="431" spans="1:4" x14ac:dyDescent="0.25">
      <c r="A431">
        <v>73022006443</v>
      </c>
      <c r="B431" t="s">
        <v>1009</v>
      </c>
      <c r="C431" t="str">
        <f>VLOOKUP(B431,RTG!$A$2:$C$27,2,FALSE)</f>
        <v>RTG nadgarstka</v>
      </c>
      <c r="D431">
        <f t="shared" si="6"/>
        <v>289</v>
      </c>
    </row>
    <row r="432" spans="1:4" x14ac:dyDescent="0.25">
      <c r="A432">
        <v>73022006443</v>
      </c>
      <c r="B432" t="s">
        <v>1009</v>
      </c>
      <c r="C432" t="str">
        <f>VLOOKUP(B432,RTG!$A$2:$C$27,2,FALSE)</f>
        <v>RTG nadgarstka</v>
      </c>
      <c r="D432">
        <f t="shared" si="6"/>
        <v>289</v>
      </c>
    </row>
    <row r="433" spans="1:4" x14ac:dyDescent="0.25">
      <c r="A433">
        <v>73042514052</v>
      </c>
      <c r="B433" t="s">
        <v>1009</v>
      </c>
      <c r="C433" t="str">
        <f>VLOOKUP(B433,RTG!$A$2:$C$27,2,FALSE)</f>
        <v>RTG nadgarstka</v>
      </c>
      <c r="D433">
        <f t="shared" si="6"/>
        <v>289</v>
      </c>
    </row>
    <row r="434" spans="1:4" x14ac:dyDescent="0.25">
      <c r="A434">
        <v>73050611967</v>
      </c>
      <c r="B434" t="s">
        <v>1009</v>
      </c>
      <c r="C434" t="str">
        <f>VLOOKUP(B434,RTG!$A$2:$C$27,2,FALSE)</f>
        <v>RTG nadgarstka</v>
      </c>
      <c r="D434">
        <f t="shared" si="6"/>
        <v>289</v>
      </c>
    </row>
    <row r="435" spans="1:4" x14ac:dyDescent="0.25">
      <c r="A435">
        <v>73061804623</v>
      </c>
      <c r="B435" t="s">
        <v>1009</v>
      </c>
      <c r="C435" t="str">
        <f>VLOOKUP(B435,RTG!$A$2:$C$27,2,FALSE)</f>
        <v>RTG nadgarstka</v>
      </c>
      <c r="D435">
        <f t="shared" si="6"/>
        <v>289</v>
      </c>
    </row>
    <row r="436" spans="1:4" x14ac:dyDescent="0.25">
      <c r="A436">
        <v>73062213991</v>
      </c>
      <c r="B436" t="s">
        <v>1009</v>
      </c>
      <c r="C436" t="str">
        <f>VLOOKUP(B436,RTG!$A$2:$C$27,2,FALSE)</f>
        <v>RTG nadgarstka</v>
      </c>
      <c r="D436">
        <f t="shared" si="6"/>
        <v>289</v>
      </c>
    </row>
    <row r="437" spans="1:4" x14ac:dyDescent="0.25">
      <c r="A437">
        <v>73070313250</v>
      </c>
      <c r="B437" t="s">
        <v>1009</v>
      </c>
      <c r="C437" t="str">
        <f>VLOOKUP(B437,RTG!$A$2:$C$27,2,FALSE)</f>
        <v>RTG nadgarstka</v>
      </c>
      <c r="D437">
        <f t="shared" si="6"/>
        <v>289</v>
      </c>
    </row>
    <row r="438" spans="1:4" x14ac:dyDescent="0.25">
      <c r="A438">
        <v>73072304898</v>
      </c>
      <c r="B438" t="s">
        <v>1009</v>
      </c>
      <c r="C438" t="str">
        <f>VLOOKUP(B438,RTG!$A$2:$C$27,2,FALSE)</f>
        <v>RTG nadgarstka</v>
      </c>
      <c r="D438">
        <f t="shared" si="6"/>
        <v>289</v>
      </c>
    </row>
    <row r="439" spans="1:4" x14ac:dyDescent="0.25">
      <c r="A439">
        <v>73111010733</v>
      </c>
      <c r="B439" t="s">
        <v>1009</v>
      </c>
      <c r="C439" t="str">
        <f>VLOOKUP(B439,RTG!$A$2:$C$27,2,FALSE)</f>
        <v>RTG nadgarstka</v>
      </c>
      <c r="D439">
        <f t="shared" si="6"/>
        <v>289</v>
      </c>
    </row>
    <row r="440" spans="1:4" x14ac:dyDescent="0.25">
      <c r="A440">
        <v>73121406179</v>
      </c>
      <c r="B440" t="s">
        <v>1009</v>
      </c>
      <c r="C440" t="str">
        <f>VLOOKUP(B440,RTG!$A$2:$C$27,2,FALSE)</f>
        <v>RTG nadgarstka</v>
      </c>
      <c r="D440">
        <f t="shared" si="6"/>
        <v>289</v>
      </c>
    </row>
    <row r="441" spans="1:4" x14ac:dyDescent="0.25">
      <c r="A441">
        <v>74031900092</v>
      </c>
      <c r="B441" t="s">
        <v>1009</v>
      </c>
      <c r="C441" t="str">
        <f>VLOOKUP(B441,RTG!$A$2:$C$27,2,FALSE)</f>
        <v>RTG nadgarstka</v>
      </c>
      <c r="D441">
        <f t="shared" si="6"/>
        <v>289</v>
      </c>
    </row>
    <row r="442" spans="1:4" x14ac:dyDescent="0.25">
      <c r="A442">
        <v>74041907393</v>
      </c>
      <c r="B442" t="s">
        <v>1009</v>
      </c>
      <c r="C442" t="str">
        <f>VLOOKUP(B442,RTG!$A$2:$C$27,2,FALSE)</f>
        <v>RTG nadgarstka</v>
      </c>
      <c r="D442">
        <f t="shared" si="6"/>
        <v>289</v>
      </c>
    </row>
    <row r="443" spans="1:4" x14ac:dyDescent="0.25">
      <c r="A443">
        <v>74041914966</v>
      </c>
      <c r="B443" t="s">
        <v>1009</v>
      </c>
      <c r="C443" t="str">
        <f>VLOOKUP(B443,RTG!$A$2:$C$27,2,FALSE)</f>
        <v>RTG nadgarstka</v>
      </c>
      <c r="D443">
        <f t="shared" si="6"/>
        <v>289</v>
      </c>
    </row>
    <row r="444" spans="1:4" x14ac:dyDescent="0.25">
      <c r="A444">
        <v>74051811530</v>
      </c>
      <c r="B444" t="s">
        <v>1009</v>
      </c>
      <c r="C444" t="str">
        <f>VLOOKUP(B444,RTG!$A$2:$C$27,2,FALSE)</f>
        <v>RTG nadgarstka</v>
      </c>
      <c r="D444">
        <f t="shared" si="6"/>
        <v>289</v>
      </c>
    </row>
    <row r="445" spans="1:4" x14ac:dyDescent="0.25">
      <c r="A445">
        <v>74072100897</v>
      </c>
      <c r="B445" t="s">
        <v>1009</v>
      </c>
      <c r="C445" t="str">
        <f>VLOOKUP(B445,RTG!$A$2:$C$27,2,FALSE)</f>
        <v>RTG nadgarstka</v>
      </c>
      <c r="D445">
        <f t="shared" si="6"/>
        <v>289</v>
      </c>
    </row>
    <row r="446" spans="1:4" x14ac:dyDescent="0.25">
      <c r="A446">
        <v>74080616573</v>
      </c>
      <c r="B446" t="s">
        <v>1009</v>
      </c>
      <c r="C446" t="str">
        <f>VLOOKUP(B446,RTG!$A$2:$C$27,2,FALSE)</f>
        <v>RTG nadgarstka</v>
      </c>
      <c r="D446">
        <f t="shared" si="6"/>
        <v>289</v>
      </c>
    </row>
    <row r="447" spans="1:4" x14ac:dyDescent="0.25">
      <c r="A447">
        <v>74082602956</v>
      </c>
      <c r="B447" t="s">
        <v>1009</v>
      </c>
      <c r="C447" t="str">
        <f>VLOOKUP(B447,RTG!$A$2:$C$27,2,FALSE)</f>
        <v>RTG nadgarstka</v>
      </c>
      <c r="D447">
        <f t="shared" si="6"/>
        <v>289</v>
      </c>
    </row>
    <row r="448" spans="1:4" x14ac:dyDescent="0.25">
      <c r="A448">
        <v>74092209857</v>
      </c>
      <c r="B448" t="s">
        <v>1009</v>
      </c>
      <c r="C448" t="str">
        <f>VLOOKUP(B448,RTG!$A$2:$C$27,2,FALSE)</f>
        <v>RTG nadgarstka</v>
      </c>
      <c r="D448">
        <f t="shared" si="6"/>
        <v>289</v>
      </c>
    </row>
    <row r="449" spans="1:4" x14ac:dyDescent="0.25">
      <c r="A449">
        <v>74110103172</v>
      </c>
      <c r="B449" t="s">
        <v>1009</v>
      </c>
      <c r="C449" t="str">
        <f>VLOOKUP(B449,RTG!$A$2:$C$27,2,FALSE)</f>
        <v>RTG nadgarstka</v>
      </c>
      <c r="D449">
        <f t="shared" si="6"/>
        <v>289</v>
      </c>
    </row>
    <row r="450" spans="1:4" x14ac:dyDescent="0.25">
      <c r="A450">
        <v>75012616816</v>
      </c>
      <c r="B450" t="s">
        <v>1009</v>
      </c>
      <c r="C450" t="str">
        <f>VLOOKUP(B450,RTG!$A$2:$C$27,2,FALSE)</f>
        <v>RTG nadgarstka</v>
      </c>
      <c r="D450">
        <f t="shared" ref="D450:D513" si="7">COUNTIF($C$2:$C$2362,C450)</f>
        <v>289</v>
      </c>
    </row>
    <row r="451" spans="1:4" x14ac:dyDescent="0.25">
      <c r="A451">
        <v>75073113561</v>
      </c>
      <c r="B451" t="s">
        <v>1009</v>
      </c>
      <c r="C451" t="str">
        <f>VLOOKUP(B451,RTG!$A$2:$C$27,2,FALSE)</f>
        <v>RTG nadgarstka</v>
      </c>
      <c r="D451">
        <f t="shared" si="7"/>
        <v>289</v>
      </c>
    </row>
    <row r="452" spans="1:4" x14ac:dyDescent="0.25">
      <c r="A452">
        <v>75101514551</v>
      </c>
      <c r="B452" t="s">
        <v>1009</v>
      </c>
      <c r="C452" t="str">
        <f>VLOOKUP(B452,RTG!$A$2:$C$27,2,FALSE)</f>
        <v>RTG nadgarstka</v>
      </c>
      <c r="D452">
        <f t="shared" si="7"/>
        <v>289</v>
      </c>
    </row>
    <row r="453" spans="1:4" x14ac:dyDescent="0.25">
      <c r="A453">
        <v>75110805538</v>
      </c>
      <c r="B453" t="s">
        <v>1009</v>
      </c>
      <c r="C453" t="str">
        <f>VLOOKUP(B453,RTG!$A$2:$C$27,2,FALSE)</f>
        <v>RTG nadgarstka</v>
      </c>
      <c r="D453">
        <f t="shared" si="7"/>
        <v>289</v>
      </c>
    </row>
    <row r="454" spans="1:4" x14ac:dyDescent="0.25">
      <c r="A454">
        <v>76010512128</v>
      </c>
      <c r="B454" t="s">
        <v>1009</v>
      </c>
      <c r="C454" t="str">
        <f>VLOOKUP(B454,RTG!$A$2:$C$27,2,FALSE)</f>
        <v>RTG nadgarstka</v>
      </c>
      <c r="D454">
        <f t="shared" si="7"/>
        <v>289</v>
      </c>
    </row>
    <row r="455" spans="1:4" x14ac:dyDescent="0.25">
      <c r="A455">
        <v>76020715560</v>
      </c>
      <c r="B455" t="s">
        <v>1009</v>
      </c>
      <c r="C455" t="str">
        <f>VLOOKUP(B455,RTG!$A$2:$C$27,2,FALSE)</f>
        <v>RTG nadgarstka</v>
      </c>
      <c r="D455">
        <f t="shared" si="7"/>
        <v>289</v>
      </c>
    </row>
    <row r="456" spans="1:4" x14ac:dyDescent="0.25">
      <c r="A456">
        <v>76021112229</v>
      </c>
      <c r="B456" t="s">
        <v>1009</v>
      </c>
      <c r="C456" t="str">
        <f>VLOOKUP(B456,RTG!$A$2:$C$27,2,FALSE)</f>
        <v>RTG nadgarstka</v>
      </c>
      <c r="D456">
        <f t="shared" si="7"/>
        <v>289</v>
      </c>
    </row>
    <row r="457" spans="1:4" x14ac:dyDescent="0.25">
      <c r="A457">
        <v>76030319994</v>
      </c>
      <c r="B457" t="s">
        <v>1009</v>
      </c>
      <c r="C457" t="str">
        <f>VLOOKUP(B457,RTG!$A$2:$C$27,2,FALSE)</f>
        <v>RTG nadgarstka</v>
      </c>
      <c r="D457">
        <f t="shared" si="7"/>
        <v>289</v>
      </c>
    </row>
    <row r="458" spans="1:4" x14ac:dyDescent="0.25">
      <c r="A458">
        <v>76082105309</v>
      </c>
      <c r="B458" t="s">
        <v>1009</v>
      </c>
      <c r="C458" t="str">
        <f>VLOOKUP(B458,RTG!$A$2:$C$27,2,FALSE)</f>
        <v>RTG nadgarstka</v>
      </c>
      <c r="D458">
        <f t="shared" si="7"/>
        <v>289</v>
      </c>
    </row>
    <row r="459" spans="1:4" x14ac:dyDescent="0.25">
      <c r="A459">
        <v>76082908582</v>
      </c>
      <c r="B459" t="s">
        <v>1009</v>
      </c>
      <c r="C459" t="str">
        <f>VLOOKUP(B459,RTG!$A$2:$C$27,2,FALSE)</f>
        <v>RTG nadgarstka</v>
      </c>
      <c r="D459">
        <f t="shared" si="7"/>
        <v>289</v>
      </c>
    </row>
    <row r="460" spans="1:4" x14ac:dyDescent="0.25">
      <c r="A460">
        <v>76111902521</v>
      </c>
      <c r="B460" t="s">
        <v>1009</v>
      </c>
      <c r="C460" t="str">
        <f>VLOOKUP(B460,RTG!$A$2:$C$27,2,FALSE)</f>
        <v>RTG nadgarstka</v>
      </c>
      <c r="D460">
        <f t="shared" si="7"/>
        <v>289</v>
      </c>
    </row>
    <row r="461" spans="1:4" x14ac:dyDescent="0.25">
      <c r="A461">
        <v>76122202560</v>
      </c>
      <c r="B461" t="s">
        <v>1009</v>
      </c>
      <c r="C461" t="str">
        <f>VLOOKUP(B461,RTG!$A$2:$C$27,2,FALSE)</f>
        <v>RTG nadgarstka</v>
      </c>
      <c r="D461">
        <f t="shared" si="7"/>
        <v>289</v>
      </c>
    </row>
    <row r="462" spans="1:4" x14ac:dyDescent="0.25">
      <c r="A462">
        <v>77011405004</v>
      </c>
      <c r="B462" t="s">
        <v>1009</v>
      </c>
      <c r="C462" t="str">
        <f>VLOOKUP(B462,RTG!$A$2:$C$27,2,FALSE)</f>
        <v>RTG nadgarstka</v>
      </c>
      <c r="D462">
        <f t="shared" si="7"/>
        <v>289</v>
      </c>
    </row>
    <row r="463" spans="1:4" x14ac:dyDescent="0.25">
      <c r="A463">
        <v>77020405662</v>
      </c>
      <c r="B463" t="s">
        <v>1009</v>
      </c>
      <c r="C463" t="str">
        <f>VLOOKUP(B463,RTG!$A$2:$C$27,2,FALSE)</f>
        <v>RTG nadgarstka</v>
      </c>
      <c r="D463">
        <f t="shared" si="7"/>
        <v>289</v>
      </c>
    </row>
    <row r="464" spans="1:4" x14ac:dyDescent="0.25">
      <c r="A464">
        <v>77020413502</v>
      </c>
      <c r="B464" t="s">
        <v>1009</v>
      </c>
      <c r="C464" t="str">
        <f>VLOOKUP(B464,RTG!$A$2:$C$27,2,FALSE)</f>
        <v>RTG nadgarstka</v>
      </c>
      <c r="D464">
        <f t="shared" si="7"/>
        <v>289</v>
      </c>
    </row>
    <row r="465" spans="1:4" x14ac:dyDescent="0.25">
      <c r="A465">
        <v>77020413502</v>
      </c>
      <c r="B465" t="s">
        <v>1009</v>
      </c>
      <c r="C465" t="str">
        <f>VLOOKUP(B465,RTG!$A$2:$C$27,2,FALSE)</f>
        <v>RTG nadgarstka</v>
      </c>
      <c r="D465">
        <f t="shared" si="7"/>
        <v>289</v>
      </c>
    </row>
    <row r="466" spans="1:4" x14ac:dyDescent="0.25">
      <c r="A466">
        <v>77020807433</v>
      </c>
      <c r="B466" t="s">
        <v>1009</v>
      </c>
      <c r="C466" t="str">
        <f>VLOOKUP(B466,RTG!$A$2:$C$27,2,FALSE)</f>
        <v>RTG nadgarstka</v>
      </c>
      <c r="D466">
        <f t="shared" si="7"/>
        <v>289</v>
      </c>
    </row>
    <row r="467" spans="1:4" x14ac:dyDescent="0.25">
      <c r="A467">
        <v>77021713280</v>
      </c>
      <c r="B467" t="s">
        <v>1009</v>
      </c>
      <c r="C467" t="str">
        <f>VLOOKUP(B467,RTG!$A$2:$C$27,2,FALSE)</f>
        <v>RTG nadgarstka</v>
      </c>
      <c r="D467">
        <f t="shared" si="7"/>
        <v>289</v>
      </c>
    </row>
    <row r="468" spans="1:4" x14ac:dyDescent="0.25">
      <c r="A468">
        <v>77051716095</v>
      </c>
      <c r="B468" t="s">
        <v>1009</v>
      </c>
      <c r="C468" t="str">
        <f>VLOOKUP(B468,RTG!$A$2:$C$27,2,FALSE)</f>
        <v>RTG nadgarstka</v>
      </c>
      <c r="D468">
        <f t="shared" si="7"/>
        <v>289</v>
      </c>
    </row>
    <row r="469" spans="1:4" x14ac:dyDescent="0.25">
      <c r="A469">
        <v>77073108024</v>
      </c>
      <c r="B469" t="s">
        <v>1009</v>
      </c>
      <c r="C469" t="str">
        <f>VLOOKUP(B469,RTG!$A$2:$C$27,2,FALSE)</f>
        <v>RTG nadgarstka</v>
      </c>
      <c r="D469">
        <f t="shared" si="7"/>
        <v>289</v>
      </c>
    </row>
    <row r="470" spans="1:4" x14ac:dyDescent="0.25">
      <c r="A470">
        <v>77082009891</v>
      </c>
      <c r="B470" t="s">
        <v>1009</v>
      </c>
      <c r="C470" t="str">
        <f>VLOOKUP(B470,RTG!$A$2:$C$27,2,FALSE)</f>
        <v>RTG nadgarstka</v>
      </c>
      <c r="D470">
        <f t="shared" si="7"/>
        <v>289</v>
      </c>
    </row>
    <row r="471" spans="1:4" x14ac:dyDescent="0.25">
      <c r="A471">
        <v>78010716914</v>
      </c>
      <c r="B471" t="s">
        <v>1009</v>
      </c>
      <c r="C471" t="str">
        <f>VLOOKUP(B471,RTG!$A$2:$C$27,2,FALSE)</f>
        <v>RTG nadgarstka</v>
      </c>
      <c r="D471">
        <f t="shared" si="7"/>
        <v>289</v>
      </c>
    </row>
    <row r="472" spans="1:4" x14ac:dyDescent="0.25">
      <c r="A472">
        <v>78013002472</v>
      </c>
      <c r="B472" t="s">
        <v>1009</v>
      </c>
      <c r="C472" t="str">
        <f>VLOOKUP(B472,RTG!$A$2:$C$27,2,FALSE)</f>
        <v>RTG nadgarstka</v>
      </c>
      <c r="D472">
        <f t="shared" si="7"/>
        <v>289</v>
      </c>
    </row>
    <row r="473" spans="1:4" x14ac:dyDescent="0.25">
      <c r="A473">
        <v>78020106331</v>
      </c>
      <c r="B473" t="s">
        <v>1009</v>
      </c>
      <c r="C473" t="str">
        <f>VLOOKUP(B473,RTG!$A$2:$C$27,2,FALSE)</f>
        <v>RTG nadgarstka</v>
      </c>
      <c r="D473">
        <f t="shared" si="7"/>
        <v>289</v>
      </c>
    </row>
    <row r="474" spans="1:4" x14ac:dyDescent="0.25">
      <c r="A474">
        <v>78073106371</v>
      </c>
      <c r="B474" t="s">
        <v>1009</v>
      </c>
      <c r="C474" t="str">
        <f>VLOOKUP(B474,RTG!$A$2:$C$27,2,FALSE)</f>
        <v>RTG nadgarstka</v>
      </c>
      <c r="D474">
        <f t="shared" si="7"/>
        <v>289</v>
      </c>
    </row>
    <row r="475" spans="1:4" x14ac:dyDescent="0.25">
      <c r="A475">
        <v>78081205677</v>
      </c>
      <c r="B475" t="s">
        <v>1009</v>
      </c>
      <c r="C475" t="str">
        <f>VLOOKUP(B475,RTG!$A$2:$C$27,2,FALSE)</f>
        <v>RTG nadgarstka</v>
      </c>
      <c r="D475">
        <f t="shared" si="7"/>
        <v>289</v>
      </c>
    </row>
    <row r="476" spans="1:4" x14ac:dyDescent="0.25">
      <c r="A476">
        <v>78090410169</v>
      </c>
      <c r="B476" t="s">
        <v>1009</v>
      </c>
      <c r="C476" t="str">
        <f>VLOOKUP(B476,RTG!$A$2:$C$27,2,FALSE)</f>
        <v>RTG nadgarstka</v>
      </c>
      <c r="D476">
        <f t="shared" si="7"/>
        <v>289</v>
      </c>
    </row>
    <row r="477" spans="1:4" x14ac:dyDescent="0.25">
      <c r="A477">
        <v>78092312636</v>
      </c>
      <c r="B477" t="s">
        <v>1009</v>
      </c>
      <c r="C477" t="str">
        <f>VLOOKUP(B477,RTG!$A$2:$C$27,2,FALSE)</f>
        <v>RTG nadgarstka</v>
      </c>
      <c r="D477">
        <f t="shared" si="7"/>
        <v>289</v>
      </c>
    </row>
    <row r="478" spans="1:4" x14ac:dyDescent="0.25">
      <c r="A478">
        <v>78092312636</v>
      </c>
      <c r="B478" t="s">
        <v>1009</v>
      </c>
      <c r="C478" t="str">
        <f>VLOOKUP(B478,RTG!$A$2:$C$27,2,FALSE)</f>
        <v>RTG nadgarstka</v>
      </c>
      <c r="D478">
        <f t="shared" si="7"/>
        <v>289</v>
      </c>
    </row>
    <row r="479" spans="1:4" x14ac:dyDescent="0.25">
      <c r="A479">
        <v>78092610177</v>
      </c>
      <c r="B479" t="s">
        <v>1009</v>
      </c>
      <c r="C479" t="str">
        <f>VLOOKUP(B479,RTG!$A$2:$C$27,2,FALSE)</f>
        <v>RTG nadgarstka</v>
      </c>
      <c r="D479">
        <f t="shared" si="7"/>
        <v>289</v>
      </c>
    </row>
    <row r="480" spans="1:4" x14ac:dyDescent="0.25">
      <c r="A480">
        <v>78101210090</v>
      </c>
      <c r="B480" t="s">
        <v>1009</v>
      </c>
      <c r="C480" t="str">
        <f>VLOOKUP(B480,RTG!$A$2:$C$27,2,FALSE)</f>
        <v>RTG nadgarstka</v>
      </c>
      <c r="D480">
        <f t="shared" si="7"/>
        <v>289</v>
      </c>
    </row>
    <row r="481" spans="1:4" x14ac:dyDescent="0.25">
      <c r="A481">
        <v>78101714150</v>
      </c>
      <c r="B481" t="s">
        <v>1009</v>
      </c>
      <c r="C481" t="str">
        <f>VLOOKUP(B481,RTG!$A$2:$C$27,2,FALSE)</f>
        <v>RTG nadgarstka</v>
      </c>
      <c r="D481">
        <f t="shared" si="7"/>
        <v>289</v>
      </c>
    </row>
    <row r="482" spans="1:4" x14ac:dyDescent="0.25">
      <c r="A482">
        <v>78110508097</v>
      </c>
      <c r="B482" t="s">
        <v>1009</v>
      </c>
      <c r="C482" t="str">
        <f>VLOOKUP(B482,RTG!$A$2:$C$27,2,FALSE)</f>
        <v>RTG nadgarstka</v>
      </c>
      <c r="D482">
        <f t="shared" si="7"/>
        <v>289</v>
      </c>
    </row>
    <row r="483" spans="1:4" x14ac:dyDescent="0.25">
      <c r="A483">
        <v>78121216432</v>
      </c>
      <c r="B483" t="s">
        <v>1009</v>
      </c>
      <c r="C483" t="str">
        <f>VLOOKUP(B483,RTG!$A$2:$C$27,2,FALSE)</f>
        <v>RTG nadgarstka</v>
      </c>
      <c r="D483">
        <f t="shared" si="7"/>
        <v>289</v>
      </c>
    </row>
    <row r="484" spans="1:4" x14ac:dyDescent="0.25">
      <c r="A484">
        <v>78123009351</v>
      </c>
      <c r="B484" t="s">
        <v>1009</v>
      </c>
      <c r="C484" t="str">
        <f>VLOOKUP(B484,RTG!$A$2:$C$27,2,FALSE)</f>
        <v>RTG nadgarstka</v>
      </c>
      <c r="D484">
        <f t="shared" si="7"/>
        <v>289</v>
      </c>
    </row>
    <row r="485" spans="1:4" x14ac:dyDescent="0.25">
      <c r="A485">
        <v>79021111155</v>
      </c>
      <c r="B485" t="s">
        <v>1009</v>
      </c>
      <c r="C485" t="str">
        <f>VLOOKUP(B485,RTG!$A$2:$C$27,2,FALSE)</f>
        <v>RTG nadgarstka</v>
      </c>
      <c r="D485">
        <f t="shared" si="7"/>
        <v>289</v>
      </c>
    </row>
    <row r="486" spans="1:4" x14ac:dyDescent="0.25">
      <c r="A486">
        <v>79040404278</v>
      </c>
      <c r="B486" t="s">
        <v>1009</v>
      </c>
      <c r="C486" t="str">
        <f>VLOOKUP(B486,RTG!$A$2:$C$27,2,FALSE)</f>
        <v>RTG nadgarstka</v>
      </c>
      <c r="D486">
        <f t="shared" si="7"/>
        <v>289</v>
      </c>
    </row>
    <row r="487" spans="1:4" x14ac:dyDescent="0.25">
      <c r="A487">
        <v>79041201492</v>
      </c>
      <c r="B487" t="s">
        <v>1009</v>
      </c>
      <c r="C487" t="str">
        <f>VLOOKUP(B487,RTG!$A$2:$C$27,2,FALSE)</f>
        <v>RTG nadgarstka</v>
      </c>
      <c r="D487">
        <f t="shared" si="7"/>
        <v>289</v>
      </c>
    </row>
    <row r="488" spans="1:4" x14ac:dyDescent="0.25">
      <c r="A488">
        <v>79052708579</v>
      </c>
      <c r="B488" t="s">
        <v>1009</v>
      </c>
      <c r="C488" t="str">
        <f>VLOOKUP(B488,RTG!$A$2:$C$27,2,FALSE)</f>
        <v>RTG nadgarstka</v>
      </c>
      <c r="D488">
        <f t="shared" si="7"/>
        <v>289</v>
      </c>
    </row>
    <row r="489" spans="1:4" x14ac:dyDescent="0.25">
      <c r="A489">
        <v>79052813093</v>
      </c>
      <c r="B489" t="s">
        <v>1009</v>
      </c>
      <c r="C489" t="str">
        <f>VLOOKUP(B489,RTG!$A$2:$C$27,2,FALSE)</f>
        <v>RTG nadgarstka</v>
      </c>
      <c r="D489">
        <f t="shared" si="7"/>
        <v>289</v>
      </c>
    </row>
    <row r="490" spans="1:4" x14ac:dyDescent="0.25">
      <c r="A490">
        <v>79071817259</v>
      </c>
      <c r="B490" t="s">
        <v>1009</v>
      </c>
      <c r="C490" t="str">
        <f>VLOOKUP(B490,RTG!$A$2:$C$27,2,FALSE)</f>
        <v>RTG nadgarstka</v>
      </c>
      <c r="D490">
        <f t="shared" si="7"/>
        <v>289</v>
      </c>
    </row>
    <row r="491" spans="1:4" x14ac:dyDescent="0.25">
      <c r="A491">
        <v>79080601464</v>
      </c>
      <c r="B491" t="s">
        <v>1009</v>
      </c>
      <c r="C491" t="str">
        <f>VLOOKUP(B491,RTG!$A$2:$C$27,2,FALSE)</f>
        <v>RTG nadgarstka</v>
      </c>
      <c r="D491">
        <f t="shared" si="7"/>
        <v>289</v>
      </c>
    </row>
    <row r="492" spans="1:4" x14ac:dyDescent="0.25">
      <c r="A492">
        <v>79082205031</v>
      </c>
      <c r="B492" t="s">
        <v>1009</v>
      </c>
      <c r="C492" t="str">
        <f>VLOOKUP(B492,RTG!$A$2:$C$27,2,FALSE)</f>
        <v>RTG nadgarstka</v>
      </c>
      <c r="D492">
        <f t="shared" si="7"/>
        <v>289</v>
      </c>
    </row>
    <row r="493" spans="1:4" x14ac:dyDescent="0.25">
      <c r="A493">
        <v>79102805045</v>
      </c>
      <c r="B493" t="s">
        <v>1009</v>
      </c>
      <c r="C493" t="str">
        <f>VLOOKUP(B493,RTG!$A$2:$C$27,2,FALSE)</f>
        <v>RTG nadgarstka</v>
      </c>
      <c r="D493">
        <f t="shared" si="7"/>
        <v>289</v>
      </c>
    </row>
    <row r="494" spans="1:4" x14ac:dyDescent="0.25">
      <c r="A494">
        <v>79111100738</v>
      </c>
      <c r="B494" t="s">
        <v>1009</v>
      </c>
      <c r="C494" t="str">
        <f>VLOOKUP(B494,RTG!$A$2:$C$27,2,FALSE)</f>
        <v>RTG nadgarstka</v>
      </c>
      <c r="D494">
        <f t="shared" si="7"/>
        <v>289</v>
      </c>
    </row>
    <row r="495" spans="1:4" x14ac:dyDescent="0.25">
      <c r="A495">
        <v>80020600297</v>
      </c>
      <c r="B495" t="s">
        <v>1009</v>
      </c>
      <c r="C495" t="str">
        <f>VLOOKUP(B495,RTG!$A$2:$C$27,2,FALSE)</f>
        <v>RTG nadgarstka</v>
      </c>
      <c r="D495">
        <f t="shared" si="7"/>
        <v>289</v>
      </c>
    </row>
    <row r="496" spans="1:4" x14ac:dyDescent="0.25">
      <c r="A496">
        <v>80021114069</v>
      </c>
      <c r="B496" t="s">
        <v>1009</v>
      </c>
      <c r="C496" t="str">
        <f>VLOOKUP(B496,RTG!$A$2:$C$27,2,FALSE)</f>
        <v>RTG nadgarstka</v>
      </c>
      <c r="D496">
        <f t="shared" si="7"/>
        <v>289</v>
      </c>
    </row>
    <row r="497" spans="1:4" x14ac:dyDescent="0.25">
      <c r="A497">
        <v>80032403462</v>
      </c>
      <c r="B497" t="s">
        <v>1009</v>
      </c>
      <c r="C497" t="str">
        <f>VLOOKUP(B497,RTG!$A$2:$C$27,2,FALSE)</f>
        <v>RTG nadgarstka</v>
      </c>
      <c r="D497">
        <f t="shared" si="7"/>
        <v>289</v>
      </c>
    </row>
    <row r="498" spans="1:4" x14ac:dyDescent="0.25">
      <c r="A498">
        <v>80053010304</v>
      </c>
      <c r="B498" t="s">
        <v>1009</v>
      </c>
      <c r="C498" t="str">
        <f>VLOOKUP(B498,RTG!$A$2:$C$27,2,FALSE)</f>
        <v>RTG nadgarstka</v>
      </c>
      <c r="D498">
        <f t="shared" si="7"/>
        <v>289</v>
      </c>
    </row>
    <row r="499" spans="1:4" x14ac:dyDescent="0.25">
      <c r="A499">
        <v>80071012751</v>
      </c>
      <c r="B499" t="s">
        <v>1009</v>
      </c>
      <c r="C499" t="str">
        <f>VLOOKUP(B499,RTG!$A$2:$C$27,2,FALSE)</f>
        <v>RTG nadgarstka</v>
      </c>
      <c r="D499">
        <f t="shared" si="7"/>
        <v>289</v>
      </c>
    </row>
    <row r="500" spans="1:4" x14ac:dyDescent="0.25">
      <c r="A500">
        <v>80092717206</v>
      </c>
      <c r="B500" t="s">
        <v>1009</v>
      </c>
      <c r="C500" t="str">
        <f>VLOOKUP(B500,RTG!$A$2:$C$27,2,FALSE)</f>
        <v>RTG nadgarstka</v>
      </c>
      <c r="D500">
        <f t="shared" si="7"/>
        <v>289</v>
      </c>
    </row>
    <row r="501" spans="1:4" x14ac:dyDescent="0.25">
      <c r="A501">
        <v>80092717206</v>
      </c>
      <c r="B501" t="s">
        <v>1009</v>
      </c>
      <c r="C501" t="str">
        <f>VLOOKUP(B501,RTG!$A$2:$C$27,2,FALSE)</f>
        <v>RTG nadgarstka</v>
      </c>
      <c r="D501">
        <f t="shared" si="7"/>
        <v>289</v>
      </c>
    </row>
    <row r="502" spans="1:4" x14ac:dyDescent="0.25">
      <c r="A502">
        <v>80120617405</v>
      </c>
      <c r="B502" t="s">
        <v>1009</v>
      </c>
      <c r="C502" t="str">
        <f>VLOOKUP(B502,RTG!$A$2:$C$27,2,FALSE)</f>
        <v>RTG nadgarstka</v>
      </c>
      <c r="D502">
        <f t="shared" si="7"/>
        <v>289</v>
      </c>
    </row>
    <row r="503" spans="1:4" x14ac:dyDescent="0.25">
      <c r="A503">
        <v>80122200214</v>
      </c>
      <c r="B503" t="s">
        <v>1009</v>
      </c>
      <c r="C503" t="str">
        <f>VLOOKUP(B503,RTG!$A$2:$C$27,2,FALSE)</f>
        <v>RTG nadgarstka</v>
      </c>
      <c r="D503">
        <f t="shared" si="7"/>
        <v>289</v>
      </c>
    </row>
    <row r="504" spans="1:4" x14ac:dyDescent="0.25">
      <c r="A504">
        <v>81051400754</v>
      </c>
      <c r="B504" t="s">
        <v>1009</v>
      </c>
      <c r="C504" t="str">
        <f>VLOOKUP(B504,RTG!$A$2:$C$27,2,FALSE)</f>
        <v>RTG nadgarstka</v>
      </c>
      <c r="D504">
        <f t="shared" si="7"/>
        <v>289</v>
      </c>
    </row>
    <row r="505" spans="1:4" x14ac:dyDescent="0.25">
      <c r="A505">
        <v>81070406719</v>
      </c>
      <c r="B505" t="s">
        <v>1009</v>
      </c>
      <c r="C505" t="str">
        <f>VLOOKUP(B505,RTG!$A$2:$C$27,2,FALSE)</f>
        <v>RTG nadgarstka</v>
      </c>
      <c r="D505">
        <f t="shared" si="7"/>
        <v>289</v>
      </c>
    </row>
    <row r="506" spans="1:4" x14ac:dyDescent="0.25">
      <c r="A506">
        <v>81071001135</v>
      </c>
      <c r="B506" t="s">
        <v>1009</v>
      </c>
      <c r="C506" t="str">
        <f>VLOOKUP(B506,RTG!$A$2:$C$27,2,FALSE)</f>
        <v>RTG nadgarstka</v>
      </c>
      <c r="D506">
        <f t="shared" si="7"/>
        <v>289</v>
      </c>
    </row>
    <row r="507" spans="1:4" x14ac:dyDescent="0.25">
      <c r="A507">
        <v>81071409803</v>
      </c>
      <c r="B507" t="s">
        <v>1009</v>
      </c>
      <c r="C507" t="str">
        <f>VLOOKUP(B507,RTG!$A$2:$C$27,2,FALSE)</f>
        <v>RTG nadgarstka</v>
      </c>
      <c r="D507">
        <f t="shared" si="7"/>
        <v>289</v>
      </c>
    </row>
    <row r="508" spans="1:4" x14ac:dyDescent="0.25">
      <c r="A508">
        <v>81090302208</v>
      </c>
      <c r="B508" t="s">
        <v>1009</v>
      </c>
      <c r="C508" t="str">
        <f>VLOOKUP(B508,RTG!$A$2:$C$27,2,FALSE)</f>
        <v>RTG nadgarstka</v>
      </c>
      <c r="D508">
        <f t="shared" si="7"/>
        <v>289</v>
      </c>
    </row>
    <row r="509" spans="1:4" x14ac:dyDescent="0.25">
      <c r="A509">
        <v>82021412290</v>
      </c>
      <c r="B509" t="s">
        <v>1009</v>
      </c>
      <c r="C509" t="str">
        <f>VLOOKUP(B509,RTG!$A$2:$C$27,2,FALSE)</f>
        <v>RTG nadgarstka</v>
      </c>
      <c r="D509">
        <f t="shared" si="7"/>
        <v>289</v>
      </c>
    </row>
    <row r="510" spans="1:4" x14ac:dyDescent="0.25">
      <c r="A510">
        <v>82030216346</v>
      </c>
      <c r="B510" t="s">
        <v>1009</v>
      </c>
      <c r="C510" t="str">
        <f>VLOOKUP(B510,RTG!$A$2:$C$27,2,FALSE)</f>
        <v>RTG nadgarstka</v>
      </c>
      <c r="D510">
        <f t="shared" si="7"/>
        <v>289</v>
      </c>
    </row>
    <row r="511" spans="1:4" x14ac:dyDescent="0.25">
      <c r="A511">
        <v>82040211426</v>
      </c>
      <c r="B511" t="s">
        <v>1009</v>
      </c>
      <c r="C511" t="str">
        <f>VLOOKUP(B511,RTG!$A$2:$C$27,2,FALSE)</f>
        <v>RTG nadgarstka</v>
      </c>
      <c r="D511">
        <f t="shared" si="7"/>
        <v>289</v>
      </c>
    </row>
    <row r="512" spans="1:4" x14ac:dyDescent="0.25">
      <c r="A512">
        <v>82050517128</v>
      </c>
      <c r="B512" t="s">
        <v>1009</v>
      </c>
      <c r="C512" t="str">
        <f>VLOOKUP(B512,RTG!$A$2:$C$27,2,FALSE)</f>
        <v>RTG nadgarstka</v>
      </c>
      <c r="D512">
        <f t="shared" si="7"/>
        <v>289</v>
      </c>
    </row>
    <row r="513" spans="1:4" x14ac:dyDescent="0.25">
      <c r="A513">
        <v>82051707083</v>
      </c>
      <c r="B513" t="s">
        <v>1009</v>
      </c>
      <c r="C513" t="str">
        <f>VLOOKUP(B513,RTG!$A$2:$C$27,2,FALSE)</f>
        <v>RTG nadgarstka</v>
      </c>
      <c r="D513">
        <f t="shared" si="7"/>
        <v>289</v>
      </c>
    </row>
    <row r="514" spans="1:4" x14ac:dyDescent="0.25">
      <c r="A514">
        <v>82062013372</v>
      </c>
      <c r="B514" t="s">
        <v>1009</v>
      </c>
      <c r="C514" t="str">
        <f>VLOOKUP(B514,RTG!$A$2:$C$27,2,FALSE)</f>
        <v>RTG nadgarstka</v>
      </c>
      <c r="D514">
        <f t="shared" ref="D514:D577" si="8">COUNTIF($C$2:$C$2362,C514)</f>
        <v>289</v>
      </c>
    </row>
    <row r="515" spans="1:4" x14ac:dyDescent="0.25">
      <c r="A515">
        <v>82070811422</v>
      </c>
      <c r="B515" t="s">
        <v>1009</v>
      </c>
      <c r="C515" t="str">
        <f>VLOOKUP(B515,RTG!$A$2:$C$27,2,FALSE)</f>
        <v>RTG nadgarstka</v>
      </c>
      <c r="D515">
        <f t="shared" si="8"/>
        <v>289</v>
      </c>
    </row>
    <row r="516" spans="1:4" x14ac:dyDescent="0.25">
      <c r="A516">
        <v>82102104502</v>
      </c>
      <c r="B516" t="s">
        <v>1009</v>
      </c>
      <c r="C516" t="str">
        <f>VLOOKUP(B516,RTG!$A$2:$C$27,2,FALSE)</f>
        <v>RTG nadgarstka</v>
      </c>
      <c r="D516">
        <f t="shared" si="8"/>
        <v>289</v>
      </c>
    </row>
    <row r="517" spans="1:4" x14ac:dyDescent="0.25">
      <c r="A517">
        <v>82110311226</v>
      </c>
      <c r="B517" t="s">
        <v>1009</v>
      </c>
      <c r="C517" t="str">
        <f>VLOOKUP(B517,RTG!$A$2:$C$27,2,FALSE)</f>
        <v>RTG nadgarstka</v>
      </c>
      <c r="D517">
        <f t="shared" si="8"/>
        <v>289</v>
      </c>
    </row>
    <row r="518" spans="1:4" x14ac:dyDescent="0.25">
      <c r="A518">
        <v>82111305813</v>
      </c>
      <c r="B518" t="s">
        <v>1009</v>
      </c>
      <c r="C518" t="str">
        <f>VLOOKUP(B518,RTG!$A$2:$C$27,2,FALSE)</f>
        <v>RTG nadgarstka</v>
      </c>
      <c r="D518">
        <f t="shared" si="8"/>
        <v>289</v>
      </c>
    </row>
    <row r="519" spans="1:4" x14ac:dyDescent="0.25">
      <c r="A519">
        <v>83010118220</v>
      </c>
      <c r="B519" t="s">
        <v>1009</v>
      </c>
      <c r="C519" t="str">
        <f>VLOOKUP(B519,RTG!$A$2:$C$27,2,FALSE)</f>
        <v>RTG nadgarstka</v>
      </c>
      <c r="D519">
        <f t="shared" si="8"/>
        <v>289</v>
      </c>
    </row>
    <row r="520" spans="1:4" x14ac:dyDescent="0.25">
      <c r="A520">
        <v>83021307261</v>
      </c>
      <c r="B520" t="s">
        <v>1009</v>
      </c>
      <c r="C520" t="str">
        <f>VLOOKUP(B520,RTG!$A$2:$C$27,2,FALSE)</f>
        <v>RTG nadgarstka</v>
      </c>
      <c r="D520">
        <f t="shared" si="8"/>
        <v>289</v>
      </c>
    </row>
    <row r="521" spans="1:4" x14ac:dyDescent="0.25">
      <c r="A521">
        <v>83031404990</v>
      </c>
      <c r="B521" t="s">
        <v>1009</v>
      </c>
      <c r="C521" t="str">
        <f>VLOOKUP(B521,RTG!$A$2:$C$27,2,FALSE)</f>
        <v>RTG nadgarstka</v>
      </c>
      <c r="D521">
        <f t="shared" si="8"/>
        <v>289</v>
      </c>
    </row>
    <row r="522" spans="1:4" x14ac:dyDescent="0.25">
      <c r="A522">
        <v>83041417843</v>
      </c>
      <c r="B522" t="s">
        <v>1009</v>
      </c>
      <c r="C522" t="str">
        <f>VLOOKUP(B522,RTG!$A$2:$C$27,2,FALSE)</f>
        <v>RTG nadgarstka</v>
      </c>
      <c r="D522">
        <f t="shared" si="8"/>
        <v>289</v>
      </c>
    </row>
    <row r="523" spans="1:4" x14ac:dyDescent="0.25">
      <c r="A523">
        <v>83050200812</v>
      </c>
      <c r="B523" t="s">
        <v>1009</v>
      </c>
      <c r="C523" t="str">
        <f>VLOOKUP(B523,RTG!$A$2:$C$27,2,FALSE)</f>
        <v>RTG nadgarstka</v>
      </c>
      <c r="D523">
        <f t="shared" si="8"/>
        <v>289</v>
      </c>
    </row>
    <row r="524" spans="1:4" x14ac:dyDescent="0.25">
      <c r="A524">
        <v>83051718730</v>
      </c>
      <c r="B524" t="s">
        <v>1009</v>
      </c>
      <c r="C524" t="str">
        <f>VLOOKUP(B524,RTG!$A$2:$C$27,2,FALSE)</f>
        <v>RTG nadgarstka</v>
      </c>
      <c r="D524">
        <f t="shared" si="8"/>
        <v>289</v>
      </c>
    </row>
    <row r="525" spans="1:4" x14ac:dyDescent="0.25">
      <c r="A525">
        <v>83080206260</v>
      </c>
      <c r="B525" t="s">
        <v>1009</v>
      </c>
      <c r="C525" t="str">
        <f>VLOOKUP(B525,RTG!$A$2:$C$27,2,FALSE)</f>
        <v>RTG nadgarstka</v>
      </c>
      <c r="D525">
        <f t="shared" si="8"/>
        <v>289</v>
      </c>
    </row>
    <row r="526" spans="1:4" x14ac:dyDescent="0.25">
      <c r="A526">
        <v>83082517652</v>
      </c>
      <c r="B526" t="s">
        <v>1009</v>
      </c>
      <c r="C526" t="str">
        <f>VLOOKUP(B526,RTG!$A$2:$C$27,2,FALSE)</f>
        <v>RTG nadgarstka</v>
      </c>
      <c r="D526">
        <f t="shared" si="8"/>
        <v>289</v>
      </c>
    </row>
    <row r="527" spans="1:4" x14ac:dyDescent="0.25">
      <c r="A527">
        <v>83082611509</v>
      </c>
      <c r="B527" t="s">
        <v>1009</v>
      </c>
      <c r="C527" t="str">
        <f>VLOOKUP(B527,RTG!$A$2:$C$27,2,FALSE)</f>
        <v>RTG nadgarstka</v>
      </c>
      <c r="D527">
        <f t="shared" si="8"/>
        <v>289</v>
      </c>
    </row>
    <row r="528" spans="1:4" x14ac:dyDescent="0.25">
      <c r="A528">
        <v>83090805811</v>
      </c>
      <c r="B528" t="s">
        <v>1009</v>
      </c>
      <c r="C528" t="str">
        <f>VLOOKUP(B528,RTG!$A$2:$C$27,2,FALSE)</f>
        <v>RTG nadgarstka</v>
      </c>
      <c r="D528">
        <f t="shared" si="8"/>
        <v>289</v>
      </c>
    </row>
    <row r="529" spans="1:4" x14ac:dyDescent="0.25">
      <c r="A529">
        <v>83122513594</v>
      </c>
      <c r="B529" t="s">
        <v>1009</v>
      </c>
      <c r="C529" t="str">
        <f>VLOOKUP(B529,RTG!$A$2:$C$27,2,FALSE)</f>
        <v>RTG nadgarstka</v>
      </c>
      <c r="D529">
        <f t="shared" si="8"/>
        <v>289</v>
      </c>
    </row>
    <row r="530" spans="1:4" x14ac:dyDescent="0.25">
      <c r="A530">
        <v>84012011965</v>
      </c>
      <c r="B530" t="s">
        <v>1009</v>
      </c>
      <c r="C530" t="str">
        <f>VLOOKUP(B530,RTG!$A$2:$C$27,2,FALSE)</f>
        <v>RTG nadgarstka</v>
      </c>
      <c r="D530">
        <f t="shared" si="8"/>
        <v>289</v>
      </c>
    </row>
    <row r="531" spans="1:4" x14ac:dyDescent="0.25">
      <c r="A531">
        <v>84012512299</v>
      </c>
      <c r="B531" t="s">
        <v>1009</v>
      </c>
      <c r="C531" t="str">
        <f>VLOOKUP(B531,RTG!$A$2:$C$27,2,FALSE)</f>
        <v>RTG nadgarstka</v>
      </c>
      <c r="D531">
        <f t="shared" si="8"/>
        <v>289</v>
      </c>
    </row>
    <row r="532" spans="1:4" x14ac:dyDescent="0.25">
      <c r="A532">
        <v>84022204311</v>
      </c>
      <c r="B532" t="s">
        <v>1009</v>
      </c>
      <c r="C532" t="str">
        <f>VLOOKUP(B532,RTG!$A$2:$C$27,2,FALSE)</f>
        <v>RTG nadgarstka</v>
      </c>
      <c r="D532">
        <f t="shared" si="8"/>
        <v>289</v>
      </c>
    </row>
    <row r="533" spans="1:4" x14ac:dyDescent="0.25">
      <c r="A533">
        <v>84040113372</v>
      </c>
      <c r="B533" t="s">
        <v>1009</v>
      </c>
      <c r="C533" t="str">
        <f>VLOOKUP(B533,RTG!$A$2:$C$27,2,FALSE)</f>
        <v>RTG nadgarstka</v>
      </c>
      <c r="D533">
        <f t="shared" si="8"/>
        <v>289</v>
      </c>
    </row>
    <row r="534" spans="1:4" x14ac:dyDescent="0.25">
      <c r="A534">
        <v>84062610893</v>
      </c>
      <c r="B534" t="s">
        <v>1009</v>
      </c>
      <c r="C534" t="str">
        <f>VLOOKUP(B534,RTG!$A$2:$C$27,2,FALSE)</f>
        <v>RTG nadgarstka</v>
      </c>
      <c r="D534">
        <f t="shared" si="8"/>
        <v>289</v>
      </c>
    </row>
    <row r="535" spans="1:4" x14ac:dyDescent="0.25">
      <c r="A535">
        <v>84081105459</v>
      </c>
      <c r="B535" t="s">
        <v>1009</v>
      </c>
      <c r="C535" t="str">
        <f>VLOOKUP(B535,RTG!$A$2:$C$27,2,FALSE)</f>
        <v>RTG nadgarstka</v>
      </c>
      <c r="D535">
        <f t="shared" si="8"/>
        <v>289</v>
      </c>
    </row>
    <row r="536" spans="1:4" x14ac:dyDescent="0.25">
      <c r="A536">
        <v>84083103219</v>
      </c>
      <c r="B536" t="s">
        <v>1009</v>
      </c>
      <c r="C536" t="str">
        <f>VLOOKUP(B536,RTG!$A$2:$C$27,2,FALSE)</f>
        <v>RTG nadgarstka</v>
      </c>
      <c r="D536">
        <f t="shared" si="8"/>
        <v>289</v>
      </c>
    </row>
    <row r="537" spans="1:4" x14ac:dyDescent="0.25">
      <c r="A537">
        <v>84101307733</v>
      </c>
      <c r="B537" t="s">
        <v>1009</v>
      </c>
      <c r="C537" t="str">
        <f>VLOOKUP(B537,RTG!$A$2:$C$27,2,FALSE)</f>
        <v>RTG nadgarstka</v>
      </c>
      <c r="D537">
        <f t="shared" si="8"/>
        <v>289</v>
      </c>
    </row>
    <row r="538" spans="1:4" x14ac:dyDescent="0.25">
      <c r="A538">
        <v>84101411652</v>
      </c>
      <c r="B538" t="s">
        <v>1009</v>
      </c>
      <c r="C538" t="str">
        <f>VLOOKUP(B538,RTG!$A$2:$C$27,2,FALSE)</f>
        <v>RTG nadgarstka</v>
      </c>
      <c r="D538">
        <f t="shared" si="8"/>
        <v>289</v>
      </c>
    </row>
    <row r="539" spans="1:4" x14ac:dyDescent="0.25">
      <c r="A539">
        <v>85030101731</v>
      </c>
      <c r="B539" t="s">
        <v>1009</v>
      </c>
      <c r="C539" t="str">
        <f>VLOOKUP(B539,RTG!$A$2:$C$27,2,FALSE)</f>
        <v>RTG nadgarstka</v>
      </c>
      <c r="D539">
        <f t="shared" si="8"/>
        <v>289</v>
      </c>
    </row>
    <row r="540" spans="1:4" x14ac:dyDescent="0.25">
      <c r="A540">
        <v>85041200713</v>
      </c>
      <c r="B540" t="s">
        <v>1009</v>
      </c>
      <c r="C540" t="str">
        <f>VLOOKUP(B540,RTG!$A$2:$C$27,2,FALSE)</f>
        <v>RTG nadgarstka</v>
      </c>
      <c r="D540">
        <f t="shared" si="8"/>
        <v>289</v>
      </c>
    </row>
    <row r="541" spans="1:4" x14ac:dyDescent="0.25">
      <c r="A541">
        <v>85062011484</v>
      </c>
      <c r="B541" t="s">
        <v>1009</v>
      </c>
      <c r="C541" t="str">
        <f>VLOOKUP(B541,RTG!$A$2:$C$27,2,FALSE)</f>
        <v>RTG nadgarstka</v>
      </c>
      <c r="D541">
        <f t="shared" si="8"/>
        <v>289</v>
      </c>
    </row>
    <row r="542" spans="1:4" x14ac:dyDescent="0.25">
      <c r="A542">
        <v>85070305382</v>
      </c>
      <c r="B542" t="s">
        <v>1009</v>
      </c>
      <c r="C542" t="str">
        <f>VLOOKUP(B542,RTG!$A$2:$C$27,2,FALSE)</f>
        <v>RTG nadgarstka</v>
      </c>
      <c r="D542">
        <f t="shared" si="8"/>
        <v>289</v>
      </c>
    </row>
    <row r="543" spans="1:4" x14ac:dyDescent="0.25">
      <c r="A543">
        <v>85081020696</v>
      </c>
      <c r="B543" t="s">
        <v>1009</v>
      </c>
      <c r="C543" t="str">
        <f>VLOOKUP(B543,RTG!$A$2:$C$27,2,FALSE)</f>
        <v>RTG nadgarstka</v>
      </c>
      <c r="D543">
        <f t="shared" si="8"/>
        <v>289</v>
      </c>
    </row>
    <row r="544" spans="1:4" x14ac:dyDescent="0.25">
      <c r="A544">
        <v>86011400957</v>
      </c>
      <c r="B544" t="s">
        <v>1009</v>
      </c>
      <c r="C544" t="str">
        <f>VLOOKUP(B544,RTG!$A$2:$C$27,2,FALSE)</f>
        <v>RTG nadgarstka</v>
      </c>
      <c r="D544">
        <f t="shared" si="8"/>
        <v>289</v>
      </c>
    </row>
    <row r="545" spans="1:4" x14ac:dyDescent="0.25">
      <c r="A545">
        <v>86031805365</v>
      </c>
      <c r="B545" t="s">
        <v>1009</v>
      </c>
      <c r="C545" t="str">
        <f>VLOOKUP(B545,RTG!$A$2:$C$27,2,FALSE)</f>
        <v>RTG nadgarstka</v>
      </c>
      <c r="D545">
        <f t="shared" si="8"/>
        <v>289</v>
      </c>
    </row>
    <row r="546" spans="1:4" x14ac:dyDescent="0.25">
      <c r="A546">
        <v>86032206745</v>
      </c>
      <c r="B546" t="s">
        <v>1009</v>
      </c>
      <c r="C546" t="str">
        <f>VLOOKUP(B546,RTG!$A$2:$C$27,2,FALSE)</f>
        <v>RTG nadgarstka</v>
      </c>
      <c r="D546">
        <f t="shared" si="8"/>
        <v>289</v>
      </c>
    </row>
    <row r="547" spans="1:4" x14ac:dyDescent="0.25">
      <c r="A547">
        <v>86050301802</v>
      </c>
      <c r="B547" t="s">
        <v>1009</v>
      </c>
      <c r="C547" t="str">
        <f>VLOOKUP(B547,RTG!$A$2:$C$27,2,FALSE)</f>
        <v>RTG nadgarstka</v>
      </c>
      <c r="D547">
        <f t="shared" si="8"/>
        <v>289</v>
      </c>
    </row>
    <row r="548" spans="1:4" x14ac:dyDescent="0.25">
      <c r="A548">
        <v>86061614120</v>
      </c>
      <c r="B548" t="s">
        <v>1009</v>
      </c>
      <c r="C548" t="str">
        <f>VLOOKUP(B548,RTG!$A$2:$C$27,2,FALSE)</f>
        <v>RTG nadgarstka</v>
      </c>
      <c r="D548">
        <f t="shared" si="8"/>
        <v>289</v>
      </c>
    </row>
    <row r="549" spans="1:4" x14ac:dyDescent="0.25">
      <c r="A549">
        <v>86071413430</v>
      </c>
      <c r="B549" t="s">
        <v>1009</v>
      </c>
      <c r="C549" t="str">
        <f>VLOOKUP(B549,RTG!$A$2:$C$27,2,FALSE)</f>
        <v>RTG nadgarstka</v>
      </c>
      <c r="D549">
        <f t="shared" si="8"/>
        <v>289</v>
      </c>
    </row>
    <row r="550" spans="1:4" x14ac:dyDescent="0.25">
      <c r="A550">
        <v>86071804436</v>
      </c>
      <c r="B550" t="s">
        <v>1009</v>
      </c>
      <c r="C550" t="str">
        <f>VLOOKUP(B550,RTG!$A$2:$C$27,2,FALSE)</f>
        <v>RTG nadgarstka</v>
      </c>
      <c r="D550">
        <f t="shared" si="8"/>
        <v>289</v>
      </c>
    </row>
    <row r="551" spans="1:4" x14ac:dyDescent="0.25">
      <c r="A551">
        <v>86091009222</v>
      </c>
      <c r="B551" t="s">
        <v>1009</v>
      </c>
      <c r="C551" t="str">
        <f>VLOOKUP(B551,RTG!$A$2:$C$27,2,FALSE)</f>
        <v>RTG nadgarstka</v>
      </c>
      <c r="D551">
        <f t="shared" si="8"/>
        <v>289</v>
      </c>
    </row>
    <row r="552" spans="1:4" x14ac:dyDescent="0.25">
      <c r="A552">
        <v>86102602138</v>
      </c>
      <c r="B552" t="s">
        <v>1009</v>
      </c>
      <c r="C552" t="str">
        <f>VLOOKUP(B552,RTG!$A$2:$C$27,2,FALSE)</f>
        <v>RTG nadgarstka</v>
      </c>
      <c r="D552">
        <f t="shared" si="8"/>
        <v>289</v>
      </c>
    </row>
    <row r="553" spans="1:4" x14ac:dyDescent="0.25">
      <c r="A553">
        <v>86121513053</v>
      </c>
      <c r="B553" t="s">
        <v>1009</v>
      </c>
      <c r="C553" t="str">
        <f>VLOOKUP(B553,RTG!$A$2:$C$27,2,FALSE)</f>
        <v>RTG nadgarstka</v>
      </c>
      <c r="D553">
        <f t="shared" si="8"/>
        <v>289</v>
      </c>
    </row>
    <row r="554" spans="1:4" x14ac:dyDescent="0.25">
      <c r="A554">
        <v>86123101195</v>
      </c>
      <c r="B554" t="s">
        <v>1009</v>
      </c>
      <c r="C554" t="str">
        <f>VLOOKUP(B554,RTG!$A$2:$C$27,2,FALSE)</f>
        <v>RTG nadgarstka</v>
      </c>
      <c r="D554">
        <f t="shared" si="8"/>
        <v>289</v>
      </c>
    </row>
    <row r="555" spans="1:4" x14ac:dyDescent="0.25">
      <c r="A555">
        <v>87012404674</v>
      </c>
      <c r="B555" t="s">
        <v>1009</v>
      </c>
      <c r="C555" t="str">
        <f>VLOOKUP(B555,RTG!$A$2:$C$27,2,FALSE)</f>
        <v>RTG nadgarstka</v>
      </c>
      <c r="D555">
        <f t="shared" si="8"/>
        <v>289</v>
      </c>
    </row>
    <row r="556" spans="1:4" x14ac:dyDescent="0.25">
      <c r="A556">
        <v>87022701796</v>
      </c>
      <c r="B556" t="s">
        <v>1009</v>
      </c>
      <c r="C556" t="str">
        <f>VLOOKUP(B556,RTG!$A$2:$C$27,2,FALSE)</f>
        <v>RTG nadgarstka</v>
      </c>
      <c r="D556">
        <f t="shared" si="8"/>
        <v>289</v>
      </c>
    </row>
    <row r="557" spans="1:4" x14ac:dyDescent="0.25">
      <c r="A557">
        <v>87031214829</v>
      </c>
      <c r="B557" t="s">
        <v>1009</v>
      </c>
      <c r="C557" t="str">
        <f>VLOOKUP(B557,RTG!$A$2:$C$27,2,FALSE)</f>
        <v>RTG nadgarstka</v>
      </c>
      <c r="D557">
        <f t="shared" si="8"/>
        <v>289</v>
      </c>
    </row>
    <row r="558" spans="1:4" x14ac:dyDescent="0.25">
      <c r="A558">
        <v>87040913225</v>
      </c>
      <c r="B558" t="s">
        <v>1009</v>
      </c>
      <c r="C558" t="str">
        <f>VLOOKUP(B558,RTG!$A$2:$C$27,2,FALSE)</f>
        <v>RTG nadgarstka</v>
      </c>
      <c r="D558">
        <f t="shared" si="8"/>
        <v>289</v>
      </c>
    </row>
    <row r="559" spans="1:4" x14ac:dyDescent="0.25">
      <c r="A559">
        <v>87061107498</v>
      </c>
      <c r="B559" t="s">
        <v>1009</v>
      </c>
      <c r="C559" t="str">
        <f>VLOOKUP(B559,RTG!$A$2:$C$27,2,FALSE)</f>
        <v>RTG nadgarstka</v>
      </c>
      <c r="D559">
        <f t="shared" si="8"/>
        <v>289</v>
      </c>
    </row>
    <row r="560" spans="1:4" x14ac:dyDescent="0.25">
      <c r="A560">
        <v>87061514717</v>
      </c>
      <c r="B560" t="s">
        <v>1009</v>
      </c>
      <c r="C560" t="str">
        <f>VLOOKUP(B560,RTG!$A$2:$C$27,2,FALSE)</f>
        <v>RTG nadgarstka</v>
      </c>
      <c r="D560">
        <f t="shared" si="8"/>
        <v>289</v>
      </c>
    </row>
    <row r="561" spans="1:4" x14ac:dyDescent="0.25">
      <c r="A561">
        <v>87072300709</v>
      </c>
      <c r="B561" t="s">
        <v>1009</v>
      </c>
      <c r="C561" t="str">
        <f>VLOOKUP(B561,RTG!$A$2:$C$27,2,FALSE)</f>
        <v>RTG nadgarstka</v>
      </c>
      <c r="D561">
        <f t="shared" si="8"/>
        <v>289</v>
      </c>
    </row>
    <row r="562" spans="1:4" x14ac:dyDescent="0.25">
      <c r="A562">
        <v>87072304611</v>
      </c>
      <c r="B562" t="s">
        <v>1009</v>
      </c>
      <c r="C562" t="str">
        <f>VLOOKUP(B562,RTG!$A$2:$C$27,2,FALSE)</f>
        <v>RTG nadgarstka</v>
      </c>
      <c r="D562">
        <f t="shared" si="8"/>
        <v>289</v>
      </c>
    </row>
    <row r="563" spans="1:4" x14ac:dyDescent="0.25">
      <c r="A563">
        <v>87072711015</v>
      </c>
      <c r="B563" t="s">
        <v>1009</v>
      </c>
      <c r="C563" t="str">
        <f>VLOOKUP(B563,RTG!$A$2:$C$27,2,FALSE)</f>
        <v>RTG nadgarstka</v>
      </c>
      <c r="D563">
        <f t="shared" si="8"/>
        <v>289</v>
      </c>
    </row>
    <row r="564" spans="1:4" x14ac:dyDescent="0.25">
      <c r="A564">
        <v>87080308410</v>
      </c>
      <c r="B564" t="s">
        <v>1009</v>
      </c>
      <c r="C564" t="str">
        <f>VLOOKUP(B564,RTG!$A$2:$C$27,2,FALSE)</f>
        <v>RTG nadgarstka</v>
      </c>
      <c r="D564">
        <f t="shared" si="8"/>
        <v>289</v>
      </c>
    </row>
    <row r="565" spans="1:4" x14ac:dyDescent="0.25">
      <c r="A565">
        <v>87102506354</v>
      </c>
      <c r="B565" t="s">
        <v>1009</v>
      </c>
      <c r="C565" t="str">
        <f>VLOOKUP(B565,RTG!$A$2:$C$27,2,FALSE)</f>
        <v>RTG nadgarstka</v>
      </c>
      <c r="D565">
        <f t="shared" si="8"/>
        <v>289</v>
      </c>
    </row>
    <row r="566" spans="1:4" x14ac:dyDescent="0.25">
      <c r="A566">
        <v>87111213416</v>
      </c>
      <c r="B566" t="s">
        <v>1009</v>
      </c>
      <c r="C566" t="str">
        <f>VLOOKUP(B566,RTG!$A$2:$C$27,2,FALSE)</f>
        <v>RTG nadgarstka</v>
      </c>
      <c r="D566">
        <f t="shared" si="8"/>
        <v>289</v>
      </c>
    </row>
    <row r="567" spans="1:4" x14ac:dyDescent="0.25">
      <c r="A567">
        <v>88010512374</v>
      </c>
      <c r="B567" t="s">
        <v>1009</v>
      </c>
      <c r="C567" t="str">
        <f>VLOOKUP(B567,RTG!$A$2:$C$27,2,FALSE)</f>
        <v>RTG nadgarstka</v>
      </c>
      <c r="D567">
        <f t="shared" si="8"/>
        <v>289</v>
      </c>
    </row>
    <row r="568" spans="1:4" x14ac:dyDescent="0.25">
      <c r="A568">
        <v>88011807000</v>
      </c>
      <c r="B568" t="s">
        <v>1009</v>
      </c>
      <c r="C568" t="str">
        <f>VLOOKUP(B568,RTG!$A$2:$C$27,2,FALSE)</f>
        <v>RTG nadgarstka</v>
      </c>
      <c r="D568">
        <f t="shared" si="8"/>
        <v>289</v>
      </c>
    </row>
    <row r="569" spans="1:4" x14ac:dyDescent="0.25">
      <c r="A569">
        <v>88020502174</v>
      </c>
      <c r="B569" t="s">
        <v>1009</v>
      </c>
      <c r="C569" t="str">
        <f>VLOOKUP(B569,RTG!$A$2:$C$27,2,FALSE)</f>
        <v>RTG nadgarstka</v>
      </c>
      <c r="D569">
        <f t="shared" si="8"/>
        <v>289</v>
      </c>
    </row>
    <row r="570" spans="1:4" x14ac:dyDescent="0.25">
      <c r="A570">
        <v>88032402022</v>
      </c>
      <c r="B570" t="s">
        <v>1009</v>
      </c>
      <c r="C570" t="str">
        <f>VLOOKUP(B570,RTG!$A$2:$C$27,2,FALSE)</f>
        <v>RTG nadgarstka</v>
      </c>
      <c r="D570">
        <f t="shared" si="8"/>
        <v>289</v>
      </c>
    </row>
    <row r="571" spans="1:4" x14ac:dyDescent="0.25">
      <c r="A571">
        <v>88040901180</v>
      </c>
      <c r="B571" t="s">
        <v>1009</v>
      </c>
      <c r="C571" t="str">
        <f>VLOOKUP(B571,RTG!$A$2:$C$27,2,FALSE)</f>
        <v>RTG nadgarstka</v>
      </c>
      <c r="D571">
        <f t="shared" si="8"/>
        <v>289</v>
      </c>
    </row>
    <row r="572" spans="1:4" x14ac:dyDescent="0.25">
      <c r="A572">
        <v>88052301101</v>
      </c>
      <c r="B572" t="s">
        <v>1009</v>
      </c>
      <c r="C572" t="str">
        <f>VLOOKUP(B572,RTG!$A$2:$C$27,2,FALSE)</f>
        <v>RTG nadgarstka</v>
      </c>
      <c r="D572">
        <f t="shared" si="8"/>
        <v>289</v>
      </c>
    </row>
    <row r="573" spans="1:4" x14ac:dyDescent="0.25">
      <c r="A573">
        <v>88070511256</v>
      </c>
      <c r="B573" t="s">
        <v>1009</v>
      </c>
      <c r="C573" t="str">
        <f>VLOOKUP(B573,RTG!$A$2:$C$27,2,FALSE)</f>
        <v>RTG nadgarstka</v>
      </c>
      <c r="D573">
        <f t="shared" si="8"/>
        <v>289</v>
      </c>
    </row>
    <row r="574" spans="1:4" x14ac:dyDescent="0.25">
      <c r="A574">
        <v>88091407338</v>
      </c>
      <c r="B574" t="s">
        <v>1009</v>
      </c>
      <c r="C574" t="str">
        <f>VLOOKUP(B574,RTG!$A$2:$C$27,2,FALSE)</f>
        <v>RTG nadgarstka</v>
      </c>
      <c r="D574">
        <f t="shared" si="8"/>
        <v>289</v>
      </c>
    </row>
    <row r="575" spans="1:4" x14ac:dyDescent="0.25">
      <c r="A575">
        <v>88110910519</v>
      </c>
      <c r="B575" t="s">
        <v>1009</v>
      </c>
      <c r="C575" t="str">
        <f>VLOOKUP(B575,RTG!$A$2:$C$27,2,FALSE)</f>
        <v>RTG nadgarstka</v>
      </c>
      <c r="D575">
        <f t="shared" si="8"/>
        <v>289</v>
      </c>
    </row>
    <row r="576" spans="1:4" x14ac:dyDescent="0.25">
      <c r="A576">
        <v>88111015589</v>
      </c>
      <c r="B576" t="s">
        <v>1009</v>
      </c>
      <c r="C576" t="str">
        <f>VLOOKUP(B576,RTG!$A$2:$C$27,2,FALSE)</f>
        <v>RTG nadgarstka</v>
      </c>
      <c r="D576">
        <f t="shared" si="8"/>
        <v>289</v>
      </c>
    </row>
    <row r="577" spans="1:4" x14ac:dyDescent="0.25">
      <c r="A577">
        <v>89012100994</v>
      </c>
      <c r="B577" t="s">
        <v>1009</v>
      </c>
      <c r="C577" t="str">
        <f>VLOOKUP(B577,RTG!$A$2:$C$27,2,FALSE)</f>
        <v>RTG nadgarstka</v>
      </c>
      <c r="D577">
        <f t="shared" si="8"/>
        <v>289</v>
      </c>
    </row>
    <row r="578" spans="1:4" x14ac:dyDescent="0.25">
      <c r="A578">
        <v>89021612491</v>
      </c>
      <c r="B578" t="s">
        <v>1009</v>
      </c>
      <c r="C578" t="str">
        <f>VLOOKUP(B578,RTG!$A$2:$C$27,2,FALSE)</f>
        <v>RTG nadgarstka</v>
      </c>
      <c r="D578">
        <f t="shared" ref="D578:D641" si="9">COUNTIF($C$2:$C$2362,C578)</f>
        <v>289</v>
      </c>
    </row>
    <row r="579" spans="1:4" x14ac:dyDescent="0.25">
      <c r="A579">
        <v>89030909988</v>
      </c>
      <c r="B579" t="s">
        <v>1009</v>
      </c>
      <c r="C579" t="str">
        <f>VLOOKUP(B579,RTG!$A$2:$C$27,2,FALSE)</f>
        <v>RTG nadgarstka</v>
      </c>
      <c r="D579">
        <f t="shared" si="9"/>
        <v>289</v>
      </c>
    </row>
    <row r="580" spans="1:4" x14ac:dyDescent="0.25">
      <c r="A580">
        <v>89041812268</v>
      </c>
      <c r="B580" t="s">
        <v>1009</v>
      </c>
      <c r="C580" t="str">
        <f>VLOOKUP(B580,RTG!$A$2:$C$27,2,FALSE)</f>
        <v>RTG nadgarstka</v>
      </c>
      <c r="D580">
        <f t="shared" si="9"/>
        <v>289</v>
      </c>
    </row>
    <row r="581" spans="1:4" x14ac:dyDescent="0.25">
      <c r="A581">
        <v>89050603813</v>
      </c>
      <c r="B581" t="s">
        <v>1009</v>
      </c>
      <c r="C581" t="str">
        <f>VLOOKUP(B581,RTG!$A$2:$C$27,2,FALSE)</f>
        <v>RTG nadgarstka</v>
      </c>
      <c r="D581">
        <f t="shared" si="9"/>
        <v>289</v>
      </c>
    </row>
    <row r="582" spans="1:4" x14ac:dyDescent="0.25">
      <c r="A582">
        <v>89053101400</v>
      </c>
      <c r="B582" t="s">
        <v>1009</v>
      </c>
      <c r="C582" t="str">
        <f>VLOOKUP(B582,RTG!$A$2:$C$27,2,FALSE)</f>
        <v>RTG nadgarstka</v>
      </c>
      <c r="D582">
        <f t="shared" si="9"/>
        <v>289</v>
      </c>
    </row>
    <row r="583" spans="1:4" x14ac:dyDescent="0.25">
      <c r="A583">
        <v>89061805185</v>
      </c>
      <c r="B583" t="s">
        <v>1009</v>
      </c>
      <c r="C583" t="str">
        <f>VLOOKUP(B583,RTG!$A$2:$C$27,2,FALSE)</f>
        <v>RTG nadgarstka</v>
      </c>
      <c r="D583">
        <f t="shared" si="9"/>
        <v>289</v>
      </c>
    </row>
    <row r="584" spans="1:4" x14ac:dyDescent="0.25">
      <c r="A584">
        <v>89062902454</v>
      </c>
      <c r="B584" t="s">
        <v>1009</v>
      </c>
      <c r="C584" t="str">
        <f>VLOOKUP(B584,RTG!$A$2:$C$27,2,FALSE)</f>
        <v>RTG nadgarstka</v>
      </c>
      <c r="D584">
        <f t="shared" si="9"/>
        <v>289</v>
      </c>
    </row>
    <row r="585" spans="1:4" x14ac:dyDescent="0.25">
      <c r="A585">
        <v>89071407326</v>
      </c>
      <c r="B585" t="s">
        <v>1009</v>
      </c>
      <c r="C585" t="str">
        <f>VLOOKUP(B585,RTG!$A$2:$C$27,2,FALSE)</f>
        <v>RTG nadgarstka</v>
      </c>
      <c r="D585">
        <f t="shared" si="9"/>
        <v>289</v>
      </c>
    </row>
    <row r="586" spans="1:4" x14ac:dyDescent="0.25">
      <c r="A586">
        <v>89073108164</v>
      </c>
      <c r="B586" t="s">
        <v>1009</v>
      </c>
      <c r="C586" t="str">
        <f>VLOOKUP(B586,RTG!$A$2:$C$27,2,FALSE)</f>
        <v>RTG nadgarstka</v>
      </c>
      <c r="D586">
        <f t="shared" si="9"/>
        <v>289</v>
      </c>
    </row>
    <row r="587" spans="1:4" x14ac:dyDescent="0.25">
      <c r="A587">
        <v>89081802412</v>
      </c>
      <c r="B587" t="s">
        <v>1009</v>
      </c>
      <c r="C587" t="str">
        <f>VLOOKUP(B587,RTG!$A$2:$C$27,2,FALSE)</f>
        <v>RTG nadgarstka</v>
      </c>
      <c r="D587">
        <f t="shared" si="9"/>
        <v>289</v>
      </c>
    </row>
    <row r="588" spans="1:4" x14ac:dyDescent="0.25">
      <c r="A588">
        <v>89082805346</v>
      </c>
      <c r="B588" t="s">
        <v>1009</v>
      </c>
      <c r="C588" t="str">
        <f>VLOOKUP(B588,RTG!$A$2:$C$27,2,FALSE)</f>
        <v>RTG nadgarstka</v>
      </c>
      <c r="D588">
        <f t="shared" si="9"/>
        <v>289</v>
      </c>
    </row>
    <row r="589" spans="1:4" x14ac:dyDescent="0.25">
      <c r="A589">
        <v>89092716764</v>
      </c>
      <c r="B589" t="s">
        <v>1009</v>
      </c>
      <c r="C589" t="str">
        <f>VLOOKUP(B589,RTG!$A$2:$C$27,2,FALSE)</f>
        <v>RTG nadgarstka</v>
      </c>
      <c r="D589">
        <f t="shared" si="9"/>
        <v>289</v>
      </c>
    </row>
    <row r="590" spans="1:4" x14ac:dyDescent="0.25">
      <c r="A590">
        <v>89101405610</v>
      </c>
      <c r="B590" t="s">
        <v>1009</v>
      </c>
      <c r="C590" t="str">
        <f>VLOOKUP(B590,RTG!$A$2:$C$27,2,FALSE)</f>
        <v>RTG nadgarstka</v>
      </c>
      <c r="D590">
        <f t="shared" si="9"/>
        <v>289</v>
      </c>
    </row>
    <row r="591" spans="1:4" x14ac:dyDescent="0.25">
      <c r="A591">
        <v>89112714156</v>
      </c>
      <c r="B591" t="s">
        <v>1009</v>
      </c>
      <c r="C591" t="str">
        <f>VLOOKUP(B591,RTG!$A$2:$C$27,2,FALSE)</f>
        <v>RTG nadgarstka</v>
      </c>
      <c r="D591">
        <f t="shared" si="9"/>
        <v>289</v>
      </c>
    </row>
    <row r="592" spans="1:4" x14ac:dyDescent="0.25">
      <c r="A592">
        <v>89121301113</v>
      </c>
      <c r="B592" t="s">
        <v>1009</v>
      </c>
      <c r="C592" t="str">
        <f>VLOOKUP(B592,RTG!$A$2:$C$27,2,FALSE)</f>
        <v>RTG nadgarstka</v>
      </c>
      <c r="D592">
        <f t="shared" si="9"/>
        <v>289</v>
      </c>
    </row>
    <row r="593" spans="1:4" x14ac:dyDescent="0.25">
      <c r="A593">
        <v>90010407304</v>
      </c>
      <c r="B593" t="s">
        <v>1009</v>
      </c>
      <c r="C593" t="str">
        <f>VLOOKUP(B593,RTG!$A$2:$C$27,2,FALSE)</f>
        <v>RTG nadgarstka</v>
      </c>
      <c r="D593">
        <f t="shared" si="9"/>
        <v>289</v>
      </c>
    </row>
    <row r="594" spans="1:4" x14ac:dyDescent="0.25">
      <c r="A594">
        <v>90020404722</v>
      </c>
      <c r="B594" t="s">
        <v>1009</v>
      </c>
      <c r="C594" t="str">
        <f>VLOOKUP(B594,RTG!$A$2:$C$27,2,FALSE)</f>
        <v>RTG nadgarstka</v>
      </c>
      <c r="D594">
        <f t="shared" si="9"/>
        <v>289</v>
      </c>
    </row>
    <row r="595" spans="1:4" x14ac:dyDescent="0.25">
      <c r="A595">
        <v>90020600227</v>
      </c>
      <c r="B595" t="s">
        <v>1009</v>
      </c>
      <c r="C595" t="str">
        <f>VLOOKUP(B595,RTG!$A$2:$C$27,2,FALSE)</f>
        <v>RTG nadgarstka</v>
      </c>
      <c r="D595">
        <f t="shared" si="9"/>
        <v>289</v>
      </c>
    </row>
    <row r="596" spans="1:4" x14ac:dyDescent="0.25">
      <c r="A596">
        <v>90020912070</v>
      </c>
      <c r="B596" t="s">
        <v>1009</v>
      </c>
      <c r="C596" t="str">
        <f>VLOOKUP(B596,RTG!$A$2:$C$27,2,FALSE)</f>
        <v>RTG nadgarstka</v>
      </c>
      <c r="D596">
        <f t="shared" si="9"/>
        <v>289</v>
      </c>
    </row>
    <row r="597" spans="1:4" x14ac:dyDescent="0.25">
      <c r="A597">
        <v>90022203381</v>
      </c>
      <c r="B597" t="s">
        <v>1009</v>
      </c>
      <c r="C597" t="str">
        <f>VLOOKUP(B597,RTG!$A$2:$C$27,2,FALSE)</f>
        <v>RTG nadgarstka</v>
      </c>
      <c r="D597">
        <f t="shared" si="9"/>
        <v>289</v>
      </c>
    </row>
    <row r="598" spans="1:4" x14ac:dyDescent="0.25">
      <c r="A598">
        <v>90040809543</v>
      </c>
      <c r="B598" t="s">
        <v>1009</v>
      </c>
      <c r="C598" t="str">
        <f>VLOOKUP(B598,RTG!$A$2:$C$27,2,FALSE)</f>
        <v>RTG nadgarstka</v>
      </c>
      <c r="D598">
        <f t="shared" si="9"/>
        <v>289</v>
      </c>
    </row>
    <row r="599" spans="1:4" x14ac:dyDescent="0.25">
      <c r="A599">
        <v>90042705496</v>
      </c>
      <c r="B599" t="s">
        <v>1009</v>
      </c>
      <c r="C599" t="str">
        <f>VLOOKUP(B599,RTG!$A$2:$C$27,2,FALSE)</f>
        <v>RTG nadgarstka</v>
      </c>
      <c r="D599">
        <f t="shared" si="9"/>
        <v>289</v>
      </c>
    </row>
    <row r="600" spans="1:4" x14ac:dyDescent="0.25">
      <c r="A600">
        <v>90042900853</v>
      </c>
      <c r="B600" t="s">
        <v>1009</v>
      </c>
      <c r="C600" t="str">
        <f>VLOOKUP(B600,RTG!$A$2:$C$27,2,FALSE)</f>
        <v>RTG nadgarstka</v>
      </c>
      <c r="D600">
        <f t="shared" si="9"/>
        <v>289</v>
      </c>
    </row>
    <row r="601" spans="1:4" x14ac:dyDescent="0.25">
      <c r="A601">
        <v>90042902640</v>
      </c>
      <c r="B601" t="s">
        <v>1009</v>
      </c>
      <c r="C601" t="str">
        <f>VLOOKUP(B601,RTG!$A$2:$C$27,2,FALSE)</f>
        <v>RTG nadgarstka</v>
      </c>
      <c r="D601">
        <f t="shared" si="9"/>
        <v>289</v>
      </c>
    </row>
    <row r="602" spans="1:4" x14ac:dyDescent="0.25">
      <c r="A602">
        <v>90080413980</v>
      </c>
      <c r="B602" t="s">
        <v>1009</v>
      </c>
      <c r="C602" t="str">
        <f>VLOOKUP(B602,RTG!$A$2:$C$27,2,FALSE)</f>
        <v>RTG nadgarstka</v>
      </c>
      <c r="D602">
        <f t="shared" si="9"/>
        <v>289</v>
      </c>
    </row>
    <row r="603" spans="1:4" x14ac:dyDescent="0.25">
      <c r="A603">
        <v>90081706362</v>
      </c>
      <c r="B603" t="s">
        <v>1009</v>
      </c>
      <c r="C603" t="str">
        <f>VLOOKUP(B603,RTG!$A$2:$C$27,2,FALSE)</f>
        <v>RTG nadgarstka</v>
      </c>
      <c r="D603">
        <f t="shared" si="9"/>
        <v>289</v>
      </c>
    </row>
    <row r="604" spans="1:4" x14ac:dyDescent="0.25">
      <c r="A604">
        <v>90091610301</v>
      </c>
      <c r="B604" t="s">
        <v>1009</v>
      </c>
      <c r="C604" t="str">
        <f>VLOOKUP(B604,RTG!$A$2:$C$27,2,FALSE)</f>
        <v>RTG nadgarstka</v>
      </c>
      <c r="D604">
        <f t="shared" si="9"/>
        <v>289</v>
      </c>
    </row>
    <row r="605" spans="1:4" x14ac:dyDescent="0.25">
      <c r="A605">
        <v>90101402591</v>
      </c>
      <c r="B605" t="s">
        <v>1009</v>
      </c>
      <c r="C605" t="str">
        <f>VLOOKUP(B605,RTG!$A$2:$C$27,2,FALSE)</f>
        <v>RTG nadgarstka</v>
      </c>
      <c r="D605">
        <f t="shared" si="9"/>
        <v>289</v>
      </c>
    </row>
    <row r="606" spans="1:4" x14ac:dyDescent="0.25">
      <c r="A606">
        <v>90101902640</v>
      </c>
      <c r="B606" t="s">
        <v>1009</v>
      </c>
      <c r="C606" t="str">
        <f>VLOOKUP(B606,RTG!$A$2:$C$27,2,FALSE)</f>
        <v>RTG nadgarstka</v>
      </c>
      <c r="D606">
        <f t="shared" si="9"/>
        <v>289</v>
      </c>
    </row>
    <row r="607" spans="1:4" x14ac:dyDescent="0.25">
      <c r="A607">
        <v>90112815298</v>
      </c>
      <c r="B607" t="s">
        <v>1009</v>
      </c>
      <c r="C607" t="str">
        <f>VLOOKUP(B607,RTG!$A$2:$C$27,2,FALSE)</f>
        <v>RTG nadgarstka</v>
      </c>
      <c r="D607">
        <f t="shared" si="9"/>
        <v>289</v>
      </c>
    </row>
    <row r="608" spans="1:4" x14ac:dyDescent="0.25">
      <c r="A608">
        <v>91011802258</v>
      </c>
      <c r="B608" t="s">
        <v>1009</v>
      </c>
      <c r="C608" t="str">
        <f>VLOOKUP(B608,RTG!$A$2:$C$27,2,FALSE)</f>
        <v>RTG nadgarstka</v>
      </c>
      <c r="D608">
        <f t="shared" si="9"/>
        <v>289</v>
      </c>
    </row>
    <row r="609" spans="1:4" x14ac:dyDescent="0.25">
      <c r="A609">
        <v>91021906212</v>
      </c>
      <c r="B609" t="s">
        <v>1009</v>
      </c>
      <c r="C609" t="str">
        <f>VLOOKUP(B609,RTG!$A$2:$C$27,2,FALSE)</f>
        <v>RTG nadgarstka</v>
      </c>
      <c r="D609">
        <f t="shared" si="9"/>
        <v>289</v>
      </c>
    </row>
    <row r="610" spans="1:4" x14ac:dyDescent="0.25">
      <c r="A610">
        <v>91022012750</v>
      </c>
      <c r="B610" t="s">
        <v>1009</v>
      </c>
      <c r="C610" t="str">
        <f>VLOOKUP(B610,RTG!$A$2:$C$27,2,FALSE)</f>
        <v>RTG nadgarstka</v>
      </c>
      <c r="D610">
        <f t="shared" si="9"/>
        <v>289</v>
      </c>
    </row>
    <row r="611" spans="1:4" x14ac:dyDescent="0.25">
      <c r="A611">
        <v>91030212993</v>
      </c>
      <c r="B611" t="s">
        <v>1009</v>
      </c>
      <c r="C611" t="str">
        <f>VLOOKUP(B611,RTG!$A$2:$C$27,2,FALSE)</f>
        <v>RTG nadgarstka</v>
      </c>
      <c r="D611">
        <f t="shared" si="9"/>
        <v>289</v>
      </c>
    </row>
    <row r="612" spans="1:4" x14ac:dyDescent="0.25">
      <c r="A612">
        <v>91030503206</v>
      </c>
      <c r="B612" t="s">
        <v>1009</v>
      </c>
      <c r="C612" t="str">
        <f>VLOOKUP(B612,RTG!$A$2:$C$27,2,FALSE)</f>
        <v>RTG nadgarstka</v>
      </c>
      <c r="D612">
        <f t="shared" si="9"/>
        <v>289</v>
      </c>
    </row>
    <row r="613" spans="1:4" x14ac:dyDescent="0.25">
      <c r="A613">
        <v>91041306953</v>
      </c>
      <c r="B613" t="s">
        <v>1009</v>
      </c>
      <c r="C613" t="str">
        <f>VLOOKUP(B613,RTG!$A$2:$C$27,2,FALSE)</f>
        <v>RTG nadgarstka</v>
      </c>
      <c r="D613">
        <f t="shared" si="9"/>
        <v>289</v>
      </c>
    </row>
    <row r="614" spans="1:4" x14ac:dyDescent="0.25">
      <c r="A614">
        <v>91061605450</v>
      </c>
      <c r="B614" t="s">
        <v>1009</v>
      </c>
      <c r="C614" t="str">
        <f>VLOOKUP(B614,RTG!$A$2:$C$27,2,FALSE)</f>
        <v>RTG nadgarstka</v>
      </c>
      <c r="D614">
        <f t="shared" si="9"/>
        <v>289</v>
      </c>
    </row>
    <row r="615" spans="1:4" x14ac:dyDescent="0.25">
      <c r="A615">
        <v>91071700712</v>
      </c>
      <c r="B615" t="s">
        <v>1009</v>
      </c>
      <c r="C615" t="str">
        <f>VLOOKUP(B615,RTG!$A$2:$C$27,2,FALSE)</f>
        <v>RTG nadgarstka</v>
      </c>
      <c r="D615">
        <f t="shared" si="9"/>
        <v>289</v>
      </c>
    </row>
    <row r="616" spans="1:4" x14ac:dyDescent="0.25">
      <c r="A616">
        <v>91071705083</v>
      </c>
      <c r="B616" t="s">
        <v>1009</v>
      </c>
      <c r="C616" t="str">
        <f>VLOOKUP(B616,RTG!$A$2:$C$27,2,FALSE)</f>
        <v>RTG nadgarstka</v>
      </c>
      <c r="D616">
        <f t="shared" si="9"/>
        <v>289</v>
      </c>
    </row>
    <row r="617" spans="1:4" x14ac:dyDescent="0.25">
      <c r="A617">
        <v>91102104818</v>
      </c>
      <c r="B617" t="s">
        <v>1009</v>
      </c>
      <c r="C617" t="str">
        <f>VLOOKUP(B617,RTG!$A$2:$C$27,2,FALSE)</f>
        <v>RTG nadgarstka</v>
      </c>
      <c r="D617">
        <f t="shared" si="9"/>
        <v>289</v>
      </c>
    </row>
    <row r="618" spans="1:4" x14ac:dyDescent="0.25">
      <c r="A618">
        <v>91112608603</v>
      </c>
      <c r="B618" t="s">
        <v>1009</v>
      </c>
      <c r="C618" t="str">
        <f>VLOOKUP(B618,RTG!$A$2:$C$27,2,FALSE)</f>
        <v>RTG nadgarstka</v>
      </c>
      <c r="D618">
        <f t="shared" si="9"/>
        <v>289</v>
      </c>
    </row>
    <row r="619" spans="1:4" x14ac:dyDescent="0.25">
      <c r="A619">
        <v>91120903497</v>
      </c>
      <c r="B619" t="s">
        <v>1009</v>
      </c>
      <c r="C619" t="str">
        <f>VLOOKUP(B619,RTG!$A$2:$C$27,2,FALSE)</f>
        <v>RTG nadgarstka</v>
      </c>
      <c r="D619">
        <f t="shared" si="9"/>
        <v>289</v>
      </c>
    </row>
    <row r="620" spans="1:4" x14ac:dyDescent="0.25">
      <c r="A620">
        <v>91121909027</v>
      </c>
      <c r="B620" t="s">
        <v>1009</v>
      </c>
      <c r="C620" t="str">
        <f>VLOOKUP(B620,RTG!$A$2:$C$27,2,FALSE)</f>
        <v>RTG nadgarstka</v>
      </c>
      <c r="D620">
        <f t="shared" si="9"/>
        <v>289</v>
      </c>
    </row>
    <row r="621" spans="1:4" x14ac:dyDescent="0.25">
      <c r="A621">
        <v>92010207495</v>
      </c>
      <c r="B621" t="s">
        <v>1009</v>
      </c>
      <c r="C621" t="str">
        <f>VLOOKUP(B621,RTG!$A$2:$C$27,2,FALSE)</f>
        <v>RTG nadgarstka</v>
      </c>
      <c r="D621">
        <f t="shared" si="9"/>
        <v>289</v>
      </c>
    </row>
    <row r="622" spans="1:4" x14ac:dyDescent="0.25">
      <c r="A622">
        <v>92020207687</v>
      </c>
      <c r="B622" t="s">
        <v>1009</v>
      </c>
      <c r="C622" t="str">
        <f>VLOOKUP(B622,RTG!$A$2:$C$27,2,FALSE)</f>
        <v>RTG nadgarstka</v>
      </c>
      <c r="D622">
        <f t="shared" si="9"/>
        <v>289</v>
      </c>
    </row>
    <row r="623" spans="1:4" x14ac:dyDescent="0.25">
      <c r="A623">
        <v>92022200749</v>
      </c>
      <c r="B623" t="s">
        <v>1009</v>
      </c>
      <c r="C623" t="str">
        <f>VLOOKUP(B623,RTG!$A$2:$C$27,2,FALSE)</f>
        <v>RTG nadgarstka</v>
      </c>
      <c r="D623">
        <f t="shared" si="9"/>
        <v>289</v>
      </c>
    </row>
    <row r="624" spans="1:4" x14ac:dyDescent="0.25">
      <c r="A624">
        <v>92032812778</v>
      </c>
      <c r="B624" t="s">
        <v>1009</v>
      </c>
      <c r="C624" t="str">
        <f>VLOOKUP(B624,RTG!$A$2:$C$27,2,FALSE)</f>
        <v>RTG nadgarstka</v>
      </c>
      <c r="D624">
        <f t="shared" si="9"/>
        <v>289</v>
      </c>
    </row>
    <row r="625" spans="1:4" x14ac:dyDescent="0.25">
      <c r="A625">
        <v>92042708751</v>
      </c>
      <c r="B625" t="s">
        <v>1009</v>
      </c>
      <c r="C625" t="str">
        <f>VLOOKUP(B625,RTG!$A$2:$C$27,2,FALSE)</f>
        <v>RTG nadgarstka</v>
      </c>
      <c r="D625">
        <f t="shared" si="9"/>
        <v>289</v>
      </c>
    </row>
    <row r="626" spans="1:4" x14ac:dyDescent="0.25">
      <c r="A626">
        <v>92051505121</v>
      </c>
      <c r="B626" t="s">
        <v>1009</v>
      </c>
      <c r="C626" t="str">
        <f>VLOOKUP(B626,RTG!$A$2:$C$27,2,FALSE)</f>
        <v>RTG nadgarstka</v>
      </c>
      <c r="D626">
        <f t="shared" si="9"/>
        <v>289</v>
      </c>
    </row>
    <row r="627" spans="1:4" x14ac:dyDescent="0.25">
      <c r="A627">
        <v>92052802135</v>
      </c>
      <c r="B627" t="s">
        <v>1009</v>
      </c>
      <c r="C627" t="str">
        <f>VLOOKUP(B627,RTG!$A$2:$C$27,2,FALSE)</f>
        <v>RTG nadgarstka</v>
      </c>
      <c r="D627">
        <f t="shared" si="9"/>
        <v>289</v>
      </c>
    </row>
    <row r="628" spans="1:4" x14ac:dyDescent="0.25">
      <c r="A628">
        <v>92060101671</v>
      </c>
      <c r="B628" t="s">
        <v>1009</v>
      </c>
      <c r="C628" t="str">
        <f>VLOOKUP(B628,RTG!$A$2:$C$27,2,FALSE)</f>
        <v>RTG nadgarstka</v>
      </c>
      <c r="D628">
        <f t="shared" si="9"/>
        <v>289</v>
      </c>
    </row>
    <row r="629" spans="1:4" x14ac:dyDescent="0.25">
      <c r="A629">
        <v>92091811101</v>
      </c>
      <c r="B629" t="s">
        <v>1009</v>
      </c>
      <c r="C629" t="str">
        <f>VLOOKUP(B629,RTG!$A$2:$C$27,2,FALSE)</f>
        <v>RTG nadgarstka</v>
      </c>
      <c r="D629">
        <f t="shared" si="9"/>
        <v>289</v>
      </c>
    </row>
    <row r="630" spans="1:4" x14ac:dyDescent="0.25">
      <c r="A630">
        <v>92101408422</v>
      </c>
      <c r="B630" t="s">
        <v>1009</v>
      </c>
      <c r="C630" t="str">
        <f>VLOOKUP(B630,RTG!$A$2:$C$27,2,FALSE)</f>
        <v>RTG nadgarstka</v>
      </c>
      <c r="D630">
        <f t="shared" si="9"/>
        <v>289</v>
      </c>
    </row>
    <row r="631" spans="1:4" x14ac:dyDescent="0.25">
      <c r="A631">
        <v>92102308493</v>
      </c>
      <c r="B631" t="s">
        <v>1009</v>
      </c>
      <c r="C631" t="str">
        <f>VLOOKUP(B631,RTG!$A$2:$C$27,2,FALSE)</f>
        <v>RTG nadgarstka</v>
      </c>
      <c r="D631">
        <f t="shared" si="9"/>
        <v>289</v>
      </c>
    </row>
    <row r="632" spans="1:4" x14ac:dyDescent="0.25">
      <c r="A632">
        <v>92121012119</v>
      </c>
      <c r="B632" t="s">
        <v>1009</v>
      </c>
      <c r="C632" t="str">
        <f>VLOOKUP(B632,RTG!$A$2:$C$27,2,FALSE)</f>
        <v>RTG nadgarstka</v>
      </c>
      <c r="D632">
        <f t="shared" si="9"/>
        <v>289</v>
      </c>
    </row>
    <row r="633" spans="1:4" x14ac:dyDescent="0.25">
      <c r="A633">
        <v>93010800503</v>
      </c>
      <c r="B633" t="s">
        <v>1009</v>
      </c>
      <c r="C633" t="str">
        <f>VLOOKUP(B633,RTG!$A$2:$C$27,2,FALSE)</f>
        <v>RTG nadgarstka</v>
      </c>
      <c r="D633">
        <f t="shared" si="9"/>
        <v>289</v>
      </c>
    </row>
    <row r="634" spans="1:4" x14ac:dyDescent="0.25">
      <c r="A634">
        <v>93012812711</v>
      </c>
      <c r="B634" t="s">
        <v>1009</v>
      </c>
      <c r="C634" t="str">
        <f>VLOOKUP(B634,RTG!$A$2:$C$27,2,FALSE)</f>
        <v>RTG nadgarstka</v>
      </c>
      <c r="D634">
        <f t="shared" si="9"/>
        <v>289</v>
      </c>
    </row>
    <row r="635" spans="1:4" x14ac:dyDescent="0.25">
      <c r="A635">
        <v>93021008321</v>
      </c>
      <c r="B635" t="s">
        <v>1009</v>
      </c>
      <c r="C635" t="str">
        <f>VLOOKUP(B635,RTG!$A$2:$C$27,2,FALSE)</f>
        <v>RTG nadgarstka</v>
      </c>
      <c r="D635">
        <f t="shared" si="9"/>
        <v>289</v>
      </c>
    </row>
    <row r="636" spans="1:4" x14ac:dyDescent="0.25">
      <c r="A636">
        <v>93040909458</v>
      </c>
      <c r="B636" t="s">
        <v>1009</v>
      </c>
      <c r="C636" t="str">
        <f>VLOOKUP(B636,RTG!$A$2:$C$27,2,FALSE)</f>
        <v>RTG nadgarstka</v>
      </c>
      <c r="D636">
        <f t="shared" si="9"/>
        <v>289</v>
      </c>
    </row>
    <row r="637" spans="1:4" x14ac:dyDescent="0.25">
      <c r="A637">
        <v>93041112631</v>
      </c>
      <c r="B637" t="s">
        <v>1009</v>
      </c>
      <c r="C637" t="str">
        <f>VLOOKUP(B637,RTG!$A$2:$C$27,2,FALSE)</f>
        <v>RTG nadgarstka</v>
      </c>
      <c r="D637">
        <f t="shared" si="9"/>
        <v>289</v>
      </c>
    </row>
    <row r="638" spans="1:4" x14ac:dyDescent="0.25">
      <c r="A638">
        <v>93061800200</v>
      </c>
      <c r="B638" t="s">
        <v>1009</v>
      </c>
      <c r="C638" t="str">
        <f>VLOOKUP(B638,RTG!$A$2:$C$27,2,FALSE)</f>
        <v>RTG nadgarstka</v>
      </c>
      <c r="D638">
        <f t="shared" si="9"/>
        <v>289</v>
      </c>
    </row>
    <row r="639" spans="1:4" x14ac:dyDescent="0.25">
      <c r="A639">
        <v>93091504763</v>
      </c>
      <c r="B639" t="s">
        <v>1009</v>
      </c>
      <c r="C639" t="str">
        <f>VLOOKUP(B639,RTG!$A$2:$C$27,2,FALSE)</f>
        <v>RTG nadgarstka</v>
      </c>
      <c r="D639">
        <f t="shared" si="9"/>
        <v>289</v>
      </c>
    </row>
    <row r="640" spans="1:4" x14ac:dyDescent="0.25">
      <c r="A640">
        <v>93102404899</v>
      </c>
      <c r="B640" t="s">
        <v>1009</v>
      </c>
      <c r="C640" t="str">
        <f>VLOOKUP(B640,RTG!$A$2:$C$27,2,FALSE)</f>
        <v>RTG nadgarstka</v>
      </c>
      <c r="D640">
        <f t="shared" si="9"/>
        <v>289</v>
      </c>
    </row>
    <row r="641" spans="1:4" x14ac:dyDescent="0.25">
      <c r="A641">
        <v>93110300037</v>
      </c>
      <c r="B641" t="s">
        <v>1009</v>
      </c>
      <c r="C641" t="str">
        <f>VLOOKUP(B641,RTG!$A$2:$C$27,2,FALSE)</f>
        <v>RTG nadgarstka</v>
      </c>
      <c r="D641">
        <f t="shared" si="9"/>
        <v>289</v>
      </c>
    </row>
    <row r="642" spans="1:4" x14ac:dyDescent="0.25">
      <c r="A642">
        <v>96020909129</v>
      </c>
      <c r="B642" t="s">
        <v>1009</v>
      </c>
      <c r="C642" t="str">
        <f>VLOOKUP(B642,RTG!$A$2:$C$27,2,FALSE)</f>
        <v>RTG nadgarstka</v>
      </c>
      <c r="D642">
        <f t="shared" ref="D642:D705" si="10">COUNTIF($C$2:$C$2362,C642)</f>
        <v>289</v>
      </c>
    </row>
    <row r="643" spans="1:4" x14ac:dyDescent="0.25">
      <c r="A643">
        <v>49051105785</v>
      </c>
      <c r="B643" t="s">
        <v>999</v>
      </c>
      <c r="C643" t="str">
        <f>VLOOKUP(B643,RTG!$A$2:$C$27,2,FALSE)</f>
        <v>RTG stawu kolanowego</v>
      </c>
      <c r="D643">
        <f t="shared" si="10"/>
        <v>268</v>
      </c>
    </row>
    <row r="644" spans="1:4" x14ac:dyDescent="0.25">
      <c r="A644">
        <v>55031404478</v>
      </c>
      <c r="B644" t="s">
        <v>999</v>
      </c>
      <c r="C644" t="str">
        <f>VLOOKUP(B644,RTG!$A$2:$C$27,2,FALSE)</f>
        <v>RTG stawu kolanowego</v>
      </c>
      <c r="D644">
        <f t="shared" si="10"/>
        <v>268</v>
      </c>
    </row>
    <row r="645" spans="1:4" x14ac:dyDescent="0.25">
      <c r="A645">
        <v>55113010737</v>
      </c>
      <c r="B645" t="s">
        <v>999</v>
      </c>
      <c r="C645" t="str">
        <f>VLOOKUP(B645,RTG!$A$2:$C$27,2,FALSE)</f>
        <v>RTG stawu kolanowego</v>
      </c>
      <c r="D645">
        <f t="shared" si="10"/>
        <v>268</v>
      </c>
    </row>
    <row r="646" spans="1:4" x14ac:dyDescent="0.25">
      <c r="A646">
        <v>56011800170</v>
      </c>
      <c r="B646" t="s">
        <v>999</v>
      </c>
      <c r="C646" t="str">
        <f>VLOOKUP(B646,RTG!$A$2:$C$27,2,FALSE)</f>
        <v>RTG stawu kolanowego</v>
      </c>
      <c r="D646">
        <f t="shared" si="10"/>
        <v>268</v>
      </c>
    </row>
    <row r="647" spans="1:4" x14ac:dyDescent="0.25">
      <c r="A647">
        <v>58110214590</v>
      </c>
      <c r="B647" t="s">
        <v>999</v>
      </c>
      <c r="C647" t="str">
        <f>VLOOKUP(B647,RTG!$A$2:$C$27,2,FALSE)</f>
        <v>RTG stawu kolanowego</v>
      </c>
      <c r="D647">
        <f t="shared" si="10"/>
        <v>268</v>
      </c>
    </row>
    <row r="648" spans="1:4" x14ac:dyDescent="0.25">
      <c r="A648">
        <v>58112502306</v>
      </c>
      <c r="B648" t="s">
        <v>999</v>
      </c>
      <c r="C648" t="str">
        <f>VLOOKUP(B648,RTG!$A$2:$C$27,2,FALSE)</f>
        <v>RTG stawu kolanowego</v>
      </c>
      <c r="D648">
        <f t="shared" si="10"/>
        <v>268</v>
      </c>
    </row>
    <row r="649" spans="1:4" x14ac:dyDescent="0.25">
      <c r="A649">
        <v>59052816316</v>
      </c>
      <c r="B649" t="s">
        <v>999</v>
      </c>
      <c r="C649" t="str">
        <f>VLOOKUP(B649,RTG!$A$2:$C$27,2,FALSE)</f>
        <v>RTG stawu kolanowego</v>
      </c>
      <c r="D649">
        <f t="shared" si="10"/>
        <v>268</v>
      </c>
    </row>
    <row r="650" spans="1:4" x14ac:dyDescent="0.25">
      <c r="A650">
        <v>60012200995</v>
      </c>
      <c r="B650" t="s">
        <v>999</v>
      </c>
      <c r="C650" t="str">
        <f>VLOOKUP(B650,RTG!$A$2:$C$27,2,FALSE)</f>
        <v>RTG stawu kolanowego</v>
      </c>
      <c r="D650">
        <f t="shared" si="10"/>
        <v>268</v>
      </c>
    </row>
    <row r="651" spans="1:4" x14ac:dyDescent="0.25">
      <c r="A651">
        <v>60022310848</v>
      </c>
      <c r="B651" t="s">
        <v>999</v>
      </c>
      <c r="C651" t="str">
        <f>VLOOKUP(B651,RTG!$A$2:$C$27,2,FALSE)</f>
        <v>RTG stawu kolanowego</v>
      </c>
      <c r="D651">
        <f t="shared" si="10"/>
        <v>268</v>
      </c>
    </row>
    <row r="652" spans="1:4" x14ac:dyDescent="0.25">
      <c r="A652">
        <v>60060616388</v>
      </c>
      <c r="B652" t="s">
        <v>999</v>
      </c>
      <c r="C652" t="str">
        <f>VLOOKUP(B652,RTG!$A$2:$C$27,2,FALSE)</f>
        <v>RTG stawu kolanowego</v>
      </c>
      <c r="D652">
        <f t="shared" si="10"/>
        <v>268</v>
      </c>
    </row>
    <row r="653" spans="1:4" x14ac:dyDescent="0.25">
      <c r="A653">
        <v>61052108312</v>
      </c>
      <c r="B653" t="s">
        <v>999</v>
      </c>
      <c r="C653" t="str">
        <f>VLOOKUP(B653,RTG!$A$2:$C$27,2,FALSE)</f>
        <v>RTG stawu kolanowego</v>
      </c>
      <c r="D653">
        <f t="shared" si="10"/>
        <v>268</v>
      </c>
    </row>
    <row r="654" spans="1:4" x14ac:dyDescent="0.25">
      <c r="A654">
        <v>61101405036</v>
      </c>
      <c r="B654" t="s">
        <v>999</v>
      </c>
      <c r="C654" t="str">
        <f>VLOOKUP(B654,RTG!$A$2:$C$27,2,FALSE)</f>
        <v>RTG stawu kolanowego</v>
      </c>
      <c r="D654">
        <f t="shared" si="10"/>
        <v>268</v>
      </c>
    </row>
    <row r="655" spans="1:4" x14ac:dyDescent="0.25">
      <c r="A655">
        <v>62010912097</v>
      </c>
      <c r="B655" t="s">
        <v>999</v>
      </c>
      <c r="C655" t="str">
        <f>VLOOKUP(B655,RTG!$A$2:$C$27,2,FALSE)</f>
        <v>RTG stawu kolanowego</v>
      </c>
      <c r="D655">
        <f t="shared" si="10"/>
        <v>268</v>
      </c>
    </row>
    <row r="656" spans="1:4" x14ac:dyDescent="0.25">
      <c r="A656">
        <v>62110801331</v>
      </c>
      <c r="B656" t="s">
        <v>999</v>
      </c>
      <c r="C656" t="str">
        <f>VLOOKUP(B656,RTG!$A$2:$C$27,2,FALSE)</f>
        <v>RTG stawu kolanowego</v>
      </c>
      <c r="D656">
        <f t="shared" si="10"/>
        <v>268</v>
      </c>
    </row>
    <row r="657" spans="1:4" x14ac:dyDescent="0.25">
      <c r="A657">
        <v>63121303156</v>
      </c>
      <c r="B657" t="s">
        <v>999</v>
      </c>
      <c r="C657" t="str">
        <f>VLOOKUP(B657,RTG!$A$2:$C$27,2,FALSE)</f>
        <v>RTG stawu kolanowego</v>
      </c>
      <c r="D657">
        <f t="shared" si="10"/>
        <v>268</v>
      </c>
    </row>
    <row r="658" spans="1:4" x14ac:dyDescent="0.25">
      <c r="A658">
        <v>64012808431</v>
      </c>
      <c r="B658" t="s">
        <v>999</v>
      </c>
      <c r="C658" t="str">
        <f>VLOOKUP(B658,RTG!$A$2:$C$27,2,FALSE)</f>
        <v>RTG stawu kolanowego</v>
      </c>
      <c r="D658">
        <f t="shared" si="10"/>
        <v>268</v>
      </c>
    </row>
    <row r="659" spans="1:4" x14ac:dyDescent="0.25">
      <c r="A659">
        <v>64061422815</v>
      </c>
      <c r="B659" t="s">
        <v>999</v>
      </c>
      <c r="C659" t="str">
        <f>VLOOKUP(B659,RTG!$A$2:$C$27,2,FALSE)</f>
        <v>RTG stawu kolanowego</v>
      </c>
      <c r="D659">
        <f t="shared" si="10"/>
        <v>268</v>
      </c>
    </row>
    <row r="660" spans="1:4" x14ac:dyDescent="0.25">
      <c r="A660">
        <v>64110211225</v>
      </c>
      <c r="B660" t="s">
        <v>999</v>
      </c>
      <c r="C660" t="str">
        <f>VLOOKUP(B660,RTG!$A$2:$C$27,2,FALSE)</f>
        <v>RTG stawu kolanowego</v>
      </c>
      <c r="D660">
        <f t="shared" si="10"/>
        <v>268</v>
      </c>
    </row>
    <row r="661" spans="1:4" x14ac:dyDescent="0.25">
      <c r="A661">
        <v>64111601991</v>
      </c>
      <c r="B661" t="s">
        <v>999</v>
      </c>
      <c r="C661" t="str">
        <f>VLOOKUP(B661,RTG!$A$2:$C$27,2,FALSE)</f>
        <v>RTG stawu kolanowego</v>
      </c>
      <c r="D661">
        <f t="shared" si="10"/>
        <v>268</v>
      </c>
    </row>
    <row r="662" spans="1:4" x14ac:dyDescent="0.25">
      <c r="A662">
        <v>65032211069</v>
      </c>
      <c r="B662" t="s">
        <v>999</v>
      </c>
      <c r="C662" t="str">
        <f>VLOOKUP(B662,RTG!$A$2:$C$27,2,FALSE)</f>
        <v>RTG stawu kolanowego</v>
      </c>
      <c r="D662">
        <f t="shared" si="10"/>
        <v>268</v>
      </c>
    </row>
    <row r="663" spans="1:4" x14ac:dyDescent="0.25">
      <c r="A663">
        <v>65121407618</v>
      </c>
      <c r="B663" t="s">
        <v>999</v>
      </c>
      <c r="C663" t="str">
        <f>VLOOKUP(B663,RTG!$A$2:$C$27,2,FALSE)</f>
        <v>RTG stawu kolanowego</v>
      </c>
      <c r="D663">
        <f t="shared" si="10"/>
        <v>268</v>
      </c>
    </row>
    <row r="664" spans="1:4" x14ac:dyDescent="0.25">
      <c r="A664">
        <v>66070306245</v>
      </c>
      <c r="B664" t="s">
        <v>999</v>
      </c>
      <c r="C664" t="str">
        <f>VLOOKUP(B664,RTG!$A$2:$C$27,2,FALSE)</f>
        <v>RTG stawu kolanowego</v>
      </c>
      <c r="D664">
        <f t="shared" si="10"/>
        <v>268</v>
      </c>
    </row>
    <row r="665" spans="1:4" x14ac:dyDescent="0.25">
      <c r="A665">
        <v>66071707373</v>
      </c>
      <c r="B665" t="s">
        <v>999</v>
      </c>
      <c r="C665" t="str">
        <f>VLOOKUP(B665,RTG!$A$2:$C$27,2,FALSE)</f>
        <v>RTG stawu kolanowego</v>
      </c>
      <c r="D665">
        <f t="shared" si="10"/>
        <v>268</v>
      </c>
    </row>
    <row r="666" spans="1:4" x14ac:dyDescent="0.25">
      <c r="A666">
        <v>66090411639</v>
      </c>
      <c r="B666" t="s">
        <v>999</v>
      </c>
      <c r="C666" t="str">
        <f>VLOOKUP(B666,RTG!$A$2:$C$27,2,FALSE)</f>
        <v>RTG stawu kolanowego</v>
      </c>
      <c r="D666">
        <f t="shared" si="10"/>
        <v>268</v>
      </c>
    </row>
    <row r="667" spans="1:4" x14ac:dyDescent="0.25">
      <c r="A667">
        <v>67011700065</v>
      </c>
      <c r="B667" t="s">
        <v>999</v>
      </c>
      <c r="C667" t="str">
        <f>VLOOKUP(B667,RTG!$A$2:$C$27,2,FALSE)</f>
        <v>RTG stawu kolanowego</v>
      </c>
      <c r="D667">
        <f t="shared" si="10"/>
        <v>268</v>
      </c>
    </row>
    <row r="668" spans="1:4" x14ac:dyDescent="0.25">
      <c r="A668">
        <v>67020901046</v>
      </c>
      <c r="B668" t="s">
        <v>999</v>
      </c>
      <c r="C668" t="str">
        <f>VLOOKUP(B668,RTG!$A$2:$C$27,2,FALSE)</f>
        <v>RTG stawu kolanowego</v>
      </c>
      <c r="D668">
        <f t="shared" si="10"/>
        <v>268</v>
      </c>
    </row>
    <row r="669" spans="1:4" x14ac:dyDescent="0.25">
      <c r="A669">
        <v>67032009491</v>
      </c>
      <c r="B669" t="s">
        <v>999</v>
      </c>
      <c r="C669" t="str">
        <f>VLOOKUP(B669,RTG!$A$2:$C$27,2,FALSE)</f>
        <v>RTG stawu kolanowego</v>
      </c>
      <c r="D669">
        <f t="shared" si="10"/>
        <v>268</v>
      </c>
    </row>
    <row r="670" spans="1:4" x14ac:dyDescent="0.25">
      <c r="A670">
        <v>67060513342</v>
      </c>
      <c r="B670" t="s">
        <v>999</v>
      </c>
      <c r="C670" t="str">
        <f>VLOOKUP(B670,RTG!$A$2:$C$27,2,FALSE)</f>
        <v>RTG stawu kolanowego</v>
      </c>
      <c r="D670">
        <f t="shared" si="10"/>
        <v>268</v>
      </c>
    </row>
    <row r="671" spans="1:4" x14ac:dyDescent="0.25">
      <c r="A671">
        <v>67070506024</v>
      </c>
      <c r="B671" t="s">
        <v>999</v>
      </c>
      <c r="C671" t="str">
        <f>VLOOKUP(B671,RTG!$A$2:$C$27,2,FALSE)</f>
        <v>RTG stawu kolanowego</v>
      </c>
      <c r="D671">
        <f t="shared" si="10"/>
        <v>268</v>
      </c>
    </row>
    <row r="672" spans="1:4" x14ac:dyDescent="0.25">
      <c r="A672">
        <v>67091005928</v>
      </c>
      <c r="B672" t="s">
        <v>999</v>
      </c>
      <c r="C672" t="str">
        <f>VLOOKUP(B672,RTG!$A$2:$C$27,2,FALSE)</f>
        <v>RTG stawu kolanowego</v>
      </c>
      <c r="D672">
        <f t="shared" si="10"/>
        <v>268</v>
      </c>
    </row>
    <row r="673" spans="1:4" x14ac:dyDescent="0.25">
      <c r="A673">
        <v>67092610882</v>
      </c>
      <c r="B673" t="s">
        <v>999</v>
      </c>
      <c r="C673" t="str">
        <f>VLOOKUP(B673,RTG!$A$2:$C$27,2,FALSE)</f>
        <v>RTG stawu kolanowego</v>
      </c>
      <c r="D673">
        <f t="shared" si="10"/>
        <v>268</v>
      </c>
    </row>
    <row r="674" spans="1:4" x14ac:dyDescent="0.25">
      <c r="A674">
        <v>67110109514</v>
      </c>
      <c r="B674" t="s">
        <v>999</v>
      </c>
      <c r="C674" t="str">
        <f>VLOOKUP(B674,RTG!$A$2:$C$27,2,FALSE)</f>
        <v>RTG stawu kolanowego</v>
      </c>
      <c r="D674">
        <f t="shared" si="10"/>
        <v>268</v>
      </c>
    </row>
    <row r="675" spans="1:4" x14ac:dyDescent="0.25">
      <c r="A675">
        <v>68021409593</v>
      </c>
      <c r="B675" t="s">
        <v>999</v>
      </c>
      <c r="C675" t="str">
        <f>VLOOKUP(B675,RTG!$A$2:$C$27,2,FALSE)</f>
        <v>RTG stawu kolanowego</v>
      </c>
      <c r="D675">
        <f t="shared" si="10"/>
        <v>268</v>
      </c>
    </row>
    <row r="676" spans="1:4" x14ac:dyDescent="0.25">
      <c r="A676">
        <v>68082107375</v>
      </c>
      <c r="B676" t="s">
        <v>999</v>
      </c>
      <c r="C676" t="str">
        <f>VLOOKUP(B676,RTG!$A$2:$C$27,2,FALSE)</f>
        <v>RTG stawu kolanowego</v>
      </c>
      <c r="D676">
        <f t="shared" si="10"/>
        <v>268</v>
      </c>
    </row>
    <row r="677" spans="1:4" x14ac:dyDescent="0.25">
      <c r="A677">
        <v>69021102501</v>
      </c>
      <c r="B677" t="s">
        <v>999</v>
      </c>
      <c r="C677" t="str">
        <f>VLOOKUP(B677,RTG!$A$2:$C$27,2,FALSE)</f>
        <v>RTG stawu kolanowego</v>
      </c>
      <c r="D677">
        <f t="shared" si="10"/>
        <v>268</v>
      </c>
    </row>
    <row r="678" spans="1:4" x14ac:dyDescent="0.25">
      <c r="A678">
        <v>69031508599</v>
      </c>
      <c r="B678" t="s">
        <v>999</v>
      </c>
      <c r="C678" t="str">
        <f>VLOOKUP(B678,RTG!$A$2:$C$27,2,FALSE)</f>
        <v>RTG stawu kolanowego</v>
      </c>
      <c r="D678">
        <f t="shared" si="10"/>
        <v>268</v>
      </c>
    </row>
    <row r="679" spans="1:4" x14ac:dyDescent="0.25">
      <c r="A679">
        <v>70071307137</v>
      </c>
      <c r="B679" t="s">
        <v>999</v>
      </c>
      <c r="C679" t="str">
        <f>VLOOKUP(B679,RTG!$A$2:$C$27,2,FALSE)</f>
        <v>RTG stawu kolanowego</v>
      </c>
      <c r="D679">
        <f t="shared" si="10"/>
        <v>268</v>
      </c>
    </row>
    <row r="680" spans="1:4" x14ac:dyDescent="0.25">
      <c r="A680">
        <v>70080221260</v>
      </c>
      <c r="B680" t="s">
        <v>999</v>
      </c>
      <c r="C680" t="str">
        <f>VLOOKUP(B680,RTG!$A$2:$C$27,2,FALSE)</f>
        <v>RTG stawu kolanowego</v>
      </c>
      <c r="D680">
        <f t="shared" si="10"/>
        <v>268</v>
      </c>
    </row>
    <row r="681" spans="1:4" x14ac:dyDescent="0.25">
      <c r="A681">
        <v>70110704666</v>
      </c>
      <c r="B681" t="s">
        <v>999</v>
      </c>
      <c r="C681" t="str">
        <f>VLOOKUP(B681,RTG!$A$2:$C$27,2,FALSE)</f>
        <v>RTG stawu kolanowego</v>
      </c>
      <c r="D681">
        <f t="shared" si="10"/>
        <v>268</v>
      </c>
    </row>
    <row r="682" spans="1:4" x14ac:dyDescent="0.25">
      <c r="A682">
        <v>71020705296</v>
      </c>
      <c r="B682" t="s">
        <v>999</v>
      </c>
      <c r="C682" t="str">
        <f>VLOOKUP(B682,RTG!$A$2:$C$27,2,FALSE)</f>
        <v>RTG stawu kolanowego</v>
      </c>
      <c r="D682">
        <f t="shared" si="10"/>
        <v>268</v>
      </c>
    </row>
    <row r="683" spans="1:4" x14ac:dyDescent="0.25">
      <c r="A683">
        <v>71090207313</v>
      </c>
      <c r="B683" t="s">
        <v>999</v>
      </c>
      <c r="C683" t="str">
        <f>VLOOKUP(B683,RTG!$A$2:$C$27,2,FALSE)</f>
        <v>RTG stawu kolanowego</v>
      </c>
      <c r="D683">
        <f t="shared" si="10"/>
        <v>268</v>
      </c>
    </row>
    <row r="684" spans="1:4" x14ac:dyDescent="0.25">
      <c r="A684">
        <v>72071601678</v>
      </c>
      <c r="B684" t="s">
        <v>999</v>
      </c>
      <c r="C684" t="str">
        <f>VLOOKUP(B684,RTG!$A$2:$C$27,2,FALSE)</f>
        <v>RTG stawu kolanowego</v>
      </c>
      <c r="D684">
        <f t="shared" si="10"/>
        <v>268</v>
      </c>
    </row>
    <row r="685" spans="1:4" x14ac:dyDescent="0.25">
      <c r="A685">
        <v>72081809954</v>
      </c>
      <c r="B685" t="s">
        <v>999</v>
      </c>
      <c r="C685" t="str">
        <f>VLOOKUP(B685,RTG!$A$2:$C$27,2,FALSE)</f>
        <v>RTG stawu kolanowego</v>
      </c>
      <c r="D685">
        <f t="shared" si="10"/>
        <v>268</v>
      </c>
    </row>
    <row r="686" spans="1:4" x14ac:dyDescent="0.25">
      <c r="A686">
        <v>72100213221</v>
      </c>
      <c r="B686" t="s">
        <v>999</v>
      </c>
      <c r="C686" t="str">
        <f>VLOOKUP(B686,RTG!$A$2:$C$27,2,FALSE)</f>
        <v>RTG stawu kolanowego</v>
      </c>
      <c r="D686">
        <f t="shared" si="10"/>
        <v>268</v>
      </c>
    </row>
    <row r="687" spans="1:4" x14ac:dyDescent="0.25">
      <c r="A687">
        <v>72110111360</v>
      </c>
      <c r="B687" t="s">
        <v>999</v>
      </c>
      <c r="C687" t="str">
        <f>VLOOKUP(B687,RTG!$A$2:$C$27,2,FALSE)</f>
        <v>RTG stawu kolanowego</v>
      </c>
      <c r="D687">
        <f t="shared" si="10"/>
        <v>268</v>
      </c>
    </row>
    <row r="688" spans="1:4" x14ac:dyDescent="0.25">
      <c r="A688">
        <v>73040301443</v>
      </c>
      <c r="B688" t="s">
        <v>999</v>
      </c>
      <c r="C688" t="str">
        <f>VLOOKUP(B688,RTG!$A$2:$C$27,2,FALSE)</f>
        <v>RTG stawu kolanowego</v>
      </c>
      <c r="D688">
        <f t="shared" si="10"/>
        <v>268</v>
      </c>
    </row>
    <row r="689" spans="1:4" x14ac:dyDescent="0.25">
      <c r="A689">
        <v>73051005415</v>
      </c>
      <c r="B689" t="s">
        <v>999</v>
      </c>
      <c r="C689" t="str">
        <f>VLOOKUP(B689,RTG!$A$2:$C$27,2,FALSE)</f>
        <v>RTG stawu kolanowego</v>
      </c>
      <c r="D689">
        <f t="shared" si="10"/>
        <v>268</v>
      </c>
    </row>
    <row r="690" spans="1:4" x14ac:dyDescent="0.25">
      <c r="A690">
        <v>73061804623</v>
      </c>
      <c r="B690" t="s">
        <v>999</v>
      </c>
      <c r="C690" t="str">
        <f>VLOOKUP(B690,RTG!$A$2:$C$27,2,FALSE)</f>
        <v>RTG stawu kolanowego</v>
      </c>
      <c r="D690">
        <f t="shared" si="10"/>
        <v>268</v>
      </c>
    </row>
    <row r="691" spans="1:4" x14ac:dyDescent="0.25">
      <c r="A691">
        <v>73072705613</v>
      </c>
      <c r="B691" t="s">
        <v>999</v>
      </c>
      <c r="C691" t="str">
        <f>VLOOKUP(B691,RTG!$A$2:$C$27,2,FALSE)</f>
        <v>RTG stawu kolanowego</v>
      </c>
      <c r="D691">
        <f t="shared" si="10"/>
        <v>268</v>
      </c>
    </row>
    <row r="692" spans="1:4" x14ac:dyDescent="0.25">
      <c r="A692">
        <v>73100811112</v>
      </c>
      <c r="B692" t="s">
        <v>999</v>
      </c>
      <c r="C692" t="str">
        <f>VLOOKUP(B692,RTG!$A$2:$C$27,2,FALSE)</f>
        <v>RTG stawu kolanowego</v>
      </c>
      <c r="D692">
        <f t="shared" si="10"/>
        <v>268</v>
      </c>
    </row>
    <row r="693" spans="1:4" x14ac:dyDescent="0.25">
      <c r="A693">
        <v>73112811371</v>
      </c>
      <c r="B693" t="s">
        <v>999</v>
      </c>
      <c r="C693" t="str">
        <f>VLOOKUP(B693,RTG!$A$2:$C$27,2,FALSE)</f>
        <v>RTG stawu kolanowego</v>
      </c>
      <c r="D693">
        <f t="shared" si="10"/>
        <v>268</v>
      </c>
    </row>
    <row r="694" spans="1:4" x14ac:dyDescent="0.25">
      <c r="A694">
        <v>73120502340</v>
      </c>
      <c r="B694" t="s">
        <v>999</v>
      </c>
      <c r="C694" t="str">
        <f>VLOOKUP(B694,RTG!$A$2:$C$27,2,FALSE)</f>
        <v>RTG stawu kolanowego</v>
      </c>
      <c r="D694">
        <f t="shared" si="10"/>
        <v>268</v>
      </c>
    </row>
    <row r="695" spans="1:4" x14ac:dyDescent="0.25">
      <c r="A695">
        <v>73120510983</v>
      </c>
      <c r="B695" t="s">
        <v>999</v>
      </c>
      <c r="C695" t="str">
        <f>VLOOKUP(B695,RTG!$A$2:$C$27,2,FALSE)</f>
        <v>RTG stawu kolanowego</v>
      </c>
      <c r="D695">
        <f t="shared" si="10"/>
        <v>268</v>
      </c>
    </row>
    <row r="696" spans="1:4" x14ac:dyDescent="0.25">
      <c r="A696">
        <v>73121406179</v>
      </c>
      <c r="B696" t="s">
        <v>999</v>
      </c>
      <c r="C696" t="str">
        <f>VLOOKUP(B696,RTG!$A$2:$C$27,2,FALSE)</f>
        <v>RTG stawu kolanowego</v>
      </c>
      <c r="D696">
        <f t="shared" si="10"/>
        <v>268</v>
      </c>
    </row>
    <row r="697" spans="1:4" x14ac:dyDescent="0.25">
      <c r="A697">
        <v>74011612571</v>
      </c>
      <c r="B697" t="s">
        <v>999</v>
      </c>
      <c r="C697" t="str">
        <f>VLOOKUP(B697,RTG!$A$2:$C$27,2,FALSE)</f>
        <v>RTG stawu kolanowego</v>
      </c>
      <c r="D697">
        <f t="shared" si="10"/>
        <v>268</v>
      </c>
    </row>
    <row r="698" spans="1:4" x14ac:dyDescent="0.25">
      <c r="A698">
        <v>74032409572</v>
      </c>
      <c r="B698" t="s">
        <v>999</v>
      </c>
      <c r="C698" t="str">
        <f>VLOOKUP(B698,RTG!$A$2:$C$27,2,FALSE)</f>
        <v>RTG stawu kolanowego</v>
      </c>
      <c r="D698">
        <f t="shared" si="10"/>
        <v>268</v>
      </c>
    </row>
    <row r="699" spans="1:4" x14ac:dyDescent="0.25">
      <c r="A699">
        <v>74041907393</v>
      </c>
      <c r="B699" t="s">
        <v>999</v>
      </c>
      <c r="C699" t="str">
        <f>VLOOKUP(B699,RTG!$A$2:$C$27,2,FALSE)</f>
        <v>RTG stawu kolanowego</v>
      </c>
      <c r="D699">
        <f t="shared" si="10"/>
        <v>268</v>
      </c>
    </row>
    <row r="700" spans="1:4" x14ac:dyDescent="0.25">
      <c r="A700">
        <v>74051410975</v>
      </c>
      <c r="B700" t="s">
        <v>999</v>
      </c>
      <c r="C700" t="str">
        <f>VLOOKUP(B700,RTG!$A$2:$C$27,2,FALSE)</f>
        <v>RTG stawu kolanowego</v>
      </c>
      <c r="D700">
        <f t="shared" si="10"/>
        <v>268</v>
      </c>
    </row>
    <row r="701" spans="1:4" x14ac:dyDescent="0.25">
      <c r="A701">
        <v>74061904866</v>
      </c>
      <c r="B701" t="s">
        <v>999</v>
      </c>
      <c r="C701" t="str">
        <f>VLOOKUP(B701,RTG!$A$2:$C$27,2,FALSE)</f>
        <v>RTG stawu kolanowego</v>
      </c>
      <c r="D701">
        <f t="shared" si="10"/>
        <v>268</v>
      </c>
    </row>
    <row r="702" spans="1:4" x14ac:dyDescent="0.25">
      <c r="A702">
        <v>74072100897</v>
      </c>
      <c r="B702" t="s">
        <v>999</v>
      </c>
      <c r="C702" t="str">
        <f>VLOOKUP(B702,RTG!$A$2:$C$27,2,FALSE)</f>
        <v>RTG stawu kolanowego</v>
      </c>
      <c r="D702">
        <f t="shared" si="10"/>
        <v>268</v>
      </c>
    </row>
    <row r="703" spans="1:4" x14ac:dyDescent="0.25">
      <c r="A703">
        <v>74081905364</v>
      </c>
      <c r="B703" t="s">
        <v>999</v>
      </c>
      <c r="C703" t="str">
        <f>VLOOKUP(B703,RTG!$A$2:$C$27,2,FALSE)</f>
        <v>RTG stawu kolanowego</v>
      </c>
      <c r="D703">
        <f t="shared" si="10"/>
        <v>268</v>
      </c>
    </row>
    <row r="704" spans="1:4" x14ac:dyDescent="0.25">
      <c r="A704">
        <v>74082602956</v>
      </c>
      <c r="B704" t="s">
        <v>999</v>
      </c>
      <c r="C704" t="str">
        <f>VLOOKUP(B704,RTG!$A$2:$C$27,2,FALSE)</f>
        <v>RTG stawu kolanowego</v>
      </c>
      <c r="D704">
        <f t="shared" si="10"/>
        <v>268</v>
      </c>
    </row>
    <row r="705" spans="1:4" x14ac:dyDescent="0.25">
      <c r="A705">
        <v>74090104574</v>
      </c>
      <c r="B705" t="s">
        <v>999</v>
      </c>
      <c r="C705" t="str">
        <f>VLOOKUP(B705,RTG!$A$2:$C$27,2,FALSE)</f>
        <v>RTG stawu kolanowego</v>
      </c>
      <c r="D705">
        <f t="shared" si="10"/>
        <v>268</v>
      </c>
    </row>
    <row r="706" spans="1:4" x14ac:dyDescent="0.25">
      <c r="A706">
        <v>75013001112</v>
      </c>
      <c r="B706" t="s">
        <v>999</v>
      </c>
      <c r="C706" t="str">
        <f>VLOOKUP(B706,RTG!$A$2:$C$27,2,FALSE)</f>
        <v>RTG stawu kolanowego</v>
      </c>
      <c r="D706">
        <f t="shared" ref="D706:D769" si="11">COUNTIF($C$2:$C$2362,C706)</f>
        <v>268</v>
      </c>
    </row>
    <row r="707" spans="1:4" x14ac:dyDescent="0.25">
      <c r="A707">
        <v>75112705294</v>
      </c>
      <c r="B707" t="s">
        <v>999</v>
      </c>
      <c r="C707" t="str">
        <f>VLOOKUP(B707,RTG!$A$2:$C$27,2,FALSE)</f>
        <v>RTG stawu kolanowego</v>
      </c>
      <c r="D707">
        <f t="shared" si="11"/>
        <v>268</v>
      </c>
    </row>
    <row r="708" spans="1:4" x14ac:dyDescent="0.25">
      <c r="A708">
        <v>76010512128</v>
      </c>
      <c r="B708" t="s">
        <v>999</v>
      </c>
      <c r="C708" t="str">
        <f>VLOOKUP(B708,RTG!$A$2:$C$27,2,FALSE)</f>
        <v>RTG stawu kolanowego</v>
      </c>
      <c r="D708">
        <f t="shared" si="11"/>
        <v>268</v>
      </c>
    </row>
    <row r="709" spans="1:4" x14ac:dyDescent="0.25">
      <c r="A709">
        <v>76010814381</v>
      </c>
      <c r="B709" t="s">
        <v>999</v>
      </c>
      <c r="C709" t="str">
        <f>VLOOKUP(B709,RTG!$A$2:$C$27,2,FALSE)</f>
        <v>RTG stawu kolanowego</v>
      </c>
      <c r="D709">
        <f t="shared" si="11"/>
        <v>268</v>
      </c>
    </row>
    <row r="710" spans="1:4" x14ac:dyDescent="0.25">
      <c r="A710">
        <v>76031317632</v>
      </c>
      <c r="B710" t="s">
        <v>999</v>
      </c>
      <c r="C710" t="str">
        <f>VLOOKUP(B710,RTG!$A$2:$C$27,2,FALSE)</f>
        <v>RTG stawu kolanowego</v>
      </c>
      <c r="D710">
        <f t="shared" si="11"/>
        <v>268</v>
      </c>
    </row>
    <row r="711" spans="1:4" x14ac:dyDescent="0.25">
      <c r="A711">
        <v>76100503653</v>
      </c>
      <c r="B711" t="s">
        <v>999</v>
      </c>
      <c r="C711" t="str">
        <f>VLOOKUP(B711,RTG!$A$2:$C$27,2,FALSE)</f>
        <v>RTG stawu kolanowego</v>
      </c>
      <c r="D711">
        <f t="shared" si="11"/>
        <v>268</v>
      </c>
    </row>
    <row r="712" spans="1:4" x14ac:dyDescent="0.25">
      <c r="A712">
        <v>76102200375</v>
      </c>
      <c r="B712" t="s">
        <v>999</v>
      </c>
      <c r="C712" t="str">
        <f>VLOOKUP(B712,RTG!$A$2:$C$27,2,FALSE)</f>
        <v>RTG stawu kolanowego</v>
      </c>
      <c r="D712">
        <f t="shared" si="11"/>
        <v>268</v>
      </c>
    </row>
    <row r="713" spans="1:4" x14ac:dyDescent="0.25">
      <c r="A713">
        <v>76111504730</v>
      </c>
      <c r="B713" t="s">
        <v>999</v>
      </c>
      <c r="C713" t="str">
        <f>VLOOKUP(B713,RTG!$A$2:$C$27,2,FALSE)</f>
        <v>RTG stawu kolanowego</v>
      </c>
      <c r="D713">
        <f t="shared" si="11"/>
        <v>268</v>
      </c>
    </row>
    <row r="714" spans="1:4" x14ac:dyDescent="0.25">
      <c r="A714">
        <v>76111902521</v>
      </c>
      <c r="B714" t="s">
        <v>999</v>
      </c>
      <c r="C714" t="str">
        <f>VLOOKUP(B714,RTG!$A$2:$C$27,2,FALSE)</f>
        <v>RTG stawu kolanowego</v>
      </c>
      <c r="D714">
        <f t="shared" si="11"/>
        <v>268</v>
      </c>
    </row>
    <row r="715" spans="1:4" x14ac:dyDescent="0.25">
      <c r="A715">
        <v>76113002380</v>
      </c>
      <c r="B715" t="s">
        <v>999</v>
      </c>
      <c r="C715" t="str">
        <f>VLOOKUP(B715,RTG!$A$2:$C$27,2,FALSE)</f>
        <v>RTG stawu kolanowego</v>
      </c>
      <c r="D715">
        <f t="shared" si="11"/>
        <v>268</v>
      </c>
    </row>
    <row r="716" spans="1:4" x14ac:dyDescent="0.25">
      <c r="A716">
        <v>77011405004</v>
      </c>
      <c r="B716" t="s">
        <v>999</v>
      </c>
      <c r="C716" t="str">
        <f>VLOOKUP(B716,RTG!$A$2:$C$27,2,FALSE)</f>
        <v>RTG stawu kolanowego</v>
      </c>
      <c r="D716">
        <f t="shared" si="11"/>
        <v>268</v>
      </c>
    </row>
    <row r="717" spans="1:4" x14ac:dyDescent="0.25">
      <c r="A717">
        <v>77020413502</v>
      </c>
      <c r="B717" t="s">
        <v>999</v>
      </c>
      <c r="C717" t="str">
        <f>VLOOKUP(B717,RTG!$A$2:$C$27,2,FALSE)</f>
        <v>RTG stawu kolanowego</v>
      </c>
      <c r="D717">
        <f t="shared" si="11"/>
        <v>268</v>
      </c>
    </row>
    <row r="718" spans="1:4" x14ac:dyDescent="0.25">
      <c r="A718">
        <v>77032211260</v>
      </c>
      <c r="B718" t="s">
        <v>999</v>
      </c>
      <c r="C718" t="str">
        <f>VLOOKUP(B718,RTG!$A$2:$C$27,2,FALSE)</f>
        <v>RTG stawu kolanowego</v>
      </c>
      <c r="D718">
        <f t="shared" si="11"/>
        <v>268</v>
      </c>
    </row>
    <row r="719" spans="1:4" x14ac:dyDescent="0.25">
      <c r="A719">
        <v>77041414115</v>
      </c>
      <c r="B719" t="s">
        <v>999</v>
      </c>
      <c r="C719" t="str">
        <f>VLOOKUP(B719,RTG!$A$2:$C$27,2,FALSE)</f>
        <v>RTG stawu kolanowego</v>
      </c>
      <c r="D719">
        <f t="shared" si="11"/>
        <v>268</v>
      </c>
    </row>
    <row r="720" spans="1:4" x14ac:dyDescent="0.25">
      <c r="A720">
        <v>77051511813</v>
      </c>
      <c r="B720" t="s">
        <v>999</v>
      </c>
      <c r="C720" t="str">
        <f>VLOOKUP(B720,RTG!$A$2:$C$27,2,FALSE)</f>
        <v>RTG stawu kolanowego</v>
      </c>
      <c r="D720">
        <f t="shared" si="11"/>
        <v>268</v>
      </c>
    </row>
    <row r="721" spans="1:4" x14ac:dyDescent="0.25">
      <c r="A721">
        <v>77052508106</v>
      </c>
      <c r="B721" t="s">
        <v>999</v>
      </c>
      <c r="C721" t="str">
        <f>VLOOKUP(B721,RTG!$A$2:$C$27,2,FALSE)</f>
        <v>RTG stawu kolanowego</v>
      </c>
      <c r="D721">
        <f t="shared" si="11"/>
        <v>268</v>
      </c>
    </row>
    <row r="722" spans="1:4" x14ac:dyDescent="0.25">
      <c r="A722">
        <v>78010204038</v>
      </c>
      <c r="B722" t="s">
        <v>999</v>
      </c>
      <c r="C722" t="str">
        <f>VLOOKUP(B722,RTG!$A$2:$C$27,2,FALSE)</f>
        <v>RTG stawu kolanowego</v>
      </c>
      <c r="D722">
        <f t="shared" si="11"/>
        <v>268</v>
      </c>
    </row>
    <row r="723" spans="1:4" x14ac:dyDescent="0.25">
      <c r="A723">
        <v>78010716914</v>
      </c>
      <c r="B723" t="s">
        <v>999</v>
      </c>
      <c r="C723" t="str">
        <f>VLOOKUP(B723,RTG!$A$2:$C$27,2,FALSE)</f>
        <v>RTG stawu kolanowego</v>
      </c>
      <c r="D723">
        <f t="shared" si="11"/>
        <v>268</v>
      </c>
    </row>
    <row r="724" spans="1:4" x14ac:dyDescent="0.25">
      <c r="A724">
        <v>78020106331</v>
      </c>
      <c r="B724" t="s">
        <v>999</v>
      </c>
      <c r="C724" t="str">
        <f>VLOOKUP(B724,RTG!$A$2:$C$27,2,FALSE)</f>
        <v>RTG stawu kolanowego</v>
      </c>
      <c r="D724">
        <f t="shared" si="11"/>
        <v>268</v>
      </c>
    </row>
    <row r="725" spans="1:4" x14ac:dyDescent="0.25">
      <c r="A725">
        <v>78020305679</v>
      </c>
      <c r="B725" t="s">
        <v>999</v>
      </c>
      <c r="C725" t="str">
        <f>VLOOKUP(B725,RTG!$A$2:$C$27,2,FALSE)</f>
        <v>RTG stawu kolanowego</v>
      </c>
      <c r="D725">
        <f t="shared" si="11"/>
        <v>268</v>
      </c>
    </row>
    <row r="726" spans="1:4" x14ac:dyDescent="0.25">
      <c r="A726">
        <v>78050206423</v>
      </c>
      <c r="B726" t="s">
        <v>999</v>
      </c>
      <c r="C726" t="str">
        <f>VLOOKUP(B726,RTG!$A$2:$C$27,2,FALSE)</f>
        <v>RTG stawu kolanowego</v>
      </c>
      <c r="D726">
        <f t="shared" si="11"/>
        <v>268</v>
      </c>
    </row>
    <row r="727" spans="1:4" x14ac:dyDescent="0.25">
      <c r="A727">
        <v>78053100625</v>
      </c>
      <c r="B727" t="s">
        <v>999</v>
      </c>
      <c r="C727" t="str">
        <f>VLOOKUP(B727,RTG!$A$2:$C$27,2,FALSE)</f>
        <v>RTG stawu kolanowego</v>
      </c>
      <c r="D727">
        <f t="shared" si="11"/>
        <v>268</v>
      </c>
    </row>
    <row r="728" spans="1:4" x14ac:dyDescent="0.25">
      <c r="A728">
        <v>78060703471</v>
      </c>
      <c r="B728" t="s">
        <v>999</v>
      </c>
      <c r="C728" t="str">
        <f>VLOOKUP(B728,RTG!$A$2:$C$27,2,FALSE)</f>
        <v>RTG stawu kolanowego</v>
      </c>
      <c r="D728">
        <f t="shared" si="11"/>
        <v>268</v>
      </c>
    </row>
    <row r="729" spans="1:4" x14ac:dyDescent="0.25">
      <c r="A729">
        <v>78062513119</v>
      </c>
      <c r="B729" t="s">
        <v>999</v>
      </c>
      <c r="C729" t="str">
        <f>VLOOKUP(B729,RTG!$A$2:$C$27,2,FALSE)</f>
        <v>RTG stawu kolanowego</v>
      </c>
      <c r="D729">
        <f t="shared" si="11"/>
        <v>268</v>
      </c>
    </row>
    <row r="730" spans="1:4" x14ac:dyDescent="0.25">
      <c r="A730">
        <v>78070605255</v>
      </c>
      <c r="B730" t="s">
        <v>999</v>
      </c>
      <c r="C730" t="str">
        <f>VLOOKUP(B730,RTG!$A$2:$C$27,2,FALSE)</f>
        <v>RTG stawu kolanowego</v>
      </c>
      <c r="D730">
        <f t="shared" si="11"/>
        <v>268</v>
      </c>
    </row>
    <row r="731" spans="1:4" x14ac:dyDescent="0.25">
      <c r="A731">
        <v>78071105129</v>
      </c>
      <c r="B731" t="s">
        <v>999</v>
      </c>
      <c r="C731" t="str">
        <f>VLOOKUP(B731,RTG!$A$2:$C$27,2,FALSE)</f>
        <v>RTG stawu kolanowego</v>
      </c>
      <c r="D731">
        <f t="shared" si="11"/>
        <v>268</v>
      </c>
    </row>
    <row r="732" spans="1:4" x14ac:dyDescent="0.25">
      <c r="A732">
        <v>78092610177</v>
      </c>
      <c r="B732" t="s">
        <v>999</v>
      </c>
      <c r="C732" t="str">
        <f>VLOOKUP(B732,RTG!$A$2:$C$27,2,FALSE)</f>
        <v>RTG stawu kolanowego</v>
      </c>
      <c r="D732">
        <f t="shared" si="11"/>
        <v>268</v>
      </c>
    </row>
    <row r="733" spans="1:4" x14ac:dyDescent="0.25">
      <c r="A733">
        <v>78123009351</v>
      </c>
      <c r="B733" t="s">
        <v>999</v>
      </c>
      <c r="C733" t="str">
        <f>VLOOKUP(B733,RTG!$A$2:$C$27,2,FALSE)</f>
        <v>RTG stawu kolanowego</v>
      </c>
      <c r="D733">
        <f t="shared" si="11"/>
        <v>268</v>
      </c>
    </row>
    <row r="734" spans="1:4" x14ac:dyDescent="0.25">
      <c r="A734">
        <v>79012214111</v>
      </c>
      <c r="B734" t="s">
        <v>999</v>
      </c>
      <c r="C734" t="str">
        <f>VLOOKUP(B734,RTG!$A$2:$C$27,2,FALSE)</f>
        <v>RTG stawu kolanowego</v>
      </c>
      <c r="D734">
        <f t="shared" si="11"/>
        <v>268</v>
      </c>
    </row>
    <row r="735" spans="1:4" x14ac:dyDescent="0.25">
      <c r="A735">
        <v>79030209537</v>
      </c>
      <c r="B735" t="s">
        <v>999</v>
      </c>
      <c r="C735" t="str">
        <f>VLOOKUP(B735,RTG!$A$2:$C$27,2,FALSE)</f>
        <v>RTG stawu kolanowego</v>
      </c>
      <c r="D735">
        <f t="shared" si="11"/>
        <v>268</v>
      </c>
    </row>
    <row r="736" spans="1:4" x14ac:dyDescent="0.25">
      <c r="A736">
        <v>79032601917</v>
      </c>
      <c r="B736" t="s">
        <v>999</v>
      </c>
      <c r="C736" t="str">
        <f>VLOOKUP(B736,RTG!$A$2:$C$27,2,FALSE)</f>
        <v>RTG stawu kolanowego</v>
      </c>
      <c r="D736">
        <f t="shared" si="11"/>
        <v>268</v>
      </c>
    </row>
    <row r="737" spans="1:4" x14ac:dyDescent="0.25">
      <c r="A737">
        <v>79032700937</v>
      </c>
      <c r="B737" t="s">
        <v>999</v>
      </c>
      <c r="C737" t="str">
        <f>VLOOKUP(B737,RTG!$A$2:$C$27,2,FALSE)</f>
        <v>RTG stawu kolanowego</v>
      </c>
      <c r="D737">
        <f t="shared" si="11"/>
        <v>268</v>
      </c>
    </row>
    <row r="738" spans="1:4" x14ac:dyDescent="0.25">
      <c r="A738">
        <v>79040404278</v>
      </c>
      <c r="B738" t="s">
        <v>999</v>
      </c>
      <c r="C738" t="str">
        <f>VLOOKUP(B738,RTG!$A$2:$C$27,2,FALSE)</f>
        <v>RTG stawu kolanowego</v>
      </c>
      <c r="D738">
        <f t="shared" si="11"/>
        <v>268</v>
      </c>
    </row>
    <row r="739" spans="1:4" x14ac:dyDescent="0.25">
      <c r="A739">
        <v>79041211112</v>
      </c>
      <c r="B739" t="s">
        <v>999</v>
      </c>
      <c r="C739" t="str">
        <f>VLOOKUP(B739,RTG!$A$2:$C$27,2,FALSE)</f>
        <v>RTG stawu kolanowego</v>
      </c>
      <c r="D739">
        <f t="shared" si="11"/>
        <v>268</v>
      </c>
    </row>
    <row r="740" spans="1:4" x14ac:dyDescent="0.25">
      <c r="A740">
        <v>79071604014</v>
      </c>
      <c r="B740" t="s">
        <v>999</v>
      </c>
      <c r="C740" t="str">
        <f>VLOOKUP(B740,RTG!$A$2:$C$27,2,FALSE)</f>
        <v>RTG stawu kolanowego</v>
      </c>
      <c r="D740">
        <f t="shared" si="11"/>
        <v>268</v>
      </c>
    </row>
    <row r="741" spans="1:4" x14ac:dyDescent="0.25">
      <c r="A741">
        <v>79081015215</v>
      </c>
      <c r="B741" t="s">
        <v>999</v>
      </c>
      <c r="C741" t="str">
        <f>VLOOKUP(B741,RTG!$A$2:$C$27,2,FALSE)</f>
        <v>RTG stawu kolanowego</v>
      </c>
      <c r="D741">
        <f t="shared" si="11"/>
        <v>268</v>
      </c>
    </row>
    <row r="742" spans="1:4" x14ac:dyDescent="0.25">
      <c r="A742">
        <v>79083110932</v>
      </c>
      <c r="B742" t="s">
        <v>999</v>
      </c>
      <c r="C742" t="str">
        <f>VLOOKUP(B742,RTG!$A$2:$C$27,2,FALSE)</f>
        <v>RTG stawu kolanowego</v>
      </c>
      <c r="D742">
        <f t="shared" si="11"/>
        <v>268</v>
      </c>
    </row>
    <row r="743" spans="1:4" x14ac:dyDescent="0.25">
      <c r="A743">
        <v>79091903091</v>
      </c>
      <c r="B743" t="s">
        <v>999</v>
      </c>
      <c r="C743" t="str">
        <f>VLOOKUP(B743,RTG!$A$2:$C$27,2,FALSE)</f>
        <v>RTG stawu kolanowego</v>
      </c>
      <c r="D743">
        <f t="shared" si="11"/>
        <v>268</v>
      </c>
    </row>
    <row r="744" spans="1:4" x14ac:dyDescent="0.25">
      <c r="A744">
        <v>79111100738</v>
      </c>
      <c r="B744" t="s">
        <v>999</v>
      </c>
      <c r="C744" t="str">
        <f>VLOOKUP(B744,RTG!$A$2:$C$27,2,FALSE)</f>
        <v>RTG stawu kolanowego</v>
      </c>
      <c r="D744">
        <f t="shared" si="11"/>
        <v>268</v>
      </c>
    </row>
    <row r="745" spans="1:4" x14ac:dyDescent="0.25">
      <c r="A745">
        <v>80010513110</v>
      </c>
      <c r="B745" t="s">
        <v>999</v>
      </c>
      <c r="C745" t="str">
        <f>VLOOKUP(B745,RTG!$A$2:$C$27,2,FALSE)</f>
        <v>RTG stawu kolanowego</v>
      </c>
      <c r="D745">
        <f t="shared" si="11"/>
        <v>268</v>
      </c>
    </row>
    <row r="746" spans="1:4" x14ac:dyDescent="0.25">
      <c r="A746">
        <v>80020900939</v>
      </c>
      <c r="B746" t="s">
        <v>999</v>
      </c>
      <c r="C746" t="str">
        <f>VLOOKUP(B746,RTG!$A$2:$C$27,2,FALSE)</f>
        <v>RTG stawu kolanowego</v>
      </c>
      <c r="D746">
        <f t="shared" si="11"/>
        <v>268</v>
      </c>
    </row>
    <row r="747" spans="1:4" x14ac:dyDescent="0.25">
      <c r="A747">
        <v>80032403462</v>
      </c>
      <c r="B747" t="s">
        <v>999</v>
      </c>
      <c r="C747" t="str">
        <f>VLOOKUP(B747,RTG!$A$2:$C$27,2,FALSE)</f>
        <v>RTG stawu kolanowego</v>
      </c>
      <c r="D747">
        <f t="shared" si="11"/>
        <v>268</v>
      </c>
    </row>
    <row r="748" spans="1:4" x14ac:dyDescent="0.25">
      <c r="A748">
        <v>80033119261</v>
      </c>
      <c r="B748" t="s">
        <v>999</v>
      </c>
      <c r="C748" t="str">
        <f>VLOOKUP(B748,RTG!$A$2:$C$27,2,FALSE)</f>
        <v>RTG stawu kolanowego</v>
      </c>
      <c r="D748">
        <f t="shared" si="11"/>
        <v>268</v>
      </c>
    </row>
    <row r="749" spans="1:4" x14ac:dyDescent="0.25">
      <c r="A749">
        <v>80050414811</v>
      </c>
      <c r="B749" t="s">
        <v>999</v>
      </c>
      <c r="C749" t="str">
        <f>VLOOKUP(B749,RTG!$A$2:$C$27,2,FALSE)</f>
        <v>RTG stawu kolanowego</v>
      </c>
      <c r="D749">
        <f t="shared" si="11"/>
        <v>268</v>
      </c>
    </row>
    <row r="750" spans="1:4" x14ac:dyDescent="0.25">
      <c r="A750">
        <v>80071505381</v>
      </c>
      <c r="B750" t="s">
        <v>999</v>
      </c>
      <c r="C750" t="str">
        <f>VLOOKUP(B750,RTG!$A$2:$C$27,2,FALSE)</f>
        <v>RTG stawu kolanowego</v>
      </c>
      <c r="D750">
        <f t="shared" si="11"/>
        <v>268</v>
      </c>
    </row>
    <row r="751" spans="1:4" x14ac:dyDescent="0.25">
      <c r="A751">
        <v>80090501526</v>
      </c>
      <c r="B751" t="s">
        <v>999</v>
      </c>
      <c r="C751" t="str">
        <f>VLOOKUP(B751,RTG!$A$2:$C$27,2,FALSE)</f>
        <v>RTG stawu kolanowego</v>
      </c>
      <c r="D751">
        <f t="shared" si="11"/>
        <v>268</v>
      </c>
    </row>
    <row r="752" spans="1:4" x14ac:dyDescent="0.25">
      <c r="A752">
        <v>80110313348</v>
      </c>
      <c r="B752" t="s">
        <v>999</v>
      </c>
      <c r="C752" t="str">
        <f>VLOOKUP(B752,RTG!$A$2:$C$27,2,FALSE)</f>
        <v>RTG stawu kolanowego</v>
      </c>
      <c r="D752">
        <f t="shared" si="11"/>
        <v>268</v>
      </c>
    </row>
    <row r="753" spans="1:4" x14ac:dyDescent="0.25">
      <c r="A753">
        <v>80112706467</v>
      </c>
      <c r="B753" t="s">
        <v>999</v>
      </c>
      <c r="C753" t="str">
        <f>VLOOKUP(B753,RTG!$A$2:$C$27,2,FALSE)</f>
        <v>RTG stawu kolanowego</v>
      </c>
      <c r="D753">
        <f t="shared" si="11"/>
        <v>268</v>
      </c>
    </row>
    <row r="754" spans="1:4" x14ac:dyDescent="0.25">
      <c r="A754">
        <v>80120617405</v>
      </c>
      <c r="B754" t="s">
        <v>999</v>
      </c>
      <c r="C754" t="str">
        <f>VLOOKUP(B754,RTG!$A$2:$C$27,2,FALSE)</f>
        <v>RTG stawu kolanowego</v>
      </c>
      <c r="D754">
        <f t="shared" si="11"/>
        <v>268</v>
      </c>
    </row>
    <row r="755" spans="1:4" x14ac:dyDescent="0.25">
      <c r="A755">
        <v>81011205762</v>
      </c>
      <c r="B755" t="s">
        <v>999</v>
      </c>
      <c r="C755" t="str">
        <f>VLOOKUP(B755,RTG!$A$2:$C$27,2,FALSE)</f>
        <v>RTG stawu kolanowego</v>
      </c>
      <c r="D755">
        <f t="shared" si="11"/>
        <v>268</v>
      </c>
    </row>
    <row r="756" spans="1:4" x14ac:dyDescent="0.25">
      <c r="A756">
        <v>81012509247</v>
      </c>
      <c r="B756" t="s">
        <v>999</v>
      </c>
      <c r="C756" t="str">
        <f>VLOOKUP(B756,RTG!$A$2:$C$27,2,FALSE)</f>
        <v>RTG stawu kolanowego</v>
      </c>
      <c r="D756">
        <f t="shared" si="11"/>
        <v>268</v>
      </c>
    </row>
    <row r="757" spans="1:4" x14ac:dyDescent="0.25">
      <c r="A757">
        <v>81012702497</v>
      </c>
      <c r="B757" t="s">
        <v>999</v>
      </c>
      <c r="C757" t="str">
        <f>VLOOKUP(B757,RTG!$A$2:$C$27,2,FALSE)</f>
        <v>RTG stawu kolanowego</v>
      </c>
      <c r="D757">
        <f t="shared" si="11"/>
        <v>268</v>
      </c>
    </row>
    <row r="758" spans="1:4" x14ac:dyDescent="0.25">
      <c r="A758">
        <v>81051014146</v>
      </c>
      <c r="B758" t="s">
        <v>999</v>
      </c>
      <c r="C758" t="str">
        <f>VLOOKUP(B758,RTG!$A$2:$C$27,2,FALSE)</f>
        <v>RTG stawu kolanowego</v>
      </c>
      <c r="D758">
        <f t="shared" si="11"/>
        <v>268</v>
      </c>
    </row>
    <row r="759" spans="1:4" x14ac:dyDescent="0.25">
      <c r="A759">
        <v>81070514373</v>
      </c>
      <c r="B759" t="s">
        <v>999</v>
      </c>
      <c r="C759" t="str">
        <f>VLOOKUP(B759,RTG!$A$2:$C$27,2,FALSE)</f>
        <v>RTG stawu kolanowego</v>
      </c>
      <c r="D759">
        <f t="shared" si="11"/>
        <v>268</v>
      </c>
    </row>
    <row r="760" spans="1:4" x14ac:dyDescent="0.25">
      <c r="A760">
        <v>82021113047</v>
      </c>
      <c r="B760" t="s">
        <v>999</v>
      </c>
      <c r="C760" t="str">
        <f>VLOOKUP(B760,RTG!$A$2:$C$27,2,FALSE)</f>
        <v>RTG stawu kolanowego</v>
      </c>
      <c r="D760">
        <f t="shared" si="11"/>
        <v>268</v>
      </c>
    </row>
    <row r="761" spans="1:4" x14ac:dyDescent="0.25">
      <c r="A761">
        <v>82021412290</v>
      </c>
      <c r="B761" t="s">
        <v>999</v>
      </c>
      <c r="C761" t="str">
        <f>VLOOKUP(B761,RTG!$A$2:$C$27,2,FALSE)</f>
        <v>RTG stawu kolanowego</v>
      </c>
      <c r="D761">
        <f t="shared" si="11"/>
        <v>268</v>
      </c>
    </row>
    <row r="762" spans="1:4" x14ac:dyDescent="0.25">
      <c r="A762">
        <v>82032806527</v>
      </c>
      <c r="B762" t="s">
        <v>999</v>
      </c>
      <c r="C762" t="str">
        <f>VLOOKUP(B762,RTG!$A$2:$C$27,2,FALSE)</f>
        <v>RTG stawu kolanowego</v>
      </c>
      <c r="D762">
        <f t="shared" si="11"/>
        <v>268</v>
      </c>
    </row>
    <row r="763" spans="1:4" x14ac:dyDescent="0.25">
      <c r="A763">
        <v>82053117004</v>
      </c>
      <c r="B763" t="s">
        <v>999</v>
      </c>
      <c r="C763" t="str">
        <f>VLOOKUP(B763,RTG!$A$2:$C$27,2,FALSE)</f>
        <v>RTG stawu kolanowego</v>
      </c>
      <c r="D763">
        <f t="shared" si="11"/>
        <v>268</v>
      </c>
    </row>
    <row r="764" spans="1:4" x14ac:dyDescent="0.25">
      <c r="A764">
        <v>82062606595</v>
      </c>
      <c r="B764" t="s">
        <v>999</v>
      </c>
      <c r="C764" t="str">
        <f>VLOOKUP(B764,RTG!$A$2:$C$27,2,FALSE)</f>
        <v>RTG stawu kolanowego</v>
      </c>
      <c r="D764">
        <f t="shared" si="11"/>
        <v>268</v>
      </c>
    </row>
    <row r="765" spans="1:4" x14ac:dyDescent="0.25">
      <c r="A765">
        <v>82070814517</v>
      </c>
      <c r="B765" t="s">
        <v>999</v>
      </c>
      <c r="C765" t="str">
        <f>VLOOKUP(B765,RTG!$A$2:$C$27,2,FALSE)</f>
        <v>RTG stawu kolanowego</v>
      </c>
      <c r="D765">
        <f t="shared" si="11"/>
        <v>268</v>
      </c>
    </row>
    <row r="766" spans="1:4" x14ac:dyDescent="0.25">
      <c r="A766">
        <v>82081806479</v>
      </c>
      <c r="B766" t="s">
        <v>999</v>
      </c>
      <c r="C766" t="str">
        <f>VLOOKUP(B766,RTG!$A$2:$C$27,2,FALSE)</f>
        <v>RTG stawu kolanowego</v>
      </c>
      <c r="D766">
        <f t="shared" si="11"/>
        <v>268</v>
      </c>
    </row>
    <row r="767" spans="1:4" x14ac:dyDescent="0.25">
      <c r="A767">
        <v>82092113968</v>
      </c>
      <c r="B767" t="s">
        <v>999</v>
      </c>
      <c r="C767" t="str">
        <f>VLOOKUP(B767,RTG!$A$2:$C$27,2,FALSE)</f>
        <v>RTG stawu kolanowego</v>
      </c>
      <c r="D767">
        <f t="shared" si="11"/>
        <v>268</v>
      </c>
    </row>
    <row r="768" spans="1:4" x14ac:dyDescent="0.25">
      <c r="A768">
        <v>82111205632</v>
      </c>
      <c r="B768" t="s">
        <v>999</v>
      </c>
      <c r="C768" t="str">
        <f>VLOOKUP(B768,RTG!$A$2:$C$27,2,FALSE)</f>
        <v>RTG stawu kolanowego</v>
      </c>
      <c r="D768">
        <f t="shared" si="11"/>
        <v>268</v>
      </c>
    </row>
    <row r="769" spans="1:4" x14ac:dyDescent="0.25">
      <c r="A769">
        <v>82111305813</v>
      </c>
      <c r="B769" t="s">
        <v>999</v>
      </c>
      <c r="C769" t="str">
        <f>VLOOKUP(B769,RTG!$A$2:$C$27,2,FALSE)</f>
        <v>RTG stawu kolanowego</v>
      </c>
      <c r="D769">
        <f t="shared" si="11"/>
        <v>268</v>
      </c>
    </row>
    <row r="770" spans="1:4" x14ac:dyDescent="0.25">
      <c r="A770">
        <v>82121014754</v>
      </c>
      <c r="B770" t="s">
        <v>999</v>
      </c>
      <c r="C770" t="str">
        <f>VLOOKUP(B770,RTG!$A$2:$C$27,2,FALSE)</f>
        <v>RTG stawu kolanowego</v>
      </c>
      <c r="D770">
        <f t="shared" ref="D770:D833" si="12">COUNTIF($C$2:$C$2362,C770)</f>
        <v>268</v>
      </c>
    </row>
    <row r="771" spans="1:4" x14ac:dyDescent="0.25">
      <c r="A771">
        <v>83011805034</v>
      </c>
      <c r="B771" t="s">
        <v>999</v>
      </c>
      <c r="C771" t="str">
        <f>VLOOKUP(B771,RTG!$A$2:$C$27,2,FALSE)</f>
        <v>RTG stawu kolanowego</v>
      </c>
      <c r="D771">
        <f t="shared" si="12"/>
        <v>268</v>
      </c>
    </row>
    <row r="772" spans="1:4" x14ac:dyDescent="0.25">
      <c r="A772">
        <v>83020513722</v>
      </c>
      <c r="B772" t="s">
        <v>999</v>
      </c>
      <c r="C772" t="str">
        <f>VLOOKUP(B772,RTG!$A$2:$C$27,2,FALSE)</f>
        <v>RTG stawu kolanowego</v>
      </c>
      <c r="D772">
        <f t="shared" si="12"/>
        <v>268</v>
      </c>
    </row>
    <row r="773" spans="1:4" x14ac:dyDescent="0.25">
      <c r="A773">
        <v>83022606765</v>
      </c>
      <c r="B773" t="s">
        <v>999</v>
      </c>
      <c r="C773" t="str">
        <f>VLOOKUP(B773,RTG!$A$2:$C$27,2,FALSE)</f>
        <v>RTG stawu kolanowego</v>
      </c>
      <c r="D773">
        <f t="shared" si="12"/>
        <v>268</v>
      </c>
    </row>
    <row r="774" spans="1:4" x14ac:dyDescent="0.25">
      <c r="A774">
        <v>83041217061</v>
      </c>
      <c r="B774" t="s">
        <v>999</v>
      </c>
      <c r="C774" t="str">
        <f>VLOOKUP(B774,RTG!$A$2:$C$27,2,FALSE)</f>
        <v>RTG stawu kolanowego</v>
      </c>
      <c r="D774">
        <f t="shared" si="12"/>
        <v>268</v>
      </c>
    </row>
    <row r="775" spans="1:4" x14ac:dyDescent="0.25">
      <c r="A775">
        <v>83042106519</v>
      </c>
      <c r="B775" t="s">
        <v>999</v>
      </c>
      <c r="C775" t="str">
        <f>VLOOKUP(B775,RTG!$A$2:$C$27,2,FALSE)</f>
        <v>RTG stawu kolanowego</v>
      </c>
      <c r="D775">
        <f t="shared" si="12"/>
        <v>268</v>
      </c>
    </row>
    <row r="776" spans="1:4" x14ac:dyDescent="0.25">
      <c r="A776">
        <v>83051718730</v>
      </c>
      <c r="B776" t="s">
        <v>999</v>
      </c>
      <c r="C776" t="str">
        <f>VLOOKUP(B776,RTG!$A$2:$C$27,2,FALSE)</f>
        <v>RTG stawu kolanowego</v>
      </c>
      <c r="D776">
        <f t="shared" si="12"/>
        <v>268</v>
      </c>
    </row>
    <row r="777" spans="1:4" x14ac:dyDescent="0.25">
      <c r="A777">
        <v>83052505111</v>
      </c>
      <c r="B777" t="s">
        <v>999</v>
      </c>
      <c r="C777" t="str">
        <f>VLOOKUP(B777,RTG!$A$2:$C$27,2,FALSE)</f>
        <v>RTG stawu kolanowego</v>
      </c>
      <c r="D777">
        <f t="shared" si="12"/>
        <v>268</v>
      </c>
    </row>
    <row r="778" spans="1:4" x14ac:dyDescent="0.25">
      <c r="A778">
        <v>83052715431</v>
      </c>
      <c r="B778" t="s">
        <v>999</v>
      </c>
      <c r="C778" t="str">
        <f>VLOOKUP(B778,RTG!$A$2:$C$27,2,FALSE)</f>
        <v>RTG stawu kolanowego</v>
      </c>
      <c r="D778">
        <f t="shared" si="12"/>
        <v>268</v>
      </c>
    </row>
    <row r="779" spans="1:4" x14ac:dyDescent="0.25">
      <c r="A779">
        <v>83071514437</v>
      </c>
      <c r="B779" t="s">
        <v>999</v>
      </c>
      <c r="C779" t="str">
        <f>VLOOKUP(B779,RTG!$A$2:$C$27,2,FALSE)</f>
        <v>RTG stawu kolanowego</v>
      </c>
      <c r="D779">
        <f t="shared" si="12"/>
        <v>268</v>
      </c>
    </row>
    <row r="780" spans="1:4" x14ac:dyDescent="0.25">
      <c r="A780">
        <v>83082611509</v>
      </c>
      <c r="B780" t="s">
        <v>999</v>
      </c>
      <c r="C780" t="str">
        <f>VLOOKUP(B780,RTG!$A$2:$C$27,2,FALSE)</f>
        <v>RTG stawu kolanowego</v>
      </c>
      <c r="D780">
        <f t="shared" si="12"/>
        <v>268</v>
      </c>
    </row>
    <row r="781" spans="1:4" x14ac:dyDescent="0.25">
      <c r="A781">
        <v>83112015095</v>
      </c>
      <c r="B781" t="s">
        <v>999</v>
      </c>
      <c r="C781" t="str">
        <f>VLOOKUP(B781,RTG!$A$2:$C$27,2,FALSE)</f>
        <v>RTG stawu kolanowego</v>
      </c>
      <c r="D781">
        <f t="shared" si="12"/>
        <v>268</v>
      </c>
    </row>
    <row r="782" spans="1:4" x14ac:dyDescent="0.25">
      <c r="A782">
        <v>84021122296</v>
      </c>
      <c r="B782" t="s">
        <v>999</v>
      </c>
      <c r="C782" t="str">
        <f>VLOOKUP(B782,RTG!$A$2:$C$27,2,FALSE)</f>
        <v>RTG stawu kolanowego</v>
      </c>
      <c r="D782">
        <f t="shared" si="12"/>
        <v>268</v>
      </c>
    </row>
    <row r="783" spans="1:4" x14ac:dyDescent="0.25">
      <c r="A783">
        <v>84022314533</v>
      </c>
      <c r="B783" t="s">
        <v>999</v>
      </c>
      <c r="C783" t="str">
        <f>VLOOKUP(B783,RTG!$A$2:$C$27,2,FALSE)</f>
        <v>RTG stawu kolanowego</v>
      </c>
      <c r="D783">
        <f t="shared" si="12"/>
        <v>268</v>
      </c>
    </row>
    <row r="784" spans="1:4" x14ac:dyDescent="0.25">
      <c r="A784">
        <v>84031109373</v>
      </c>
      <c r="B784" t="s">
        <v>999</v>
      </c>
      <c r="C784" t="str">
        <f>VLOOKUP(B784,RTG!$A$2:$C$27,2,FALSE)</f>
        <v>RTG stawu kolanowego</v>
      </c>
      <c r="D784">
        <f t="shared" si="12"/>
        <v>268</v>
      </c>
    </row>
    <row r="785" spans="1:4" x14ac:dyDescent="0.25">
      <c r="A785">
        <v>84032420950</v>
      </c>
      <c r="B785" t="s">
        <v>999</v>
      </c>
      <c r="C785" t="str">
        <f>VLOOKUP(B785,RTG!$A$2:$C$27,2,FALSE)</f>
        <v>RTG stawu kolanowego</v>
      </c>
      <c r="D785">
        <f t="shared" si="12"/>
        <v>268</v>
      </c>
    </row>
    <row r="786" spans="1:4" x14ac:dyDescent="0.25">
      <c r="A786">
        <v>84041801757</v>
      </c>
      <c r="B786" t="s">
        <v>999</v>
      </c>
      <c r="C786" t="str">
        <f>VLOOKUP(B786,RTG!$A$2:$C$27,2,FALSE)</f>
        <v>RTG stawu kolanowego</v>
      </c>
      <c r="D786">
        <f t="shared" si="12"/>
        <v>268</v>
      </c>
    </row>
    <row r="787" spans="1:4" x14ac:dyDescent="0.25">
      <c r="A787">
        <v>84072215099</v>
      </c>
      <c r="B787" t="s">
        <v>999</v>
      </c>
      <c r="C787" t="str">
        <f>VLOOKUP(B787,RTG!$A$2:$C$27,2,FALSE)</f>
        <v>RTG stawu kolanowego</v>
      </c>
      <c r="D787">
        <f t="shared" si="12"/>
        <v>268</v>
      </c>
    </row>
    <row r="788" spans="1:4" x14ac:dyDescent="0.25">
      <c r="A788">
        <v>84082706536</v>
      </c>
      <c r="B788" t="s">
        <v>999</v>
      </c>
      <c r="C788" t="str">
        <f>VLOOKUP(B788,RTG!$A$2:$C$27,2,FALSE)</f>
        <v>RTG stawu kolanowego</v>
      </c>
      <c r="D788">
        <f t="shared" si="12"/>
        <v>268</v>
      </c>
    </row>
    <row r="789" spans="1:4" x14ac:dyDescent="0.25">
      <c r="A789">
        <v>84083020031</v>
      </c>
      <c r="B789" t="s">
        <v>999</v>
      </c>
      <c r="C789" t="str">
        <f>VLOOKUP(B789,RTG!$A$2:$C$27,2,FALSE)</f>
        <v>RTG stawu kolanowego</v>
      </c>
      <c r="D789">
        <f t="shared" si="12"/>
        <v>268</v>
      </c>
    </row>
    <row r="790" spans="1:4" x14ac:dyDescent="0.25">
      <c r="A790">
        <v>85011102241</v>
      </c>
      <c r="B790" t="s">
        <v>999</v>
      </c>
      <c r="C790" t="str">
        <f>VLOOKUP(B790,RTG!$A$2:$C$27,2,FALSE)</f>
        <v>RTG stawu kolanowego</v>
      </c>
      <c r="D790">
        <f t="shared" si="12"/>
        <v>268</v>
      </c>
    </row>
    <row r="791" spans="1:4" x14ac:dyDescent="0.25">
      <c r="A791">
        <v>85030101731</v>
      </c>
      <c r="B791" t="s">
        <v>999</v>
      </c>
      <c r="C791" t="str">
        <f>VLOOKUP(B791,RTG!$A$2:$C$27,2,FALSE)</f>
        <v>RTG stawu kolanowego</v>
      </c>
      <c r="D791">
        <f t="shared" si="12"/>
        <v>268</v>
      </c>
    </row>
    <row r="792" spans="1:4" x14ac:dyDescent="0.25">
      <c r="A792">
        <v>85032104879</v>
      </c>
      <c r="B792" t="s">
        <v>999</v>
      </c>
      <c r="C792" t="str">
        <f>VLOOKUP(B792,RTG!$A$2:$C$27,2,FALSE)</f>
        <v>RTG stawu kolanowego</v>
      </c>
      <c r="D792">
        <f t="shared" si="12"/>
        <v>268</v>
      </c>
    </row>
    <row r="793" spans="1:4" x14ac:dyDescent="0.25">
      <c r="A793">
        <v>85050901395</v>
      </c>
      <c r="B793" t="s">
        <v>999</v>
      </c>
      <c r="C793" t="str">
        <f>VLOOKUP(B793,RTG!$A$2:$C$27,2,FALSE)</f>
        <v>RTG stawu kolanowego</v>
      </c>
      <c r="D793">
        <f t="shared" si="12"/>
        <v>268</v>
      </c>
    </row>
    <row r="794" spans="1:4" x14ac:dyDescent="0.25">
      <c r="A794">
        <v>85061707519</v>
      </c>
      <c r="B794" t="s">
        <v>999</v>
      </c>
      <c r="C794" t="str">
        <f>VLOOKUP(B794,RTG!$A$2:$C$27,2,FALSE)</f>
        <v>RTG stawu kolanowego</v>
      </c>
      <c r="D794">
        <f t="shared" si="12"/>
        <v>268</v>
      </c>
    </row>
    <row r="795" spans="1:4" x14ac:dyDescent="0.25">
      <c r="A795">
        <v>85062011484</v>
      </c>
      <c r="B795" t="s">
        <v>999</v>
      </c>
      <c r="C795" t="str">
        <f>VLOOKUP(B795,RTG!$A$2:$C$27,2,FALSE)</f>
        <v>RTG stawu kolanowego</v>
      </c>
      <c r="D795">
        <f t="shared" si="12"/>
        <v>268</v>
      </c>
    </row>
    <row r="796" spans="1:4" x14ac:dyDescent="0.25">
      <c r="A796">
        <v>85071211574</v>
      </c>
      <c r="B796" t="s">
        <v>999</v>
      </c>
      <c r="C796" t="str">
        <f>VLOOKUP(B796,RTG!$A$2:$C$27,2,FALSE)</f>
        <v>RTG stawu kolanowego</v>
      </c>
      <c r="D796">
        <f t="shared" si="12"/>
        <v>268</v>
      </c>
    </row>
    <row r="797" spans="1:4" x14ac:dyDescent="0.25">
      <c r="A797">
        <v>85072102307</v>
      </c>
      <c r="B797" t="s">
        <v>999</v>
      </c>
      <c r="C797" t="str">
        <f>VLOOKUP(B797,RTG!$A$2:$C$27,2,FALSE)</f>
        <v>RTG stawu kolanowego</v>
      </c>
      <c r="D797">
        <f t="shared" si="12"/>
        <v>268</v>
      </c>
    </row>
    <row r="798" spans="1:4" x14ac:dyDescent="0.25">
      <c r="A798">
        <v>85090204317</v>
      </c>
      <c r="B798" t="s">
        <v>999</v>
      </c>
      <c r="C798" t="str">
        <f>VLOOKUP(B798,RTG!$A$2:$C$27,2,FALSE)</f>
        <v>RTG stawu kolanowego</v>
      </c>
      <c r="D798">
        <f t="shared" si="12"/>
        <v>268</v>
      </c>
    </row>
    <row r="799" spans="1:4" x14ac:dyDescent="0.25">
      <c r="A799">
        <v>85092304435</v>
      </c>
      <c r="B799" t="s">
        <v>999</v>
      </c>
      <c r="C799" t="str">
        <f>VLOOKUP(B799,RTG!$A$2:$C$27,2,FALSE)</f>
        <v>RTG stawu kolanowego</v>
      </c>
      <c r="D799">
        <f t="shared" si="12"/>
        <v>268</v>
      </c>
    </row>
    <row r="800" spans="1:4" x14ac:dyDescent="0.25">
      <c r="A800">
        <v>85111900484</v>
      </c>
      <c r="B800" t="s">
        <v>999</v>
      </c>
      <c r="C800" t="str">
        <f>VLOOKUP(B800,RTG!$A$2:$C$27,2,FALSE)</f>
        <v>RTG stawu kolanowego</v>
      </c>
      <c r="D800">
        <f t="shared" si="12"/>
        <v>268</v>
      </c>
    </row>
    <row r="801" spans="1:4" x14ac:dyDescent="0.25">
      <c r="A801">
        <v>86011314148</v>
      </c>
      <c r="B801" t="s">
        <v>999</v>
      </c>
      <c r="C801" t="str">
        <f>VLOOKUP(B801,RTG!$A$2:$C$27,2,FALSE)</f>
        <v>RTG stawu kolanowego</v>
      </c>
      <c r="D801">
        <f t="shared" si="12"/>
        <v>268</v>
      </c>
    </row>
    <row r="802" spans="1:4" x14ac:dyDescent="0.25">
      <c r="A802">
        <v>86031512128</v>
      </c>
      <c r="B802" t="s">
        <v>999</v>
      </c>
      <c r="C802" t="str">
        <f>VLOOKUP(B802,RTG!$A$2:$C$27,2,FALSE)</f>
        <v>RTG stawu kolanowego</v>
      </c>
      <c r="D802">
        <f t="shared" si="12"/>
        <v>268</v>
      </c>
    </row>
    <row r="803" spans="1:4" x14ac:dyDescent="0.25">
      <c r="A803">
        <v>86040102143</v>
      </c>
      <c r="B803" t="s">
        <v>999</v>
      </c>
      <c r="C803" t="str">
        <f>VLOOKUP(B803,RTG!$A$2:$C$27,2,FALSE)</f>
        <v>RTG stawu kolanowego</v>
      </c>
      <c r="D803">
        <f t="shared" si="12"/>
        <v>268</v>
      </c>
    </row>
    <row r="804" spans="1:4" x14ac:dyDescent="0.25">
      <c r="A804">
        <v>86041707294</v>
      </c>
      <c r="B804" t="s">
        <v>999</v>
      </c>
      <c r="C804" t="str">
        <f>VLOOKUP(B804,RTG!$A$2:$C$27,2,FALSE)</f>
        <v>RTG stawu kolanowego</v>
      </c>
      <c r="D804">
        <f t="shared" si="12"/>
        <v>268</v>
      </c>
    </row>
    <row r="805" spans="1:4" x14ac:dyDescent="0.25">
      <c r="A805">
        <v>86060709052</v>
      </c>
      <c r="B805" t="s">
        <v>999</v>
      </c>
      <c r="C805" t="str">
        <f>VLOOKUP(B805,RTG!$A$2:$C$27,2,FALSE)</f>
        <v>RTG stawu kolanowego</v>
      </c>
      <c r="D805">
        <f t="shared" si="12"/>
        <v>268</v>
      </c>
    </row>
    <row r="806" spans="1:4" x14ac:dyDescent="0.25">
      <c r="A806">
        <v>87010918074</v>
      </c>
      <c r="B806" t="s">
        <v>999</v>
      </c>
      <c r="C806" t="str">
        <f>VLOOKUP(B806,RTG!$A$2:$C$27,2,FALSE)</f>
        <v>RTG stawu kolanowego</v>
      </c>
      <c r="D806">
        <f t="shared" si="12"/>
        <v>268</v>
      </c>
    </row>
    <row r="807" spans="1:4" x14ac:dyDescent="0.25">
      <c r="A807">
        <v>87031009254</v>
      </c>
      <c r="B807" t="s">
        <v>999</v>
      </c>
      <c r="C807" t="str">
        <f>VLOOKUP(B807,RTG!$A$2:$C$27,2,FALSE)</f>
        <v>RTG stawu kolanowego</v>
      </c>
      <c r="D807">
        <f t="shared" si="12"/>
        <v>268</v>
      </c>
    </row>
    <row r="808" spans="1:4" x14ac:dyDescent="0.25">
      <c r="A808">
        <v>87061514717</v>
      </c>
      <c r="B808" t="s">
        <v>999</v>
      </c>
      <c r="C808" t="str">
        <f>VLOOKUP(B808,RTG!$A$2:$C$27,2,FALSE)</f>
        <v>RTG stawu kolanowego</v>
      </c>
      <c r="D808">
        <f t="shared" si="12"/>
        <v>268</v>
      </c>
    </row>
    <row r="809" spans="1:4" x14ac:dyDescent="0.25">
      <c r="A809">
        <v>87062205386</v>
      </c>
      <c r="B809" t="s">
        <v>999</v>
      </c>
      <c r="C809" t="str">
        <f>VLOOKUP(B809,RTG!$A$2:$C$27,2,FALSE)</f>
        <v>RTG stawu kolanowego</v>
      </c>
      <c r="D809">
        <f t="shared" si="12"/>
        <v>268</v>
      </c>
    </row>
    <row r="810" spans="1:4" x14ac:dyDescent="0.25">
      <c r="A810">
        <v>87071704443</v>
      </c>
      <c r="B810" t="s">
        <v>999</v>
      </c>
      <c r="C810" t="str">
        <f>VLOOKUP(B810,RTG!$A$2:$C$27,2,FALSE)</f>
        <v>RTG stawu kolanowego</v>
      </c>
      <c r="D810">
        <f t="shared" si="12"/>
        <v>268</v>
      </c>
    </row>
    <row r="811" spans="1:4" x14ac:dyDescent="0.25">
      <c r="A811">
        <v>87072304611</v>
      </c>
      <c r="B811" t="s">
        <v>999</v>
      </c>
      <c r="C811" t="str">
        <f>VLOOKUP(B811,RTG!$A$2:$C$27,2,FALSE)</f>
        <v>RTG stawu kolanowego</v>
      </c>
      <c r="D811">
        <f t="shared" si="12"/>
        <v>268</v>
      </c>
    </row>
    <row r="812" spans="1:4" x14ac:dyDescent="0.25">
      <c r="A812">
        <v>87072600366</v>
      </c>
      <c r="B812" t="s">
        <v>999</v>
      </c>
      <c r="C812" t="str">
        <f>VLOOKUP(B812,RTG!$A$2:$C$27,2,FALSE)</f>
        <v>RTG stawu kolanowego</v>
      </c>
      <c r="D812">
        <f t="shared" si="12"/>
        <v>268</v>
      </c>
    </row>
    <row r="813" spans="1:4" x14ac:dyDescent="0.25">
      <c r="A813">
        <v>87090603059</v>
      </c>
      <c r="B813" t="s">
        <v>999</v>
      </c>
      <c r="C813" t="str">
        <f>VLOOKUP(B813,RTG!$A$2:$C$27,2,FALSE)</f>
        <v>RTG stawu kolanowego</v>
      </c>
      <c r="D813">
        <f t="shared" si="12"/>
        <v>268</v>
      </c>
    </row>
    <row r="814" spans="1:4" x14ac:dyDescent="0.25">
      <c r="A814">
        <v>87100604603</v>
      </c>
      <c r="B814" t="s">
        <v>999</v>
      </c>
      <c r="C814" t="str">
        <f>VLOOKUP(B814,RTG!$A$2:$C$27,2,FALSE)</f>
        <v>RTG stawu kolanowego</v>
      </c>
      <c r="D814">
        <f t="shared" si="12"/>
        <v>268</v>
      </c>
    </row>
    <row r="815" spans="1:4" x14ac:dyDescent="0.25">
      <c r="A815">
        <v>87101810438</v>
      </c>
      <c r="B815" t="s">
        <v>999</v>
      </c>
      <c r="C815" t="str">
        <f>VLOOKUP(B815,RTG!$A$2:$C$27,2,FALSE)</f>
        <v>RTG stawu kolanowego</v>
      </c>
      <c r="D815">
        <f t="shared" si="12"/>
        <v>268</v>
      </c>
    </row>
    <row r="816" spans="1:4" x14ac:dyDescent="0.25">
      <c r="A816">
        <v>87111414664</v>
      </c>
      <c r="B816" t="s">
        <v>999</v>
      </c>
      <c r="C816" t="str">
        <f>VLOOKUP(B816,RTG!$A$2:$C$27,2,FALSE)</f>
        <v>RTG stawu kolanowego</v>
      </c>
      <c r="D816">
        <f t="shared" si="12"/>
        <v>268</v>
      </c>
    </row>
    <row r="817" spans="1:4" x14ac:dyDescent="0.25">
      <c r="A817">
        <v>88011205679</v>
      </c>
      <c r="B817" t="s">
        <v>999</v>
      </c>
      <c r="C817" t="str">
        <f>VLOOKUP(B817,RTG!$A$2:$C$27,2,FALSE)</f>
        <v>RTG stawu kolanowego</v>
      </c>
      <c r="D817">
        <f t="shared" si="12"/>
        <v>268</v>
      </c>
    </row>
    <row r="818" spans="1:4" x14ac:dyDescent="0.25">
      <c r="A818">
        <v>88020810077</v>
      </c>
      <c r="B818" t="s">
        <v>999</v>
      </c>
      <c r="C818" t="str">
        <f>VLOOKUP(B818,RTG!$A$2:$C$27,2,FALSE)</f>
        <v>RTG stawu kolanowego</v>
      </c>
      <c r="D818">
        <f t="shared" si="12"/>
        <v>268</v>
      </c>
    </row>
    <row r="819" spans="1:4" x14ac:dyDescent="0.25">
      <c r="A819">
        <v>88030517531</v>
      </c>
      <c r="B819" t="s">
        <v>999</v>
      </c>
      <c r="C819" t="str">
        <f>VLOOKUP(B819,RTG!$A$2:$C$27,2,FALSE)</f>
        <v>RTG stawu kolanowego</v>
      </c>
      <c r="D819">
        <f t="shared" si="12"/>
        <v>268</v>
      </c>
    </row>
    <row r="820" spans="1:4" x14ac:dyDescent="0.25">
      <c r="A820">
        <v>88032402022</v>
      </c>
      <c r="B820" t="s">
        <v>999</v>
      </c>
      <c r="C820" t="str">
        <f>VLOOKUP(B820,RTG!$A$2:$C$27,2,FALSE)</f>
        <v>RTG stawu kolanowego</v>
      </c>
      <c r="D820">
        <f t="shared" si="12"/>
        <v>268</v>
      </c>
    </row>
    <row r="821" spans="1:4" x14ac:dyDescent="0.25">
      <c r="A821">
        <v>88040901180</v>
      </c>
      <c r="B821" t="s">
        <v>999</v>
      </c>
      <c r="C821" t="str">
        <f>VLOOKUP(B821,RTG!$A$2:$C$27,2,FALSE)</f>
        <v>RTG stawu kolanowego</v>
      </c>
      <c r="D821">
        <f t="shared" si="12"/>
        <v>268</v>
      </c>
    </row>
    <row r="822" spans="1:4" x14ac:dyDescent="0.25">
      <c r="A822">
        <v>88042011591</v>
      </c>
      <c r="B822" t="s">
        <v>999</v>
      </c>
      <c r="C822" t="str">
        <f>VLOOKUP(B822,RTG!$A$2:$C$27,2,FALSE)</f>
        <v>RTG stawu kolanowego</v>
      </c>
      <c r="D822">
        <f t="shared" si="12"/>
        <v>268</v>
      </c>
    </row>
    <row r="823" spans="1:4" x14ac:dyDescent="0.25">
      <c r="A823">
        <v>88052104735</v>
      </c>
      <c r="B823" t="s">
        <v>999</v>
      </c>
      <c r="C823" t="str">
        <f>VLOOKUP(B823,RTG!$A$2:$C$27,2,FALSE)</f>
        <v>RTG stawu kolanowego</v>
      </c>
      <c r="D823">
        <f t="shared" si="12"/>
        <v>268</v>
      </c>
    </row>
    <row r="824" spans="1:4" x14ac:dyDescent="0.25">
      <c r="A824">
        <v>88070901572</v>
      </c>
      <c r="B824" t="s">
        <v>999</v>
      </c>
      <c r="C824" t="str">
        <f>VLOOKUP(B824,RTG!$A$2:$C$27,2,FALSE)</f>
        <v>RTG stawu kolanowego</v>
      </c>
      <c r="D824">
        <f t="shared" si="12"/>
        <v>268</v>
      </c>
    </row>
    <row r="825" spans="1:4" x14ac:dyDescent="0.25">
      <c r="A825">
        <v>88090313829</v>
      </c>
      <c r="B825" t="s">
        <v>999</v>
      </c>
      <c r="C825" t="str">
        <f>VLOOKUP(B825,RTG!$A$2:$C$27,2,FALSE)</f>
        <v>RTG stawu kolanowego</v>
      </c>
      <c r="D825">
        <f t="shared" si="12"/>
        <v>268</v>
      </c>
    </row>
    <row r="826" spans="1:4" x14ac:dyDescent="0.25">
      <c r="A826">
        <v>88101101571</v>
      </c>
      <c r="B826" t="s">
        <v>999</v>
      </c>
      <c r="C826" t="str">
        <f>VLOOKUP(B826,RTG!$A$2:$C$27,2,FALSE)</f>
        <v>RTG stawu kolanowego</v>
      </c>
      <c r="D826">
        <f t="shared" si="12"/>
        <v>268</v>
      </c>
    </row>
    <row r="827" spans="1:4" x14ac:dyDescent="0.25">
      <c r="A827">
        <v>88103004346</v>
      </c>
      <c r="B827" t="s">
        <v>999</v>
      </c>
      <c r="C827" t="str">
        <f>VLOOKUP(B827,RTG!$A$2:$C$27,2,FALSE)</f>
        <v>RTG stawu kolanowego</v>
      </c>
      <c r="D827">
        <f t="shared" si="12"/>
        <v>268</v>
      </c>
    </row>
    <row r="828" spans="1:4" x14ac:dyDescent="0.25">
      <c r="A828">
        <v>88123113446</v>
      </c>
      <c r="B828" t="s">
        <v>999</v>
      </c>
      <c r="C828" t="str">
        <f>VLOOKUP(B828,RTG!$A$2:$C$27,2,FALSE)</f>
        <v>RTG stawu kolanowego</v>
      </c>
      <c r="D828">
        <f t="shared" si="12"/>
        <v>268</v>
      </c>
    </row>
    <row r="829" spans="1:4" x14ac:dyDescent="0.25">
      <c r="A829">
        <v>89062902454</v>
      </c>
      <c r="B829" t="s">
        <v>999</v>
      </c>
      <c r="C829" t="str">
        <f>VLOOKUP(B829,RTG!$A$2:$C$27,2,FALSE)</f>
        <v>RTG stawu kolanowego</v>
      </c>
      <c r="D829">
        <f t="shared" si="12"/>
        <v>268</v>
      </c>
    </row>
    <row r="830" spans="1:4" x14ac:dyDescent="0.25">
      <c r="A830">
        <v>89080608941</v>
      </c>
      <c r="B830" t="s">
        <v>999</v>
      </c>
      <c r="C830" t="str">
        <f>VLOOKUP(B830,RTG!$A$2:$C$27,2,FALSE)</f>
        <v>RTG stawu kolanowego</v>
      </c>
      <c r="D830">
        <f t="shared" si="12"/>
        <v>268</v>
      </c>
    </row>
    <row r="831" spans="1:4" x14ac:dyDescent="0.25">
      <c r="A831">
        <v>89081017575</v>
      </c>
      <c r="B831" t="s">
        <v>999</v>
      </c>
      <c r="C831" t="str">
        <f>VLOOKUP(B831,RTG!$A$2:$C$27,2,FALSE)</f>
        <v>RTG stawu kolanowego</v>
      </c>
      <c r="D831">
        <f t="shared" si="12"/>
        <v>268</v>
      </c>
    </row>
    <row r="832" spans="1:4" x14ac:dyDescent="0.25">
      <c r="A832">
        <v>89092512117</v>
      </c>
      <c r="B832" t="s">
        <v>999</v>
      </c>
      <c r="C832" t="str">
        <f>VLOOKUP(B832,RTG!$A$2:$C$27,2,FALSE)</f>
        <v>RTG stawu kolanowego</v>
      </c>
      <c r="D832">
        <f t="shared" si="12"/>
        <v>268</v>
      </c>
    </row>
    <row r="833" spans="1:4" x14ac:dyDescent="0.25">
      <c r="A833">
        <v>89100313158</v>
      </c>
      <c r="B833" t="s">
        <v>999</v>
      </c>
      <c r="C833" t="str">
        <f>VLOOKUP(B833,RTG!$A$2:$C$27,2,FALSE)</f>
        <v>RTG stawu kolanowego</v>
      </c>
      <c r="D833">
        <f t="shared" si="12"/>
        <v>268</v>
      </c>
    </row>
    <row r="834" spans="1:4" x14ac:dyDescent="0.25">
      <c r="A834">
        <v>89110406767</v>
      </c>
      <c r="B834" t="s">
        <v>999</v>
      </c>
      <c r="C834" t="str">
        <f>VLOOKUP(B834,RTG!$A$2:$C$27,2,FALSE)</f>
        <v>RTG stawu kolanowego</v>
      </c>
      <c r="D834">
        <f t="shared" ref="D834:D897" si="13">COUNTIF($C$2:$C$2362,C834)</f>
        <v>268</v>
      </c>
    </row>
    <row r="835" spans="1:4" x14ac:dyDescent="0.25">
      <c r="A835">
        <v>89122403237</v>
      </c>
      <c r="B835" t="s">
        <v>999</v>
      </c>
      <c r="C835" t="str">
        <f>VLOOKUP(B835,RTG!$A$2:$C$27,2,FALSE)</f>
        <v>RTG stawu kolanowego</v>
      </c>
      <c r="D835">
        <f t="shared" si="13"/>
        <v>268</v>
      </c>
    </row>
    <row r="836" spans="1:4" x14ac:dyDescent="0.25">
      <c r="A836">
        <v>90013001505</v>
      </c>
      <c r="B836" t="s">
        <v>999</v>
      </c>
      <c r="C836" t="str">
        <f>VLOOKUP(B836,RTG!$A$2:$C$27,2,FALSE)</f>
        <v>RTG stawu kolanowego</v>
      </c>
      <c r="D836">
        <f t="shared" si="13"/>
        <v>268</v>
      </c>
    </row>
    <row r="837" spans="1:4" x14ac:dyDescent="0.25">
      <c r="A837">
        <v>90021708474</v>
      </c>
      <c r="B837" t="s">
        <v>999</v>
      </c>
      <c r="C837" t="str">
        <f>VLOOKUP(B837,RTG!$A$2:$C$27,2,FALSE)</f>
        <v>RTG stawu kolanowego</v>
      </c>
      <c r="D837">
        <f t="shared" si="13"/>
        <v>268</v>
      </c>
    </row>
    <row r="838" spans="1:4" x14ac:dyDescent="0.25">
      <c r="A838">
        <v>90041311894</v>
      </c>
      <c r="B838" t="s">
        <v>999</v>
      </c>
      <c r="C838" t="str">
        <f>VLOOKUP(B838,RTG!$A$2:$C$27,2,FALSE)</f>
        <v>RTG stawu kolanowego</v>
      </c>
      <c r="D838">
        <f t="shared" si="13"/>
        <v>268</v>
      </c>
    </row>
    <row r="839" spans="1:4" x14ac:dyDescent="0.25">
      <c r="A839">
        <v>90042705496</v>
      </c>
      <c r="B839" t="s">
        <v>999</v>
      </c>
      <c r="C839" t="str">
        <f>VLOOKUP(B839,RTG!$A$2:$C$27,2,FALSE)</f>
        <v>RTG stawu kolanowego</v>
      </c>
      <c r="D839">
        <f t="shared" si="13"/>
        <v>268</v>
      </c>
    </row>
    <row r="840" spans="1:4" x14ac:dyDescent="0.25">
      <c r="A840">
        <v>90050211387</v>
      </c>
      <c r="B840" t="s">
        <v>999</v>
      </c>
      <c r="C840" t="str">
        <f>VLOOKUP(B840,RTG!$A$2:$C$27,2,FALSE)</f>
        <v>RTG stawu kolanowego</v>
      </c>
      <c r="D840">
        <f t="shared" si="13"/>
        <v>268</v>
      </c>
    </row>
    <row r="841" spans="1:4" x14ac:dyDescent="0.25">
      <c r="A841">
        <v>90050300595</v>
      </c>
      <c r="B841" t="s">
        <v>999</v>
      </c>
      <c r="C841" t="str">
        <f>VLOOKUP(B841,RTG!$A$2:$C$27,2,FALSE)</f>
        <v>RTG stawu kolanowego</v>
      </c>
      <c r="D841">
        <f t="shared" si="13"/>
        <v>268</v>
      </c>
    </row>
    <row r="842" spans="1:4" x14ac:dyDescent="0.25">
      <c r="A842">
        <v>90050402297</v>
      </c>
      <c r="B842" t="s">
        <v>999</v>
      </c>
      <c r="C842" t="str">
        <f>VLOOKUP(B842,RTG!$A$2:$C$27,2,FALSE)</f>
        <v>RTG stawu kolanowego</v>
      </c>
      <c r="D842">
        <f t="shared" si="13"/>
        <v>268</v>
      </c>
    </row>
    <row r="843" spans="1:4" x14ac:dyDescent="0.25">
      <c r="A843">
        <v>90081600017</v>
      </c>
      <c r="B843" t="s">
        <v>999</v>
      </c>
      <c r="C843" t="str">
        <f>VLOOKUP(B843,RTG!$A$2:$C$27,2,FALSE)</f>
        <v>RTG stawu kolanowego</v>
      </c>
      <c r="D843">
        <f t="shared" si="13"/>
        <v>268</v>
      </c>
    </row>
    <row r="844" spans="1:4" x14ac:dyDescent="0.25">
      <c r="A844">
        <v>90100600266</v>
      </c>
      <c r="B844" t="s">
        <v>999</v>
      </c>
      <c r="C844" t="str">
        <f>VLOOKUP(B844,RTG!$A$2:$C$27,2,FALSE)</f>
        <v>RTG stawu kolanowego</v>
      </c>
      <c r="D844">
        <f t="shared" si="13"/>
        <v>268</v>
      </c>
    </row>
    <row r="845" spans="1:4" x14ac:dyDescent="0.25">
      <c r="A845">
        <v>90111302335</v>
      </c>
      <c r="B845" t="s">
        <v>999</v>
      </c>
      <c r="C845" t="str">
        <f>VLOOKUP(B845,RTG!$A$2:$C$27,2,FALSE)</f>
        <v>RTG stawu kolanowego</v>
      </c>
      <c r="D845">
        <f t="shared" si="13"/>
        <v>268</v>
      </c>
    </row>
    <row r="846" spans="1:4" x14ac:dyDescent="0.25">
      <c r="A846">
        <v>90120411954</v>
      </c>
      <c r="B846" t="s">
        <v>999</v>
      </c>
      <c r="C846" t="str">
        <f>VLOOKUP(B846,RTG!$A$2:$C$27,2,FALSE)</f>
        <v>RTG stawu kolanowego</v>
      </c>
      <c r="D846">
        <f t="shared" si="13"/>
        <v>268</v>
      </c>
    </row>
    <row r="847" spans="1:4" x14ac:dyDescent="0.25">
      <c r="A847">
        <v>90120603728</v>
      </c>
      <c r="B847" t="s">
        <v>999</v>
      </c>
      <c r="C847" t="str">
        <f>VLOOKUP(B847,RTG!$A$2:$C$27,2,FALSE)</f>
        <v>RTG stawu kolanowego</v>
      </c>
      <c r="D847">
        <f t="shared" si="13"/>
        <v>268</v>
      </c>
    </row>
    <row r="848" spans="1:4" x14ac:dyDescent="0.25">
      <c r="A848">
        <v>91010107910</v>
      </c>
      <c r="B848" t="s">
        <v>999</v>
      </c>
      <c r="C848" t="str">
        <f>VLOOKUP(B848,RTG!$A$2:$C$27,2,FALSE)</f>
        <v>RTG stawu kolanowego</v>
      </c>
      <c r="D848">
        <f t="shared" si="13"/>
        <v>268</v>
      </c>
    </row>
    <row r="849" spans="1:4" x14ac:dyDescent="0.25">
      <c r="A849">
        <v>91010906588</v>
      </c>
      <c r="B849" t="s">
        <v>999</v>
      </c>
      <c r="C849" t="str">
        <f>VLOOKUP(B849,RTG!$A$2:$C$27,2,FALSE)</f>
        <v>RTG stawu kolanowego</v>
      </c>
      <c r="D849">
        <f t="shared" si="13"/>
        <v>268</v>
      </c>
    </row>
    <row r="850" spans="1:4" x14ac:dyDescent="0.25">
      <c r="A850">
        <v>91011004308</v>
      </c>
      <c r="B850" t="s">
        <v>999</v>
      </c>
      <c r="C850" t="str">
        <f>VLOOKUP(B850,RTG!$A$2:$C$27,2,FALSE)</f>
        <v>RTG stawu kolanowego</v>
      </c>
      <c r="D850">
        <f t="shared" si="13"/>
        <v>268</v>
      </c>
    </row>
    <row r="851" spans="1:4" x14ac:dyDescent="0.25">
      <c r="A851">
        <v>91012301145</v>
      </c>
      <c r="B851" t="s">
        <v>999</v>
      </c>
      <c r="C851" t="str">
        <f>VLOOKUP(B851,RTG!$A$2:$C$27,2,FALSE)</f>
        <v>RTG stawu kolanowego</v>
      </c>
      <c r="D851">
        <f t="shared" si="13"/>
        <v>268</v>
      </c>
    </row>
    <row r="852" spans="1:4" x14ac:dyDescent="0.25">
      <c r="A852">
        <v>91012313591</v>
      </c>
      <c r="B852" t="s">
        <v>999</v>
      </c>
      <c r="C852" t="str">
        <f>VLOOKUP(B852,RTG!$A$2:$C$27,2,FALSE)</f>
        <v>RTG stawu kolanowego</v>
      </c>
      <c r="D852">
        <f t="shared" si="13"/>
        <v>268</v>
      </c>
    </row>
    <row r="853" spans="1:4" x14ac:dyDescent="0.25">
      <c r="A853">
        <v>91021610263</v>
      </c>
      <c r="B853" t="s">
        <v>999</v>
      </c>
      <c r="C853" t="str">
        <f>VLOOKUP(B853,RTG!$A$2:$C$27,2,FALSE)</f>
        <v>RTG stawu kolanowego</v>
      </c>
      <c r="D853">
        <f t="shared" si="13"/>
        <v>268</v>
      </c>
    </row>
    <row r="854" spans="1:4" x14ac:dyDescent="0.25">
      <c r="A854">
        <v>91032013196</v>
      </c>
      <c r="B854" t="s">
        <v>999</v>
      </c>
      <c r="C854" t="str">
        <f>VLOOKUP(B854,RTG!$A$2:$C$27,2,FALSE)</f>
        <v>RTG stawu kolanowego</v>
      </c>
      <c r="D854">
        <f t="shared" si="13"/>
        <v>268</v>
      </c>
    </row>
    <row r="855" spans="1:4" x14ac:dyDescent="0.25">
      <c r="A855">
        <v>91040102833</v>
      </c>
      <c r="B855" t="s">
        <v>999</v>
      </c>
      <c r="C855" t="str">
        <f>VLOOKUP(B855,RTG!$A$2:$C$27,2,FALSE)</f>
        <v>RTG stawu kolanowego</v>
      </c>
      <c r="D855">
        <f t="shared" si="13"/>
        <v>268</v>
      </c>
    </row>
    <row r="856" spans="1:4" x14ac:dyDescent="0.25">
      <c r="A856">
        <v>91040108617</v>
      </c>
      <c r="B856" t="s">
        <v>999</v>
      </c>
      <c r="C856" t="str">
        <f>VLOOKUP(B856,RTG!$A$2:$C$27,2,FALSE)</f>
        <v>RTG stawu kolanowego</v>
      </c>
      <c r="D856">
        <f t="shared" si="13"/>
        <v>268</v>
      </c>
    </row>
    <row r="857" spans="1:4" x14ac:dyDescent="0.25">
      <c r="A857">
        <v>91040202656</v>
      </c>
      <c r="B857" t="s">
        <v>999</v>
      </c>
      <c r="C857" t="str">
        <f>VLOOKUP(B857,RTG!$A$2:$C$27,2,FALSE)</f>
        <v>RTG stawu kolanowego</v>
      </c>
      <c r="D857">
        <f t="shared" si="13"/>
        <v>268</v>
      </c>
    </row>
    <row r="858" spans="1:4" x14ac:dyDescent="0.25">
      <c r="A858">
        <v>91040301645</v>
      </c>
      <c r="B858" t="s">
        <v>999</v>
      </c>
      <c r="C858" t="str">
        <f>VLOOKUP(B858,RTG!$A$2:$C$27,2,FALSE)</f>
        <v>RTG stawu kolanowego</v>
      </c>
      <c r="D858">
        <f t="shared" si="13"/>
        <v>268</v>
      </c>
    </row>
    <row r="859" spans="1:4" x14ac:dyDescent="0.25">
      <c r="A859">
        <v>91040803215</v>
      </c>
      <c r="B859" t="s">
        <v>999</v>
      </c>
      <c r="C859" t="str">
        <f>VLOOKUP(B859,RTG!$A$2:$C$27,2,FALSE)</f>
        <v>RTG stawu kolanowego</v>
      </c>
      <c r="D859">
        <f t="shared" si="13"/>
        <v>268</v>
      </c>
    </row>
    <row r="860" spans="1:4" x14ac:dyDescent="0.25">
      <c r="A860">
        <v>91040903519</v>
      </c>
      <c r="B860" t="s">
        <v>999</v>
      </c>
      <c r="C860" t="str">
        <f>VLOOKUP(B860,RTG!$A$2:$C$27,2,FALSE)</f>
        <v>RTG stawu kolanowego</v>
      </c>
      <c r="D860">
        <f t="shared" si="13"/>
        <v>268</v>
      </c>
    </row>
    <row r="861" spans="1:4" x14ac:dyDescent="0.25">
      <c r="A861">
        <v>91042911716</v>
      </c>
      <c r="B861" t="s">
        <v>999</v>
      </c>
      <c r="C861" t="str">
        <f>VLOOKUP(B861,RTG!$A$2:$C$27,2,FALSE)</f>
        <v>RTG stawu kolanowego</v>
      </c>
      <c r="D861">
        <f t="shared" si="13"/>
        <v>268</v>
      </c>
    </row>
    <row r="862" spans="1:4" x14ac:dyDescent="0.25">
      <c r="A862">
        <v>91051906918</v>
      </c>
      <c r="B862" t="s">
        <v>999</v>
      </c>
      <c r="C862" t="str">
        <f>VLOOKUP(B862,RTG!$A$2:$C$27,2,FALSE)</f>
        <v>RTG stawu kolanowego</v>
      </c>
      <c r="D862">
        <f t="shared" si="13"/>
        <v>268</v>
      </c>
    </row>
    <row r="863" spans="1:4" x14ac:dyDescent="0.25">
      <c r="A863">
        <v>91052909057</v>
      </c>
      <c r="B863" t="s">
        <v>999</v>
      </c>
      <c r="C863" t="str">
        <f>VLOOKUP(B863,RTG!$A$2:$C$27,2,FALSE)</f>
        <v>RTG stawu kolanowego</v>
      </c>
      <c r="D863">
        <f t="shared" si="13"/>
        <v>268</v>
      </c>
    </row>
    <row r="864" spans="1:4" x14ac:dyDescent="0.25">
      <c r="A864">
        <v>91052915162</v>
      </c>
      <c r="B864" t="s">
        <v>999</v>
      </c>
      <c r="C864" t="str">
        <f>VLOOKUP(B864,RTG!$A$2:$C$27,2,FALSE)</f>
        <v>RTG stawu kolanowego</v>
      </c>
      <c r="D864">
        <f t="shared" si="13"/>
        <v>268</v>
      </c>
    </row>
    <row r="865" spans="1:4" x14ac:dyDescent="0.25">
      <c r="A865">
        <v>91070113939</v>
      </c>
      <c r="B865" t="s">
        <v>999</v>
      </c>
      <c r="C865" t="str">
        <f>VLOOKUP(B865,RTG!$A$2:$C$27,2,FALSE)</f>
        <v>RTG stawu kolanowego</v>
      </c>
      <c r="D865">
        <f t="shared" si="13"/>
        <v>268</v>
      </c>
    </row>
    <row r="866" spans="1:4" x14ac:dyDescent="0.25">
      <c r="A866">
        <v>91071502192</v>
      </c>
      <c r="B866" t="s">
        <v>999</v>
      </c>
      <c r="C866" t="str">
        <f>VLOOKUP(B866,RTG!$A$2:$C$27,2,FALSE)</f>
        <v>RTG stawu kolanowego</v>
      </c>
      <c r="D866">
        <f t="shared" si="13"/>
        <v>268</v>
      </c>
    </row>
    <row r="867" spans="1:4" x14ac:dyDescent="0.25">
      <c r="A867">
        <v>91072607230</v>
      </c>
      <c r="B867" t="s">
        <v>999</v>
      </c>
      <c r="C867" t="str">
        <f>VLOOKUP(B867,RTG!$A$2:$C$27,2,FALSE)</f>
        <v>RTG stawu kolanowego</v>
      </c>
      <c r="D867">
        <f t="shared" si="13"/>
        <v>268</v>
      </c>
    </row>
    <row r="868" spans="1:4" x14ac:dyDescent="0.25">
      <c r="A868">
        <v>91101107546</v>
      </c>
      <c r="B868" t="s">
        <v>999</v>
      </c>
      <c r="C868" t="str">
        <f>VLOOKUP(B868,RTG!$A$2:$C$27,2,FALSE)</f>
        <v>RTG stawu kolanowego</v>
      </c>
      <c r="D868">
        <f t="shared" si="13"/>
        <v>268</v>
      </c>
    </row>
    <row r="869" spans="1:4" x14ac:dyDescent="0.25">
      <c r="A869">
        <v>91102104818</v>
      </c>
      <c r="B869" t="s">
        <v>999</v>
      </c>
      <c r="C869" t="str">
        <f>VLOOKUP(B869,RTG!$A$2:$C$27,2,FALSE)</f>
        <v>RTG stawu kolanowego</v>
      </c>
      <c r="D869">
        <f t="shared" si="13"/>
        <v>268</v>
      </c>
    </row>
    <row r="870" spans="1:4" x14ac:dyDescent="0.25">
      <c r="A870">
        <v>91102915016</v>
      </c>
      <c r="B870" t="s">
        <v>999</v>
      </c>
      <c r="C870" t="str">
        <f>VLOOKUP(B870,RTG!$A$2:$C$27,2,FALSE)</f>
        <v>RTG stawu kolanowego</v>
      </c>
      <c r="D870">
        <f t="shared" si="13"/>
        <v>268</v>
      </c>
    </row>
    <row r="871" spans="1:4" x14ac:dyDescent="0.25">
      <c r="A871">
        <v>91110302363</v>
      </c>
      <c r="B871" t="s">
        <v>999</v>
      </c>
      <c r="C871" t="str">
        <f>VLOOKUP(B871,RTG!$A$2:$C$27,2,FALSE)</f>
        <v>RTG stawu kolanowego</v>
      </c>
      <c r="D871">
        <f t="shared" si="13"/>
        <v>268</v>
      </c>
    </row>
    <row r="872" spans="1:4" x14ac:dyDescent="0.25">
      <c r="A872">
        <v>91121215713</v>
      </c>
      <c r="B872" t="s">
        <v>999</v>
      </c>
      <c r="C872" t="str">
        <f>VLOOKUP(B872,RTG!$A$2:$C$27,2,FALSE)</f>
        <v>RTG stawu kolanowego</v>
      </c>
      <c r="D872">
        <f t="shared" si="13"/>
        <v>268</v>
      </c>
    </row>
    <row r="873" spans="1:4" x14ac:dyDescent="0.25">
      <c r="A873">
        <v>91122113416</v>
      </c>
      <c r="B873" t="s">
        <v>999</v>
      </c>
      <c r="C873" t="str">
        <f>VLOOKUP(B873,RTG!$A$2:$C$27,2,FALSE)</f>
        <v>RTG stawu kolanowego</v>
      </c>
      <c r="D873">
        <f t="shared" si="13"/>
        <v>268</v>
      </c>
    </row>
    <row r="874" spans="1:4" x14ac:dyDescent="0.25">
      <c r="A874">
        <v>92011909532</v>
      </c>
      <c r="B874" t="s">
        <v>999</v>
      </c>
      <c r="C874" t="str">
        <f>VLOOKUP(B874,RTG!$A$2:$C$27,2,FALSE)</f>
        <v>RTG stawu kolanowego</v>
      </c>
      <c r="D874">
        <f t="shared" si="13"/>
        <v>268</v>
      </c>
    </row>
    <row r="875" spans="1:4" x14ac:dyDescent="0.25">
      <c r="A875">
        <v>92021012680</v>
      </c>
      <c r="B875" t="s">
        <v>999</v>
      </c>
      <c r="C875" t="str">
        <f>VLOOKUP(B875,RTG!$A$2:$C$27,2,FALSE)</f>
        <v>RTG stawu kolanowego</v>
      </c>
      <c r="D875">
        <f t="shared" si="13"/>
        <v>268</v>
      </c>
    </row>
    <row r="876" spans="1:4" x14ac:dyDescent="0.25">
      <c r="A876">
        <v>92022313391</v>
      </c>
      <c r="B876" t="s">
        <v>999</v>
      </c>
      <c r="C876" t="str">
        <f>VLOOKUP(B876,RTG!$A$2:$C$27,2,FALSE)</f>
        <v>RTG stawu kolanowego</v>
      </c>
      <c r="D876">
        <f t="shared" si="13"/>
        <v>268</v>
      </c>
    </row>
    <row r="877" spans="1:4" x14ac:dyDescent="0.25">
      <c r="A877">
        <v>92031915830</v>
      </c>
      <c r="B877" t="s">
        <v>999</v>
      </c>
      <c r="C877" t="str">
        <f>VLOOKUP(B877,RTG!$A$2:$C$27,2,FALSE)</f>
        <v>RTG stawu kolanowego</v>
      </c>
      <c r="D877">
        <f t="shared" si="13"/>
        <v>268</v>
      </c>
    </row>
    <row r="878" spans="1:4" x14ac:dyDescent="0.25">
      <c r="A878">
        <v>92032013759</v>
      </c>
      <c r="B878" t="s">
        <v>999</v>
      </c>
      <c r="C878" t="str">
        <f>VLOOKUP(B878,RTG!$A$2:$C$27,2,FALSE)</f>
        <v>RTG stawu kolanowego</v>
      </c>
      <c r="D878">
        <f t="shared" si="13"/>
        <v>268</v>
      </c>
    </row>
    <row r="879" spans="1:4" x14ac:dyDescent="0.25">
      <c r="A879">
        <v>92040606433</v>
      </c>
      <c r="B879" t="s">
        <v>999</v>
      </c>
      <c r="C879" t="str">
        <f>VLOOKUP(B879,RTG!$A$2:$C$27,2,FALSE)</f>
        <v>RTG stawu kolanowego</v>
      </c>
      <c r="D879">
        <f t="shared" si="13"/>
        <v>268</v>
      </c>
    </row>
    <row r="880" spans="1:4" x14ac:dyDescent="0.25">
      <c r="A880">
        <v>92042305279</v>
      </c>
      <c r="B880" t="s">
        <v>999</v>
      </c>
      <c r="C880" t="str">
        <f>VLOOKUP(B880,RTG!$A$2:$C$27,2,FALSE)</f>
        <v>RTG stawu kolanowego</v>
      </c>
      <c r="D880">
        <f t="shared" si="13"/>
        <v>268</v>
      </c>
    </row>
    <row r="881" spans="1:4" x14ac:dyDescent="0.25">
      <c r="A881">
        <v>92042610681</v>
      </c>
      <c r="B881" t="s">
        <v>999</v>
      </c>
      <c r="C881" t="str">
        <f>VLOOKUP(B881,RTG!$A$2:$C$27,2,FALSE)</f>
        <v>RTG stawu kolanowego</v>
      </c>
      <c r="D881">
        <f t="shared" si="13"/>
        <v>268</v>
      </c>
    </row>
    <row r="882" spans="1:4" x14ac:dyDescent="0.25">
      <c r="A882">
        <v>92042708751</v>
      </c>
      <c r="B882" t="s">
        <v>999</v>
      </c>
      <c r="C882" t="str">
        <f>VLOOKUP(B882,RTG!$A$2:$C$27,2,FALSE)</f>
        <v>RTG stawu kolanowego</v>
      </c>
      <c r="D882">
        <f t="shared" si="13"/>
        <v>268</v>
      </c>
    </row>
    <row r="883" spans="1:4" x14ac:dyDescent="0.25">
      <c r="A883">
        <v>92042906975</v>
      </c>
      <c r="B883" t="s">
        <v>999</v>
      </c>
      <c r="C883" t="str">
        <f>VLOOKUP(B883,RTG!$A$2:$C$27,2,FALSE)</f>
        <v>RTG stawu kolanowego</v>
      </c>
      <c r="D883">
        <f t="shared" si="13"/>
        <v>268</v>
      </c>
    </row>
    <row r="884" spans="1:4" x14ac:dyDescent="0.25">
      <c r="A884">
        <v>92051704469</v>
      </c>
      <c r="B884" t="s">
        <v>999</v>
      </c>
      <c r="C884" t="str">
        <f>VLOOKUP(B884,RTG!$A$2:$C$27,2,FALSE)</f>
        <v>RTG stawu kolanowego</v>
      </c>
      <c r="D884">
        <f t="shared" si="13"/>
        <v>268</v>
      </c>
    </row>
    <row r="885" spans="1:4" x14ac:dyDescent="0.25">
      <c r="A885">
        <v>92052905500</v>
      </c>
      <c r="B885" t="s">
        <v>999</v>
      </c>
      <c r="C885" t="str">
        <f>VLOOKUP(B885,RTG!$A$2:$C$27,2,FALSE)</f>
        <v>RTG stawu kolanowego</v>
      </c>
      <c r="D885">
        <f t="shared" si="13"/>
        <v>268</v>
      </c>
    </row>
    <row r="886" spans="1:4" x14ac:dyDescent="0.25">
      <c r="A886">
        <v>92060705271</v>
      </c>
      <c r="B886" t="s">
        <v>999</v>
      </c>
      <c r="C886" t="str">
        <f>VLOOKUP(B886,RTG!$A$2:$C$27,2,FALSE)</f>
        <v>RTG stawu kolanowego</v>
      </c>
      <c r="D886">
        <f t="shared" si="13"/>
        <v>268</v>
      </c>
    </row>
    <row r="887" spans="1:4" x14ac:dyDescent="0.25">
      <c r="A887">
        <v>92060904472</v>
      </c>
      <c r="B887" t="s">
        <v>999</v>
      </c>
      <c r="C887" t="str">
        <f>VLOOKUP(B887,RTG!$A$2:$C$27,2,FALSE)</f>
        <v>RTG stawu kolanowego</v>
      </c>
      <c r="D887">
        <f t="shared" si="13"/>
        <v>268</v>
      </c>
    </row>
    <row r="888" spans="1:4" x14ac:dyDescent="0.25">
      <c r="A888">
        <v>92061713776</v>
      </c>
      <c r="B888" t="s">
        <v>999</v>
      </c>
      <c r="C888" t="str">
        <f>VLOOKUP(B888,RTG!$A$2:$C$27,2,FALSE)</f>
        <v>RTG stawu kolanowego</v>
      </c>
      <c r="D888">
        <f t="shared" si="13"/>
        <v>268</v>
      </c>
    </row>
    <row r="889" spans="1:4" x14ac:dyDescent="0.25">
      <c r="A889">
        <v>92063009112</v>
      </c>
      <c r="B889" t="s">
        <v>999</v>
      </c>
      <c r="C889" t="str">
        <f>VLOOKUP(B889,RTG!$A$2:$C$27,2,FALSE)</f>
        <v>RTG stawu kolanowego</v>
      </c>
      <c r="D889">
        <f t="shared" si="13"/>
        <v>268</v>
      </c>
    </row>
    <row r="890" spans="1:4" x14ac:dyDescent="0.25">
      <c r="A890">
        <v>92072310546</v>
      </c>
      <c r="B890" t="s">
        <v>999</v>
      </c>
      <c r="C890" t="str">
        <f>VLOOKUP(B890,RTG!$A$2:$C$27,2,FALSE)</f>
        <v>RTG stawu kolanowego</v>
      </c>
      <c r="D890">
        <f t="shared" si="13"/>
        <v>268</v>
      </c>
    </row>
    <row r="891" spans="1:4" x14ac:dyDescent="0.25">
      <c r="A891">
        <v>92080805232</v>
      </c>
      <c r="B891" t="s">
        <v>999</v>
      </c>
      <c r="C891" t="str">
        <f>VLOOKUP(B891,RTG!$A$2:$C$27,2,FALSE)</f>
        <v>RTG stawu kolanowego</v>
      </c>
      <c r="D891">
        <f t="shared" si="13"/>
        <v>268</v>
      </c>
    </row>
    <row r="892" spans="1:4" x14ac:dyDescent="0.25">
      <c r="A892">
        <v>92091811101</v>
      </c>
      <c r="B892" t="s">
        <v>999</v>
      </c>
      <c r="C892" t="str">
        <f>VLOOKUP(B892,RTG!$A$2:$C$27,2,FALSE)</f>
        <v>RTG stawu kolanowego</v>
      </c>
      <c r="D892">
        <f t="shared" si="13"/>
        <v>268</v>
      </c>
    </row>
    <row r="893" spans="1:4" x14ac:dyDescent="0.25">
      <c r="A893">
        <v>92092303753</v>
      </c>
      <c r="B893" t="s">
        <v>999</v>
      </c>
      <c r="C893" t="str">
        <f>VLOOKUP(B893,RTG!$A$2:$C$27,2,FALSE)</f>
        <v>RTG stawu kolanowego</v>
      </c>
      <c r="D893">
        <f t="shared" si="13"/>
        <v>268</v>
      </c>
    </row>
    <row r="894" spans="1:4" x14ac:dyDescent="0.25">
      <c r="A894">
        <v>92101408422</v>
      </c>
      <c r="B894" t="s">
        <v>999</v>
      </c>
      <c r="C894" t="str">
        <f>VLOOKUP(B894,RTG!$A$2:$C$27,2,FALSE)</f>
        <v>RTG stawu kolanowego</v>
      </c>
      <c r="D894">
        <f t="shared" si="13"/>
        <v>268</v>
      </c>
    </row>
    <row r="895" spans="1:4" x14ac:dyDescent="0.25">
      <c r="A895">
        <v>92102511509</v>
      </c>
      <c r="B895" t="s">
        <v>999</v>
      </c>
      <c r="C895" t="str">
        <f>VLOOKUP(B895,RTG!$A$2:$C$27,2,FALSE)</f>
        <v>RTG stawu kolanowego</v>
      </c>
      <c r="D895">
        <f t="shared" si="13"/>
        <v>268</v>
      </c>
    </row>
    <row r="896" spans="1:4" x14ac:dyDescent="0.25">
      <c r="A896">
        <v>92121311584</v>
      </c>
      <c r="B896" t="s">
        <v>999</v>
      </c>
      <c r="C896" t="str">
        <f>VLOOKUP(B896,RTG!$A$2:$C$27,2,FALSE)</f>
        <v>RTG stawu kolanowego</v>
      </c>
      <c r="D896">
        <f t="shared" si="13"/>
        <v>268</v>
      </c>
    </row>
    <row r="897" spans="1:4" x14ac:dyDescent="0.25">
      <c r="A897">
        <v>92122703351</v>
      </c>
      <c r="B897" t="s">
        <v>999</v>
      </c>
      <c r="C897" t="str">
        <f>VLOOKUP(B897,RTG!$A$2:$C$27,2,FALSE)</f>
        <v>RTG stawu kolanowego</v>
      </c>
      <c r="D897">
        <f t="shared" si="13"/>
        <v>268</v>
      </c>
    </row>
    <row r="898" spans="1:4" x14ac:dyDescent="0.25">
      <c r="A898">
        <v>93010800503</v>
      </c>
      <c r="B898" t="s">
        <v>999</v>
      </c>
      <c r="C898" t="str">
        <f>VLOOKUP(B898,RTG!$A$2:$C$27,2,FALSE)</f>
        <v>RTG stawu kolanowego</v>
      </c>
      <c r="D898">
        <f t="shared" ref="D898:D961" si="14">COUNTIF($C$2:$C$2362,C898)</f>
        <v>268</v>
      </c>
    </row>
    <row r="899" spans="1:4" x14ac:dyDescent="0.25">
      <c r="A899">
        <v>93011106868</v>
      </c>
      <c r="B899" t="s">
        <v>999</v>
      </c>
      <c r="C899" t="str">
        <f>VLOOKUP(B899,RTG!$A$2:$C$27,2,FALSE)</f>
        <v>RTG stawu kolanowego</v>
      </c>
      <c r="D899">
        <f t="shared" si="14"/>
        <v>268</v>
      </c>
    </row>
    <row r="900" spans="1:4" x14ac:dyDescent="0.25">
      <c r="A900">
        <v>93012812711</v>
      </c>
      <c r="B900" t="s">
        <v>999</v>
      </c>
      <c r="C900" t="str">
        <f>VLOOKUP(B900,RTG!$A$2:$C$27,2,FALSE)</f>
        <v>RTG stawu kolanowego</v>
      </c>
      <c r="D900">
        <f t="shared" si="14"/>
        <v>268</v>
      </c>
    </row>
    <row r="901" spans="1:4" x14ac:dyDescent="0.25">
      <c r="A901">
        <v>93013101809</v>
      </c>
      <c r="B901" t="s">
        <v>999</v>
      </c>
      <c r="C901" t="str">
        <f>VLOOKUP(B901,RTG!$A$2:$C$27,2,FALSE)</f>
        <v>RTG stawu kolanowego</v>
      </c>
      <c r="D901">
        <f t="shared" si="14"/>
        <v>268</v>
      </c>
    </row>
    <row r="902" spans="1:4" x14ac:dyDescent="0.25">
      <c r="A902">
        <v>93032307994</v>
      </c>
      <c r="B902" t="s">
        <v>999</v>
      </c>
      <c r="C902" t="str">
        <f>VLOOKUP(B902,RTG!$A$2:$C$27,2,FALSE)</f>
        <v>RTG stawu kolanowego</v>
      </c>
      <c r="D902">
        <f t="shared" si="14"/>
        <v>268</v>
      </c>
    </row>
    <row r="903" spans="1:4" x14ac:dyDescent="0.25">
      <c r="A903">
        <v>93092404161</v>
      </c>
      <c r="B903" t="s">
        <v>999</v>
      </c>
      <c r="C903" t="str">
        <f>VLOOKUP(B903,RTG!$A$2:$C$27,2,FALSE)</f>
        <v>RTG stawu kolanowego</v>
      </c>
      <c r="D903">
        <f t="shared" si="14"/>
        <v>268</v>
      </c>
    </row>
    <row r="904" spans="1:4" x14ac:dyDescent="0.25">
      <c r="A904">
        <v>93121112779</v>
      </c>
      <c r="B904" t="s">
        <v>999</v>
      </c>
      <c r="C904" t="str">
        <f>VLOOKUP(B904,RTG!$A$2:$C$27,2,FALSE)</f>
        <v>RTG stawu kolanowego</v>
      </c>
      <c r="D904">
        <f t="shared" si="14"/>
        <v>268</v>
      </c>
    </row>
    <row r="905" spans="1:4" x14ac:dyDescent="0.25">
      <c r="A905">
        <v>94021504305</v>
      </c>
      <c r="B905" t="s">
        <v>999</v>
      </c>
      <c r="C905" t="str">
        <f>VLOOKUP(B905,RTG!$A$2:$C$27,2,FALSE)</f>
        <v>RTG stawu kolanowego</v>
      </c>
      <c r="D905">
        <f t="shared" si="14"/>
        <v>268</v>
      </c>
    </row>
    <row r="906" spans="1:4" x14ac:dyDescent="0.25">
      <c r="A906">
        <v>94031108470</v>
      </c>
      <c r="B906" t="s">
        <v>999</v>
      </c>
      <c r="C906" t="str">
        <f>VLOOKUP(B906,RTG!$A$2:$C$27,2,FALSE)</f>
        <v>RTG stawu kolanowego</v>
      </c>
      <c r="D906">
        <f t="shared" si="14"/>
        <v>268</v>
      </c>
    </row>
    <row r="907" spans="1:4" x14ac:dyDescent="0.25">
      <c r="A907">
        <v>94031209423</v>
      </c>
      <c r="B907" t="s">
        <v>999</v>
      </c>
      <c r="C907" t="str">
        <f>VLOOKUP(B907,RTG!$A$2:$C$27,2,FALSE)</f>
        <v>RTG stawu kolanowego</v>
      </c>
      <c r="D907">
        <f t="shared" si="14"/>
        <v>268</v>
      </c>
    </row>
    <row r="908" spans="1:4" x14ac:dyDescent="0.25">
      <c r="A908">
        <v>95010711818</v>
      </c>
      <c r="B908" t="s">
        <v>999</v>
      </c>
      <c r="C908" t="str">
        <f>VLOOKUP(B908,RTG!$A$2:$C$27,2,FALSE)</f>
        <v>RTG stawu kolanowego</v>
      </c>
      <c r="D908">
        <f t="shared" si="14"/>
        <v>268</v>
      </c>
    </row>
    <row r="909" spans="1:4" x14ac:dyDescent="0.25">
      <c r="A909">
        <v>95051111239</v>
      </c>
      <c r="B909" t="s">
        <v>999</v>
      </c>
      <c r="C909" t="str">
        <f>VLOOKUP(B909,RTG!$A$2:$C$27,2,FALSE)</f>
        <v>RTG stawu kolanowego</v>
      </c>
      <c r="D909">
        <f t="shared" si="14"/>
        <v>268</v>
      </c>
    </row>
    <row r="910" spans="1:4" x14ac:dyDescent="0.25">
      <c r="A910">
        <v>97040207189</v>
      </c>
      <c r="B910" t="s">
        <v>999</v>
      </c>
      <c r="C910" t="str">
        <f>VLOOKUP(B910,RTG!$A$2:$C$27,2,FALSE)</f>
        <v>RTG stawu kolanowego</v>
      </c>
      <c r="D910">
        <f t="shared" si="14"/>
        <v>268</v>
      </c>
    </row>
    <row r="911" spans="1:4" x14ac:dyDescent="0.25">
      <c r="A911">
        <v>45032403378</v>
      </c>
      <c r="B911" t="s">
        <v>1005</v>
      </c>
      <c r="C911" t="str">
        <f>VLOOKUP(B911,RTG!$A$2:$C$27,2,FALSE)</f>
        <v>RTG palca (palcow) reki</v>
      </c>
      <c r="D911">
        <f t="shared" si="14"/>
        <v>246</v>
      </c>
    </row>
    <row r="912" spans="1:4" x14ac:dyDescent="0.25">
      <c r="A912">
        <v>49051105785</v>
      </c>
      <c r="B912" t="s">
        <v>1005</v>
      </c>
      <c r="C912" t="str">
        <f>VLOOKUP(B912,RTG!$A$2:$C$27,2,FALSE)</f>
        <v>RTG palca (palcow) reki</v>
      </c>
      <c r="D912">
        <f t="shared" si="14"/>
        <v>246</v>
      </c>
    </row>
    <row r="913" spans="1:4" x14ac:dyDescent="0.25">
      <c r="A913">
        <v>55050410388</v>
      </c>
      <c r="B913" t="s">
        <v>1005</v>
      </c>
      <c r="C913" t="str">
        <f>VLOOKUP(B913,RTG!$A$2:$C$27,2,FALSE)</f>
        <v>RTG palca (palcow) reki</v>
      </c>
      <c r="D913">
        <f t="shared" si="14"/>
        <v>246</v>
      </c>
    </row>
    <row r="914" spans="1:4" x14ac:dyDescent="0.25">
      <c r="A914">
        <v>55061412915</v>
      </c>
      <c r="B914" t="s">
        <v>1005</v>
      </c>
      <c r="C914" t="str">
        <f>VLOOKUP(B914,RTG!$A$2:$C$27,2,FALSE)</f>
        <v>RTG palca (palcow) reki</v>
      </c>
      <c r="D914">
        <f t="shared" si="14"/>
        <v>246</v>
      </c>
    </row>
    <row r="915" spans="1:4" x14ac:dyDescent="0.25">
      <c r="A915">
        <v>55081603378</v>
      </c>
      <c r="B915" t="s">
        <v>1005</v>
      </c>
      <c r="C915" t="str">
        <f>VLOOKUP(B915,RTG!$A$2:$C$27,2,FALSE)</f>
        <v>RTG palca (palcow) reki</v>
      </c>
      <c r="D915">
        <f t="shared" si="14"/>
        <v>246</v>
      </c>
    </row>
    <row r="916" spans="1:4" x14ac:dyDescent="0.25">
      <c r="A916">
        <v>55113010737</v>
      </c>
      <c r="B916" t="s">
        <v>1005</v>
      </c>
      <c r="C916" t="str">
        <f>VLOOKUP(B916,RTG!$A$2:$C$27,2,FALSE)</f>
        <v>RTG palca (palcow) reki</v>
      </c>
      <c r="D916">
        <f t="shared" si="14"/>
        <v>246</v>
      </c>
    </row>
    <row r="917" spans="1:4" x14ac:dyDescent="0.25">
      <c r="A917">
        <v>56011800170</v>
      </c>
      <c r="B917" t="s">
        <v>1005</v>
      </c>
      <c r="C917" t="str">
        <f>VLOOKUP(B917,RTG!$A$2:$C$27,2,FALSE)</f>
        <v>RTG palca (palcow) reki</v>
      </c>
      <c r="D917">
        <f t="shared" si="14"/>
        <v>246</v>
      </c>
    </row>
    <row r="918" spans="1:4" x14ac:dyDescent="0.25">
      <c r="A918">
        <v>58112502306</v>
      </c>
      <c r="B918" t="s">
        <v>1005</v>
      </c>
      <c r="C918" t="str">
        <f>VLOOKUP(B918,RTG!$A$2:$C$27,2,FALSE)</f>
        <v>RTG palca (palcow) reki</v>
      </c>
      <c r="D918">
        <f t="shared" si="14"/>
        <v>246</v>
      </c>
    </row>
    <row r="919" spans="1:4" x14ac:dyDescent="0.25">
      <c r="A919">
        <v>58112502306</v>
      </c>
      <c r="B919" t="s">
        <v>1005</v>
      </c>
      <c r="C919" t="str">
        <f>VLOOKUP(B919,RTG!$A$2:$C$27,2,FALSE)</f>
        <v>RTG palca (palcow) reki</v>
      </c>
      <c r="D919">
        <f t="shared" si="14"/>
        <v>246</v>
      </c>
    </row>
    <row r="920" spans="1:4" x14ac:dyDescent="0.25">
      <c r="A920">
        <v>59082607578</v>
      </c>
      <c r="B920" t="s">
        <v>1005</v>
      </c>
      <c r="C920" t="str">
        <f>VLOOKUP(B920,RTG!$A$2:$C$27,2,FALSE)</f>
        <v>RTG palca (palcow) reki</v>
      </c>
      <c r="D920">
        <f t="shared" si="14"/>
        <v>246</v>
      </c>
    </row>
    <row r="921" spans="1:4" x14ac:dyDescent="0.25">
      <c r="A921">
        <v>60012200995</v>
      </c>
      <c r="B921" t="s">
        <v>1005</v>
      </c>
      <c r="C921" t="str">
        <f>VLOOKUP(B921,RTG!$A$2:$C$27,2,FALSE)</f>
        <v>RTG palca (palcow) reki</v>
      </c>
      <c r="D921">
        <f t="shared" si="14"/>
        <v>246</v>
      </c>
    </row>
    <row r="922" spans="1:4" x14ac:dyDescent="0.25">
      <c r="A922">
        <v>60022310848</v>
      </c>
      <c r="B922" t="s">
        <v>1005</v>
      </c>
      <c r="C922" t="str">
        <f>VLOOKUP(B922,RTG!$A$2:$C$27,2,FALSE)</f>
        <v>RTG palca (palcow) reki</v>
      </c>
      <c r="D922">
        <f t="shared" si="14"/>
        <v>246</v>
      </c>
    </row>
    <row r="923" spans="1:4" x14ac:dyDescent="0.25">
      <c r="A923">
        <v>60051917742</v>
      </c>
      <c r="B923" t="s">
        <v>1005</v>
      </c>
      <c r="C923" t="str">
        <f>VLOOKUP(B923,RTG!$A$2:$C$27,2,FALSE)</f>
        <v>RTG palca (palcow) reki</v>
      </c>
      <c r="D923">
        <f t="shared" si="14"/>
        <v>246</v>
      </c>
    </row>
    <row r="924" spans="1:4" x14ac:dyDescent="0.25">
      <c r="A924">
        <v>60092418673</v>
      </c>
      <c r="B924" t="s">
        <v>1005</v>
      </c>
      <c r="C924" t="str">
        <f>VLOOKUP(B924,RTG!$A$2:$C$27,2,FALSE)</f>
        <v>RTG palca (palcow) reki</v>
      </c>
      <c r="D924">
        <f t="shared" si="14"/>
        <v>246</v>
      </c>
    </row>
    <row r="925" spans="1:4" x14ac:dyDescent="0.25">
      <c r="A925">
        <v>61090606115</v>
      </c>
      <c r="B925" t="s">
        <v>1005</v>
      </c>
      <c r="C925" t="str">
        <f>VLOOKUP(B925,RTG!$A$2:$C$27,2,FALSE)</f>
        <v>RTG palca (palcow) reki</v>
      </c>
      <c r="D925">
        <f t="shared" si="14"/>
        <v>246</v>
      </c>
    </row>
    <row r="926" spans="1:4" x14ac:dyDescent="0.25">
      <c r="A926">
        <v>61091014395</v>
      </c>
      <c r="B926" t="s">
        <v>1005</v>
      </c>
      <c r="C926" t="str">
        <f>VLOOKUP(B926,RTG!$A$2:$C$27,2,FALSE)</f>
        <v>RTG palca (palcow) reki</v>
      </c>
      <c r="D926">
        <f t="shared" si="14"/>
        <v>246</v>
      </c>
    </row>
    <row r="927" spans="1:4" x14ac:dyDescent="0.25">
      <c r="A927">
        <v>61101405036</v>
      </c>
      <c r="B927" t="s">
        <v>1005</v>
      </c>
      <c r="C927" t="str">
        <f>VLOOKUP(B927,RTG!$A$2:$C$27,2,FALSE)</f>
        <v>RTG palca (palcow) reki</v>
      </c>
      <c r="D927">
        <f t="shared" si="14"/>
        <v>246</v>
      </c>
    </row>
    <row r="928" spans="1:4" x14ac:dyDescent="0.25">
      <c r="A928">
        <v>62010912097</v>
      </c>
      <c r="B928" t="s">
        <v>1005</v>
      </c>
      <c r="C928" t="str">
        <f>VLOOKUP(B928,RTG!$A$2:$C$27,2,FALSE)</f>
        <v>RTG palca (palcow) reki</v>
      </c>
      <c r="D928">
        <f t="shared" si="14"/>
        <v>246</v>
      </c>
    </row>
    <row r="929" spans="1:4" x14ac:dyDescent="0.25">
      <c r="A929">
        <v>62110801331</v>
      </c>
      <c r="B929" t="s">
        <v>1005</v>
      </c>
      <c r="C929" t="str">
        <f>VLOOKUP(B929,RTG!$A$2:$C$27,2,FALSE)</f>
        <v>RTG palca (palcow) reki</v>
      </c>
      <c r="D929">
        <f t="shared" si="14"/>
        <v>246</v>
      </c>
    </row>
    <row r="930" spans="1:4" x14ac:dyDescent="0.25">
      <c r="A930">
        <v>63021401257</v>
      </c>
      <c r="B930" t="s">
        <v>1005</v>
      </c>
      <c r="C930" t="str">
        <f>VLOOKUP(B930,RTG!$A$2:$C$27,2,FALSE)</f>
        <v>RTG palca (palcow) reki</v>
      </c>
      <c r="D930">
        <f t="shared" si="14"/>
        <v>246</v>
      </c>
    </row>
    <row r="931" spans="1:4" x14ac:dyDescent="0.25">
      <c r="A931">
        <v>63092007350</v>
      </c>
      <c r="B931" t="s">
        <v>1005</v>
      </c>
      <c r="C931" t="str">
        <f>VLOOKUP(B931,RTG!$A$2:$C$27,2,FALSE)</f>
        <v>RTG palca (palcow) reki</v>
      </c>
      <c r="D931">
        <f t="shared" si="14"/>
        <v>246</v>
      </c>
    </row>
    <row r="932" spans="1:4" x14ac:dyDescent="0.25">
      <c r="A932">
        <v>63102007323</v>
      </c>
      <c r="B932" t="s">
        <v>1005</v>
      </c>
      <c r="C932" t="str">
        <f>VLOOKUP(B932,RTG!$A$2:$C$27,2,FALSE)</f>
        <v>RTG palca (palcow) reki</v>
      </c>
      <c r="D932">
        <f t="shared" si="14"/>
        <v>246</v>
      </c>
    </row>
    <row r="933" spans="1:4" x14ac:dyDescent="0.25">
      <c r="A933">
        <v>64012808431</v>
      </c>
      <c r="B933" t="s">
        <v>1005</v>
      </c>
      <c r="C933" t="str">
        <f>VLOOKUP(B933,RTG!$A$2:$C$27,2,FALSE)</f>
        <v>RTG palca (palcow) reki</v>
      </c>
      <c r="D933">
        <f t="shared" si="14"/>
        <v>246</v>
      </c>
    </row>
    <row r="934" spans="1:4" x14ac:dyDescent="0.25">
      <c r="A934">
        <v>64042313475</v>
      </c>
      <c r="B934" t="s">
        <v>1005</v>
      </c>
      <c r="C934" t="str">
        <f>VLOOKUP(B934,RTG!$A$2:$C$27,2,FALSE)</f>
        <v>RTG palca (palcow) reki</v>
      </c>
      <c r="D934">
        <f t="shared" si="14"/>
        <v>246</v>
      </c>
    </row>
    <row r="935" spans="1:4" x14ac:dyDescent="0.25">
      <c r="A935">
        <v>64082514788</v>
      </c>
      <c r="B935" t="s">
        <v>1005</v>
      </c>
      <c r="C935" t="str">
        <f>VLOOKUP(B935,RTG!$A$2:$C$27,2,FALSE)</f>
        <v>RTG palca (palcow) reki</v>
      </c>
      <c r="D935">
        <f t="shared" si="14"/>
        <v>246</v>
      </c>
    </row>
    <row r="936" spans="1:4" x14ac:dyDescent="0.25">
      <c r="A936">
        <v>64110211225</v>
      </c>
      <c r="B936" t="s">
        <v>1005</v>
      </c>
      <c r="C936" t="str">
        <f>VLOOKUP(B936,RTG!$A$2:$C$27,2,FALSE)</f>
        <v>RTG palca (palcow) reki</v>
      </c>
      <c r="D936">
        <f t="shared" si="14"/>
        <v>246</v>
      </c>
    </row>
    <row r="937" spans="1:4" x14ac:dyDescent="0.25">
      <c r="A937">
        <v>64111601991</v>
      </c>
      <c r="B937" t="s">
        <v>1005</v>
      </c>
      <c r="C937" t="str">
        <f>VLOOKUP(B937,RTG!$A$2:$C$27,2,FALSE)</f>
        <v>RTG palca (palcow) reki</v>
      </c>
      <c r="D937">
        <f t="shared" si="14"/>
        <v>246</v>
      </c>
    </row>
    <row r="938" spans="1:4" x14ac:dyDescent="0.25">
      <c r="A938">
        <v>65032211069</v>
      </c>
      <c r="B938" t="s">
        <v>1005</v>
      </c>
      <c r="C938" t="str">
        <f>VLOOKUP(B938,RTG!$A$2:$C$27,2,FALSE)</f>
        <v>RTG palca (palcow) reki</v>
      </c>
      <c r="D938">
        <f t="shared" si="14"/>
        <v>246</v>
      </c>
    </row>
    <row r="939" spans="1:4" x14ac:dyDescent="0.25">
      <c r="A939">
        <v>66051901775</v>
      </c>
      <c r="B939" t="s">
        <v>1005</v>
      </c>
      <c r="C939" t="str">
        <f>VLOOKUP(B939,RTG!$A$2:$C$27,2,FALSE)</f>
        <v>RTG palca (palcow) reki</v>
      </c>
      <c r="D939">
        <f t="shared" si="14"/>
        <v>246</v>
      </c>
    </row>
    <row r="940" spans="1:4" x14ac:dyDescent="0.25">
      <c r="A940">
        <v>66052812472</v>
      </c>
      <c r="B940" t="s">
        <v>1005</v>
      </c>
      <c r="C940" t="str">
        <f>VLOOKUP(B940,RTG!$A$2:$C$27,2,FALSE)</f>
        <v>RTG palca (palcow) reki</v>
      </c>
      <c r="D940">
        <f t="shared" si="14"/>
        <v>246</v>
      </c>
    </row>
    <row r="941" spans="1:4" x14ac:dyDescent="0.25">
      <c r="A941">
        <v>66070306245</v>
      </c>
      <c r="B941" t="s">
        <v>1005</v>
      </c>
      <c r="C941" t="str">
        <f>VLOOKUP(B941,RTG!$A$2:$C$27,2,FALSE)</f>
        <v>RTG palca (palcow) reki</v>
      </c>
      <c r="D941">
        <f t="shared" si="14"/>
        <v>246</v>
      </c>
    </row>
    <row r="942" spans="1:4" x14ac:dyDescent="0.25">
      <c r="A942">
        <v>66071707373</v>
      </c>
      <c r="B942" t="s">
        <v>1005</v>
      </c>
      <c r="C942" t="str">
        <f>VLOOKUP(B942,RTG!$A$2:$C$27,2,FALSE)</f>
        <v>RTG palca (palcow) reki</v>
      </c>
      <c r="D942">
        <f t="shared" si="14"/>
        <v>246</v>
      </c>
    </row>
    <row r="943" spans="1:4" x14ac:dyDescent="0.25">
      <c r="A943">
        <v>66101306110</v>
      </c>
      <c r="B943" t="s">
        <v>1005</v>
      </c>
      <c r="C943" t="str">
        <f>VLOOKUP(B943,RTG!$A$2:$C$27,2,FALSE)</f>
        <v>RTG palca (palcow) reki</v>
      </c>
      <c r="D943">
        <f t="shared" si="14"/>
        <v>246</v>
      </c>
    </row>
    <row r="944" spans="1:4" x14ac:dyDescent="0.25">
      <c r="A944">
        <v>66102606608</v>
      </c>
      <c r="B944" t="s">
        <v>1005</v>
      </c>
      <c r="C944" t="str">
        <f>VLOOKUP(B944,RTG!$A$2:$C$27,2,FALSE)</f>
        <v>RTG palca (palcow) reki</v>
      </c>
      <c r="D944">
        <f t="shared" si="14"/>
        <v>246</v>
      </c>
    </row>
    <row r="945" spans="1:4" x14ac:dyDescent="0.25">
      <c r="A945">
        <v>66111106414</v>
      </c>
      <c r="B945" t="s">
        <v>1005</v>
      </c>
      <c r="C945" t="str">
        <f>VLOOKUP(B945,RTG!$A$2:$C$27,2,FALSE)</f>
        <v>RTG palca (palcow) reki</v>
      </c>
      <c r="D945">
        <f t="shared" si="14"/>
        <v>246</v>
      </c>
    </row>
    <row r="946" spans="1:4" x14ac:dyDescent="0.25">
      <c r="A946">
        <v>67041107573</v>
      </c>
      <c r="B946" t="s">
        <v>1005</v>
      </c>
      <c r="C946" t="str">
        <f>VLOOKUP(B946,RTG!$A$2:$C$27,2,FALSE)</f>
        <v>RTG palca (palcow) reki</v>
      </c>
      <c r="D946">
        <f t="shared" si="14"/>
        <v>246</v>
      </c>
    </row>
    <row r="947" spans="1:4" x14ac:dyDescent="0.25">
      <c r="A947">
        <v>68021905428</v>
      </c>
      <c r="B947" t="s">
        <v>1005</v>
      </c>
      <c r="C947" t="str">
        <f>VLOOKUP(B947,RTG!$A$2:$C$27,2,FALSE)</f>
        <v>RTG palca (palcow) reki</v>
      </c>
      <c r="D947">
        <f t="shared" si="14"/>
        <v>246</v>
      </c>
    </row>
    <row r="948" spans="1:4" x14ac:dyDescent="0.25">
      <c r="A948">
        <v>68033108127</v>
      </c>
      <c r="B948" t="s">
        <v>1005</v>
      </c>
      <c r="C948" t="str">
        <f>VLOOKUP(B948,RTG!$A$2:$C$27,2,FALSE)</f>
        <v>RTG palca (palcow) reki</v>
      </c>
      <c r="D948">
        <f t="shared" si="14"/>
        <v>246</v>
      </c>
    </row>
    <row r="949" spans="1:4" x14ac:dyDescent="0.25">
      <c r="A949">
        <v>68042717761</v>
      </c>
      <c r="B949" t="s">
        <v>1005</v>
      </c>
      <c r="C949" t="str">
        <f>VLOOKUP(B949,RTG!$A$2:$C$27,2,FALSE)</f>
        <v>RTG palca (palcow) reki</v>
      </c>
      <c r="D949">
        <f t="shared" si="14"/>
        <v>246</v>
      </c>
    </row>
    <row r="950" spans="1:4" x14ac:dyDescent="0.25">
      <c r="A950">
        <v>68063014192</v>
      </c>
      <c r="B950" t="s">
        <v>1005</v>
      </c>
      <c r="C950" t="str">
        <f>VLOOKUP(B950,RTG!$A$2:$C$27,2,FALSE)</f>
        <v>RTG palca (palcow) reki</v>
      </c>
      <c r="D950">
        <f t="shared" si="14"/>
        <v>246</v>
      </c>
    </row>
    <row r="951" spans="1:4" x14ac:dyDescent="0.25">
      <c r="A951">
        <v>68072816878</v>
      </c>
      <c r="B951" t="s">
        <v>1005</v>
      </c>
      <c r="C951" t="str">
        <f>VLOOKUP(B951,RTG!$A$2:$C$27,2,FALSE)</f>
        <v>RTG palca (palcow) reki</v>
      </c>
      <c r="D951">
        <f t="shared" si="14"/>
        <v>246</v>
      </c>
    </row>
    <row r="952" spans="1:4" x14ac:dyDescent="0.25">
      <c r="A952">
        <v>68081498747</v>
      </c>
      <c r="B952" t="s">
        <v>1005</v>
      </c>
      <c r="C952" t="str">
        <f>VLOOKUP(B952,RTG!$A$2:$C$27,2,FALSE)</f>
        <v>RTG palca (palcow) reki</v>
      </c>
      <c r="D952">
        <f t="shared" si="14"/>
        <v>246</v>
      </c>
    </row>
    <row r="953" spans="1:4" x14ac:dyDescent="0.25">
      <c r="A953">
        <v>68082107375</v>
      </c>
      <c r="B953" t="s">
        <v>1005</v>
      </c>
      <c r="C953" t="str">
        <f>VLOOKUP(B953,RTG!$A$2:$C$27,2,FALSE)</f>
        <v>RTG palca (palcow) reki</v>
      </c>
      <c r="D953">
        <f t="shared" si="14"/>
        <v>246</v>
      </c>
    </row>
    <row r="954" spans="1:4" x14ac:dyDescent="0.25">
      <c r="A954">
        <v>68082905768</v>
      </c>
      <c r="B954" t="s">
        <v>1005</v>
      </c>
      <c r="C954" t="str">
        <f>VLOOKUP(B954,RTG!$A$2:$C$27,2,FALSE)</f>
        <v>RTG palca (palcow) reki</v>
      </c>
      <c r="D954">
        <f t="shared" si="14"/>
        <v>246</v>
      </c>
    </row>
    <row r="955" spans="1:4" x14ac:dyDescent="0.25">
      <c r="A955">
        <v>68121704235</v>
      </c>
      <c r="B955" t="s">
        <v>1005</v>
      </c>
      <c r="C955" t="str">
        <f>VLOOKUP(B955,RTG!$A$2:$C$27,2,FALSE)</f>
        <v>RTG palca (palcow) reki</v>
      </c>
      <c r="D955">
        <f t="shared" si="14"/>
        <v>246</v>
      </c>
    </row>
    <row r="956" spans="1:4" x14ac:dyDescent="0.25">
      <c r="A956">
        <v>68122105676</v>
      </c>
      <c r="B956" t="s">
        <v>1005</v>
      </c>
      <c r="C956" t="str">
        <f>VLOOKUP(B956,RTG!$A$2:$C$27,2,FALSE)</f>
        <v>RTG palca (palcow) reki</v>
      </c>
      <c r="D956">
        <f t="shared" si="14"/>
        <v>246</v>
      </c>
    </row>
    <row r="957" spans="1:4" x14ac:dyDescent="0.25">
      <c r="A957">
        <v>69041815225</v>
      </c>
      <c r="B957" t="s">
        <v>1005</v>
      </c>
      <c r="C957" t="str">
        <f>VLOOKUP(B957,RTG!$A$2:$C$27,2,FALSE)</f>
        <v>RTG palca (palcow) reki</v>
      </c>
      <c r="D957">
        <f t="shared" si="14"/>
        <v>246</v>
      </c>
    </row>
    <row r="958" spans="1:4" x14ac:dyDescent="0.25">
      <c r="A958">
        <v>69052406393</v>
      </c>
      <c r="B958" t="s">
        <v>1005</v>
      </c>
      <c r="C958" t="str">
        <f>VLOOKUP(B958,RTG!$A$2:$C$27,2,FALSE)</f>
        <v>RTG palca (palcow) reki</v>
      </c>
      <c r="D958">
        <f t="shared" si="14"/>
        <v>246</v>
      </c>
    </row>
    <row r="959" spans="1:4" x14ac:dyDescent="0.25">
      <c r="A959">
        <v>69101800943</v>
      </c>
      <c r="B959" t="s">
        <v>1005</v>
      </c>
      <c r="C959" t="str">
        <f>VLOOKUP(B959,RTG!$A$2:$C$27,2,FALSE)</f>
        <v>RTG palca (palcow) reki</v>
      </c>
      <c r="D959">
        <f t="shared" si="14"/>
        <v>246</v>
      </c>
    </row>
    <row r="960" spans="1:4" x14ac:dyDescent="0.25">
      <c r="A960">
        <v>69112708104</v>
      </c>
      <c r="B960" t="s">
        <v>1005</v>
      </c>
      <c r="C960" t="str">
        <f>VLOOKUP(B960,RTG!$A$2:$C$27,2,FALSE)</f>
        <v>RTG palca (palcow) reki</v>
      </c>
      <c r="D960">
        <f t="shared" si="14"/>
        <v>246</v>
      </c>
    </row>
    <row r="961" spans="1:4" x14ac:dyDescent="0.25">
      <c r="A961">
        <v>70041708805</v>
      </c>
      <c r="B961" t="s">
        <v>1005</v>
      </c>
      <c r="C961" t="str">
        <f>VLOOKUP(B961,RTG!$A$2:$C$27,2,FALSE)</f>
        <v>RTG palca (palcow) reki</v>
      </c>
      <c r="D961">
        <f t="shared" si="14"/>
        <v>246</v>
      </c>
    </row>
    <row r="962" spans="1:4" x14ac:dyDescent="0.25">
      <c r="A962">
        <v>70071307137</v>
      </c>
      <c r="B962" t="s">
        <v>1005</v>
      </c>
      <c r="C962" t="str">
        <f>VLOOKUP(B962,RTG!$A$2:$C$27,2,FALSE)</f>
        <v>RTG palca (palcow) reki</v>
      </c>
      <c r="D962">
        <f t="shared" ref="D962:D1025" si="15">COUNTIF($C$2:$C$2362,C962)</f>
        <v>246</v>
      </c>
    </row>
    <row r="963" spans="1:4" x14ac:dyDescent="0.25">
      <c r="A963">
        <v>70111203966</v>
      </c>
      <c r="B963" t="s">
        <v>1005</v>
      </c>
      <c r="C963" t="str">
        <f>VLOOKUP(B963,RTG!$A$2:$C$27,2,FALSE)</f>
        <v>RTG palca (palcow) reki</v>
      </c>
      <c r="D963">
        <f t="shared" si="15"/>
        <v>246</v>
      </c>
    </row>
    <row r="964" spans="1:4" x14ac:dyDescent="0.25">
      <c r="A964">
        <v>71020705296</v>
      </c>
      <c r="B964" t="s">
        <v>1005</v>
      </c>
      <c r="C964" t="str">
        <f>VLOOKUP(B964,RTG!$A$2:$C$27,2,FALSE)</f>
        <v>RTG palca (palcow) reki</v>
      </c>
      <c r="D964">
        <f t="shared" si="15"/>
        <v>246</v>
      </c>
    </row>
    <row r="965" spans="1:4" x14ac:dyDescent="0.25">
      <c r="A965">
        <v>71030713168</v>
      </c>
      <c r="B965" t="s">
        <v>1005</v>
      </c>
      <c r="C965" t="str">
        <f>VLOOKUP(B965,RTG!$A$2:$C$27,2,FALSE)</f>
        <v>RTG palca (palcow) reki</v>
      </c>
      <c r="D965">
        <f t="shared" si="15"/>
        <v>246</v>
      </c>
    </row>
    <row r="966" spans="1:4" x14ac:dyDescent="0.25">
      <c r="A966">
        <v>71041705884</v>
      </c>
      <c r="B966" t="s">
        <v>1005</v>
      </c>
      <c r="C966" t="str">
        <f>VLOOKUP(B966,RTG!$A$2:$C$27,2,FALSE)</f>
        <v>RTG palca (palcow) reki</v>
      </c>
      <c r="D966">
        <f t="shared" si="15"/>
        <v>246</v>
      </c>
    </row>
    <row r="967" spans="1:4" x14ac:dyDescent="0.25">
      <c r="A967">
        <v>71041705884</v>
      </c>
      <c r="B967" t="s">
        <v>1005</v>
      </c>
      <c r="C967" t="str">
        <f>VLOOKUP(B967,RTG!$A$2:$C$27,2,FALSE)</f>
        <v>RTG palca (palcow) reki</v>
      </c>
      <c r="D967">
        <f t="shared" si="15"/>
        <v>246</v>
      </c>
    </row>
    <row r="968" spans="1:4" x14ac:dyDescent="0.25">
      <c r="A968">
        <v>72020107767</v>
      </c>
      <c r="B968" t="s">
        <v>1005</v>
      </c>
      <c r="C968" t="str">
        <f>VLOOKUP(B968,RTG!$A$2:$C$27,2,FALSE)</f>
        <v>RTG palca (palcow) reki</v>
      </c>
      <c r="D968">
        <f t="shared" si="15"/>
        <v>246</v>
      </c>
    </row>
    <row r="969" spans="1:4" x14ac:dyDescent="0.25">
      <c r="A969">
        <v>72021502868</v>
      </c>
      <c r="B969" t="s">
        <v>1005</v>
      </c>
      <c r="C969" t="str">
        <f>VLOOKUP(B969,RTG!$A$2:$C$27,2,FALSE)</f>
        <v>RTG palca (palcow) reki</v>
      </c>
      <c r="D969">
        <f t="shared" si="15"/>
        <v>246</v>
      </c>
    </row>
    <row r="970" spans="1:4" x14ac:dyDescent="0.25">
      <c r="A970">
        <v>72051615475</v>
      </c>
      <c r="B970" t="s">
        <v>1005</v>
      </c>
      <c r="C970" t="str">
        <f>VLOOKUP(B970,RTG!$A$2:$C$27,2,FALSE)</f>
        <v>RTG palca (palcow) reki</v>
      </c>
      <c r="D970">
        <f t="shared" si="15"/>
        <v>246</v>
      </c>
    </row>
    <row r="971" spans="1:4" x14ac:dyDescent="0.25">
      <c r="A971">
        <v>72081609042</v>
      </c>
      <c r="B971" t="s">
        <v>1005</v>
      </c>
      <c r="C971" t="str">
        <f>VLOOKUP(B971,RTG!$A$2:$C$27,2,FALSE)</f>
        <v>RTG palca (palcow) reki</v>
      </c>
      <c r="D971">
        <f t="shared" si="15"/>
        <v>246</v>
      </c>
    </row>
    <row r="972" spans="1:4" x14ac:dyDescent="0.25">
      <c r="A972">
        <v>72081809954</v>
      </c>
      <c r="B972" t="s">
        <v>1005</v>
      </c>
      <c r="C972" t="str">
        <f>VLOOKUP(B972,RTG!$A$2:$C$27,2,FALSE)</f>
        <v>RTG palca (palcow) reki</v>
      </c>
      <c r="D972">
        <f t="shared" si="15"/>
        <v>246</v>
      </c>
    </row>
    <row r="973" spans="1:4" x14ac:dyDescent="0.25">
      <c r="A973">
        <v>72120300576</v>
      </c>
      <c r="B973" t="s">
        <v>1005</v>
      </c>
      <c r="C973" t="str">
        <f>VLOOKUP(B973,RTG!$A$2:$C$27,2,FALSE)</f>
        <v>RTG palca (palcow) reki</v>
      </c>
      <c r="D973">
        <f t="shared" si="15"/>
        <v>246</v>
      </c>
    </row>
    <row r="974" spans="1:4" x14ac:dyDescent="0.25">
      <c r="A974">
        <v>73022006443</v>
      </c>
      <c r="B974" t="s">
        <v>1005</v>
      </c>
      <c r="C974" t="str">
        <f>VLOOKUP(B974,RTG!$A$2:$C$27,2,FALSE)</f>
        <v>RTG palca (palcow) reki</v>
      </c>
      <c r="D974">
        <f t="shared" si="15"/>
        <v>246</v>
      </c>
    </row>
    <row r="975" spans="1:4" x14ac:dyDescent="0.25">
      <c r="A975">
        <v>73031011474</v>
      </c>
      <c r="B975" t="s">
        <v>1005</v>
      </c>
      <c r="C975" t="str">
        <f>VLOOKUP(B975,RTG!$A$2:$C$27,2,FALSE)</f>
        <v>RTG palca (palcow) reki</v>
      </c>
      <c r="D975">
        <f t="shared" si="15"/>
        <v>246</v>
      </c>
    </row>
    <row r="976" spans="1:4" x14ac:dyDescent="0.25">
      <c r="A976">
        <v>73042514052</v>
      </c>
      <c r="B976" t="s">
        <v>1005</v>
      </c>
      <c r="C976" t="str">
        <f>VLOOKUP(B976,RTG!$A$2:$C$27,2,FALSE)</f>
        <v>RTG palca (palcow) reki</v>
      </c>
      <c r="D976">
        <f t="shared" si="15"/>
        <v>246</v>
      </c>
    </row>
    <row r="977" spans="1:4" x14ac:dyDescent="0.25">
      <c r="A977">
        <v>73061804623</v>
      </c>
      <c r="B977" t="s">
        <v>1005</v>
      </c>
      <c r="C977" t="str">
        <f>VLOOKUP(B977,RTG!$A$2:$C$27,2,FALSE)</f>
        <v>RTG palca (palcow) reki</v>
      </c>
      <c r="D977">
        <f t="shared" si="15"/>
        <v>246</v>
      </c>
    </row>
    <row r="978" spans="1:4" x14ac:dyDescent="0.25">
      <c r="A978">
        <v>73062213991</v>
      </c>
      <c r="B978" t="s">
        <v>1005</v>
      </c>
      <c r="C978" t="str">
        <f>VLOOKUP(B978,RTG!$A$2:$C$27,2,FALSE)</f>
        <v>RTG palca (palcow) reki</v>
      </c>
      <c r="D978">
        <f t="shared" si="15"/>
        <v>246</v>
      </c>
    </row>
    <row r="979" spans="1:4" x14ac:dyDescent="0.25">
      <c r="A979">
        <v>73070313250</v>
      </c>
      <c r="B979" t="s">
        <v>1005</v>
      </c>
      <c r="C979" t="str">
        <f>VLOOKUP(B979,RTG!$A$2:$C$27,2,FALSE)</f>
        <v>RTG palca (palcow) reki</v>
      </c>
      <c r="D979">
        <f t="shared" si="15"/>
        <v>246</v>
      </c>
    </row>
    <row r="980" spans="1:4" x14ac:dyDescent="0.25">
      <c r="A980">
        <v>73072304898</v>
      </c>
      <c r="B980" t="s">
        <v>1005</v>
      </c>
      <c r="C980" t="str">
        <f>VLOOKUP(B980,RTG!$A$2:$C$27,2,FALSE)</f>
        <v>RTG palca (palcow) reki</v>
      </c>
      <c r="D980">
        <f t="shared" si="15"/>
        <v>246</v>
      </c>
    </row>
    <row r="981" spans="1:4" x14ac:dyDescent="0.25">
      <c r="A981">
        <v>73111010733</v>
      </c>
      <c r="B981" t="s">
        <v>1005</v>
      </c>
      <c r="C981" t="str">
        <f>VLOOKUP(B981,RTG!$A$2:$C$27,2,FALSE)</f>
        <v>RTG palca (palcow) reki</v>
      </c>
      <c r="D981">
        <f t="shared" si="15"/>
        <v>246</v>
      </c>
    </row>
    <row r="982" spans="1:4" x14ac:dyDescent="0.25">
      <c r="A982">
        <v>73120603409</v>
      </c>
      <c r="B982" t="s">
        <v>1005</v>
      </c>
      <c r="C982" t="str">
        <f>VLOOKUP(B982,RTG!$A$2:$C$27,2,FALSE)</f>
        <v>RTG palca (palcow) reki</v>
      </c>
      <c r="D982">
        <f t="shared" si="15"/>
        <v>246</v>
      </c>
    </row>
    <row r="983" spans="1:4" x14ac:dyDescent="0.25">
      <c r="A983">
        <v>73121406179</v>
      </c>
      <c r="B983" t="s">
        <v>1005</v>
      </c>
      <c r="C983" t="str">
        <f>VLOOKUP(B983,RTG!$A$2:$C$27,2,FALSE)</f>
        <v>RTG palca (palcow) reki</v>
      </c>
      <c r="D983">
        <f t="shared" si="15"/>
        <v>246</v>
      </c>
    </row>
    <row r="984" spans="1:4" x14ac:dyDescent="0.25">
      <c r="A984">
        <v>74032409572</v>
      </c>
      <c r="B984" t="s">
        <v>1005</v>
      </c>
      <c r="C984" t="str">
        <f>VLOOKUP(B984,RTG!$A$2:$C$27,2,FALSE)</f>
        <v>RTG palca (palcow) reki</v>
      </c>
      <c r="D984">
        <f t="shared" si="15"/>
        <v>246</v>
      </c>
    </row>
    <row r="985" spans="1:4" x14ac:dyDescent="0.25">
      <c r="A985">
        <v>74041907393</v>
      </c>
      <c r="B985" t="s">
        <v>1005</v>
      </c>
      <c r="C985" t="str">
        <f>VLOOKUP(B985,RTG!$A$2:$C$27,2,FALSE)</f>
        <v>RTG palca (palcow) reki</v>
      </c>
      <c r="D985">
        <f t="shared" si="15"/>
        <v>246</v>
      </c>
    </row>
    <row r="986" spans="1:4" x14ac:dyDescent="0.25">
      <c r="A986">
        <v>74041914966</v>
      </c>
      <c r="B986" t="s">
        <v>1005</v>
      </c>
      <c r="C986" t="str">
        <f>VLOOKUP(B986,RTG!$A$2:$C$27,2,FALSE)</f>
        <v>RTG palca (palcow) reki</v>
      </c>
      <c r="D986">
        <f t="shared" si="15"/>
        <v>246</v>
      </c>
    </row>
    <row r="987" spans="1:4" x14ac:dyDescent="0.25">
      <c r="A987">
        <v>74051811530</v>
      </c>
      <c r="B987" t="s">
        <v>1005</v>
      </c>
      <c r="C987" t="str">
        <f>VLOOKUP(B987,RTG!$A$2:$C$27,2,FALSE)</f>
        <v>RTG palca (palcow) reki</v>
      </c>
      <c r="D987">
        <f t="shared" si="15"/>
        <v>246</v>
      </c>
    </row>
    <row r="988" spans="1:4" x14ac:dyDescent="0.25">
      <c r="A988">
        <v>74072100897</v>
      </c>
      <c r="B988" t="s">
        <v>1005</v>
      </c>
      <c r="C988" t="str">
        <f>VLOOKUP(B988,RTG!$A$2:$C$27,2,FALSE)</f>
        <v>RTG palca (palcow) reki</v>
      </c>
      <c r="D988">
        <f t="shared" si="15"/>
        <v>246</v>
      </c>
    </row>
    <row r="989" spans="1:4" x14ac:dyDescent="0.25">
      <c r="A989">
        <v>74080413057</v>
      </c>
      <c r="B989" t="s">
        <v>1005</v>
      </c>
      <c r="C989" t="str">
        <f>VLOOKUP(B989,RTG!$A$2:$C$27,2,FALSE)</f>
        <v>RTG palca (palcow) reki</v>
      </c>
      <c r="D989">
        <f t="shared" si="15"/>
        <v>246</v>
      </c>
    </row>
    <row r="990" spans="1:4" x14ac:dyDescent="0.25">
      <c r="A990">
        <v>74080616573</v>
      </c>
      <c r="B990" t="s">
        <v>1005</v>
      </c>
      <c r="C990" t="str">
        <f>VLOOKUP(B990,RTG!$A$2:$C$27,2,FALSE)</f>
        <v>RTG palca (palcow) reki</v>
      </c>
      <c r="D990">
        <f t="shared" si="15"/>
        <v>246</v>
      </c>
    </row>
    <row r="991" spans="1:4" x14ac:dyDescent="0.25">
      <c r="A991">
        <v>74082602956</v>
      </c>
      <c r="B991" t="s">
        <v>1005</v>
      </c>
      <c r="C991" t="str">
        <f>VLOOKUP(B991,RTG!$A$2:$C$27,2,FALSE)</f>
        <v>RTG palca (palcow) reki</v>
      </c>
      <c r="D991">
        <f t="shared" si="15"/>
        <v>246</v>
      </c>
    </row>
    <row r="992" spans="1:4" x14ac:dyDescent="0.25">
      <c r="A992">
        <v>74090104574</v>
      </c>
      <c r="B992" t="s">
        <v>1005</v>
      </c>
      <c r="C992" t="str">
        <f>VLOOKUP(B992,RTG!$A$2:$C$27,2,FALSE)</f>
        <v>RTG palca (palcow) reki</v>
      </c>
      <c r="D992">
        <f t="shared" si="15"/>
        <v>246</v>
      </c>
    </row>
    <row r="993" spans="1:4" x14ac:dyDescent="0.25">
      <c r="A993">
        <v>75013001112</v>
      </c>
      <c r="B993" t="s">
        <v>1005</v>
      </c>
      <c r="C993" t="str">
        <f>VLOOKUP(B993,RTG!$A$2:$C$27,2,FALSE)</f>
        <v>RTG palca (palcow) reki</v>
      </c>
      <c r="D993">
        <f t="shared" si="15"/>
        <v>246</v>
      </c>
    </row>
    <row r="994" spans="1:4" x14ac:dyDescent="0.25">
      <c r="A994">
        <v>75073113561</v>
      </c>
      <c r="B994" t="s">
        <v>1005</v>
      </c>
      <c r="C994" t="str">
        <f>VLOOKUP(B994,RTG!$A$2:$C$27,2,FALSE)</f>
        <v>RTG palca (palcow) reki</v>
      </c>
      <c r="D994">
        <f t="shared" si="15"/>
        <v>246</v>
      </c>
    </row>
    <row r="995" spans="1:4" x14ac:dyDescent="0.25">
      <c r="A995">
        <v>75110805538</v>
      </c>
      <c r="B995" t="s">
        <v>1005</v>
      </c>
      <c r="C995" t="str">
        <f>VLOOKUP(B995,RTG!$A$2:$C$27,2,FALSE)</f>
        <v>RTG palca (palcow) reki</v>
      </c>
      <c r="D995">
        <f t="shared" si="15"/>
        <v>246</v>
      </c>
    </row>
    <row r="996" spans="1:4" x14ac:dyDescent="0.25">
      <c r="A996">
        <v>75112705294</v>
      </c>
      <c r="B996" t="s">
        <v>1005</v>
      </c>
      <c r="C996" t="str">
        <f>VLOOKUP(B996,RTG!$A$2:$C$27,2,FALSE)</f>
        <v>RTG palca (palcow) reki</v>
      </c>
      <c r="D996">
        <f t="shared" si="15"/>
        <v>246</v>
      </c>
    </row>
    <row r="997" spans="1:4" x14ac:dyDescent="0.25">
      <c r="A997">
        <v>76021112229</v>
      </c>
      <c r="B997" t="s">
        <v>1005</v>
      </c>
      <c r="C997" t="str">
        <f>VLOOKUP(B997,RTG!$A$2:$C$27,2,FALSE)</f>
        <v>RTG palca (palcow) reki</v>
      </c>
      <c r="D997">
        <f t="shared" si="15"/>
        <v>246</v>
      </c>
    </row>
    <row r="998" spans="1:4" x14ac:dyDescent="0.25">
      <c r="A998">
        <v>76031317632</v>
      </c>
      <c r="B998" t="s">
        <v>1005</v>
      </c>
      <c r="C998" t="str">
        <f>VLOOKUP(B998,RTG!$A$2:$C$27,2,FALSE)</f>
        <v>RTG palca (palcow) reki</v>
      </c>
      <c r="D998">
        <f t="shared" si="15"/>
        <v>246</v>
      </c>
    </row>
    <row r="999" spans="1:4" x14ac:dyDescent="0.25">
      <c r="A999">
        <v>76040616580</v>
      </c>
      <c r="B999" t="s">
        <v>1005</v>
      </c>
      <c r="C999" t="str">
        <f>VLOOKUP(B999,RTG!$A$2:$C$27,2,FALSE)</f>
        <v>RTG palca (palcow) reki</v>
      </c>
      <c r="D999">
        <f t="shared" si="15"/>
        <v>246</v>
      </c>
    </row>
    <row r="1000" spans="1:4" x14ac:dyDescent="0.25">
      <c r="A1000">
        <v>76041417494</v>
      </c>
      <c r="B1000" t="s">
        <v>1005</v>
      </c>
      <c r="C1000" t="str">
        <f>VLOOKUP(B1000,RTG!$A$2:$C$27,2,FALSE)</f>
        <v>RTG palca (palcow) reki</v>
      </c>
      <c r="D1000">
        <f t="shared" si="15"/>
        <v>246</v>
      </c>
    </row>
    <row r="1001" spans="1:4" x14ac:dyDescent="0.25">
      <c r="A1001">
        <v>76102200375</v>
      </c>
      <c r="B1001" t="s">
        <v>1005</v>
      </c>
      <c r="C1001" t="str">
        <f>VLOOKUP(B1001,RTG!$A$2:$C$27,2,FALSE)</f>
        <v>RTG palca (palcow) reki</v>
      </c>
      <c r="D1001">
        <f t="shared" si="15"/>
        <v>246</v>
      </c>
    </row>
    <row r="1002" spans="1:4" x14ac:dyDescent="0.25">
      <c r="A1002">
        <v>76111504730</v>
      </c>
      <c r="B1002" t="s">
        <v>1005</v>
      </c>
      <c r="C1002" t="str">
        <f>VLOOKUP(B1002,RTG!$A$2:$C$27,2,FALSE)</f>
        <v>RTG palca (palcow) reki</v>
      </c>
      <c r="D1002">
        <f t="shared" si="15"/>
        <v>246</v>
      </c>
    </row>
    <row r="1003" spans="1:4" x14ac:dyDescent="0.25">
      <c r="A1003">
        <v>76111902521</v>
      </c>
      <c r="B1003" t="s">
        <v>1005</v>
      </c>
      <c r="C1003" t="str">
        <f>VLOOKUP(B1003,RTG!$A$2:$C$27,2,FALSE)</f>
        <v>RTG palca (palcow) reki</v>
      </c>
      <c r="D1003">
        <f t="shared" si="15"/>
        <v>246</v>
      </c>
    </row>
    <row r="1004" spans="1:4" x14ac:dyDescent="0.25">
      <c r="A1004">
        <v>76113002380</v>
      </c>
      <c r="B1004" t="s">
        <v>1005</v>
      </c>
      <c r="C1004" t="str">
        <f>VLOOKUP(B1004,RTG!$A$2:$C$27,2,FALSE)</f>
        <v>RTG palca (palcow) reki</v>
      </c>
      <c r="D1004">
        <f t="shared" si="15"/>
        <v>246</v>
      </c>
    </row>
    <row r="1005" spans="1:4" x14ac:dyDescent="0.25">
      <c r="A1005">
        <v>77011405004</v>
      </c>
      <c r="B1005" t="s">
        <v>1005</v>
      </c>
      <c r="C1005" t="str">
        <f>VLOOKUP(B1005,RTG!$A$2:$C$27,2,FALSE)</f>
        <v>RTG palca (palcow) reki</v>
      </c>
      <c r="D1005">
        <f t="shared" si="15"/>
        <v>246</v>
      </c>
    </row>
    <row r="1006" spans="1:4" x14ac:dyDescent="0.25">
      <c r="A1006">
        <v>77020413502</v>
      </c>
      <c r="B1006" t="s">
        <v>1005</v>
      </c>
      <c r="C1006" t="str">
        <f>VLOOKUP(B1006,RTG!$A$2:$C$27,2,FALSE)</f>
        <v>RTG palca (palcow) reki</v>
      </c>
      <c r="D1006">
        <f t="shared" si="15"/>
        <v>246</v>
      </c>
    </row>
    <row r="1007" spans="1:4" x14ac:dyDescent="0.25">
      <c r="A1007">
        <v>77020807433</v>
      </c>
      <c r="B1007" t="s">
        <v>1005</v>
      </c>
      <c r="C1007" t="str">
        <f>VLOOKUP(B1007,RTG!$A$2:$C$27,2,FALSE)</f>
        <v>RTG palca (palcow) reki</v>
      </c>
      <c r="D1007">
        <f t="shared" si="15"/>
        <v>246</v>
      </c>
    </row>
    <row r="1008" spans="1:4" x14ac:dyDescent="0.25">
      <c r="A1008">
        <v>77021713280</v>
      </c>
      <c r="B1008" t="s">
        <v>1005</v>
      </c>
      <c r="C1008" t="str">
        <f>VLOOKUP(B1008,RTG!$A$2:$C$27,2,FALSE)</f>
        <v>RTG palca (palcow) reki</v>
      </c>
      <c r="D1008">
        <f t="shared" si="15"/>
        <v>246</v>
      </c>
    </row>
    <row r="1009" spans="1:4" x14ac:dyDescent="0.25">
      <c r="A1009">
        <v>77032211260</v>
      </c>
      <c r="B1009" t="s">
        <v>1005</v>
      </c>
      <c r="C1009" t="str">
        <f>VLOOKUP(B1009,RTG!$A$2:$C$27,2,FALSE)</f>
        <v>RTG palca (palcow) reki</v>
      </c>
      <c r="D1009">
        <f t="shared" si="15"/>
        <v>246</v>
      </c>
    </row>
    <row r="1010" spans="1:4" x14ac:dyDescent="0.25">
      <c r="A1010">
        <v>77051511813</v>
      </c>
      <c r="B1010" t="s">
        <v>1005</v>
      </c>
      <c r="C1010" t="str">
        <f>VLOOKUP(B1010,RTG!$A$2:$C$27,2,FALSE)</f>
        <v>RTG palca (palcow) reki</v>
      </c>
      <c r="D1010">
        <f t="shared" si="15"/>
        <v>246</v>
      </c>
    </row>
    <row r="1011" spans="1:4" x14ac:dyDescent="0.25">
      <c r="A1011">
        <v>77051716095</v>
      </c>
      <c r="B1011" t="s">
        <v>1005</v>
      </c>
      <c r="C1011" t="str">
        <f>VLOOKUP(B1011,RTG!$A$2:$C$27,2,FALSE)</f>
        <v>RTG palca (palcow) reki</v>
      </c>
      <c r="D1011">
        <f t="shared" si="15"/>
        <v>246</v>
      </c>
    </row>
    <row r="1012" spans="1:4" x14ac:dyDescent="0.25">
      <c r="A1012">
        <v>77071905180</v>
      </c>
      <c r="B1012" t="s">
        <v>1005</v>
      </c>
      <c r="C1012" t="str">
        <f>VLOOKUP(B1012,RTG!$A$2:$C$27,2,FALSE)</f>
        <v>RTG palca (palcow) reki</v>
      </c>
      <c r="D1012">
        <f t="shared" si="15"/>
        <v>246</v>
      </c>
    </row>
    <row r="1013" spans="1:4" x14ac:dyDescent="0.25">
      <c r="A1013">
        <v>77073108024</v>
      </c>
      <c r="B1013" t="s">
        <v>1005</v>
      </c>
      <c r="C1013" t="str">
        <f>VLOOKUP(B1013,RTG!$A$2:$C$27,2,FALSE)</f>
        <v>RTG palca (palcow) reki</v>
      </c>
      <c r="D1013">
        <f t="shared" si="15"/>
        <v>246</v>
      </c>
    </row>
    <row r="1014" spans="1:4" x14ac:dyDescent="0.25">
      <c r="A1014">
        <v>77081402107</v>
      </c>
      <c r="B1014" t="s">
        <v>1005</v>
      </c>
      <c r="C1014" t="str">
        <f>VLOOKUP(B1014,RTG!$A$2:$C$27,2,FALSE)</f>
        <v>RTG palca (palcow) reki</v>
      </c>
      <c r="D1014">
        <f t="shared" si="15"/>
        <v>246</v>
      </c>
    </row>
    <row r="1015" spans="1:4" x14ac:dyDescent="0.25">
      <c r="A1015">
        <v>77082009891</v>
      </c>
      <c r="B1015" t="s">
        <v>1005</v>
      </c>
      <c r="C1015" t="str">
        <f>VLOOKUP(B1015,RTG!$A$2:$C$27,2,FALSE)</f>
        <v>RTG palca (palcow) reki</v>
      </c>
      <c r="D1015">
        <f t="shared" si="15"/>
        <v>246</v>
      </c>
    </row>
    <row r="1016" spans="1:4" x14ac:dyDescent="0.25">
      <c r="A1016">
        <v>78010204038</v>
      </c>
      <c r="B1016" t="s">
        <v>1005</v>
      </c>
      <c r="C1016" t="str">
        <f>VLOOKUP(B1016,RTG!$A$2:$C$27,2,FALSE)</f>
        <v>RTG palca (palcow) reki</v>
      </c>
      <c r="D1016">
        <f t="shared" si="15"/>
        <v>246</v>
      </c>
    </row>
    <row r="1017" spans="1:4" x14ac:dyDescent="0.25">
      <c r="A1017">
        <v>78010716914</v>
      </c>
      <c r="B1017" t="s">
        <v>1005</v>
      </c>
      <c r="C1017" t="str">
        <f>VLOOKUP(B1017,RTG!$A$2:$C$27,2,FALSE)</f>
        <v>RTG palca (palcow) reki</v>
      </c>
      <c r="D1017">
        <f t="shared" si="15"/>
        <v>246</v>
      </c>
    </row>
    <row r="1018" spans="1:4" x14ac:dyDescent="0.25">
      <c r="A1018">
        <v>78020106331</v>
      </c>
      <c r="B1018" t="s">
        <v>1005</v>
      </c>
      <c r="C1018" t="str">
        <f>VLOOKUP(B1018,RTG!$A$2:$C$27,2,FALSE)</f>
        <v>RTG palca (palcow) reki</v>
      </c>
      <c r="D1018">
        <f t="shared" si="15"/>
        <v>246</v>
      </c>
    </row>
    <row r="1019" spans="1:4" x14ac:dyDescent="0.25">
      <c r="A1019">
        <v>78060703471</v>
      </c>
      <c r="B1019" t="s">
        <v>1005</v>
      </c>
      <c r="C1019" t="str">
        <f>VLOOKUP(B1019,RTG!$A$2:$C$27,2,FALSE)</f>
        <v>RTG palca (palcow) reki</v>
      </c>
      <c r="D1019">
        <f t="shared" si="15"/>
        <v>246</v>
      </c>
    </row>
    <row r="1020" spans="1:4" x14ac:dyDescent="0.25">
      <c r="A1020">
        <v>78070605255</v>
      </c>
      <c r="B1020" t="s">
        <v>1005</v>
      </c>
      <c r="C1020" t="str">
        <f>VLOOKUP(B1020,RTG!$A$2:$C$27,2,FALSE)</f>
        <v>RTG palca (palcow) reki</v>
      </c>
      <c r="D1020">
        <f t="shared" si="15"/>
        <v>246</v>
      </c>
    </row>
    <row r="1021" spans="1:4" x14ac:dyDescent="0.25">
      <c r="A1021">
        <v>78092610177</v>
      </c>
      <c r="B1021" t="s">
        <v>1005</v>
      </c>
      <c r="C1021" t="str">
        <f>VLOOKUP(B1021,RTG!$A$2:$C$27,2,FALSE)</f>
        <v>RTG palca (palcow) reki</v>
      </c>
      <c r="D1021">
        <f t="shared" si="15"/>
        <v>246</v>
      </c>
    </row>
    <row r="1022" spans="1:4" x14ac:dyDescent="0.25">
      <c r="A1022">
        <v>78101714150</v>
      </c>
      <c r="B1022" t="s">
        <v>1005</v>
      </c>
      <c r="C1022" t="str">
        <f>VLOOKUP(B1022,RTG!$A$2:$C$27,2,FALSE)</f>
        <v>RTG palca (palcow) reki</v>
      </c>
      <c r="D1022">
        <f t="shared" si="15"/>
        <v>246</v>
      </c>
    </row>
    <row r="1023" spans="1:4" x14ac:dyDescent="0.25">
      <c r="A1023">
        <v>78110508097</v>
      </c>
      <c r="B1023" t="s">
        <v>1005</v>
      </c>
      <c r="C1023" t="str">
        <f>VLOOKUP(B1023,RTG!$A$2:$C$27,2,FALSE)</f>
        <v>RTG palca (palcow) reki</v>
      </c>
      <c r="D1023">
        <f t="shared" si="15"/>
        <v>246</v>
      </c>
    </row>
    <row r="1024" spans="1:4" x14ac:dyDescent="0.25">
      <c r="A1024">
        <v>78121216432</v>
      </c>
      <c r="B1024" t="s">
        <v>1005</v>
      </c>
      <c r="C1024" t="str">
        <f>VLOOKUP(B1024,RTG!$A$2:$C$27,2,FALSE)</f>
        <v>RTG palca (palcow) reki</v>
      </c>
      <c r="D1024">
        <f t="shared" si="15"/>
        <v>246</v>
      </c>
    </row>
    <row r="1025" spans="1:4" x14ac:dyDescent="0.25">
      <c r="A1025">
        <v>79012101902</v>
      </c>
      <c r="B1025" t="s">
        <v>1005</v>
      </c>
      <c r="C1025" t="str">
        <f>VLOOKUP(B1025,RTG!$A$2:$C$27,2,FALSE)</f>
        <v>RTG palca (palcow) reki</v>
      </c>
      <c r="D1025">
        <f t="shared" si="15"/>
        <v>246</v>
      </c>
    </row>
    <row r="1026" spans="1:4" x14ac:dyDescent="0.25">
      <c r="A1026">
        <v>79030209537</v>
      </c>
      <c r="B1026" t="s">
        <v>1005</v>
      </c>
      <c r="C1026" t="str">
        <f>VLOOKUP(B1026,RTG!$A$2:$C$27,2,FALSE)</f>
        <v>RTG palca (palcow) reki</v>
      </c>
      <c r="D1026">
        <f t="shared" ref="D1026:D1089" si="16">COUNTIF($C$2:$C$2362,C1026)</f>
        <v>246</v>
      </c>
    </row>
    <row r="1027" spans="1:4" x14ac:dyDescent="0.25">
      <c r="A1027">
        <v>79032601917</v>
      </c>
      <c r="B1027" t="s">
        <v>1005</v>
      </c>
      <c r="C1027" t="str">
        <f>VLOOKUP(B1027,RTG!$A$2:$C$27,2,FALSE)</f>
        <v>RTG palca (palcow) reki</v>
      </c>
      <c r="D1027">
        <f t="shared" si="16"/>
        <v>246</v>
      </c>
    </row>
    <row r="1028" spans="1:4" x14ac:dyDescent="0.25">
      <c r="A1028">
        <v>79041201492</v>
      </c>
      <c r="B1028" t="s">
        <v>1005</v>
      </c>
      <c r="C1028" t="str">
        <f>VLOOKUP(B1028,RTG!$A$2:$C$27,2,FALSE)</f>
        <v>RTG palca (palcow) reki</v>
      </c>
      <c r="D1028">
        <f t="shared" si="16"/>
        <v>246</v>
      </c>
    </row>
    <row r="1029" spans="1:4" x14ac:dyDescent="0.25">
      <c r="A1029">
        <v>79052813093</v>
      </c>
      <c r="B1029" t="s">
        <v>1005</v>
      </c>
      <c r="C1029" t="str">
        <f>VLOOKUP(B1029,RTG!$A$2:$C$27,2,FALSE)</f>
        <v>RTG palca (palcow) reki</v>
      </c>
      <c r="D1029">
        <f t="shared" si="16"/>
        <v>246</v>
      </c>
    </row>
    <row r="1030" spans="1:4" x14ac:dyDescent="0.25">
      <c r="A1030">
        <v>79071604014</v>
      </c>
      <c r="B1030" t="s">
        <v>1005</v>
      </c>
      <c r="C1030" t="str">
        <f>VLOOKUP(B1030,RTG!$A$2:$C$27,2,FALSE)</f>
        <v>RTG palca (palcow) reki</v>
      </c>
      <c r="D1030">
        <f t="shared" si="16"/>
        <v>246</v>
      </c>
    </row>
    <row r="1031" spans="1:4" x14ac:dyDescent="0.25">
      <c r="A1031">
        <v>79071817259</v>
      </c>
      <c r="B1031" t="s">
        <v>1005</v>
      </c>
      <c r="C1031" t="str">
        <f>VLOOKUP(B1031,RTG!$A$2:$C$27,2,FALSE)</f>
        <v>RTG palca (palcow) reki</v>
      </c>
      <c r="D1031">
        <f t="shared" si="16"/>
        <v>246</v>
      </c>
    </row>
    <row r="1032" spans="1:4" x14ac:dyDescent="0.25">
      <c r="A1032">
        <v>79083110932</v>
      </c>
      <c r="B1032" t="s">
        <v>1005</v>
      </c>
      <c r="C1032" t="str">
        <f>VLOOKUP(B1032,RTG!$A$2:$C$27,2,FALSE)</f>
        <v>RTG palca (palcow) reki</v>
      </c>
      <c r="D1032">
        <f t="shared" si="16"/>
        <v>246</v>
      </c>
    </row>
    <row r="1033" spans="1:4" x14ac:dyDescent="0.25">
      <c r="A1033">
        <v>79102805045</v>
      </c>
      <c r="B1033" t="s">
        <v>1005</v>
      </c>
      <c r="C1033" t="str">
        <f>VLOOKUP(B1033,RTG!$A$2:$C$27,2,FALSE)</f>
        <v>RTG palca (palcow) reki</v>
      </c>
      <c r="D1033">
        <f t="shared" si="16"/>
        <v>246</v>
      </c>
    </row>
    <row r="1034" spans="1:4" x14ac:dyDescent="0.25">
      <c r="A1034">
        <v>79111100738</v>
      </c>
      <c r="B1034" t="s">
        <v>1005</v>
      </c>
      <c r="C1034" t="str">
        <f>VLOOKUP(B1034,RTG!$A$2:$C$27,2,FALSE)</f>
        <v>RTG palca (palcow) reki</v>
      </c>
      <c r="D1034">
        <f t="shared" si="16"/>
        <v>246</v>
      </c>
    </row>
    <row r="1035" spans="1:4" x14ac:dyDescent="0.25">
      <c r="A1035">
        <v>80010513110</v>
      </c>
      <c r="B1035" t="s">
        <v>1005</v>
      </c>
      <c r="C1035" t="str">
        <f>VLOOKUP(B1035,RTG!$A$2:$C$27,2,FALSE)</f>
        <v>RTG palca (palcow) reki</v>
      </c>
      <c r="D1035">
        <f t="shared" si="16"/>
        <v>246</v>
      </c>
    </row>
    <row r="1036" spans="1:4" x14ac:dyDescent="0.25">
      <c r="A1036">
        <v>80020900939</v>
      </c>
      <c r="B1036" t="s">
        <v>1005</v>
      </c>
      <c r="C1036" t="str">
        <f>VLOOKUP(B1036,RTG!$A$2:$C$27,2,FALSE)</f>
        <v>RTG palca (palcow) reki</v>
      </c>
      <c r="D1036">
        <f t="shared" si="16"/>
        <v>246</v>
      </c>
    </row>
    <row r="1037" spans="1:4" x14ac:dyDescent="0.25">
      <c r="A1037">
        <v>80032705717</v>
      </c>
      <c r="B1037" t="s">
        <v>1005</v>
      </c>
      <c r="C1037" t="str">
        <f>VLOOKUP(B1037,RTG!$A$2:$C$27,2,FALSE)</f>
        <v>RTG palca (palcow) reki</v>
      </c>
      <c r="D1037">
        <f t="shared" si="16"/>
        <v>246</v>
      </c>
    </row>
    <row r="1038" spans="1:4" x14ac:dyDescent="0.25">
      <c r="A1038">
        <v>80053010304</v>
      </c>
      <c r="B1038" t="s">
        <v>1005</v>
      </c>
      <c r="C1038" t="str">
        <f>VLOOKUP(B1038,RTG!$A$2:$C$27,2,FALSE)</f>
        <v>RTG palca (palcow) reki</v>
      </c>
      <c r="D1038">
        <f t="shared" si="16"/>
        <v>246</v>
      </c>
    </row>
    <row r="1039" spans="1:4" x14ac:dyDescent="0.25">
      <c r="A1039">
        <v>80090501526</v>
      </c>
      <c r="B1039" t="s">
        <v>1005</v>
      </c>
      <c r="C1039" t="str">
        <f>VLOOKUP(B1039,RTG!$A$2:$C$27,2,FALSE)</f>
        <v>RTG palca (palcow) reki</v>
      </c>
      <c r="D1039">
        <f t="shared" si="16"/>
        <v>246</v>
      </c>
    </row>
    <row r="1040" spans="1:4" x14ac:dyDescent="0.25">
      <c r="A1040">
        <v>80090804360</v>
      </c>
      <c r="B1040" t="s">
        <v>1005</v>
      </c>
      <c r="C1040" t="str">
        <f>VLOOKUP(B1040,RTG!$A$2:$C$27,2,FALSE)</f>
        <v>RTG palca (palcow) reki</v>
      </c>
      <c r="D1040">
        <f t="shared" si="16"/>
        <v>246</v>
      </c>
    </row>
    <row r="1041" spans="1:4" x14ac:dyDescent="0.25">
      <c r="A1041">
        <v>80110313348</v>
      </c>
      <c r="B1041" t="s">
        <v>1005</v>
      </c>
      <c r="C1041" t="str">
        <f>VLOOKUP(B1041,RTG!$A$2:$C$27,2,FALSE)</f>
        <v>RTG palca (palcow) reki</v>
      </c>
      <c r="D1041">
        <f t="shared" si="16"/>
        <v>246</v>
      </c>
    </row>
    <row r="1042" spans="1:4" x14ac:dyDescent="0.25">
      <c r="A1042">
        <v>80120617405</v>
      </c>
      <c r="B1042" t="s">
        <v>1005</v>
      </c>
      <c r="C1042" t="str">
        <f>VLOOKUP(B1042,RTG!$A$2:$C$27,2,FALSE)</f>
        <v>RTG palca (palcow) reki</v>
      </c>
      <c r="D1042">
        <f t="shared" si="16"/>
        <v>246</v>
      </c>
    </row>
    <row r="1043" spans="1:4" x14ac:dyDescent="0.25">
      <c r="A1043">
        <v>80121118134</v>
      </c>
      <c r="B1043" t="s">
        <v>1005</v>
      </c>
      <c r="C1043" t="str">
        <f>VLOOKUP(B1043,RTG!$A$2:$C$27,2,FALSE)</f>
        <v>RTG palca (palcow) reki</v>
      </c>
      <c r="D1043">
        <f t="shared" si="16"/>
        <v>246</v>
      </c>
    </row>
    <row r="1044" spans="1:4" x14ac:dyDescent="0.25">
      <c r="A1044">
        <v>81011205762</v>
      </c>
      <c r="B1044" t="s">
        <v>1005</v>
      </c>
      <c r="C1044" t="str">
        <f>VLOOKUP(B1044,RTG!$A$2:$C$27,2,FALSE)</f>
        <v>RTG palca (palcow) reki</v>
      </c>
      <c r="D1044">
        <f t="shared" si="16"/>
        <v>246</v>
      </c>
    </row>
    <row r="1045" spans="1:4" x14ac:dyDescent="0.25">
      <c r="A1045">
        <v>81012509247</v>
      </c>
      <c r="B1045" t="s">
        <v>1005</v>
      </c>
      <c r="C1045" t="str">
        <f>VLOOKUP(B1045,RTG!$A$2:$C$27,2,FALSE)</f>
        <v>RTG palca (palcow) reki</v>
      </c>
      <c r="D1045">
        <f t="shared" si="16"/>
        <v>246</v>
      </c>
    </row>
    <row r="1046" spans="1:4" x14ac:dyDescent="0.25">
      <c r="A1046">
        <v>81051400754</v>
      </c>
      <c r="B1046" t="s">
        <v>1005</v>
      </c>
      <c r="C1046" t="str">
        <f>VLOOKUP(B1046,RTG!$A$2:$C$27,2,FALSE)</f>
        <v>RTG palca (palcow) reki</v>
      </c>
      <c r="D1046">
        <f t="shared" si="16"/>
        <v>246</v>
      </c>
    </row>
    <row r="1047" spans="1:4" x14ac:dyDescent="0.25">
      <c r="A1047">
        <v>81070406719</v>
      </c>
      <c r="B1047" t="s">
        <v>1005</v>
      </c>
      <c r="C1047" t="str">
        <f>VLOOKUP(B1047,RTG!$A$2:$C$27,2,FALSE)</f>
        <v>RTG palca (palcow) reki</v>
      </c>
      <c r="D1047">
        <f t="shared" si="16"/>
        <v>246</v>
      </c>
    </row>
    <row r="1048" spans="1:4" x14ac:dyDescent="0.25">
      <c r="A1048">
        <v>81071001135</v>
      </c>
      <c r="B1048" t="s">
        <v>1005</v>
      </c>
      <c r="C1048" t="str">
        <f>VLOOKUP(B1048,RTG!$A$2:$C$27,2,FALSE)</f>
        <v>RTG palca (palcow) reki</v>
      </c>
      <c r="D1048">
        <f t="shared" si="16"/>
        <v>246</v>
      </c>
    </row>
    <row r="1049" spans="1:4" x14ac:dyDescent="0.25">
      <c r="A1049">
        <v>81071409803</v>
      </c>
      <c r="B1049" t="s">
        <v>1005</v>
      </c>
      <c r="C1049" t="str">
        <f>VLOOKUP(B1049,RTG!$A$2:$C$27,2,FALSE)</f>
        <v>RTG palca (palcow) reki</v>
      </c>
      <c r="D1049">
        <f t="shared" si="16"/>
        <v>246</v>
      </c>
    </row>
    <row r="1050" spans="1:4" x14ac:dyDescent="0.25">
      <c r="A1050">
        <v>81100702484</v>
      </c>
      <c r="B1050" t="s">
        <v>1005</v>
      </c>
      <c r="C1050" t="str">
        <f>VLOOKUP(B1050,RTG!$A$2:$C$27,2,FALSE)</f>
        <v>RTG palca (palcow) reki</v>
      </c>
      <c r="D1050">
        <f t="shared" si="16"/>
        <v>246</v>
      </c>
    </row>
    <row r="1051" spans="1:4" x14ac:dyDescent="0.25">
      <c r="A1051">
        <v>82021412290</v>
      </c>
      <c r="B1051" t="s">
        <v>1005</v>
      </c>
      <c r="C1051" t="str">
        <f>VLOOKUP(B1051,RTG!$A$2:$C$27,2,FALSE)</f>
        <v>RTG palca (palcow) reki</v>
      </c>
      <c r="D1051">
        <f t="shared" si="16"/>
        <v>246</v>
      </c>
    </row>
    <row r="1052" spans="1:4" x14ac:dyDescent="0.25">
      <c r="A1052">
        <v>82030216346</v>
      </c>
      <c r="B1052" t="s">
        <v>1005</v>
      </c>
      <c r="C1052" t="str">
        <f>VLOOKUP(B1052,RTG!$A$2:$C$27,2,FALSE)</f>
        <v>RTG palca (palcow) reki</v>
      </c>
      <c r="D1052">
        <f t="shared" si="16"/>
        <v>246</v>
      </c>
    </row>
    <row r="1053" spans="1:4" x14ac:dyDescent="0.25">
      <c r="A1053">
        <v>82032806527</v>
      </c>
      <c r="B1053" t="s">
        <v>1005</v>
      </c>
      <c r="C1053" t="str">
        <f>VLOOKUP(B1053,RTG!$A$2:$C$27,2,FALSE)</f>
        <v>RTG palca (palcow) reki</v>
      </c>
      <c r="D1053">
        <f t="shared" si="16"/>
        <v>246</v>
      </c>
    </row>
    <row r="1054" spans="1:4" x14ac:dyDescent="0.25">
      <c r="A1054">
        <v>82040211426</v>
      </c>
      <c r="B1054" t="s">
        <v>1005</v>
      </c>
      <c r="C1054" t="str">
        <f>VLOOKUP(B1054,RTG!$A$2:$C$27,2,FALSE)</f>
        <v>RTG palca (palcow) reki</v>
      </c>
      <c r="D1054">
        <f t="shared" si="16"/>
        <v>246</v>
      </c>
    </row>
    <row r="1055" spans="1:4" x14ac:dyDescent="0.25">
      <c r="A1055">
        <v>82040502843</v>
      </c>
      <c r="B1055" t="s">
        <v>1005</v>
      </c>
      <c r="C1055" t="str">
        <f>VLOOKUP(B1055,RTG!$A$2:$C$27,2,FALSE)</f>
        <v>RTG palca (palcow) reki</v>
      </c>
      <c r="D1055">
        <f t="shared" si="16"/>
        <v>246</v>
      </c>
    </row>
    <row r="1056" spans="1:4" x14ac:dyDescent="0.25">
      <c r="A1056">
        <v>82050517128</v>
      </c>
      <c r="B1056" t="s">
        <v>1005</v>
      </c>
      <c r="C1056" t="str">
        <f>VLOOKUP(B1056,RTG!$A$2:$C$27,2,FALSE)</f>
        <v>RTG palca (palcow) reki</v>
      </c>
      <c r="D1056">
        <f t="shared" si="16"/>
        <v>246</v>
      </c>
    </row>
    <row r="1057" spans="1:4" x14ac:dyDescent="0.25">
      <c r="A1057">
        <v>82062606595</v>
      </c>
      <c r="B1057" t="s">
        <v>1005</v>
      </c>
      <c r="C1057" t="str">
        <f>VLOOKUP(B1057,RTG!$A$2:$C$27,2,FALSE)</f>
        <v>RTG palca (palcow) reki</v>
      </c>
      <c r="D1057">
        <f t="shared" si="16"/>
        <v>246</v>
      </c>
    </row>
    <row r="1058" spans="1:4" x14ac:dyDescent="0.25">
      <c r="A1058">
        <v>82102104502</v>
      </c>
      <c r="B1058" t="s">
        <v>1005</v>
      </c>
      <c r="C1058" t="str">
        <f>VLOOKUP(B1058,RTG!$A$2:$C$27,2,FALSE)</f>
        <v>RTG palca (palcow) reki</v>
      </c>
      <c r="D1058">
        <f t="shared" si="16"/>
        <v>246</v>
      </c>
    </row>
    <row r="1059" spans="1:4" x14ac:dyDescent="0.25">
      <c r="A1059">
        <v>82110311226</v>
      </c>
      <c r="B1059" t="s">
        <v>1005</v>
      </c>
      <c r="C1059" t="str">
        <f>VLOOKUP(B1059,RTG!$A$2:$C$27,2,FALSE)</f>
        <v>RTG palca (palcow) reki</v>
      </c>
      <c r="D1059">
        <f t="shared" si="16"/>
        <v>246</v>
      </c>
    </row>
    <row r="1060" spans="1:4" x14ac:dyDescent="0.25">
      <c r="A1060">
        <v>83010118220</v>
      </c>
      <c r="B1060" t="s">
        <v>1005</v>
      </c>
      <c r="C1060" t="str">
        <f>VLOOKUP(B1060,RTG!$A$2:$C$27,2,FALSE)</f>
        <v>RTG palca (palcow) reki</v>
      </c>
      <c r="D1060">
        <f t="shared" si="16"/>
        <v>246</v>
      </c>
    </row>
    <row r="1061" spans="1:4" x14ac:dyDescent="0.25">
      <c r="A1061">
        <v>83021307261</v>
      </c>
      <c r="B1061" t="s">
        <v>1005</v>
      </c>
      <c r="C1061" t="str">
        <f>VLOOKUP(B1061,RTG!$A$2:$C$27,2,FALSE)</f>
        <v>RTG palca (palcow) reki</v>
      </c>
      <c r="D1061">
        <f t="shared" si="16"/>
        <v>246</v>
      </c>
    </row>
    <row r="1062" spans="1:4" x14ac:dyDescent="0.25">
      <c r="A1062">
        <v>83041217061</v>
      </c>
      <c r="B1062" t="s">
        <v>1005</v>
      </c>
      <c r="C1062" t="str">
        <f>VLOOKUP(B1062,RTG!$A$2:$C$27,2,FALSE)</f>
        <v>RTG palca (palcow) reki</v>
      </c>
      <c r="D1062">
        <f t="shared" si="16"/>
        <v>246</v>
      </c>
    </row>
    <row r="1063" spans="1:4" x14ac:dyDescent="0.25">
      <c r="A1063">
        <v>83041417843</v>
      </c>
      <c r="B1063" t="s">
        <v>1005</v>
      </c>
      <c r="C1063" t="str">
        <f>VLOOKUP(B1063,RTG!$A$2:$C$27,2,FALSE)</f>
        <v>RTG palca (palcow) reki</v>
      </c>
      <c r="D1063">
        <f t="shared" si="16"/>
        <v>246</v>
      </c>
    </row>
    <row r="1064" spans="1:4" x14ac:dyDescent="0.25">
      <c r="A1064">
        <v>83042106519</v>
      </c>
      <c r="B1064" t="s">
        <v>1005</v>
      </c>
      <c r="C1064" t="str">
        <f>VLOOKUP(B1064,RTG!$A$2:$C$27,2,FALSE)</f>
        <v>RTG palca (palcow) reki</v>
      </c>
      <c r="D1064">
        <f t="shared" si="16"/>
        <v>246</v>
      </c>
    </row>
    <row r="1065" spans="1:4" x14ac:dyDescent="0.25">
      <c r="A1065">
        <v>83051718730</v>
      </c>
      <c r="B1065" t="s">
        <v>1005</v>
      </c>
      <c r="C1065" t="str">
        <f>VLOOKUP(B1065,RTG!$A$2:$C$27,2,FALSE)</f>
        <v>RTG palca (palcow) reki</v>
      </c>
      <c r="D1065">
        <f t="shared" si="16"/>
        <v>246</v>
      </c>
    </row>
    <row r="1066" spans="1:4" x14ac:dyDescent="0.25">
      <c r="A1066">
        <v>83052720109</v>
      </c>
      <c r="B1066" t="s">
        <v>1005</v>
      </c>
      <c r="C1066" t="str">
        <f>VLOOKUP(B1066,RTG!$A$2:$C$27,2,FALSE)</f>
        <v>RTG palca (palcow) reki</v>
      </c>
      <c r="D1066">
        <f t="shared" si="16"/>
        <v>246</v>
      </c>
    </row>
    <row r="1067" spans="1:4" x14ac:dyDescent="0.25">
      <c r="A1067">
        <v>83061111659</v>
      </c>
      <c r="B1067" t="s">
        <v>1005</v>
      </c>
      <c r="C1067" t="str">
        <f>VLOOKUP(B1067,RTG!$A$2:$C$27,2,FALSE)</f>
        <v>RTG palca (palcow) reki</v>
      </c>
      <c r="D1067">
        <f t="shared" si="16"/>
        <v>246</v>
      </c>
    </row>
    <row r="1068" spans="1:4" x14ac:dyDescent="0.25">
      <c r="A1068">
        <v>83071211072</v>
      </c>
      <c r="B1068" t="s">
        <v>1005</v>
      </c>
      <c r="C1068" t="str">
        <f>VLOOKUP(B1068,RTG!$A$2:$C$27,2,FALSE)</f>
        <v>RTG palca (palcow) reki</v>
      </c>
      <c r="D1068">
        <f t="shared" si="16"/>
        <v>246</v>
      </c>
    </row>
    <row r="1069" spans="1:4" x14ac:dyDescent="0.25">
      <c r="A1069">
        <v>83080206260</v>
      </c>
      <c r="B1069" t="s">
        <v>1005</v>
      </c>
      <c r="C1069" t="str">
        <f>VLOOKUP(B1069,RTG!$A$2:$C$27,2,FALSE)</f>
        <v>RTG palca (palcow) reki</v>
      </c>
      <c r="D1069">
        <f t="shared" si="16"/>
        <v>246</v>
      </c>
    </row>
    <row r="1070" spans="1:4" x14ac:dyDescent="0.25">
      <c r="A1070">
        <v>83080613107</v>
      </c>
      <c r="B1070" t="s">
        <v>1005</v>
      </c>
      <c r="C1070" t="str">
        <f>VLOOKUP(B1070,RTG!$A$2:$C$27,2,FALSE)</f>
        <v>RTG palca (palcow) reki</v>
      </c>
      <c r="D1070">
        <f t="shared" si="16"/>
        <v>246</v>
      </c>
    </row>
    <row r="1071" spans="1:4" x14ac:dyDescent="0.25">
      <c r="A1071">
        <v>83081611210</v>
      </c>
      <c r="B1071" t="s">
        <v>1005</v>
      </c>
      <c r="C1071" t="str">
        <f>VLOOKUP(B1071,RTG!$A$2:$C$27,2,FALSE)</f>
        <v>RTG palca (palcow) reki</v>
      </c>
      <c r="D1071">
        <f t="shared" si="16"/>
        <v>246</v>
      </c>
    </row>
    <row r="1072" spans="1:4" x14ac:dyDescent="0.25">
      <c r="A1072">
        <v>83082517652</v>
      </c>
      <c r="B1072" t="s">
        <v>1005</v>
      </c>
      <c r="C1072" t="str">
        <f>VLOOKUP(B1072,RTG!$A$2:$C$27,2,FALSE)</f>
        <v>RTG palca (palcow) reki</v>
      </c>
      <c r="D1072">
        <f t="shared" si="16"/>
        <v>246</v>
      </c>
    </row>
    <row r="1073" spans="1:4" x14ac:dyDescent="0.25">
      <c r="A1073">
        <v>83082611509</v>
      </c>
      <c r="B1073" t="s">
        <v>1005</v>
      </c>
      <c r="C1073" t="str">
        <f>VLOOKUP(B1073,RTG!$A$2:$C$27,2,FALSE)</f>
        <v>RTG palca (palcow) reki</v>
      </c>
      <c r="D1073">
        <f t="shared" si="16"/>
        <v>246</v>
      </c>
    </row>
    <row r="1074" spans="1:4" x14ac:dyDescent="0.25">
      <c r="A1074">
        <v>83090805811</v>
      </c>
      <c r="B1074" t="s">
        <v>1005</v>
      </c>
      <c r="C1074" t="str">
        <f>VLOOKUP(B1074,RTG!$A$2:$C$27,2,FALSE)</f>
        <v>RTG palca (palcow) reki</v>
      </c>
      <c r="D1074">
        <f t="shared" si="16"/>
        <v>246</v>
      </c>
    </row>
    <row r="1075" spans="1:4" x14ac:dyDescent="0.25">
      <c r="A1075">
        <v>83101401577</v>
      </c>
      <c r="B1075" t="s">
        <v>1005</v>
      </c>
      <c r="C1075" t="str">
        <f>VLOOKUP(B1075,RTG!$A$2:$C$27,2,FALSE)</f>
        <v>RTG palca (palcow) reki</v>
      </c>
      <c r="D1075">
        <f t="shared" si="16"/>
        <v>246</v>
      </c>
    </row>
    <row r="1076" spans="1:4" x14ac:dyDescent="0.25">
      <c r="A1076">
        <v>84013117301</v>
      </c>
      <c r="B1076" t="s">
        <v>1005</v>
      </c>
      <c r="C1076" t="str">
        <f>VLOOKUP(B1076,RTG!$A$2:$C$27,2,FALSE)</f>
        <v>RTG palca (palcow) reki</v>
      </c>
      <c r="D1076">
        <f t="shared" si="16"/>
        <v>246</v>
      </c>
    </row>
    <row r="1077" spans="1:4" x14ac:dyDescent="0.25">
      <c r="A1077">
        <v>84022204311</v>
      </c>
      <c r="B1077" t="s">
        <v>1005</v>
      </c>
      <c r="C1077" t="str">
        <f>VLOOKUP(B1077,RTG!$A$2:$C$27,2,FALSE)</f>
        <v>RTG palca (palcow) reki</v>
      </c>
      <c r="D1077">
        <f t="shared" si="16"/>
        <v>246</v>
      </c>
    </row>
    <row r="1078" spans="1:4" x14ac:dyDescent="0.25">
      <c r="A1078">
        <v>84122604077</v>
      </c>
      <c r="B1078" t="s">
        <v>1005</v>
      </c>
      <c r="C1078" t="str">
        <f>VLOOKUP(B1078,RTG!$A$2:$C$27,2,FALSE)</f>
        <v>RTG palca (palcow) reki</v>
      </c>
      <c r="D1078">
        <f t="shared" si="16"/>
        <v>246</v>
      </c>
    </row>
    <row r="1079" spans="1:4" x14ac:dyDescent="0.25">
      <c r="A1079">
        <v>85021713915</v>
      </c>
      <c r="B1079" t="s">
        <v>1005</v>
      </c>
      <c r="C1079" t="str">
        <f>VLOOKUP(B1079,RTG!$A$2:$C$27,2,FALSE)</f>
        <v>RTG palca (palcow) reki</v>
      </c>
      <c r="D1079">
        <f t="shared" si="16"/>
        <v>246</v>
      </c>
    </row>
    <row r="1080" spans="1:4" x14ac:dyDescent="0.25">
      <c r="A1080">
        <v>85030101731</v>
      </c>
      <c r="B1080" t="s">
        <v>1005</v>
      </c>
      <c r="C1080" t="str">
        <f>VLOOKUP(B1080,RTG!$A$2:$C$27,2,FALSE)</f>
        <v>RTG palca (palcow) reki</v>
      </c>
      <c r="D1080">
        <f t="shared" si="16"/>
        <v>246</v>
      </c>
    </row>
    <row r="1081" spans="1:4" x14ac:dyDescent="0.25">
      <c r="A1081">
        <v>85041200713</v>
      </c>
      <c r="B1081" t="s">
        <v>1005</v>
      </c>
      <c r="C1081" t="str">
        <f>VLOOKUP(B1081,RTG!$A$2:$C$27,2,FALSE)</f>
        <v>RTG palca (palcow) reki</v>
      </c>
      <c r="D1081">
        <f t="shared" si="16"/>
        <v>246</v>
      </c>
    </row>
    <row r="1082" spans="1:4" x14ac:dyDescent="0.25">
      <c r="A1082">
        <v>85062011484</v>
      </c>
      <c r="B1082" t="s">
        <v>1005</v>
      </c>
      <c r="C1082" t="str">
        <f>VLOOKUP(B1082,RTG!$A$2:$C$27,2,FALSE)</f>
        <v>RTG palca (palcow) reki</v>
      </c>
      <c r="D1082">
        <f t="shared" si="16"/>
        <v>246</v>
      </c>
    </row>
    <row r="1083" spans="1:4" x14ac:dyDescent="0.25">
      <c r="A1083">
        <v>85071211574</v>
      </c>
      <c r="B1083" t="s">
        <v>1005</v>
      </c>
      <c r="C1083" t="str">
        <f>VLOOKUP(B1083,RTG!$A$2:$C$27,2,FALSE)</f>
        <v>RTG palca (palcow) reki</v>
      </c>
      <c r="D1083">
        <f t="shared" si="16"/>
        <v>246</v>
      </c>
    </row>
    <row r="1084" spans="1:4" x14ac:dyDescent="0.25">
      <c r="A1084">
        <v>85080805333</v>
      </c>
      <c r="B1084" t="s">
        <v>1005</v>
      </c>
      <c r="C1084" t="str">
        <f>VLOOKUP(B1084,RTG!$A$2:$C$27,2,FALSE)</f>
        <v>RTG palca (palcow) reki</v>
      </c>
      <c r="D1084">
        <f t="shared" si="16"/>
        <v>246</v>
      </c>
    </row>
    <row r="1085" spans="1:4" x14ac:dyDescent="0.25">
      <c r="A1085">
        <v>85081020696</v>
      </c>
      <c r="B1085" t="s">
        <v>1005</v>
      </c>
      <c r="C1085" t="str">
        <f>VLOOKUP(B1085,RTG!$A$2:$C$27,2,FALSE)</f>
        <v>RTG palca (palcow) reki</v>
      </c>
      <c r="D1085">
        <f t="shared" si="16"/>
        <v>246</v>
      </c>
    </row>
    <row r="1086" spans="1:4" x14ac:dyDescent="0.25">
      <c r="A1086">
        <v>85090204317</v>
      </c>
      <c r="B1086" t="s">
        <v>1005</v>
      </c>
      <c r="C1086" t="str">
        <f>VLOOKUP(B1086,RTG!$A$2:$C$27,2,FALSE)</f>
        <v>RTG palca (palcow) reki</v>
      </c>
      <c r="D1086">
        <f t="shared" si="16"/>
        <v>246</v>
      </c>
    </row>
    <row r="1087" spans="1:4" x14ac:dyDescent="0.25">
      <c r="A1087">
        <v>85092304435</v>
      </c>
      <c r="B1087" t="s">
        <v>1005</v>
      </c>
      <c r="C1087" t="str">
        <f>VLOOKUP(B1087,RTG!$A$2:$C$27,2,FALSE)</f>
        <v>RTG palca (palcow) reki</v>
      </c>
      <c r="D1087">
        <f t="shared" si="16"/>
        <v>246</v>
      </c>
    </row>
    <row r="1088" spans="1:4" x14ac:dyDescent="0.25">
      <c r="A1088">
        <v>85112004279</v>
      </c>
      <c r="B1088" t="s">
        <v>1005</v>
      </c>
      <c r="C1088" t="str">
        <f>VLOOKUP(B1088,RTG!$A$2:$C$27,2,FALSE)</f>
        <v>RTG palca (palcow) reki</v>
      </c>
      <c r="D1088">
        <f t="shared" si="16"/>
        <v>246</v>
      </c>
    </row>
    <row r="1089" spans="1:4" x14ac:dyDescent="0.25">
      <c r="A1089">
        <v>85122901539</v>
      </c>
      <c r="B1089" t="s">
        <v>1005</v>
      </c>
      <c r="C1089" t="str">
        <f>VLOOKUP(B1089,RTG!$A$2:$C$27,2,FALSE)</f>
        <v>RTG palca (palcow) reki</v>
      </c>
      <c r="D1089">
        <f t="shared" si="16"/>
        <v>246</v>
      </c>
    </row>
    <row r="1090" spans="1:4" x14ac:dyDescent="0.25">
      <c r="A1090">
        <v>86021314910</v>
      </c>
      <c r="B1090" t="s">
        <v>1005</v>
      </c>
      <c r="C1090" t="str">
        <f>VLOOKUP(B1090,RTG!$A$2:$C$27,2,FALSE)</f>
        <v>RTG palca (palcow) reki</v>
      </c>
      <c r="D1090">
        <f t="shared" ref="D1090:D1153" si="17">COUNTIF($C$2:$C$2362,C1090)</f>
        <v>246</v>
      </c>
    </row>
    <row r="1091" spans="1:4" x14ac:dyDescent="0.25">
      <c r="A1091">
        <v>86021801957</v>
      </c>
      <c r="B1091" t="s">
        <v>1005</v>
      </c>
      <c r="C1091" t="str">
        <f>VLOOKUP(B1091,RTG!$A$2:$C$27,2,FALSE)</f>
        <v>RTG palca (palcow) reki</v>
      </c>
      <c r="D1091">
        <f t="shared" si="17"/>
        <v>246</v>
      </c>
    </row>
    <row r="1092" spans="1:4" x14ac:dyDescent="0.25">
      <c r="A1092">
        <v>86031512128</v>
      </c>
      <c r="B1092" t="s">
        <v>1005</v>
      </c>
      <c r="C1092" t="str">
        <f>VLOOKUP(B1092,RTG!$A$2:$C$27,2,FALSE)</f>
        <v>RTG palca (palcow) reki</v>
      </c>
      <c r="D1092">
        <f t="shared" si="17"/>
        <v>246</v>
      </c>
    </row>
    <row r="1093" spans="1:4" x14ac:dyDescent="0.25">
      <c r="A1093">
        <v>86031805365</v>
      </c>
      <c r="B1093" t="s">
        <v>1005</v>
      </c>
      <c r="C1093" t="str">
        <f>VLOOKUP(B1093,RTG!$A$2:$C$27,2,FALSE)</f>
        <v>RTG palca (palcow) reki</v>
      </c>
      <c r="D1093">
        <f t="shared" si="17"/>
        <v>246</v>
      </c>
    </row>
    <row r="1094" spans="1:4" x14ac:dyDescent="0.25">
      <c r="A1094">
        <v>86031805365</v>
      </c>
      <c r="B1094" t="s">
        <v>1005</v>
      </c>
      <c r="C1094" t="str">
        <f>VLOOKUP(B1094,RTG!$A$2:$C$27,2,FALSE)</f>
        <v>RTG palca (palcow) reki</v>
      </c>
      <c r="D1094">
        <f t="shared" si="17"/>
        <v>246</v>
      </c>
    </row>
    <row r="1095" spans="1:4" x14ac:dyDescent="0.25">
      <c r="A1095">
        <v>86040102143</v>
      </c>
      <c r="B1095" t="s">
        <v>1005</v>
      </c>
      <c r="C1095" t="str">
        <f>VLOOKUP(B1095,RTG!$A$2:$C$27,2,FALSE)</f>
        <v>RTG palca (palcow) reki</v>
      </c>
      <c r="D1095">
        <f t="shared" si="17"/>
        <v>246</v>
      </c>
    </row>
    <row r="1096" spans="1:4" x14ac:dyDescent="0.25">
      <c r="A1096">
        <v>86050301802</v>
      </c>
      <c r="B1096" t="s">
        <v>1005</v>
      </c>
      <c r="C1096" t="str">
        <f>VLOOKUP(B1096,RTG!$A$2:$C$27,2,FALSE)</f>
        <v>RTG palca (palcow) reki</v>
      </c>
      <c r="D1096">
        <f t="shared" si="17"/>
        <v>246</v>
      </c>
    </row>
    <row r="1097" spans="1:4" x14ac:dyDescent="0.25">
      <c r="A1097">
        <v>86071413430</v>
      </c>
      <c r="B1097" t="s">
        <v>1005</v>
      </c>
      <c r="C1097" t="str">
        <f>VLOOKUP(B1097,RTG!$A$2:$C$27,2,FALSE)</f>
        <v>RTG palca (palcow) reki</v>
      </c>
      <c r="D1097">
        <f t="shared" si="17"/>
        <v>246</v>
      </c>
    </row>
    <row r="1098" spans="1:4" x14ac:dyDescent="0.25">
      <c r="A1098">
        <v>86071804436</v>
      </c>
      <c r="B1098" t="s">
        <v>1005</v>
      </c>
      <c r="C1098" t="str">
        <f>VLOOKUP(B1098,RTG!$A$2:$C$27,2,FALSE)</f>
        <v>RTG palca (palcow) reki</v>
      </c>
      <c r="D1098">
        <f t="shared" si="17"/>
        <v>246</v>
      </c>
    </row>
    <row r="1099" spans="1:4" x14ac:dyDescent="0.25">
      <c r="A1099">
        <v>86090603939</v>
      </c>
      <c r="B1099" t="s">
        <v>1005</v>
      </c>
      <c r="C1099" t="str">
        <f>VLOOKUP(B1099,RTG!$A$2:$C$27,2,FALSE)</f>
        <v>RTG palca (palcow) reki</v>
      </c>
      <c r="D1099">
        <f t="shared" si="17"/>
        <v>246</v>
      </c>
    </row>
    <row r="1100" spans="1:4" x14ac:dyDescent="0.25">
      <c r="A1100">
        <v>86102602138</v>
      </c>
      <c r="B1100" t="s">
        <v>1005</v>
      </c>
      <c r="C1100" t="str">
        <f>VLOOKUP(B1100,RTG!$A$2:$C$27,2,FALSE)</f>
        <v>RTG palca (palcow) reki</v>
      </c>
      <c r="D1100">
        <f t="shared" si="17"/>
        <v>246</v>
      </c>
    </row>
    <row r="1101" spans="1:4" x14ac:dyDescent="0.25">
      <c r="A1101">
        <v>87010918074</v>
      </c>
      <c r="B1101" t="s">
        <v>1005</v>
      </c>
      <c r="C1101" t="str">
        <f>VLOOKUP(B1101,RTG!$A$2:$C$27,2,FALSE)</f>
        <v>RTG palca (palcow) reki</v>
      </c>
      <c r="D1101">
        <f t="shared" si="17"/>
        <v>246</v>
      </c>
    </row>
    <row r="1102" spans="1:4" x14ac:dyDescent="0.25">
      <c r="A1102">
        <v>87012412057</v>
      </c>
      <c r="B1102" t="s">
        <v>1005</v>
      </c>
      <c r="C1102" t="str">
        <f>VLOOKUP(B1102,RTG!$A$2:$C$27,2,FALSE)</f>
        <v>RTG palca (palcow) reki</v>
      </c>
      <c r="D1102">
        <f t="shared" si="17"/>
        <v>246</v>
      </c>
    </row>
    <row r="1103" spans="1:4" x14ac:dyDescent="0.25">
      <c r="A1103">
        <v>87022701796</v>
      </c>
      <c r="B1103" t="s">
        <v>1005</v>
      </c>
      <c r="C1103" t="str">
        <f>VLOOKUP(B1103,RTG!$A$2:$C$27,2,FALSE)</f>
        <v>RTG palca (palcow) reki</v>
      </c>
      <c r="D1103">
        <f t="shared" si="17"/>
        <v>246</v>
      </c>
    </row>
    <row r="1104" spans="1:4" x14ac:dyDescent="0.25">
      <c r="A1104">
        <v>87031214829</v>
      </c>
      <c r="B1104" t="s">
        <v>1005</v>
      </c>
      <c r="C1104" t="str">
        <f>VLOOKUP(B1104,RTG!$A$2:$C$27,2,FALSE)</f>
        <v>RTG palca (palcow) reki</v>
      </c>
      <c r="D1104">
        <f t="shared" si="17"/>
        <v>246</v>
      </c>
    </row>
    <row r="1105" spans="1:4" x14ac:dyDescent="0.25">
      <c r="A1105">
        <v>87061107498</v>
      </c>
      <c r="B1105" t="s">
        <v>1005</v>
      </c>
      <c r="C1105" t="str">
        <f>VLOOKUP(B1105,RTG!$A$2:$C$27,2,FALSE)</f>
        <v>RTG palca (palcow) reki</v>
      </c>
      <c r="D1105">
        <f t="shared" si="17"/>
        <v>246</v>
      </c>
    </row>
    <row r="1106" spans="1:4" x14ac:dyDescent="0.25">
      <c r="A1106">
        <v>87061514717</v>
      </c>
      <c r="B1106" t="s">
        <v>1005</v>
      </c>
      <c r="C1106" t="str">
        <f>VLOOKUP(B1106,RTG!$A$2:$C$27,2,FALSE)</f>
        <v>RTG palca (palcow) reki</v>
      </c>
      <c r="D1106">
        <f t="shared" si="17"/>
        <v>246</v>
      </c>
    </row>
    <row r="1107" spans="1:4" x14ac:dyDescent="0.25">
      <c r="A1107">
        <v>87080308410</v>
      </c>
      <c r="B1107" t="s">
        <v>1005</v>
      </c>
      <c r="C1107" t="str">
        <f>VLOOKUP(B1107,RTG!$A$2:$C$27,2,FALSE)</f>
        <v>RTG palca (palcow) reki</v>
      </c>
      <c r="D1107">
        <f t="shared" si="17"/>
        <v>246</v>
      </c>
    </row>
    <row r="1108" spans="1:4" x14ac:dyDescent="0.25">
      <c r="A1108">
        <v>87111213416</v>
      </c>
      <c r="B1108" t="s">
        <v>1005</v>
      </c>
      <c r="C1108" t="str">
        <f>VLOOKUP(B1108,RTG!$A$2:$C$27,2,FALSE)</f>
        <v>RTG palca (palcow) reki</v>
      </c>
      <c r="D1108">
        <f t="shared" si="17"/>
        <v>246</v>
      </c>
    </row>
    <row r="1109" spans="1:4" x14ac:dyDescent="0.25">
      <c r="A1109">
        <v>87120202599</v>
      </c>
      <c r="B1109" t="s">
        <v>1005</v>
      </c>
      <c r="C1109" t="str">
        <f>VLOOKUP(B1109,RTG!$A$2:$C$27,2,FALSE)</f>
        <v>RTG palca (palcow) reki</v>
      </c>
      <c r="D1109">
        <f t="shared" si="17"/>
        <v>246</v>
      </c>
    </row>
    <row r="1110" spans="1:4" x14ac:dyDescent="0.25">
      <c r="A1110">
        <v>88010512374</v>
      </c>
      <c r="B1110" t="s">
        <v>1005</v>
      </c>
      <c r="C1110" t="str">
        <f>VLOOKUP(B1110,RTG!$A$2:$C$27,2,FALSE)</f>
        <v>RTG palca (palcow) reki</v>
      </c>
      <c r="D1110">
        <f t="shared" si="17"/>
        <v>246</v>
      </c>
    </row>
    <row r="1111" spans="1:4" x14ac:dyDescent="0.25">
      <c r="A1111">
        <v>88011807000</v>
      </c>
      <c r="B1111" t="s">
        <v>1005</v>
      </c>
      <c r="C1111" t="str">
        <f>VLOOKUP(B1111,RTG!$A$2:$C$27,2,FALSE)</f>
        <v>RTG palca (palcow) reki</v>
      </c>
      <c r="D1111">
        <f t="shared" si="17"/>
        <v>246</v>
      </c>
    </row>
    <row r="1112" spans="1:4" x14ac:dyDescent="0.25">
      <c r="A1112">
        <v>88020502174</v>
      </c>
      <c r="B1112" t="s">
        <v>1005</v>
      </c>
      <c r="C1112" t="str">
        <f>VLOOKUP(B1112,RTG!$A$2:$C$27,2,FALSE)</f>
        <v>RTG palca (palcow) reki</v>
      </c>
      <c r="D1112">
        <f t="shared" si="17"/>
        <v>246</v>
      </c>
    </row>
    <row r="1113" spans="1:4" x14ac:dyDescent="0.25">
      <c r="A1113">
        <v>88032816539</v>
      </c>
      <c r="B1113" t="s">
        <v>1005</v>
      </c>
      <c r="C1113" t="str">
        <f>VLOOKUP(B1113,RTG!$A$2:$C$27,2,FALSE)</f>
        <v>RTG palca (palcow) reki</v>
      </c>
      <c r="D1113">
        <f t="shared" si="17"/>
        <v>246</v>
      </c>
    </row>
    <row r="1114" spans="1:4" x14ac:dyDescent="0.25">
      <c r="A1114">
        <v>88040901180</v>
      </c>
      <c r="B1114" t="s">
        <v>1005</v>
      </c>
      <c r="C1114" t="str">
        <f>VLOOKUP(B1114,RTG!$A$2:$C$27,2,FALSE)</f>
        <v>RTG palca (palcow) reki</v>
      </c>
      <c r="D1114">
        <f t="shared" si="17"/>
        <v>246</v>
      </c>
    </row>
    <row r="1115" spans="1:4" x14ac:dyDescent="0.25">
      <c r="A1115">
        <v>88042011591</v>
      </c>
      <c r="B1115" t="s">
        <v>1005</v>
      </c>
      <c r="C1115" t="str">
        <f>VLOOKUP(B1115,RTG!$A$2:$C$27,2,FALSE)</f>
        <v>RTG palca (palcow) reki</v>
      </c>
      <c r="D1115">
        <f t="shared" si="17"/>
        <v>246</v>
      </c>
    </row>
    <row r="1116" spans="1:4" x14ac:dyDescent="0.25">
      <c r="A1116">
        <v>88052301101</v>
      </c>
      <c r="B1116" t="s">
        <v>1005</v>
      </c>
      <c r="C1116" t="str">
        <f>VLOOKUP(B1116,RTG!$A$2:$C$27,2,FALSE)</f>
        <v>RTG palca (palcow) reki</v>
      </c>
      <c r="D1116">
        <f t="shared" si="17"/>
        <v>246</v>
      </c>
    </row>
    <row r="1117" spans="1:4" x14ac:dyDescent="0.25">
      <c r="A1117">
        <v>88103106192</v>
      </c>
      <c r="B1117" t="s">
        <v>1005</v>
      </c>
      <c r="C1117" t="str">
        <f>VLOOKUP(B1117,RTG!$A$2:$C$27,2,FALSE)</f>
        <v>RTG palca (palcow) reki</v>
      </c>
      <c r="D1117">
        <f t="shared" si="17"/>
        <v>246</v>
      </c>
    </row>
    <row r="1118" spans="1:4" x14ac:dyDescent="0.25">
      <c r="A1118">
        <v>88110910519</v>
      </c>
      <c r="B1118" t="s">
        <v>1005</v>
      </c>
      <c r="C1118" t="str">
        <f>VLOOKUP(B1118,RTG!$A$2:$C$27,2,FALSE)</f>
        <v>RTG palca (palcow) reki</v>
      </c>
      <c r="D1118">
        <f t="shared" si="17"/>
        <v>246</v>
      </c>
    </row>
    <row r="1119" spans="1:4" x14ac:dyDescent="0.25">
      <c r="A1119">
        <v>88111015589</v>
      </c>
      <c r="B1119" t="s">
        <v>1005</v>
      </c>
      <c r="C1119" t="str">
        <f>VLOOKUP(B1119,RTG!$A$2:$C$27,2,FALSE)</f>
        <v>RTG palca (palcow) reki</v>
      </c>
      <c r="D1119">
        <f t="shared" si="17"/>
        <v>246</v>
      </c>
    </row>
    <row r="1120" spans="1:4" x14ac:dyDescent="0.25">
      <c r="A1120">
        <v>88112305463</v>
      </c>
      <c r="B1120" t="s">
        <v>1005</v>
      </c>
      <c r="C1120" t="str">
        <f>VLOOKUP(B1120,RTG!$A$2:$C$27,2,FALSE)</f>
        <v>RTG palca (palcow) reki</v>
      </c>
      <c r="D1120">
        <f t="shared" si="17"/>
        <v>246</v>
      </c>
    </row>
    <row r="1121" spans="1:4" x14ac:dyDescent="0.25">
      <c r="A1121">
        <v>89021612491</v>
      </c>
      <c r="B1121" t="s">
        <v>1005</v>
      </c>
      <c r="C1121" t="str">
        <f>VLOOKUP(B1121,RTG!$A$2:$C$27,2,FALSE)</f>
        <v>RTG palca (palcow) reki</v>
      </c>
      <c r="D1121">
        <f t="shared" si="17"/>
        <v>246</v>
      </c>
    </row>
    <row r="1122" spans="1:4" x14ac:dyDescent="0.25">
      <c r="A1122">
        <v>89050603813</v>
      </c>
      <c r="B1122" t="s">
        <v>1005</v>
      </c>
      <c r="C1122" t="str">
        <f>VLOOKUP(B1122,RTG!$A$2:$C$27,2,FALSE)</f>
        <v>RTG palca (palcow) reki</v>
      </c>
      <c r="D1122">
        <f t="shared" si="17"/>
        <v>246</v>
      </c>
    </row>
    <row r="1123" spans="1:4" x14ac:dyDescent="0.25">
      <c r="A1123">
        <v>89061805185</v>
      </c>
      <c r="B1123" t="s">
        <v>1005</v>
      </c>
      <c r="C1123" t="str">
        <f>VLOOKUP(B1123,RTG!$A$2:$C$27,2,FALSE)</f>
        <v>RTG palca (palcow) reki</v>
      </c>
      <c r="D1123">
        <f t="shared" si="17"/>
        <v>246</v>
      </c>
    </row>
    <row r="1124" spans="1:4" x14ac:dyDescent="0.25">
      <c r="A1124">
        <v>89071407326</v>
      </c>
      <c r="B1124" t="s">
        <v>1005</v>
      </c>
      <c r="C1124" t="str">
        <f>VLOOKUP(B1124,RTG!$A$2:$C$27,2,FALSE)</f>
        <v>RTG palca (palcow) reki</v>
      </c>
      <c r="D1124">
        <f t="shared" si="17"/>
        <v>246</v>
      </c>
    </row>
    <row r="1125" spans="1:4" x14ac:dyDescent="0.25">
      <c r="A1125">
        <v>89080608941</v>
      </c>
      <c r="B1125" t="s">
        <v>1005</v>
      </c>
      <c r="C1125" t="str">
        <f>VLOOKUP(B1125,RTG!$A$2:$C$27,2,FALSE)</f>
        <v>RTG palca (palcow) reki</v>
      </c>
      <c r="D1125">
        <f t="shared" si="17"/>
        <v>246</v>
      </c>
    </row>
    <row r="1126" spans="1:4" x14ac:dyDescent="0.25">
      <c r="A1126">
        <v>89092512117</v>
      </c>
      <c r="B1126" t="s">
        <v>1005</v>
      </c>
      <c r="C1126" t="str">
        <f>VLOOKUP(B1126,RTG!$A$2:$C$27,2,FALSE)</f>
        <v>RTG palca (palcow) reki</v>
      </c>
      <c r="D1126">
        <f t="shared" si="17"/>
        <v>246</v>
      </c>
    </row>
    <row r="1127" spans="1:4" x14ac:dyDescent="0.25">
      <c r="A1127">
        <v>89101405610</v>
      </c>
      <c r="B1127" t="s">
        <v>1005</v>
      </c>
      <c r="C1127" t="str">
        <f>VLOOKUP(B1127,RTG!$A$2:$C$27,2,FALSE)</f>
        <v>RTG palca (palcow) reki</v>
      </c>
      <c r="D1127">
        <f t="shared" si="17"/>
        <v>246</v>
      </c>
    </row>
    <row r="1128" spans="1:4" x14ac:dyDescent="0.25">
      <c r="A1128">
        <v>89112600213</v>
      </c>
      <c r="B1128" t="s">
        <v>1005</v>
      </c>
      <c r="C1128" t="str">
        <f>VLOOKUP(B1128,RTG!$A$2:$C$27,2,FALSE)</f>
        <v>RTG palca (palcow) reki</v>
      </c>
      <c r="D1128">
        <f t="shared" si="17"/>
        <v>246</v>
      </c>
    </row>
    <row r="1129" spans="1:4" x14ac:dyDescent="0.25">
      <c r="A1129">
        <v>89112714156</v>
      </c>
      <c r="B1129" t="s">
        <v>1005</v>
      </c>
      <c r="C1129" t="str">
        <f>VLOOKUP(B1129,RTG!$A$2:$C$27,2,FALSE)</f>
        <v>RTG palca (palcow) reki</v>
      </c>
      <c r="D1129">
        <f t="shared" si="17"/>
        <v>246</v>
      </c>
    </row>
    <row r="1130" spans="1:4" x14ac:dyDescent="0.25">
      <c r="A1130">
        <v>89121301113</v>
      </c>
      <c r="B1130" t="s">
        <v>1005</v>
      </c>
      <c r="C1130" t="str">
        <f>VLOOKUP(B1130,RTG!$A$2:$C$27,2,FALSE)</f>
        <v>RTG palca (palcow) reki</v>
      </c>
      <c r="D1130">
        <f t="shared" si="17"/>
        <v>246</v>
      </c>
    </row>
    <row r="1131" spans="1:4" x14ac:dyDescent="0.25">
      <c r="A1131">
        <v>90010407304</v>
      </c>
      <c r="B1131" t="s">
        <v>1005</v>
      </c>
      <c r="C1131" t="str">
        <f>VLOOKUP(B1131,RTG!$A$2:$C$27,2,FALSE)</f>
        <v>RTG palca (palcow) reki</v>
      </c>
      <c r="D1131">
        <f t="shared" si="17"/>
        <v>246</v>
      </c>
    </row>
    <row r="1132" spans="1:4" x14ac:dyDescent="0.25">
      <c r="A1132">
        <v>90011413319</v>
      </c>
      <c r="B1132" t="s">
        <v>1005</v>
      </c>
      <c r="C1132" t="str">
        <f>VLOOKUP(B1132,RTG!$A$2:$C$27,2,FALSE)</f>
        <v>RTG palca (palcow) reki</v>
      </c>
      <c r="D1132">
        <f t="shared" si="17"/>
        <v>246</v>
      </c>
    </row>
    <row r="1133" spans="1:4" x14ac:dyDescent="0.25">
      <c r="A1133">
        <v>90013001505</v>
      </c>
      <c r="B1133" t="s">
        <v>1005</v>
      </c>
      <c r="C1133" t="str">
        <f>VLOOKUP(B1133,RTG!$A$2:$C$27,2,FALSE)</f>
        <v>RTG palca (palcow) reki</v>
      </c>
      <c r="D1133">
        <f t="shared" si="17"/>
        <v>246</v>
      </c>
    </row>
    <row r="1134" spans="1:4" x14ac:dyDescent="0.25">
      <c r="A1134">
        <v>90020600227</v>
      </c>
      <c r="B1134" t="s">
        <v>1005</v>
      </c>
      <c r="C1134" t="str">
        <f>VLOOKUP(B1134,RTG!$A$2:$C$27,2,FALSE)</f>
        <v>RTG palca (palcow) reki</v>
      </c>
      <c r="D1134">
        <f t="shared" si="17"/>
        <v>246</v>
      </c>
    </row>
    <row r="1135" spans="1:4" x14ac:dyDescent="0.25">
      <c r="A1135">
        <v>90040809543</v>
      </c>
      <c r="B1135" t="s">
        <v>1005</v>
      </c>
      <c r="C1135" t="str">
        <f>VLOOKUP(B1135,RTG!$A$2:$C$27,2,FALSE)</f>
        <v>RTG palca (palcow) reki</v>
      </c>
      <c r="D1135">
        <f t="shared" si="17"/>
        <v>246</v>
      </c>
    </row>
    <row r="1136" spans="1:4" x14ac:dyDescent="0.25">
      <c r="A1136">
        <v>90042705496</v>
      </c>
      <c r="B1136" t="s">
        <v>1005</v>
      </c>
      <c r="C1136" t="str">
        <f>VLOOKUP(B1136,RTG!$A$2:$C$27,2,FALSE)</f>
        <v>RTG palca (palcow) reki</v>
      </c>
      <c r="D1136">
        <f t="shared" si="17"/>
        <v>246</v>
      </c>
    </row>
    <row r="1137" spans="1:4" x14ac:dyDescent="0.25">
      <c r="A1137">
        <v>90081706362</v>
      </c>
      <c r="B1137" t="s">
        <v>1005</v>
      </c>
      <c r="C1137" t="str">
        <f>VLOOKUP(B1137,RTG!$A$2:$C$27,2,FALSE)</f>
        <v>RTG palca (palcow) reki</v>
      </c>
      <c r="D1137">
        <f t="shared" si="17"/>
        <v>246</v>
      </c>
    </row>
    <row r="1138" spans="1:4" x14ac:dyDescent="0.25">
      <c r="A1138">
        <v>90101902640</v>
      </c>
      <c r="B1138" t="s">
        <v>1005</v>
      </c>
      <c r="C1138" t="str">
        <f>VLOOKUP(B1138,RTG!$A$2:$C$27,2,FALSE)</f>
        <v>RTG palca (palcow) reki</v>
      </c>
      <c r="D1138">
        <f t="shared" si="17"/>
        <v>246</v>
      </c>
    </row>
    <row r="1139" spans="1:4" x14ac:dyDescent="0.25">
      <c r="A1139">
        <v>91011802258</v>
      </c>
      <c r="B1139" t="s">
        <v>1005</v>
      </c>
      <c r="C1139" t="str">
        <f>VLOOKUP(B1139,RTG!$A$2:$C$27,2,FALSE)</f>
        <v>RTG palca (palcow) reki</v>
      </c>
      <c r="D1139">
        <f t="shared" si="17"/>
        <v>246</v>
      </c>
    </row>
    <row r="1140" spans="1:4" x14ac:dyDescent="0.25">
      <c r="A1140">
        <v>91021906212</v>
      </c>
      <c r="B1140" t="s">
        <v>1005</v>
      </c>
      <c r="C1140" t="str">
        <f>VLOOKUP(B1140,RTG!$A$2:$C$27,2,FALSE)</f>
        <v>RTG palca (palcow) reki</v>
      </c>
      <c r="D1140">
        <f t="shared" si="17"/>
        <v>246</v>
      </c>
    </row>
    <row r="1141" spans="1:4" x14ac:dyDescent="0.25">
      <c r="A1141">
        <v>91021914626</v>
      </c>
      <c r="B1141" t="s">
        <v>1005</v>
      </c>
      <c r="C1141" t="str">
        <f>VLOOKUP(B1141,RTG!$A$2:$C$27,2,FALSE)</f>
        <v>RTG palca (palcow) reki</v>
      </c>
      <c r="D1141">
        <f t="shared" si="17"/>
        <v>246</v>
      </c>
    </row>
    <row r="1142" spans="1:4" x14ac:dyDescent="0.25">
      <c r="A1142">
        <v>91030503206</v>
      </c>
      <c r="B1142" t="s">
        <v>1005</v>
      </c>
      <c r="C1142" t="str">
        <f>VLOOKUP(B1142,RTG!$A$2:$C$27,2,FALSE)</f>
        <v>RTG palca (palcow) reki</v>
      </c>
      <c r="D1142">
        <f t="shared" si="17"/>
        <v>246</v>
      </c>
    </row>
    <row r="1143" spans="1:4" x14ac:dyDescent="0.25">
      <c r="A1143">
        <v>91041306953</v>
      </c>
      <c r="B1143" t="s">
        <v>1005</v>
      </c>
      <c r="C1143" t="str">
        <f>VLOOKUP(B1143,RTG!$A$2:$C$27,2,FALSE)</f>
        <v>RTG palca (palcow) reki</v>
      </c>
      <c r="D1143">
        <f t="shared" si="17"/>
        <v>246</v>
      </c>
    </row>
    <row r="1144" spans="1:4" x14ac:dyDescent="0.25">
      <c r="A1144">
        <v>91112608603</v>
      </c>
      <c r="B1144" t="s">
        <v>1005</v>
      </c>
      <c r="C1144" t="str">
        <f>VLOOKUP(B1144,RTG!$A$2:$C$27,2,FALSE)</f>
        <v>RTG palca (palcow) reki</v>
      </c>
      <c r="D1144">
        <f t="shared" si="17"/>
        <v>246</v>
      </c>
    </row>
    <row r="1145" spans="1:4" x14ac:dyDescent="0.25">
      <c r="A1145">
        <v>91120903497</v>
      </c>
      <c r="B1145" t="s">
        <v>1005</v>
      </c>
      <c r="C1145" t="str">
        <f>VLOOKUP(B1145,RTG!$A$2:$C$27,2,FALSE)</f>
        <v>RTG palca (palcow) reki</v>
      </c>
      <c r="D1145">
        <f t="shared" si="17"/>
        <v>246</v>
      </c>
    </row>
    <row r="1146" spans="1:4" x14ac:dyDescent="0.25">
      <c r="A1146">
        <v>91121909027</v>
      </c>
      <c r="B1146" t="s">
        <v>1005</v>
      </c>
      <c r="C1146" t="str">
        <f>VLOOKUP(B1146,RTG!$A$2:$C$27,2,FALSE)</f>
        <v>RTG palca (palcow) reki</v>
      </c>
      <c r="D1146">
        <f t="shared" si="17"/>
        <v>246</v>
      </c>
    </row>
    <row r="1147" spans="1:4" x14ac:dyDescent="0.25">
      <c r="A1147">
        <v>92032013759</v>
      </c>
      <c r="B1147" t="s">
        <v>1005</v>
      </c>
      <c r="C1147" t="str">
        <f>VLOOKUP(B1147,RTG!$A$2:$C$27,2,FALSE)</f>
        <v>RTG palca (palcow) reki</v>
      </c>
      <c r="D1147">
        <f t="shared" si="17"/>
        <v>246</v>
      </c>
    </row>
    <row r="1148" spans="1:4" x14ac:dyDescent="0.25">
      <c r="A1148">
        <v>92051505121</v>
      </c>
      <c r="B1148" t="s">
        <v>1005</v>
      </c>
      <c r="C1148" t="str">
        <f>VLOOKUP(B1148,RTG!$A$2:$C$27,2,FALSE)</f>
        <v>RTG palca (palcow) reki</v>
      </c>
      <c r="D1148">
        <f t="shared" si="17"/>
        <v>246</v>
      </c>
    </row>
    <row r="1149" spans="1:4" x14ac:dyDescent="0.25">
      <c r="A1149">
        <v>92060808776</v>
      </c>
      <c r="B1149" t="s">
        <v>1005</v>
      </c>
      <c r="C1149" t="str">
        <f>VLOOKUP(B1149,RTG!$A$2:$C$27,2,FALSE)</f>
        <v>RTG palca (palcow) reki</v>
      </c>
      <c r="D1149">
        <f t="shared" si="17"/>
        <v>246</v>
      </c>
    </row>
    <row r="1150" spans="1:4" x14ac:dyDescent="0.25">
      <c r="A1150">
        <v>92061610103</v>
      </c>
      <c r="B1150" t="s">
        <v>1005</v>
      </c>
      <c r="C1150" t="str">
        <f>VLOOKUP(B1150,RTG!$A$2:$C$27,2,FALSE)</f>
        <v>RTG palca (palcow) reki</v>
      </c>
      <c r="D1150">
        <f t="shared" si="17"/>
        <v>246</v>
      </c>
    </row>
    <row r="1151" spans="1:4" x14ac:dyDescent="0.25">
      <c r="A1151">
        <v>92070202359</v>
      </c>
      <c r="B1151" t="s">
        <v>1005</v>
      </c>
      <c r="C1151" t="str">
        <f>VLOOKUP(B1151,RTG!$A$2:$C$27,2,FALSE)</f>
        <v>RTG palca (palcow) reki</v>
      </c>
      <c r="D1151">
        <f t="shared" si="17"/>
        <v>246</v>
      </c>
    </row>
    <row r="1152" spans="1:4" x14ac:dyDescent="0.25">
      <c r="A1152">
        <v>92072206337</v>
      </c>
      <c r="B1152" t="s">
        <v>1005</v>
      </c>
      <c r="C1152" t="str">
        <f>VLOOKUP(B1152,RTG!$A$2:$C$27,2,FALSE)</f>
        <v>RTG palca (palcow) reki</v>
      </c>
      <c r="D1152">
        <f t="shared" si="17"/>
        <v>246</v>
      </c>
    </row>
    <row r="1153" spans="1:4" x14ac:dyDescent="0.25">
      <c r="A1153">
        <v>93010800503</v>
      </c>
      <c r="B1153" t="s">
        <v>1005</v>
      </c>
      <c r="C1153" t="str">
        <f>VLOOKUP(B1153,RTG!$A$2:$C$27,2,FALSE)</f>
        <v>RTG palca (palcow) reki</v>
      </c>
      <c r="D1153">
        <f t="shared" si="17"/>
        <v>246</v>
      </c>
    </row>
    <row r="1154" spans="1:4" x14ac:dyDescent="0.25">
      <c r="A1154">
        <v>93091504763</v>
      </c>
      <c r="B1154" t="s">
        <v>1005</v>
      </c>
      <c r="C1154" t="str">
        <f>VLOOKUP(B1154,RTG!$A$2:$C$27,2,FALSE)</f>
        <v>RTG palca (palcow) reki</v>
      </c>
      <c r="D1154">
        <f t="shared" ref="D1154:D1217" si="18">COUNTIF($C$2:$C$2362,C1154)</f>
        <v>246</v>
      </c>
    </row>
    <row r="1155" spans="1:4" x14ac:dyDescent="0.25">
      <c r="A1155">
        <v>93100104517</v>
      </c>
      <c r="B1155" t="s">
        <v>1005</v>
      </c>
      <c r="C1155" t="str">
        <f>VLOOKUP(B1155,RTG!$A$2:$C$27,2,FALSE)</f>
        <v>RTG palca (palcow) reki</v>
      </c>
      <c r="D1155">
        <f t="shared" si="18"/>
        <v>246</v>
      </c>
    </row>
    <row r="1156" spans="1:4" x14ac:dyDescent="0.25">
      <c r="A1156">
        <v>95072809982</v>
      </c>
      <c r="B1156" t="s">
        <v>1005</v>
      </c>
      <c r="C1156" t="str">
        <f>VLOOKUP(B1156,RTG!$A$2:$C$27,2,FALSE)</f>
        <v>RTG palca (palcow) reki</v>
      </c>
      <c r="D1156">
        <f t="shared" si="18"/>
        <v>246</v>
      </c>
    </row>
    <row r="1157" spans="1:4" x14ac:dyDescent="0.25">
      <c r="A1157">
        <v>45032403378</v>
      </c>
      <c r="B1157" t="s">
        <v>995</v>
      </c>
      <c r="C1157" t="str">
        <f>VLOOKUP(B1157,RTG!$A$2:$C$27,2,FALSE)</f>
        <v>RTG stawu lokciowego</v>
      </c>
      <c r="D1157">
        <f t="shared" si="18"/>
        <v>242</v>
      </c>
    </row>
    <row r="1158" spans="1:4" x14ac:dyDescent="0.25">
      <c r="A1158">
        <v>55061412915</v>
      </c>
      <c r="B1158" t="s">
        <v>995</v>
      </c>
      <c r="C1158" t="str">
        <f>VLOOKUP(B1158,RTG!$A$2:$C$27,2,FALSE)</f>
        <v>RTG stawu lokciowego</v>
      </c>
      <c r="D1158">
        <f t="shared" si="18"/>
        <v>242</v>
      </c>
    </row>
    <row r="1159" spans="1:4" x14ac:dyDescent="0.25">
      <c r="A1159">
        <v>56011800170</v>
      </c>
      <c r="B1159" t="s">
        <v>995</v>
      </c>
      <c r="C1159" t="str">
        <f>VLOOKUP(B1159,RTG!$A$2:$C$27,2,FALSE)</f>
        <v>RTG stawu lokciowego</v>
      </c>
      <c r="D1159">
        <f t="shared" si="18"/>
        <v>242</v>
      </c>
    </row>
    <row r="1160" spans="1:4" x14ac:dyDescent="0.25">
      <c r="A1160">
        <v>58051200633</v>
      </c>
      <c r="B1160" t="s">
        <v>995</v>
      </c>
      <c r="C1160" t="str">
        <f>VLOOKUP(B1160,RTG!$A$2:$C$27,2,FALSE)</f>
        <v>RTG stawu lokciowego</v>
      </c>
      <c r="D1160">
        <f t="shared" si="18"/>
        <v>242</v>
      </c>
    </row>
    <row r="1161" spans="1:4" x14ac:dyDescent="0.25">
      <c r="A1161">
        <v>58061002274</v>
      </c>
      <c r="B1161" t="s">
        <v>995</v>
      </c>
      <c r="C1161" t="str">
        <f>VLOOKUP(B1161,RTG!$A$2:$C$27,2,FALSE)</f>
        <v>RTG stawu lokciowego</v>
      </c>
      <c r="D1161">
        <f t="shared" si="18"/>
        <v>242</v>
      </c>
    </row>
    <row r="1162" spans="1:4" x14ac:dyDescent="0.25">
      <c r="A1162">
        <v>58112502306</v>
      </c>
      <c r="B1162" t="s">
        <v>995</v>
      </c>
      <c r="C1162" t="str">
        <f>VLOOKUP(B1162,RTG!$A$2:$C$27,2,FALSE)</f>
        <v>RTG stawu lokciowego</v>
      </c>
      <c r="D1162">
        <f t="shared" si="18"/>
        <v>242</v>
      </c>
    </row>
    <row r="1163" spans="1:4" x14ac:dyDescent="0.25">
      <c r="A1163">
        <v>58112502306</v>
      </c>
      <c r="B1163" t="s">
        <v>995</v>
      </c>
      <c r="C1163" t="str">
        <f>VLOOKUP(B1163,RTG!$A$2:$C$27,2,FALSE)</f>
        <v>RTG stawu lokciowego</v>
      </c>
      <c r="D1163">
        <f t="shared" si="18"/>
        <v>242</v>
      </c>
    </row>
    <row r="1164" spans="1:4" x14ac:dyDescent="0.25">
      <c r="A1164">
        <v>59082607578</v>
      </c>
      <c r="B1164" t="s">
        <v>995</v>
      </c>
      <c r="C1164" t="str">
        <f>VLOOKUP(B1164,RTG!$A$2:$C$27,2,FALSE)</f>
        <v>RTG stawu lokciowego</v>
      </c>
      <c r="D1164">
        <f t="shared" si="18"/>
        <v>242</v>
      </c>
    </row>
    <row r="1165" spans="1:4" x14ac:dyDescent="0.25">
      <c r="A1165">
        <v>60022310848</v>
      </c>
      <c r="B1165" t="s">
        <v>995</v>
      </c>
      <c r="C1165" t="str">
        <f>VLOOKUP(B1165,RTG!$A$2:$C$27,2,FALSE)</f>
        <v>RTG stawu lokciowego</v>
      </c>
      <c r="D1165">
        <f t="shared" si="18"/>
        <v>242</v>
      </c>
    </row>
    <row r="1166" spans="1:4" x14ac:dyDescent="0.25">
      <c r="A1166">
        <v>60051917742</v>
      </c>
      <c r="B1166" t="s">
        <v>995</v>
      </c>
      <c r="C1166" t="str">
        <f>VLOOKUP(B1166,RTG!$A$2:$C$27,2,FALSE)</f>
        <v>RTG stawu lokciowego</v>
      </c>
      <c r="D1166">
        <f t="shared" si="18"/>
        <v>242</v>
      </c>
    </row>
    <row r="1167" spans="1:4" x14ac:dyDescent="0.25">
      <c r="A1167">
        <v>60092418673</v>
      </c>
      <c r="B1167" t="s">
        <v>995</v>
      </c>
      <c r="C1167" t="str">
        <f>VLOOKUP(B1167,RTG!$A$2:$C$27,2,FALSE)</f>
        <v>RTG stawu lokciowego</v>
      </c>
      <c r="D1167">
        <f t="shared" si="18"/>
        <v>242</v>
      </c>
    </row>
    <row r="1168" spans="1:4" x14ac:dyDescent="0.25">
      <c r="A1168">
        <v>61052108312</v>
      </c>
      <c r="B1168" t="s">
        <v>995</v>
      </c>
      <c r="C1168" t="str">
        <f>VLOOKUP(B1168,RTG!$A$2:$C$27,2,FALSE)</f>
        <v>RTG stawu lokciowego</v>
      </c>
      <c r="D1168">
        <f t="shared" si="18"/>
        <v>242</v>
      </c>
    </row>
    <row r="1169" spans="1:4" x14ac:dyDescent="0.25">
      <c r="A1169">
        <v>61052108312</v>
      </c>
      <c r="B1169" t="s">
        <v>995</v>
      </c>
      <c r="C1169" t="str">
        <f>VLOOKUP(B1169,RTG!$A$2:$C$27,2,FALSE)</f>
        <v>RTG stawu lokciowego</v>
      </c>
      <c r="D1169">
        <f t="shared" si="18"/>
        <v>242</v>
      </c>
    </row>
    <row r="1170" spans="1:4" x14ac:dyDescent="0.25">
      <c r="A1170">
        <v>61091014395</v>
      </c>
      <c r="B1170" t="s">
        <v>995</v>
      </c>
      <c r="C1170" t="str">
        <f>VLOOKUP(B1170,RTG!$A$2:$C$27,2,FALSE)</f>
        <v>RTG stawu lokciowego</v>
      </c>
      <c r="D1170">
        <f t="shared" si="18"/>
        <v>242</v>
      </c>
    </row>
    <row r="1171" spans="1:4" x14ac:dyDescent="0.25">
      <c r="A1171">
        <v>61111417127</v>
      </c>
      <c r="B1171" t="s">
        <v>995</v>
      </c>
      <c r="C1171" t="str">
        <f>VLOOKUP(B1171,RTG!$A$2:$C$27,2,FALSE)</f>
        <v>RTG stawu lokciowego</v>
      </c>
      <c r="D1171">
        <f t="shared" si="18"/>
        <v>242</v>
      </c>
    </row>
    <row r="1172" spans="1:4" x14ac:dyDescent="0.25">
      <c r="A1172">
        <v>62010912097</v>
      </c>
      <c r="B1172" t="s">
        <v>995</v>
      </c>
      <c r="C1172" t="str">
        <f>VLOOKUP(B1172,RTG!$A$2:$C$27,2,FALSE)</f>
        <v>RTG stawu lokciowego</v>
      </c>
      <c r="D1172">
        <f t="shared" si="18"/>
        <v>242</v>
      </c>
    </row>
    <row r="1173" spans="1:4" x14ac:dyDescent="0.25">
      <c r="A1173">
        <v>62110801331</v>
      </c>
      <c r="B1173" t="s">
        <v>995</v>
      </c>
      <c r="C1173" t="str">
        <f>VLOOKUP(B1173,RTG!$A$2:$C$27,2,FALSE)</f>
        <v>RTG stawu lokciowego</v>
      </c>
      <c r="D1173">
        <f t="shared" si="18"/>
        <v>242</v>
      </c>
    </row>
    <row r="1174" spans="1:4" x14ac:dyDescent="0.25">
      <c r="A1174">
        <v>63121303156</v>
      </c>
      <c r="B1174" t="s">
        <v>995</v>
      </c>
      <c r="C1174" t="str">
        <f>VLOOKUP(B1174,RTG!$A$2:$C$27,2,FALSE)</f>
        <v>RTG stawu lokciowego</v>
      </c>
      <c r="D1174">
        <f t="shared" si="18"/>
        <v>242</v>
      </c>
    </row>
    <row r="1175" spans="1:4" x14ac:dyDescent="0.25">
      <c r="A1175">
        <v>64012808431</v>
      </c>
      <c r="B1175" t="s">
        <v>995</v>
      </c>
      <c r="C1175" t="str">
        <f>VLOOKUP(B1175,RTG!$A$2:$C$27,2,FALSE)</f>
        <v>RTG stawu lokciowego</v>
      </c>
      <c r="D1175">
        <f t="shared" si="18"/>
        <v>242</v>
      </c>
    </row>
    <row r="1176" spans="1:4" x14ac:dyDescent="0.25">
      <c r="A1176">
        <v>64042313475</v>
      </c>
      <c r="B1176" t="s">
        <v>995</v>
      </c>
      <c r="C1176" t="str">
        <f>VLOOKUP(B1176,RTG!$A$2:$C$27,2,FALSE)</f>
        <v>RTG stawu lokciowego</v>
      </c>
      <c r="D1176">
        <f t="shared" si="18"/>
        <v>242</v>
      </c>
    </row>
    <row r="1177" spans="1:4" x14ac:dyDescent="0.25">
      <c r="A1177">
        <v>64111601991</v>
      </c>
      <c r="B1177" t="s">
        <v>995</v>
      </c>
      <c r="C1177" t="str">
        <f>VLOOKUP(B1177,RTG!$A$2:$C$27,2,FALSE)</f>
        <v>RTG stawu lokciowego</v>
      </c>
      <c r="D1177">
        <f t="shared" si="18"/>
        <v>242</v>
      </c>
    </row>
    <row r="1178" spans="1:4" x14ac:dyDescent="0.25">
      <c r="A1178">
        <v>65043005160</v>
      </c>
      <c r="B1178" t="s">
        <v>995</v>
      </c>
      <c r="C1178" t="str">
        <f>VLOOKUP(B1178,RTG!$A$2:$C$27,2,FALSE)</f>
        <v>RTG stawu lokciowego</v>
      </c>
      <c r="D1178">
        <f t="shared" si="18"/>
        <v>242</v>
      </c>
    </row>
    <row r="1179" spans="1:4" x14ac:dyDescent="0.25">
      <c r="A1179">
        <v>66052812472</v>
      </c>
      <c r="B1179" t="s">
        <v>995</v>
      </c>
      <c r="C1179" t="str">
        <f>VLOOKUP(B1179,RTG!$A$2:$C$27,2,FALSE)</f>
        <v>RTG stawu lokciowego</v>
      </c>
      <c r="D1179">
        <f t="shared" si="18"/>
        <v>242</v>
      </c>
    </row>
    <row r="1180" spans="1:4" x14ac:dyDescent="0.25">
      <c r="A1180">
        <v>66070306245</v>
      </c>
      <c r="B1180" t="s">
        <v>995</v>
      </c>
      <c r="C1180" t="str">
        <f>VLOOKUP(B1180,RTG!$A$2:$C$27,2,FALSE)</f>
        <v>RTG stawu lokciowego</v>
      </c>
      <c r="D1180">
        <f t="shared" si="18"/>
        <v>242</v>
      </c>
    </row>
    <row r="1181" spans="1:4" x14ac:dyDescent="0.25">
      <c r="A1181">
        <v>66083001254</v>
      </c>
      <c r="B1181" t="s">
        <v>995</v>
      </c>
      <c r="C1181" t="str">
        <f>VLOOKUP(B1181,RTG!$A$2:$C$27,2,FALSE)</f>
        <v>RTG stawu lokciowego</v>
      </c>
      <c r="D1181">
        <f t="shared" si="18"/>
        <v>242</v>
      </c>
    </row>
    <row r="1182" spans="1:4" x14ac:dyDescent="0.25">
      <c r="A1182">
        <v>66090411639</v>
      </c>
      <c r="B1182" t="s">
        <v>995</v>
      </c>
      <c r="C1182" t="str">
        <f>VLOOKUP(B1182,RTG!$A$2:$C$27,2,FALSE)</f>
        <v>RTG stawu lokciowego</v>
      </c>
      <c r="D1182">
        <f t="shared" si="18"/>
        <v>242</v>
      </c>
    </row>
    <row r="1183" spans="1:4" x14ac:dyDescent="0.25">
      <c r="A1183">
        <v>66102606608</v>
      </c>
      <c r="B1183" t="s">
        <v>995</v>
      </c>
      <c r="C1183" t="str">
        <f>VLOOKUP(B1183,RTG!$A$2:$C$27,2,FALSE)</f>
        <v>RTG stawu lokciowego</v>
      </c>
      <c r="D1183">
        <f t="shared" si="18"/>
        <v>242</v>
      </c>
    </row>
    <row r="1184" spans="1:4" x14ac:dyDescent="0.25">
      <c r="A1184">
        <v>67011700066</v>
      </c>
      <c r="B1184" t="s">
        <v>995</v>
      </c>
      <c r="C1184" t="str">
        <f>VLOOKUP(B1184,RTG!$A$2:$C$27,2,FALSE)</f>
        <v>RTG stawu lokciowego</v>
      </c>
      <c r="D1184">
        <f t="shared" si="18"/>
        <v>242</v>
      </c>
    </row>
    <row r="1185" spans="1:4" x14ac:dyDescent="0.25">
      <c r="A1185">
        <v>67012656672</v>
      </c>
      <c r="B1185" t="s">
        <v>995</v>
      </c>
      <c r="C1185" t="str">
        <f>VLOOKUP(B1185,RTG!$A$2:$C$27,2,FALSE)</f>
        <v>RTG stawu lokciowego</v>
      </c>
      <c r="D1185">
        <f t="shared" si="18"/>
        <v>242</v>
      </c>
    </row>
    <row r="1186" spans="1:4" x14ac:dyDescent="0.25">
      <c r="A1186">
        <v>67021304114</v>
      </c>
      <c r="B1186" t="s">
        <v>995</v>
      </c>
      <c r="C1186" t="str">
        <f>VLOOKUP(B1186,RTG!$A$2:$C$27,2,FALSE)</f>
        <v>RTG stawu lokciowego</v>
      </c>
      <c r="D1186">
        <f t="shared" si="18"/>
        <v>242</v>
      </c>
    </row>
    <row r="1187" spans="1:4" x14ac:dyDescent="0.25">
      <c r="A1187">
        <v>67032009491</v>
      </c>
      <c r="B1187" t="s">
        <v>995</v>
      </c>
      <c r="C1187" t="str">
        <f>VLOOKUP(B1187,RTG!$A$2:$C$27,2,FALSE)</f>
        <v>RTG stawu lokciowego</v>
      </c>
      <c r="D1187">
        <f t="shared" si="18"/>
        <v>242</v>
      </c>
    </row>
    <row r="1188" spans="1:4" x14ac:dyDescent="0.25">
      <c r="A1188">
        <v>67041107573</v>
      </c>
      <c r="B1188" t="s">
        <v>995</v>
      </c>
      <c r="C1188" t="str">
        <f>VLOOKUP(B1188,RTG!$A$2:$C$27,2,FALSE)</f>
        <v>RTG stawu lokciowego</v>
      </c>
      <c r="D1188">
        <f t="shared" si="18"/>
        <v>242</v>
      </c>
    </row>
    <row r="1189" spans="1:4" x14ac:dyDescent="0.25">
      <c r="A1189">
        <v>68010308085</v>
      </c>
      <c r="B1189" t="s">
        <v>995</v>
      </c>
      <c r="C1189" t="str">
        <f>VLOOKUP(B1189,RTG!$A$2:$C$27,2,FALSE)</f>
        <v>RTG stawu lokciowego</v>
      </c>
      <c r="D1189">
        <f t="shared" si="18"/>
        <v>242</v>
      </c>
    </row>
    <row r="1190" spans="1:4" x14ac:dyDescent="0.25">
      <c r="A1190">
        <v>68021905428</v>
      </c>
      <c r="B1190" t="s">
        <v>995</v>
      </c>
      <c r="C1190" t="str">
        <f>VLOOKUP(B1190,RTG!$A$2:$C$27,2,FALSE)</f>
        <v>RTG stawu lokciowego</v>
      </c>
      <c r="D1190">
        <f t="shared" si="18"/>
        <v>242</v>
      </c>
    </row>
    <row r="1191" spans="1:4" x14ac:dyDescent="0.25">
      <c r="A1191">
        <v>68041406158</v>
      </c>
      <c r="B1191" t="s">
        <v>995</v>
      </c>
      <c r="C1191" t="str">
        <f>VLOOKUP(B1191,RTG!$A$2:$C$27,2,FALSE)</f>
        <v>RTG stawu lokciowego</v>
      </c>
      <c r="D1191">
        <f t="shared" si="18"/>
        <v>242</v>
      </c>
    </row>
    <row r="1192" spans="1:4" x14ac:dyDescent="0.25">
      <c r="A1192">
        <v>68042717761</v>
      </c>
      <c r="B1192" t="s">
        <v>995</v>
      </c>
      <c r="C1192" t="str">
        <f>VLOOKUP(B1192,RTG!$A$2:$C$27,2,FALSE)</f>
        <v>RTG stawu lokciowego</v>
      </c>
      <c r="D1192">
        <f t="shared" si="18"/>
        <v>242</v>
      </c>
    </row>
    <row r="1193" spans="1:4" x14ac:dyDescent="0.25">
      <c r="A1193">
        <v>68063014192</v>
      </c>
      <c r="B1193" t="s">
        <v>995</v>
      </c>
      <c r="C1193" t="str">
        <f>VLOOKUP(B1193,RTG!$A$2:$C$27,2,FALSE)</f>
        <v>RTG stawu lokciowego</v>
      </c>
      <c r="D1193">
        <f t="shared" si="18"/>
        <v>242</v>
      </c>
    </row>
    <row r="1194" spans="1:4" x14ac:dyDescent="0.25">
      <c r="A1194">
        <v>68082107375</v>
      </c>
      <c r="B1194" t="s">
        <v>995</v>
      </c>
      <c r="C1194" t="str">
        <f>VLOOKUP(B1194,RTG!$A$2:$C$27,2,FALSE)</f>
        <v>RTG stawu lokciowego</v>
      </c>
      <c r="D1194">
        <f t="shared" si="18"/>
        <v>242</v>
      </c>
    </row>
    <row r="1195" spans="1:4" x14ac:dyDescent="0.25">
      <c r="A1195">
        <v>68082905768</v>
      </c>
      <c r="B1195" t="s">
        <v>995</v>
      </c>
      <c r="C1195" t="str">
        <f>VLOOKUP(B1195,RTG!$A$2:$C$27,2,FALSE)</f>
        <v>RTG stawu lokciowego</v>
      </c>
      <c r="D1195">
        <f t="shared" si="18"/>
        <v>242</v>
      </c>
    </row>
    <row r="1196" spans="1:4" x14ac:dyDescent="0.25">
      <c r="A1196">
        <v>68120503439</v>
      </c>
      <c r="B1196" t="s">
        <v>995</v>
      </c>
      <c r="C1196" t="str">
        <f>VLOOKUP(B1196,RTG!$A$2:$C$27,2,FALSE)</f>
        <v>RTG stawu lokciowego</v>
      </c>
      <c r="D1196">
        <f t="shared" si="18"/>
        <v>242</v>
      </c>
    </row>
    <row r="1197" spans="1:4" x14ac:dyDescent="0.25">
      <c r="A1197">
        <v>69012505586</v>
      </c>
      <c r="B1197" t="s">
        <v>995</v>
      </c>
      <c r="C1197" t="str">
        <f>VLOOKUP(B1197,RTG!$A$2:$C$27,2,FALSE)</f>
        <v>RTG stawu lokciowego</v>
      </c>
      <c r="D1197">
        <f t="shared" si="18"/>
        <v>242</v>
      </c>
    </row>
    <row r="1198" spans="1:4" x14ac:dyDescent="0.25">
      <c r="A1198">
        <v>69041815225</v>
      </c>
      <c r="B1198" t="s">
        <v>995</v>
      </c>
      <c r="C1198" t="str">
        <f>VLOOKUP(B1198,RTG!$A$2:$C$27,2,FALSE)</f>
        <v>RTG stawu lokciowego</v>
      </c>
      <c r="D1198">
        <f t="shared" si="18"/>
        <v>242</v>
      </c>
    </row>
    <row r="1199" spans="1:4" x14ac:dyDescent="0.25">
      <c r="A1199">
        <v>69062810931</v>
      </c>
      <c r="B1199" t="s">
        <v>995</v>
      </c>
      <c r="C1199" t="str">
        <f>VLOOKUP(B1199,RTG!$A$2:$C$27,2,FALSE)</f>
        <v>RTG stawu lokciowego</v>
      </c>
      <c r="D1199">
        <f t="shared" si="18"/>
        <v>242</v>
      </c>
    </row>
    <row r="1200" spans="1:4" x14ac:dyDescent="0.25">
      <c r="A1200">
        <v>69112708104</v>
      </c>
      <c r="B1200" t="s">
        <v>995</v>
      </c>
      <c r="C1200" t="str">
        <f>VLOOKUP(B1200,RTG!$A$2:$C$27,2,FALSE)</f>
        <v>RTG stawu lokciowego</v>
      </c>
      <c r="D1200">
        <f t="shared" si="18"/>
        <v>242</v>
      </c>
    </row>
    <row r="1201" spans="1:4" x14ac:dyDescent="0.25">
      <c r="A1201">
        <v>70071307137</v>
      </c>
      <c r="B1201" t="s">
        <v>995</v>
      </c>
      <c r="C1201" t="str">
        <f>VLOOKUP(B1201,RTG!$A$2:$C$27,2,FALSE)</f>
        <v>RTG stawu lokciowego</v>
      </c>
      <c r="D1201">
        <f t="shared" si="18"/>
        <v>242</v>
      </c>
    </row>
    <row r="1202" spans="1:4" x14ac:dyDescent="0.25">
      <c r="A1202">
        <v>70080221260</v>
      </c>
      <c r="B1202" t="s">
        <v>995</v>
      </c>
      <c r="C1202" t="str">
        <f>VLOOKUP(B1202,RTG!$A$2:$C$27,2,FALSE)</f>
        <v>RTG stawu lokciowego</v>
      </c>
      <c r="D1202">
        <f t="shared" si="18"/>
        <v>242</v>
      </c>
    </row>
    <row r="1203" spans="1:4" x14ac:dyDescent="0.25">
      <c r="A1203">
        <v>70102204569</v>
      </c>
      <c r="B1203" t="s">
        <v>995</v>
      </c>
      <c r="C1203" t="str">
        <f>VLOOKUP(B1203,RTG!$A$2:$C$27,2,FALSE)</f>
        <v>RTG stawu lokciowego</v>
      </c>
      <c r="D1203">
        <f t="shared" si="18"/>
        <v>242</v>
      </c>
    </row>
    <row r="1204" spans="1:4" x14ac:dyDescent="0.25">
      <c r="A1204">
        <v>70111203966</v>
      </c>
      <c r="B1204" t="s">
        <v>995</v>
      </c>
      <c r="C1204" t="str">
        <f>VLOOKUP(B1204,RTG!$A$2:$C$27,2,FALSE)</f>
        <v>RTG stawu lokciowego</v>
      </c>
      <c r="D1204">
        <f t="shared" si="18"/>
        <v>242</v>
      </c>
    </row>
    <row r="1205" spans="1:4" x14ac:dyDescent="0.25">
      <c r="A1205">
        <v>71041705884</v>
      </c>
      <c r="B1205" t="s">
        <v>995</v>
      </c>
      <c r="C1205" t="str">
        <f>VLOOKUP(B1205,RTG!$A$2:$C$27,2,FALSE)</f>
        <v>RTG stawu lokciowego</v>
      </c>
      <c r="D1205">
        <f t="shared" si="18"/>
        <v>242</v>
      </c>
    </row>
    <row r="1206" spans="1:4" x14ac:dyDescent="0.25">
      <c r="A1206">
        <v>71090207313</v>
      </c>
      <c r="B1206" t="s">
        <v>995</v>
      </c>
      <c r="C1206" t="str">
        <f>VLOOKUP(B1206,RTG!$A$2:$C$27,2,FALSE)</f>
        <v>RTG stawu lokciowego</v>
      </c>
      <c r="D1206">
        <f t="shared" si="18"/>
        <v>242</v>
      </c>
    </row>
    <row r="1207" spans="1:4" x14ac:dyDescent="0.25">
      <c r="A1207">
        <v>71100802758</v>
      </c>
      <c r="B1207" t="s">
        <v>995</v>
      </c>
      <c r="C1207" t="str">
        <f>VLOOKUP(B1207,RTG!$A$2:$C$27,2,FALSE)</f>
        <v>RTG stawu lokciowego</v>
      </c>
      <c r="D1207">
        <f t="shared" si="18"/>
        <v>242</v>
      </c>
    </row>
    <row r="1208" spans="1:4" x14ac:dyDescent="0.25">
      <c r="A1208">
        <v>72020107767</v>
      </c>
      <c r="B1208" t="s">
        <v>995</v>
      </c>
      <c r="C1208" t="str">
        <f>VLOOKUP(B1208,RTG!$A$2:$C$27,2,FALSE)</f>
        <v>RTG stawu lokciowego</v>
      </c>
      <c r="D1208">
        <f t="shared" si="18"/>
        <v>242</v>
      </c>
    </row>
    <row r="1209" spans="1:4" x14ac:dyDescent="0.25">
      <c r="A1209">
        <v>72051615475</v>
      </c>
      <c r="B1209" t="s">
        <v>995</v>
      </c>
      <c r="C1209" t="str">
        <f>VLOOKUP(B1209,RTG!$A$2:$C$27,2,FALSE)</f>
        <v>RTG stawu lokciowego</v>
      </c>
      <c r="D1209">
        <f t="shared" si="18"/>
        <v>242</v>
      </c>
    </row>
    <row r="1210" spans="1:4" x14ac:dyDescent="0.25">
      <c r="A1210">
        <v>73020211836</v>
      </c>
      <c r="B1210" t="s">
        <v>995</v>
      </c>
      <c r="C1210" t="str">
        <f>VLOOKUP(B1210,RTG!$A$2:$C$27,2,FALSE)</f>
        <v>RTG stawu lokciowego</v>
      </c>
      <c r="D1210">
        <f t="shared" si="18"/>
        <v>242</v>
      </c>
    </row>
    <row r="1211" spans="1:4" x14ac:dyDescent="0.25">
      <c r="A1211">
        <v>73022006443</v>
      </c>
      <c r="B1211" t="s">
        <v>995</v>
      </c>
      <c r="C1211" t="str">
        <f>VLOOKUP(B1211,RTG!$A$2:$C$27,2,FALSE)</f>
        <v>RTG stawu lokciowego</v>
      </c>
      <c r="D1211">
        <f t="shared" si="18"/>
        <v>242</v>
      </c>
    </row>
    <row r="1212" spans="1:4" x14ac:dyDescent="0.25">
      <c r="A1212">
        <v>73031011474</v>
      </c>
      <c r="B1212" t="s">
        <v>995</v>
      </c>
      <c r="C1212" t="str">
        <f>VLOOKUP(B1212,RTG!$A$2:$C$27,2,FALSE)</f>
        <v>RTG stawu lokciowego</v>
      </c>
      <c r="D1212">
        <f t="shared" si="18"/>
        <v>242</v>
      </c>
    </row>
    <row r="1213" spans="1:4" x14ac:dyDescent="0.25">
      <c r="A1213">
        <v>73070313250</v>
      </c>
      <c r="B1213" t="s">
        <v>995</v>
      </c>
      <c r="C1213" t="str">
        <f>VLOOKUP(B1213,RTG!$A$2:$C$27,2,FALSE)</f>
        <v>RTG stawu lokciowego</v>
      </c>
      <c r="D1213">
        <f t="shared" si="18"/>
        <v>242</v>
      </c>
    </row>
    <row r="1214" spans="1:4" x14ac:dyDescent="0.25">
      <c r="A1214">
        <v>73071412460</v>
      </c>
      <c r="B1214" t="s">
        <v>995</v>
      </c>
      <c r="C1214" t="str">
        <f>VLOOKUP(B1214,RTG!$A$2:$C$27,2,FALSE)</f>
        <v>RTG stawu lokciowego</v>
      </c>
      <c r="D1214">
        <f t="shared" si="18"/>
        <v>242</v>
      </c>
    </row>
    <row r="1215" spans="1:4" x14ac:dyDescent="0.25">
      <c r="A1215">
        <v>73121406179</v>
      </c>
      <c r="B1215" t="s">
        <v>995</v>
      </c>
      <c r="C1215" t="str">
        <f>VLOOKUP(B1215,RTG!$A$2:$C$27,2,FALSE)</f>
        <v>RTG stawu lokciowego</v>
      </c>
      <c r="D1215">
        <f t="shared" si="18"/>
        <v>242</v>
      </c>
    </row>
    <row r="1216" spans="1:4" x14ac:dyDescent="0.25">
      <c r="A1216">
        <v>74022105637</v>
      </c>
      <c r="B1216" t="s">
        <v>995</v>
      </c>
      <c r="C1216" t="str">
        <f>VLOOKUP(B1216,RTG!$A$2:$C$27,2,FALSE)</f>
        <v>RTG stawu lokciowego</v>
      </c>
      <c r="D1216">
        <f t="shared" si="18"/>
        <v>242</v>
      </c>
    </row>
    <row r="1217" spans="1:4" x14ac:dyDescent="0.25">
      <c r="A1217">
        <v>74022717610</v>
      </c>
      <c r="B1217" t="s">
        <v>995</v>
      </c>
      <c r="C1217" t="str">
        <f>VLOOKUP(B1217,RTG!$A$2:$C$27,2,FALSE)</f>
        <v>RTG stawu lokciowego</v>
      </c>
      <c r="D1217">
        <f t="shared" si="18"/>
        <v>242</v>
      </c>
    </row>
    <row r="1218" spans="1:4" x14ac:dyDescent="0.25">
      <c r="A1218">
        <v>74032409572</v>
      </c>
      <c r="B1218" t="s">
        <v>995</v>
      </c>
      <c r="C1218" t="str">
        <f>VLOOKUP(B1218,RTG!$A$2:$C$27,2,FALSE)</f>
        <v>RTG stawu lokciowego</v>
      </c>
      <c r="D1218">
        <f t="shared" ref="D1218:D1281" si="19">COUNTIF($C$2:$C$2362,C1218)</f>
        <v>242</v>
      </c>
    </row>
    <row r="1219" spans="1:4" x14ac:dyDescent="0.25">
      <c r="A1219">
        <v>74082602956</v>
      </c>
      <c r="B1219" t="s">
        <v>995</v>
      </c>
      <c r="C1219" t="str">
        <f>VLOOKUP(B1219,RTG!$A$2:$C$27,2,FALSE)</f>
        <v>RTG stawu lokciowego</v>
      </c>
      <c r="D1219">
        <f t="shared" si="19"/>
        <v>242</v>
      </c>
    </row>
    <row r="1220" spans="1:4" x14ac:dyDescent="0.25">
      <c r="A1220">
        <v>74110103172</v>
      </c>
      <c r="B1220" t="s">
        <v>995</v>
      </c>
      <c r="C1220" t="str">
        <f>VLOOKUP(B1220,RTG!$A$2:$C$27,2,FALSE)</f>
        <v>RTG stawu lokciowego</v>
      </c>
      <c r="D1220">
        <f t="shared" si="19"/>
        <v>242</v>
      </c>
    </row>
    <row r="1221" spans="1:4" x14ac:dyDescent="0.25">
      <c r="A1221">
        <v>74122401262</v>
      </c>
      <c r="B1221" t="s">
        <v>995</v>
      </c>
      <c r="C1221" t="str">
        <f>VLOOKUP(B1221,RTG!$A$2:$C$27,2,FALSE)</f>
        <v>RTG stawu lokciowego</v>
      </c>
      <c r="D1221">
        <f t="shared" si="19"/>
        <v>242</v>
      </c>
    </row>
    <row r="1222" spans="1:4" x14ac:dyDescent="0.25">
      <c r="A1222">
        <v>75073113561</v>
      </c>
      <c r="B1222" t="s">
        <v>995</v>
      </c>
      <c r="C1222" t="str">
        <f>VLOOKUP(B1222,RTG!$A$2:$C$27,2,FALSE)</f>
        <v>RTG stawu lokciowego</v>
      </c>
      <c r="D1222">
        <f t="shared" si="19"/>
        <v>242</v>
      </c>
    </row>
    <row r="1223" spans="1:4" x14ac:dyDescent="0.25">
      <c r="A1223">
        <v>75101514551</v>
      </c>
      <c r="B1223" t="s">
        <v>995</v>
      </c>
      <c r="C1223" t="str">
        <f>VLOOKUP(B1223,RTG!$A$2:$C$27,2,FALSE)</f>
        <v>RTG stawu lokciowego</v>
      </c>
      <c r="D1223">
        <f t="shared" si="19"/>
        <v>242</v>
      </c>
    </row>
    <row r="1224" spans="1:4" x14ac:dyDescent="0.25">
      <c r="A1224">
        <v>76020715560</v>
      </c>
      <c r="B1224" t="s">
        <v>995</v>
      </c>
      <c r="C1224" t="str">
        <f>VLOOKUP(B1224,RTG!$A$2:$C$27,2,FALSE)</f>
        <v>RTG stawu lokciowego</v>
      </c>
      <c r="D1224">
        <f t="shared" si="19"/>
        <v>242</v>
      </c>
    </row>
    <row r="1225" spans="1:4" x14ac:dyDescent="0.25">
      <c r="A1225">
        <v>76030319994</v>
      </c>
      <c r="B1225" t="s">
        <v>995</v>
      </c>
      <c r="C1225" t="str">
        <f>VLOOKUP(B1225,RTG!$A$2:$C$27,2,FALSE)</f>
        <v>RTG stawu lokciowego</v>
      </c>
      <c r="D1225">
        <f t="shared" si="19"/>
        <v>242</v>
      </c>
    </row>
    <row r="1226" spans="1:4" x14ac:dyDescent="0.25">
      <c r="A1226">
        <v>76041417494</v>
      </c>
      <c r="B1226" t="s">
        <v>995</v>
      </c>
      <c r="C1226" t="str">
        <f>VLOOKUP(B1226,RTG!$A$2:$C$27,2,FALSE)</f>
        <v>RTG stawu lokciowego</v>
      </c>
      <c r="D1226">
        <f t="shared" si="19"/>
        <v>242</v>
      </c>
    </row>
    <row r="1227" spans="1:4" x14ac:dyDescent="0.25">
      <c r="A1227">
        <v>76090410790</v>
      </c>
      <c r="B1227" t="s">
        <v>995</v>
      </c>
      <c r="C1227" t="str">
        <f>VLOOKUP(B1227,RTG!$A$2:$C$27,2,FALSE)</f>
        <v>RTG stawu lokciowego</v>
      </c>
      <c r="D1227">
        <f t="shared" si="19"/>
        <v>242</v>
      </c>
    </row>
    <row r="1228" spans="1:4" x14ac:dyDescent="0.25">
      <c r="A1228">
        <v>76102200375</v>
      </c>
      <c r="B1228" t="s">
        <v>995</v>
      </c>
      <c r="C1228" t="str">
        <f>VLOOKUP(B1228,RTG!$A$2:$C$27,2,FALSE)</f>
        <v>RTG stawu lokciowego</v>
      </c>
      <c r="D1228">
        <f t="shared" si="19"/>
        <v>242</v>
      </c>
    </row>
    <row r="1229" spans="1:4" x14ac:dyDescent="0.25">
      <c r="A1229">
        <v>76111902521</v>
      </c>
      <c r="B1229" t="s">
        <v>995</v>
      </c>
      <c r="C1229" t="str">
        <f>VLOOKUP(B1229,RTG!$A$2:$C$27,2,FALSE)</f>
        <v>RTG stawu lokciowego</v>
      </c>
      <c r="D1229">
        <f t="shared" si="19"/>
        <v>242</v>
      </c>
    </row>
    <row r="1230" spans="1:4" x14ac:dyDescent="0.25">
      <c r="A1230">
        <v>76122705933</v>
      </c>
      <c r="B1230" t="s">
        <v>995</v>
      </c>
      <c r="C1230" t="str">
        <f>VLOOKUP(B1230,RTG!$A$2:$C$27,2,FALSE)</f>
        <v>RTG stawu lokciowego</v>
      </c>
      <c r="D1230">
        <f t="shared" si="19"/>
        <v>242</v>
      </c>
    </row>
    <row r="1231" spans="1:4" x14ac:dyDescent="0.25">
      <c r="A1231">
        <v>77011405004</v>
      </c>
      <c r="B1231" t="s">
        <v>995</v>
      </c>
      <c r="C1231" t="str">
        <f>VLOOKUP(B1231,RTG!$A$2:$C$27,2,FALSE)</f>
        <v>RTG stawu lokciowego</v>
      </c>
      <c r="D1231">
        <f t="shared" si="19"/>
        <v>242</v>
      </c>
    </row>
    <row r="1232" spans="1:4" x14ac:dyDescent="0.25">
      <c r="A1232">
        <v>77020413502</v>
      </c>
      <c r="B1232" t="s">
        <v>995</v>
      </c>
      <c r="C1232" t="str">
        <f>VLOOKUP(B1232,RTG!$A$2:$C$27,2,FALSE)</f>
        <v>RTG stawu lokciowego</v>
      </c>
      <c r="D1232">
        <f t="shared" si="19"/>
        <v>242</v>
      </c>
    </row>
    <row r="1233" spans="1:4" x14ac:dyDescent="0.25">
      <c r="A1233">
        <v>77021713280</v>
      </c>
      <c r="B1233" t="s">
        <v>995</v>
      </c>
      <c r="C1233" t="str">
        <f>VLOOKUP(B1233,RTG!$A$2:$C$27,2,FALSE)</f>
        <v>RTG stawu lokciowego</v>
      </c>
      <c r="D1233">
        <f t="shared" si="19"/>
        <v>242</v>
      </c>
    </row>
    <row r="1234" spans="1:4" x14ac:dyDescent="0.25">
      <c r="A1234">
        <v>77052508106</v>
      </c>
      <c r="B1234" t="s">
        <v>995</v>
      </c>
      <c r="C1234" t="str">
        <f>VLOOKUP(B1234,RTG!$A$2:$C$27,2,FALSE)</f>
        <v>RTG stawu lokciowego</v>
      </c>
      <c r="D1234">
        <f t="shared" si="19"/>
        <v>242</v>
      </c>
    </row>
    <row r="1235" spans="1:4" x14ac:dyDescent="0.25">
      <c r="A1235">
        <v>77073108024</v>
      </c>
      <c r="B1235" t="s">
        <v>995</v>
      </c>
      <c r="C1235" t="str">
        <f>VLOOKUP(B1235,RTG!$A$2:$C$27,2,FALSE)</f>
        <v>RTG stawu lokciowego</v>
      </c>
      <c r="D1235">
        <f t="shared" si="19"/>
        <v>242</v>
      </c>
    </row>
    <row r="1236" spans="1:4" x14ac:dyDescent="0.25">
      <c r="A1236">
        <v>77082009891</v>
      </c>
      <c r="B1236" t="s">
        <v>995</v>
      </c>
      <c r="C1236" t="str">
        <f>VLOOKUP(B1236,RTG!$A$2:$C$27,2,FALSE)</f>
        <v>RTG stawu lokciowego</v>
      </c>
      <c r="D1236">
        <f t="shared" si="19"/>
        <v>242</v>
      </c>
    </row>
    <row r="1237" spans="1:4" x14ac:dyDescent="0.25">
      <c r="A1237">
        <v>77112402034</v>
      </c>
      <c r="B1237" t="s">
        <v>995</v>
      </c>
      <c r="C1237" t="str">
        <f>VLOOKUP(B1237,RTG!$A$2:$C$27,2,FALSE)</f>
        <v>RTG stawu lokciowego</v>
      </c>
      <c r="D1237">
        <f t="shared" si="19"/>
        <v>242</v>
      </c>
    </row>
    <row r="1238" spans="1:4" x14ac:dyDescent="0.25">
      <c r="A1238">
        <v>78010716914</v>
      </c>
      <c r="B1238" t="s">
        <v>995</v>
      </c>
      <c r="C1238" t="str">
        <f>VLOOKUP(B1238,RTG!$A$2:$C$27,2,FALSE)</f>
        <v>RTG stawu lokciowego</v>
      </c>
      <c r="D1238">
        <f t="shared" si="19"/>
        <v>242</v>
      </c>
    </row>
    <row r="1239" spans="1:4" x14ac:dyDescent="0.25">
      <c r="A1239">
        <v>78013002472</v>
      </c>
      <c r="B1239" t="s">
        <v>995</v>
      </c>
      <c r="C1239" t="str">
        <f>VLOOKUP(B1239,RTG!$A$2:$C$27,2,FALSE)</f>
        <v>RTG stawu lokciowego</v>
      </c>
      <c r="D1239">
        <f t="shared" si="19"/>
        <v>242</v>
      </c>
    </row>
    <row r="1240" spans="1:4" x14ac:dyDescent="0.25">
      <c r="A1240">
        <v>78020106331</v>
      </c>
      <c r="B1240" t="s">
        <v>995</v>
      </c>
      <c r="C1240" t="str">
        <f>VLOOKUP(B1240,RTG!$A$2:$C$27,2,FALSE)</f>
        <v>RTG stawu lokciowego</v>
      </c>
      <c r="D1240">
        <f t="shared" si="19"/>
        <v>242</v>
      </c>
    </row>
    <row r="1241" spans="1:4" x14ac:dyDescent="0.25">
      <c r="A1241">
        <v>78040912215</v>
      </c>
      <c r="B1241" t="s">
        <v>995</v>
      </c>
      <c r="C1241" t="str">
        <f>VLOOKUP(B1241,RTG!$A$2:$C$27,2,FALSE)</f>
        <v>RTG stawu lokciowego</v>
      </c>
      <c r="D1241">
        <f t="shared" si="19"/>
        <v>242</v>
      </c>
    </row>
    <row r="1242" spans="1:4" x14ac:dyDescent="0.25">
      <c r="A1242">
        <v>78041212758</v>
      </c>
      <c r="B1242" t="s">
        <v>995</v>
      </c>
      <c r="C1242" t="str">
        <f>VLOOKUP(B1242,RTG!$A$2:$C$27,2,FALSE)</f>
        <v>RTG stawu lokciowego</v>
      </c>
      <c r="D1242">
        <f t="shared" si="19"/>
        <v>242</v>
      </c>
    </row>
    <row r="1243" spans="1:4" x14ac:dyDescent="0.25">
      <c r="A1243">
        <v>78050206423</v>
      </c>
      <c r="B1243" t="s">
        <v>995</v>
      </c>
      <c r="C1243" t="str">
        <f>VLOOKUP(B1243,RTG!$A$2:$C$27,2,FALSE)</f>
        <v>RTG stawu lokciowego</v>
      </c>
      <c r="D1243">
        <f t="shared" si="19"/>
        <v>242</v>
      </c>
    </row>
    <row r="1244" spans="1:4" x14ac:dyDescent="0.25">
      <c r="A1244">
        <v>78062513119</v>
      </c>
      <c r="B1244" t="s">
        <v>995</v>
      </c>
      <c r="C1244" t="str">
        <f>VLOOKUP(B1244,RTG!$A$2:$C$27,2,FALSE)</f>
        <v>RTG stawu lokciowego</v>
      </c>
      <c r="D1244">
        <f t="shared" si="19"/>
        <v>242</v>
      </c>
    </row>
    <row r="1245" spans="1:4" x14ac:dyDescent="0.25">
      <c r="A1245">
        <v>78070605255</v>
      </c>
      <c r="B1245" t="s">
        <v>995</v>
      </c>
      <c r="C1245" t="str">
        <f>VLOOKUP(B1245,RTG!$A$2:$C$27,2,FALSE)</f>
        <v>RTG stawu lokciowego</v>
      </c>
      <c r="D1245">
        <f t="shared" si="19"/>
        <v>242</v>
      </c>
    </row>
    <row r="1246" spans="1:4" x14ac:dyDescent="0.25">
      <c r="A1246">
        <v>78080211201</v>
      </c>
      <c r="B1246" t="s">
        <v>995</v>
      </c>
      <c r="C1246" t="str">
        <f>VLOOKUP(B1246,RTG!$A$2:$C$27,2,FALSE)</f>
        <v>RTG stawu lokciowego</v>
      </c>
      <c r="D1246">
        <f t="shared" si="19"/>
        <v>242</v>
      </c>
    </row>
    <row r="1247" spans="1:4" x14ac:dyDescent="0.25">
      <c r="A1247">
        <v>78100113851</v>
      </c>
      <c r="B1247" t="s">
        <v>995</v>
      </c>
      <c r="C1247" t="str">
        <f>VLOOKUP(B1247,RTG!$A$2:$C$27,2,FALSE)</f>
        <v>RTG stawu lokciowego</v>
      </c>
      <c r="D1247">
        <f t="shared" si="19"/>
        <v>242</v>
      </c>
    </row>
    <row r="1248" spans="1:4" x14ac:dyDescent="0.25">
      <c r="A1248">
        <v>78101210090</v>
      </c>
      <c r="B1248" t="s">
        <v>995</v>
      </c>
      <c r="C1248" t="str">
        <f>VLOOKUP(B1248,RTG!$A$2:$C$27,2,FALSE)</f>
        <v>RTG stawu lokciowego</v>
      </c>
      <c r="D1248">
        <f t="shared" si="19"/>
        <v>242</v>
      </c>
    </row>
    <row r="1249" spans="1:4" x14ac:dyDescent="0.25">
      <c r="A1249">
        <v>78101714150</v>
      </c>
      <c r="B1249" t="s">
        <v>995</v>
      </c>
      <c r="C1249" t="str">
        <f>VLOOKUP(B1249,RTG!$A$2:$C$27,2,FALSE)</f>
        <v>RTG stawu lokciowego</v>
      </c>
      <c r="D1249">
        <f t="shared" si="19"/>
        <v>242</v>
      </c>
    </row>
    <row r="1250" spans="1:4" x14ac:dyDescent="0.25">
      <c r="A1250">
        <v>78123009351</v>
      </c>
      <c r="B1250" t="s">
        <v>995</v>
      </c>
      <c r="C1250" t="str">
        <f>VLOOKUP(B1250,RTG!$A$2:$C$27,2,FALSE)</f>
        <v>RTG stawu lokciowego</v>
      </c>
      <c r="D1250">
        <f t="shared" si="19"/>
        <v>242</v>
      </c>
    </row>
    <row r="1251" spans="1:4" x14ac:dyDescent="0.25">
      <c r="A1251">
        <v>79012214111</v>
      </c>
      <c r="B1251" t="s">
        <v>995</v>
      </c>
      <c r="C1251" t="str">
        <f>VLOOKUP(B1251,RTG!$A$2:$C$27,2,FALSE)</f>
        <v>RTG stawu lokciowego</v>
      </c>
      <c r="D1251">
        <f t="shared" si="19"/>
        <v>242</v>
      </c>
    </row>
    <row r="1252" spans="1:4" x14ac:dyDescent="0.25">
      <c r="A1252">
        <v>79032700937</v>
      </c>
      <c r="B1252" t="s">
        <v>995</v>
      </c>
      <c r="C1252" t="str">
        <f>VLOOKUP(B1252,RTG!$A$2:$C$27,2,FALSE)</f>
        <v>RTG stawu lokciowego</v>
      </c>
      <c r="D1252">
        <f t="shared" si="19"/>
        <v>242</v>
      </c>
    </row>
    <row r="1253" spans="1:4" x14ac:dyDescent="0.25">
      <c r="A1253">
        <v>79041211112</v>
      </c>
      <c r="B1253" t="s">
        <v>995</v>
      </c>
      <c r="C1253" t="str">
        <f>VLOOKUP(B1253,RTG!$A$2:$C$27,2,FALSE)</f>
        <v>RTG stawu lokciowego</v>
      </c>
      <c r="D1253">
        <f t="shared" si="19"/>
        <v>242</v>
      </c>
    </row>
    <row r="1254" spans="1:4" x14ac:dyDescent="0.25">
      <c r="A1254">
        <v>79052708579</v>
      </c>
      <c r="B1254" t="s">
        <v>995</v>
      </c>
      <c r="C1254" t="str">
        <f>VLOOKUP(B1254,RTG!$A$2:$C$27,2,FALSE)</f>
        <v>RTG stawu lokciowego</v>
      </c>
      <c r="D1254">
        <f t="shared" si="19"/>
        <v>242</v>
      </c>
    </row>
    <row r="1255" spans="1:4" x14ac:dyDescent="0.25">
      <c r="A1255">
        <v>79071604014</v>
      </c>
      <c r="B1255" t="s">
        <v>995</v>
      </c>
      <c r="C1255" t="str">
        <f>VLOOKUP(B1255,RTG!$A$2:$C$27,2,FALSE)</f>
        <v>RTG stawu lokciowego</v>
      </c>
      <c r="D1255">
        <f t="shared" si="19"/>
        <v>242</v>
      </c>
    </row>
    <row r="1256" spans="1:4" x14ac:dyDescent="0.25">
      <c r="A1256">
        <v>79071817259</v>
      </c>
      <c r="B1256" t="s">
        <v>995</v>
      </c>
      <c r="C1256" t="str">
        <f>VLOOKUP(B1256,RTG!$A$2:$C$27,2,FALSE)</f>
        <v>RTG stawu lokciowego</v>
      </c>
      <c r="D1256">
        <f t="shared" si="19"/>
        <v>242</v>
      </c>
    </row>
    <row r="1257" spans="1:4" x14ac:dyDescent="0.25">
      <c r="A1257">
        <v>79091903091</v>
      </c>
      <c r="B1257" t="s">
        <v>995</v>
      </c>
      <c r="C1257" t="str">
        <f>VLOOKUP(B1257,RTG!$A$2:$C$27,2,FALSE)</f>
        <v>RTG stawu lokciowego</v>
      </c>
      <c r="D1257">
        <f t="shared" si="19"/>
        <v>242</v>
      </c>
    </row>
    <row r="1258" spans="1:4" x14ac:dyDescent="0.25">
      <c r="A1258">
        <v>79102805045</v>
      </c>
      <c r="B1258" t="s">
        <v>995</v>
      </c>
      <c r="C1258" t="str">
        <f>VLOOKUP(B1258,RTG!$A$2:$C$27,2,FALSE)</f>
        <v>RTG stawu lokciowego</v>
      </c>
      <c r="D1258">
        <f t="shared" si="19"/>
        <v>242</v>
      </c>
    </row>
    <row r="1259" spans="1:4" x14ac:dyDescent="0.25">
      <c r="A1259">
        <v>79111100738</v>
      </c>
      <c r="B1259" t="s">
        <v>995</v>
      </c>
      <c r="C1259" t="str">
        <f>VLOOKUP(B1259,RTG!$A$2:$C$27,2,FALSE)</f>
        <v>RTG stawu lokciowego</v>
      </c>
      <c r="D1259">
        <f t="shared" si="19"/>
        <v>242</v>
      </c>
    </row>
    <row r="1260" spans="1:4" x14ac:dyDescent="0.25">
      <c r="A1260">
        <v>80020900939</v>
      </c>
      <c r="B1260" t="s">
        <v>995</v>
      </c>
      <c r="C1260" t="str">
        <f>VLOOKUP(B1260,RTG!$A$2:$C$27,2,FALSE)</f>
        <v>RTG stawu lokciowego</v>
      </c>
      <c r="D1260">
        <f t="shared" si="19"/>
        <v>242</v>
      </c>
    </row>
    <row r="1261" spans="1:4" x14ac:dyDescent="0.25">
      <c r="A1261">
        <v>80032403462</v>
      </c>
      <c r="B1261" t="s">
        <v>995</v>
      </c>
      <c r="C1261" t="str">
        <f>VLOOKUP(B1261,RTG!$A$2:$C$27,2,FALSE)</f>
        <v>RTG stawu lokciowego</v>
      </c>
      <c r="D1261">
        <f t="shared" si="19"/>
        <v>242</v>
      </c>
    </row>
    <row r="1262" spans="1:4" x14ac:dyDescent="0.25">
      <c r="A1262">
        <v>80090501526</v>
      </c>
      <c r="B1262" t="s">
        <v>995</v>
      </c>
      <c r="C1262" t="str">
        <f>VLOOKUP(B1262,RTG!$A$2:$C$27,2,FALSE)</f>
        <v>RTG stawu lokciowego</v>
      </c>
      <c r="D1262">
        <f t="shared" si="19"/>
        <v>242</v>
      </c>
    </row>
    <row r="1263" spans="1:4" x14ac:dyDescent="0.25">
      <c r="A1263">
        <v>80102111912</v>
      </c>
      <c r="B1263" t="s">
        <v>995</v>
      </c>
      <c r="C1263" t="str">
        <f>VLOOKUP(B1263,RTG!$A$2:$C$27,2,FALSE)</f>
        <v>RTG stawu lokciowego</v>
      </c>
      <c r="D1263">
        <f t="shared" si="19"/>
        <v>242</v>
      </c>
    </row>
    <row r="1264" spans="1:4" x14ac:dyDescent="0.25">
      <c r="A1264">
        <v>80110313348</v>
      </c>
      <c r="B1264" t="s">
        <v>995</v>
      </c>
      <c r="C1264" t="str">
        <f>VLOOKUP(B1264,RTG!$A$2:$C$27,2,FALSE)</f>
        <v>RTG stawu lokciowego</v>
      </c>
      <c r="D1264">
        <f t="shared" si="19"/>
        <v>242</v>
      </c>
    </row>
    <row r="1265" spans="1:4" x14ac:dyDescent="0.25">
      <c r="A1265">
        <v>80120617405</v>
      </c>
      <c r="B1265" t="s">
        <v>995</v>
      </c>
      <c r="C1265" t="str">
        <f>VLOOKUP(B1265,RTG!$A$2:$C$27,2,FALSE)</f>
        <v>RTG stawu lokciowego</v>
      </c>
      <c r="D1265">
        <f t="shared" si="19"/>
        <v>242</v>
      </c>
    </row>
    <row r="1266" spans="1:4" x14ac:dyDescent="0.25">
      <c r="A1266">
        <v>80121118134</v>
      </c>
      <c r="B1266" t="s">
        <v>995</v>
      </c>
      <c r="C1266" t="str">
        <f>VLOOKUP(B1266,RTG!$A$2:$C$27,2,FALSE)</f>
        <v>RTG stawu lokciowego</v>
      </c>
      <c r="D1266">
        <f t="shared" si="19"/>
        <v>242</v>
      </c>
    </row>
    <row r="1267" spans="1:4" x14ac:dyDescent="0.25">
      <c r="A1267">
        <v>81012509247</v>
      </c>
      <c r="B1267" t="s">
        <v>995</v>
      </c>
      <c r="C1267" t="str">
        <f>VLOOKUP(B1267,RTG!$A$2:$C$27,2,FALSE)</f>
        <v>RTG stawu lokciowego</v>
      </c>
      <c r="D1267">
        <f t="shared" si="19"/>
        <v>242</v>
      </c>
    </row>
    <row r="1268" spans="1:4" x14ac:dyDescent="0.25">
      <c r="A1268">
        <v>81012702497</v>
      </c>
      <c r="B1268" t="s">
        <v>995</v>
      </c>
      <c r="C1268" t="str">
        <f>VLOOKUP(B1268,RTG!$A$2:$C$27,2,FALSE)</f>
        <v>RTG stawu lokciowego</v>
      </c>
      <c r="D1268">
        <f t="shared" si="19"/>
        <v>242</v>
      </c>
    </row>
    <row r="1269" spans="1:4" x14ac:dyDescent="0.25">
      <c r="A1269">
        <v>81020503879</v>
      </c>
      <c r="B1269" t="s">
        <v>995</v>
      </c>
      <c r="C1269" t="str">
        <f>VLOOKUP(B1269,RTG!$A$2:$C$27,2,FALSE)</f>
        <v>RTG stawu lokciowego</v>
      </c>
      <c r="D1269">
        <f t="shared" si="19"/>
        <v>242</v>
      </c>
    </row>
    <row r="1270" spans="1:4" x14ac:dyDescent="0.25">
      <c r="A1270">
        <v>81042920429</v>
      </c>
      <c r="B1270" t="s">
        <v>995</v>
      </c>
      <c r="C1270" t="str">
        <f>VLOOKUP(B1270,RTG!$A$2:$C$27,2,FALSE)</f>
        <v>RTG stawu lokciowego</v>
      </c>
      <c r="D1270">
        <f t="shared" si="19"/>
        <v>242</v>
      </c>
    </row>
    <row r="1271" spans="1:4" x14ac:dyDescent="0.25">
      <c r="A1271">
        <v>81042920429</v>
      </c>
      <c r="B1271" t="s">
        <v>995</v>
      </c>
      <c r="C1271" t="str">
        <f>VLOOKUP(B1271,RTG!$A$2:$C$27,2,FALSE)</f>
        <v>RTG stawu lokciowego</v>
      </c>
      <c r="D1271">
        <f t="shared" si="19"/>
        <v>242</v>
      </c>
    </row>
    <row r="1272" spans="1:4" x14ac:dyDescent="0.25">
      <c r="A1272">
        <v>81051400754</v>
      </c>
      <c r="B1272" t="s">
        <v>995</v>
      </c>
      <c r="C1272" t="str">
        <f>VLOOKUP(B1272,RTG!$A$2:$C$27,2,FALSE)</f>
        <v>RTG stawu lokciowego</v>
      </c>
      <c r="D1272">
        <f t="shared" si="19"/>
        <v>242</v>
      </c>
    </row>
    <row r="1273" spans="1:4" x14ac:dyDescent="0.25">
      <c r="A1273">
        <v>81061303540</v>
      </c>
      <c r="B1273" t="s">
        <v>995</v>
      </c>
      <c r="C1273" t="str">
        <f>VLOOKUP(B1273,RTG!$A$2:$C$27,2,FALSE)</f>
        <v>RTG stawu lokciowego</v>
      </c>
      <c r="D1273">
        <f t="shared" si="19"/>
        <v>242</v>
      </c>
    </row>
    <row r="1274" spans="1:4" x14ac:dyDescent="0.25">
      <c r="A1274">
        <v>81070406719</v>
      </c>
      <c r="B1274" t="s">
        <v>995</v>
      </c>
      <c r="C1274" t="str">
        <f>VLOOKUP(B1274,RTG!$A$2:$C$27,2,FALSE)</f>
        <v>RTG stawu lokciowego</v>
      </c>
      <c r="D1274">
        <f t="shared" si="19"/>
        <v>242</v>
      </c>
    </row>
    <row r="1275" spans="1:4" x14ac:dyDescent="0.25">
      <c r="A1275">
        <v>81070514373</v>
      </c>
      <c r="B1275" t="s">
        <v>995</v>
      </c>
      <c r="C1275" t="str">
        <f>VLOOKUP(B1275,RTG!$A$2:$C$27,2,FALSE)</f>
        <v>RTG stawu lokciowego</v>
      </c>
      <c r="D1275">
        <f t="shared" si="19"/>
        <v>242</v>
      </c>
    </row>
    <row r="1276" spans="1:4" x14ac:dyDescent="0.25">
      <c r="A1276">
        <v>81071409803</v>
      </c>
      <c r="B1276" t="s">
        <v>995</v>
      </c>
      <c r="C1276" t="str">
        <f>VLOOKUP(B1276,RTG!$A$2:$C$27,2,FALSE)</f>
        <v>RTG stawu lokciowego</v>
      </c>
      <c r="D1276">
        <f t="shared" si="19"/>
        <v>242</v>
      </c>
    </row>
    <row r="1277" spans="1:4" x14ac:dyDescent="0.25">
      <c r="A1277">
        <v>81111502336</v>
      </c>
      <c r="B1277" t="s">
        <v>995</v>
      </c>
      <c r="C1277" t="str">
        <f>VLOOKUP(B1277,RTG!$A$2:$C$27,2,FALSE)</f>
        <v>RTG stawu lokciowego</v>
      </c>
      <c r="D1277">
        <f t="shared" si="19"/>
        <v>242</v>
      </c>
    </row>
    <row r="1278" spans="1:4" x14ac:dyDescent="0.25">
      <c r="A1278">
        <v>82041909536</v>
      </c>
      <c r="B1278" t="s">
        <v>995</v>
      </c>
      <c r="C1278" t="str">
        <f>VLOOKUP(B1278,RTG!$A$2:$C$27,2,FALSE)</f>
        <v>RTG stawu lokciowego</v>
      </c>
      <c r="D1278">
        <f t="shared" si="19"/>
        <v>242</v>
      </c>
    </row>
    <row r="1279" spans="1:4" x14ac:dyDescent="0.25">
      <c r="A1279">
        <v>82050517128</v>
      </c>
      <c r="B1279" t="s">
        <v>995</v>
      </c>
      <c r="C1279" t="str">
        <f>VLOOKUP(B1279,RTG!$A$2:$C$27,2,FALSE)</f>
        <v>RTG stawu lokciowego</v>
      </c>
      <c r="D1279">
        <f t="shared" si="19"/>
        <v>242</v>
      </c>
    </row>
    <row r="1280" spans="1:4" x14ac:dyDescent="0.25">
      <c r="A1280">
        <v>82051707083</v>
      </c>
      <c r="B1280" t="s">
        <v>995</v>
      </c>
      <c r="C1280" t="str">
        <f>VLOOKUP(B1280,RTG!$A$2:$C$27,2,FALSE)</f>
        <v>RTG stawu lokciowego</v>
      </c>
      <c r="D1280">
        <f t="shared" si="19"/>
        <v>242</v>
      </c>
    </row>
    <row r="1281" spans="1:4" x14ac:dyDescent="0.25">
      <c r="A1281">
        <v>82062510397</v>
      </c>
      <c r="B1281" t="s">
        <v>995</v>
      </c>
      <c r="C1281" t="str">
        <f>VLOOKUP(B1281,RTG!$A$2:$C$27,2,FALSE)</f>
        <v>RTG stawu lokciowego</v>
      </c>
      <c r="D1281">
        <f t="shared" si="19"/>
        <v>242</v>
      </c>
    </row>
    <row r="1282" spans="1:4" x14ac:dyDescent="0.25">
      <c r="A1282">
        <v>82081806479</v>
      </c>
      <c r="B1282" t="s">
        <v>995</v>
      </c>
      <c r="C1282" t="str">
        <f>VLOOKUP(B1282,RTG!$A$2:$C$27,2,FALSE)</f>
        <v>RTG stawu lokciowego</v>
      </c>
      <c r="D1282">
        <f t="shared" ref="D1282:D1345" si="20">COUNTIF($C$2:$C$2362,C1282)</f>
        <v>242</v>
      </c>
    </row>
    <row r="1283" spans="1:4" x14ac:dyDescent="0.25">
      <c r="A1283">
        <v>82090709880</v>
      </c>
      <c r="B1283" t="s">
        <v>995</v>
      </c>
      <c r="C1283" t="str">
        <f>VLOOKUP(B1283,RTG!$A$2:$C$27,2,FALSE)</f>
        <v>RTG stawu lokciowego</v>
      </c>
      <c r="D1283">
        <f t="shared" si="20"/>
        <v>242</v>
      </c>
    </row>
    <row r="1284" spans="1:4" x14ac:dyDescent="0.25">
      <c r="A1284">
        <v>82092113968</v>
      </c>
      <c r="B1284" t="s">
        <v>995</v>
      </c>
      <c r="C1284" t="str">
        <f>VLOOKUP(B1284,RTG!$A$2:$C$27,2,FALSE)</f>
        <v>RTG stawu lokciowego</v>
      </c>
      <c r="D1284">
        <f t="shared" si="20"/>
        <v>242</v>
      </c>
    </row>
    <row r="1285" spans="1:4" x14ac:dyDescent="0.25">
      <c r="A1285">
        <v>82102104502</v>
      </c>
      <c r="B1285" t="s">
        <v>995</v>
      </c>
      <c r="C1285" t="str">
        <f>VLOOKUP(B1285,RTG!$A$2:$C$27,2,FALSE)</f>
        <v>RTG stawu lokciowego</v>
      </c>
      <c r="D1285">
        <f t="shared" si="20"/>
        <v>242</v>
      </c>
    </row>
    <row r="1286" spans="1:4" x14ac:dyDescent="0.25">
      <c r="A1286">
        <v>82110311226</v>
      </c>
      <c r="B1286" t="s">
        <v>995</v>
      </c>
      <c r="C1286" t="str">
        <f>VLOOKUP(B1286,RTG!$A$2:$C$27,2,FALSE)</f>
        <v>RTG stawu lokciowego</v>
      </c>
      <c r="D1286">
        <f t="shared" si="20"/>
        <v>242</v>
      </c>
    </row>
    <row r="1287" spans="1:4" x14ac:dyDescent="0.25">
      <c r="A1287">
        <v>83020513722</v>
      </c>
      <c r="B1287" t="s">
        <v>995</v>
      </c>
      <c r="C1287" t="str">
        <f>VLOOKUP(B1287,RTG!$A$2:$C$27,2,FALSE)</f>
        <v>RTG stawu lokciowego</v>
      </c>
      <c r="D1287">
        <f t="shared" si="20"/>
        <v>242</v>
      </c>
    </row>
    <row r="1288" spans="1:4" x14ac:dyDescent="0.25">
      <c r="A1288">
        <v>83031404990</v>
      </c>
      <c r="B1288" t="s">
        <v>995</v>
      </c>
      <c r="C1288" t="str">
        <f>VLOOKUP(B1288,RTG!$A$2:$C$27,2,FALSE)</f>
        <v>RTG stawu lokciowego</v>
      </c>
      <c r="D1288">
        <f t="shared" si="20"/>
        <v>242</v>
      </c>
    </row>
    <row r="1289" spans="1:4" x14ac:dyDescent="0.25">
      <c r="A1289">
        <v>83051718730</v>
      </c>
      <c r="B1289" t="s">
        <v>995</v>
      </c>
      <c r="C1289" t="str">
        <f>VLOOKUP(B1289,RTG!$A$2:$C$27,2,FALSE)</f>
        <v>RTG stawu lokciowego</v>
      </c>
      <c r="D1289">
        <f t="shared" si="20"/>
        <v>242</v>
      </c>
    </row>
    <row r="1290" spans="1:4" x14ac:dyDescent="0.25">
      <c r="A1290">
        <v>83052505111</v>
      </c>
      <c r="B1290" t="s">
        <v>995</v>
      </c>
      <c r="C1290" t="str">
        <f>VLOOKUP(B1290,RTG!$A$2:$C$27,2,FALSE)</f>
        <v>RTG stawu lokciowego</v>
      </c>
      <c r="D1290">
        <f t="shared" si="20"/>
        <v>242</v>
      </c>
    </row>
    <row r="1291" spans="1:4" x14ac:dyDescent="0.25">
      <c r="A1291">
        <v>83062902001</v>
      </c>
      <c r="B1291" t="s">
        <v>995</v>
      </c>
      <c r="C1291" t="str">
        <f>VLOOKUP(B1291,RTG!$A$2:$C$27,2,FALSE)</f>
        <v>RTG stawu lokciowego</v>
      </c>
      <c r="D1291">
        <f t="shared" si="20"/>
        <v>242</v>
      </c>
    </row>
    <row r="1292" spans="1:4" x14ac:dyDescent="0.25">
      <c r="A1292">
        <v>83071211072</v>
      </c>
      <c r="B1292" t="s">
        <v>995</v>
      </c>
      <c r="C1292" t="str">
        <f>VLOOKUP(B1292,RTG!$A$2:$C$27,2,FALSE)</f>
        <v>RTG stawu lokciowego</v>
      </c>
      <c r="D1292">
        <f t="shared" si="20"/>
        <v>242</v>
      </c>
    </row>
    <row r="1293" spans="1:4" x14ac:dyDescent="0.25">
      <c r="A1293">
        <v>83071514437</v>
      </c>
      <c r="B1293" t="s">
        <v>995</v>
      </c>
      <c r="C1293" t="str">
        <f>VLOOKUP(B1293,RTG!$A$2:$C$27,2,FALSE)</f>
        <v>RTG stawu lokciowego</v>
      </c>
      <c r="D1293">
        <f t="shared" si="20"/>
        <v>242</v>
      </c>
    </row>
    <row r="1294" spans="1:4" x14ac:dyDescent="0.25">
      <c r="A1294">
        <v>83072705186</v>
      </c>
      <c r="B1294" t="s">
        <v>995</v>
      </c>
      <c r="C1294" t="str">
        <f>VLOOKUP(B1294,RTG!$A$2:$C$27,2,FALSE)</f>
        <v>RTG stawu lokciowego</v>
      </c>
      <c r="D1294">
        <f t="shared" si="20"/>
        <v>242</v>
      </c>
    </row>
    <row r="1295" spans="1:4" x14ac:dyDescent="0.25">
      <c r="A1295">
        <v>83080206260</v>
      </c>
      <c r="B1295" t="s">
        <v>995</v>
      </c>
      <c r="C1295" t="str">
        <f>VLOOKUP(B1295,RTG!$A$2:$C$27,2,FALSE)</f>
        <v>RTG stawu lokciowego</v>
      </c>
      <c r="D1295">
        <f t="shared" si="20"/>
        <v>242</v>
      </c>
    </row>
    <row r="1296" spans="1:4" x14ac:dyDescent="0.25">
      <c r="A1296">
        <v>83080613107</v>
      </c>
      <c r="B1296" t="s">
        <v>995</v>
      </c>
      <c r="C1296" t="str">
        <f>VLOOKUP(B1296,RTG!$A$2:$C$27,2,FALSE)</f>
        <v>RTG stawu lokciowego</v>
      </c>
      <c r="D1296">
        <f t="shared" si="20"/>
        <v>242</v>
      </c>
    </row>
    <row r="1297" spans="1:4" x14ac:dyDescent="0.25">
      <c r="A1297">
        <v>83082517652</v>
      </c>
      <c r="B1297" t="s">
        <v>995</v>
      </c>
      <c r="C1297" t="str">
        <f>VLOOKUP(B1297,RTG!$A$2:$C$27,2,FALSE)</f>
        <v>RTG stawu lokciowego</v>
      </c>
      <c r="D1297">
        <f t="shared" si="20"/>
        <v>242</v>
      </c>
    </row>
    <row r="1298" spans="1:4" x14ac:dyDescent="0.25">
      <c r="A1298">
        <v>83090707564</v>
      </c>
      <c r="B1298" t="s">
        <v>995</v>
      </c>
      <c r="C1298" t="str">
        <f>VLOOKUP(B1298,RTG!$A$2:$C$27,2,FALSE)</f>
        <v>RTG stawu lokciowego</v>
      </c>
      <c r="D1298">
        <f t="shared" si="20"/>
        <v>242</v>
      </c>
    </row>
    <row r="1299" spans="1:4" x14ac:dyDescent="0.25">
      <c r="A1299">
        <v>83101401577</v>
      </c>
      <c r="B1299" t="s">
        <v>995</v>
      </c>
      <c r="C1299" t="str">
        <f>VLOOKUP(B1299,RTG!$A$2:$C$27,2,FALSE)</f>
        <v>RTG stawu lokciowego</v>
      </c>
      <c r="D1299">
        <f t="shared" si="20"/>
        <v>242</v>
      </c>
    </row>
    <row r="1300" spans="1:4" x14ac:dyDescent="0.25">
      <c r="A1300">
        <v>84031109373</v>
      </c>
      <c r="B1300" t="s">
        <v>995</v>
      </c>
      <c r="C1300" t="str">
        <f>VLOOKUP(B1300,RTG!$A$2:$C$27,2,FALSE)</f>
        <v>RTG stawu lokciowego</v>
      </c>
      <c r="D1300">
        <f t="shared" si="20"/>
        <v>242</v>
      </c>
    </row>
    <row r="1301" spans="1:4" x14ac:dyDescent="0.25">
      <c r="A1301">
        <v>84033119657</v>
      </c>
      <c r="B1301" t="s">
        <v>995</v>
      </c>
      <c r="C1301" t="str">
        <f>VLOOKUP(B1301,RTG!$A$2:$C$27,2,FALSE)</f>
        <v>RTG stawu lokciowego</v>
      </c>
      <c r="D1301">
        <f t="shared" si="20"/>
        <v>242</v>
      </c>
    </row>
    <row r="1302" spans="1:4" x14ac:dyDescent="0.25">
      <c r="A1302">
        <v>84040113372</v>
      </c>
      <c r="B1302" t="s">
        <v>995</v>
      </c>
      <c r="C1302" t="str">
        <f>VLOOKUP(B1302,RTG!$A$2:$C$27,2,FALSE)</f>
        <v>RTG stawu lokciowego</v>
      </c>
      <c r="D1302">
        <f t="shared" si="20"/>
        <v>242</v>
      </c>
    </row>
    <row r="1303" spans="1:4" x14ac:dyDescent="0.25">
      <c r="A1303">
        <v>84081105459</v>
      </c>
      <c r="B1303" t="s">
        <v>995</v>
      </c>
      <c r="C1303" t="str">
        <f>VLOOKUP(B1303,RTG!$A$2:$C$27,2,FALSE)</f>
        <v>RTG stawu lokciowego</v>
      </c>
      <c r="D1303">
        <f t="shared" si="20"/>
        <v>242</v>
      </c>
    </row>
    <row r="1304" spans="1:4" x14ac:dyDescent="0.25">
      <c r="A1304">
        <v>84083020031</v>
      </c>
      <c r="B1304" t="s">
        <v>995</v>
      </c>
      <c r="C1304" t="str">
        <f>VLOOKUP(B1304,RTG!$A$2:$C$27,2,FALSE)</f>
        <v>RTG stawu lokciowego</v>
      </c>
      <c r="D1304">
        <f t="shared" si="20"/>
        <v>242</v>
      </c>
    </row>
    <row r="1305" spans="1:4" x14ac:dyDescent="0.25">
      <c r="A1305">
        <v>84083103219</v>
      </c>
      <c r="B1305" t="s">
        <v>995</v>
      </c>
      <c r="C1305" t="str">
        <f>VLOOKUP(B1305,RTG!$A$2:$C$27,2,FALSE)</f>
        <v>RTG stawu lokciowego</v>
      </c>
      <c r="D1305">
        <f t="shared" si="20"/>
        <v>242</v>
      </c>
    </row>
    <row r="1306" spans="1:4" x14ac:dyDescent="0.25">
      <c r="A1306">
        <v>84100612788</v>
      </c>
      <c r="B1306" t="s">
        <v>995</v>
      </c>
      <c r="C1306" t="str">
        <f>VLOOKUP(B1306,RTG!$A$2:$C$27,2,FALSE)</f>
        <v>RTG stawu lokciowego</v>
      </c>
      <c r="D1306">
        <f t="shared" si="20"/>
        <v>242</v>
      </c>
    </row>
    <row r="1307" spans="1:4" x14ac:dyDescent="0.25">
      <c r="A1307">
        <v>84101904084</v>
      </c>
      <c r="B1307" t="s">
        <v>995</v>
      </c>
      <c r="C1307" t="str">
        <f>VLOOKUP(B1307,RTG!$A$2:$C$27,2,FALSE)</f>
        <v>RTG stawu lokciowego</v>
      </c>
      <c r="D1307">
        <f t="shared" si="20"/>
        <v>242</v>
      </c>
    </row>
    <row r="1308" spans="1:4" x14ac:dyDescent="0.25">
      <c r="A1308">
        <v>84121200854</v>
      </c>
      <c r="B1308" t="s">
        <v>995</v>
      </c>
      <c r="C1308" t="str">
        <f>VLOOKUP(B1308,RTG!$A$2:$C$27,2,FALSE)</f>
        <v>RTG stawu lokciowego</v>
      </c>
      <c r="D1308">
        <f t="shared" si="20"/>
        <v>242</v>
      </c>
    </row>
    <row r="1309" spans="1:4" x14ac:dyDescent="0.25">
      <c r="A1309">
        <v>84122604077</v>
      </c>
      <c r="B1309" t="s">
        <v>995</v>
      </c>
      <c r="C1309" t="str">
        <f>VLOOKUP(B1309,RTG!$A$2:$C$27,2,FALSE)</f>
        <v>RTG stawu lokciowego</v>
      </c>
      <c r="D1309">
        <f t="shared" si="20"/>
        <v>242</v>
      </c>
    </row>
    <row r="1310" spans="1:4" x14ac:dyDescent="0.25">
      <c r="A1310">
        <v>85030101731</v>
      </c>
      <c r="B1310" t="s">
        <v>995</v>
      </c>
      <c r="C1310" t="str">
        <f>VLOOKUP(B1310,RTG!$A$2:$C$27,2,FALSE)</f>
        <v>RTG stawu lokciowego</v>
      </c>
      <c r="D1310">
        <f t="shared" si="20"/>
        <v>242</v>
      </c>
    </row>
    <row r="1311" spans="1:4" x14ac:dyDescent="0.25">
      <c r="A1311">
        <v>85062011484</v>
      </c>
      <c r="B1311" t="s">
        <v>995</v>
      </c>
      <c r="C1311" t="str">
        <f>VLOOKUP(B1311,RTG!$A$2:$C$27,2,FALSE)</f>
        <v>RTG stawu lokciowego</v>
      </c>
      <c r="D1311">
        <f t="shared" si="20"/>
        <v>242</v>
      </c>
    </row>
    <row r="1312" spans="1:4" x14ac:dyDescent="0.25">
      <c r="A1312">
        <v>85081020696</v>
      </c>
      <c r="B1312" t="s">
        <v>995</v>
      </c>
      <c r="C1312" t="str">
        <f>VLOOKUP(B1312,RTG!$A$2:$C$27,2,FALSE)</f>
        <v>RTG stawu lokciowego</v>
      </c>
      <c r="D1312">
        <f t="shared" si="20"/>
        <v>242</v>
      </c>
    </row>
    <row r="1313" spans="1:4" x14ac:dyDescent="0.25">
      <c r="A1313">
        <v>85090504097</v>
      </c>
      <c r="B1313" t="s">
        <v>995</v>
      </c>
      <c r="C1313" t="str">
        <f>VLOOKUP(B1313,RTG!$A$2:$C$27,2,FALSE)</f>
        <v>RTG stawu lokciowego</v>
      </c>
      <c r="D1313">
        <f t="shared" si="20"/>
        <v>242</v>
      </c>
    </row>
    <row r="1314" spans="1:4" x14ac:dyDescent="0.25">
      <c r="A1314">
        <v>85112004279</v>
      </c>
      <c r="B1314" t="s">
        <v>995</v>
      </c>
      <c r="C1314" t="str">
        <f>VLOOKUP(B1314,RTG!$A$2:$C$27,2,FALSE)</f>
        <v>RTG stawu lokciowego</v>
      </c>
      <c r="D1314">
        <f t="shared" si="20"/>
        <v>242</v>
      </c>
    </row>
    <row r="1315" spans="1:4" x14ac:dyDescent="0.25">
      <c r="A1315">
        <v>86010600518</v>
      </c>
      <c r="B1315" t="s">
        <v>995</v>
      </c>
      <c r="C1315" t="str">
        <f>VLOOKUP(B1315,RTG!$A$2:$C$27,2,FALSE)</f>
        <v>RTG stawu lokciowego</v>
      </c>
      <c r="D1315">
        <f t="shared" si="20"/>
        <v>242</v>
      </c>
    </row>
    <row r="1316" spans="1:4" x14ac:dyDescent="0.25">
      <c r="A1316">
        <v>86011314148</v>
      </c>
      <c r="B1316" t="s">
        <v>995</v>
      </c>
      <c r="C1316" t="str">
        <f>VLOOKUP(B1316,RTG!$A$2:$C$27,2,FALSE)</f>
        <v>RTG stawu lokciowego</v>
      </c>
      <c r="D1316">
        <f t="shared" si="20"/>
        <v>242</v>
      </c>
    </row>
    <row r="1317" spans="1:4" x14ac:dyDescent="0.25">
      <c r="A1317">
        <v>86021801957</v>
      </c>
      <c r="B1317" t="s">
        <v>995</v>
      </c>
      <c r="C1317" t="str">
        <f>VLOOKUP(B1317,RTG!$A$2:$C$27,2,FALSE)</f>
        <v>RTG stawu lokciowego</v>
      </c>
      <c r="D1317">
        <f t="shared" si="20"/>
        <v>242</v>
      </c>
    </row>
    <row r="1318" spans="1:4" x14ac:dyDescent="0.25">
      <c r="A1318">
        <v>86040102143</v>
      </c>
      <c r="B1318" t="s">
        <v>995</v>
      </c>
      <c r="C1318" t="str">
        <f>VLOOKUP(B1318,RTG!$A$2:$C$27,2,FALSE)</f>
        <v>RTG stawu lokciowego</v>
      </c>
      <c r="D1318">
        <f t="shared" si="20"/>
        <v>242</v>
      </c>
    </row>
    <row r="1319" spans="1:4" x14ac:dyDescent="0.25">
      <c r="A1319">
        <v>86041707294</v>
      </c>
      <c r="B1319" t="s">
        <v>995</v>
      </c>
      <c r="C1319" t="str">
        <f>VLOOKUP(B1319,RTG!$A$2:$C$27,2,FALSE)</f>
        <v>RTG stawu lokciowego</v>
      </c>
      <c r="D1319">
        <f t="shared" si="20"/>
        <v>242</v>
      </c>
    </row>
    <row r="1320" spans="1:4" x14ac:dyDescent="0.25">
      <c r="A1320">
        <v>86050301802</v>
      </c>
      <c r="B1320" t="s">
        <v>995</v>
      </c>
      <c r="C1320" t="str">
        <f>VLOOKUP(B1320,RTG!$A$2:$C$27,2,FALSE)</f>
        <v>RTG stawu lokciowego</v>
      </c>
      <c r="D1320">
        <f t="shared" si="20"/>
        <v>242</v>
      </c>
    </row>
    <row r="1321" spans="1:4" x14ac:dyDescent="0.25">
      <c r="A1321">
        <v>86061701350</v>
      </c>
      <c r="B1321" t="s">
        <v>995</v>
      </c>
      <c r="C1321" t="str">
        <f>VLOOKUP(B1321,RTG!$A$2:$C$27,2,FALSE)</f>
        <v>RTG stawu lokciowego</v>
      </c>
      <c r="D1321">
        <f t="shared" si="20"/>
        <v>242</v>
      </c>
    </row>
    <row r="1322" spans="1:4" x14ac:dyDescent="0.25">
      <c r="A1322">
        <v>87051105846</v>
      </c>
      <c r="B1322" t="s">
        <v>995</v>
      </c>
      <c r="C1322" t="str">
        <f>VLOOKUP(B1322,RTG!$A$2:$C$27,2,FALSE)</f>
        <v>RTG stawu lokciowego</v>
      </c>
      <c r="D1322">
        <f t="shared" si="20"/>
        <v>242</v>
      </c>
    </row>
    <row r="1323" spans="1:4" x14ac:dyDescent="0.25">
      <c r="A1323">
        <v>87071610292</v>
      </c>
      <c r="B1323" t="s">
        <v>995</v>
      </c>
      <c r="C1323" t="str">
        <f>VLOOKUP(B1323,RTG!$A$2:$C$27,2,FALSE)</f>
        <v>RTG stawu lokciowego</v>
      </c>
      <c r="D1323">
        <f t="shared" si="20"/>
        <v>242</v>
      </c>
    </row>
    <row r="1324" spans="1:4" x14ac:dyDescent="0.25">
      <c r="A1324">
        <v>87120202599</v>
      </c>
      <c r="B1324" t="s">
        <v>995</v>
      </c>
      <c r="C1324" t="str">
        <f>VLOOKUP(B1324,RTG!$A$2:$C$27,2,FALSE)</f>
        <v>RTG stawu lokciowego</v>
      </c>
      <c r="D1324">
        <f t="shared" si="20"/>
        <v>242</v>
      </c>
    </row>
    <row r="1325" spans="1:4" x14ac:dyDescent="0.25">
      <c r="A1325">
        <v>88010512374</v>
      </c>
      <c r="B1325" t="s">
        <v>995</v>
      </c>
      <c r="C1325" t="str">
        <f>VLOOKUP(B1325,RTG!$A$2:$C$27,2,FALSE)</f>
        <v>RTG stawu lokciowego</v>
      </c>
      <c r="D1325">
        <f t="shared" si="20"/>
        <v>242</v>
      </c>
    </row>
    <row r="1326" spans="1:4" x14ac:dyDescent="0.25">
      <c r="A1326">
        <v>88030517531</v>
      </c>
      <c r="B1326" t="s">
        <v>995</v>
      </c>
      <c r="C1326" t="str">
        <f>VLOOKUP(B1326,RTG!$A$2:$C$27,2,FALSE)</f>
        <v>RTG stawu lokciowego</v>
      </c>
      <c r="D1326">
        <f t="shared" si="20"/>
        <v>242</v>
      </c>
    </row>
    <row r="1327" spans="1:4" x14ac:dyDescent="0.25">
      <c r="A1327">
        <v>88032816539</v>
      </c>
      <c r="B1327" t="s">
        <v>995</v>
      </c>
      <c r="C1327" t="str">
        <f>VLOOKUP(B1327,RTG!$A$2:$C$27,2,FALSE)</f>
        <v>RTG stawu lokciowego</v>
      </c>
      <c r="D1327">
        <f t="shared" si="20"/>
        <v>242</v>
      </c>
    </row>
    <row r="1328" spans="1:4" x14ac:dyDescent="0.25">
      <c r="A1328">
        <v>88040901180</v>
      </c>
      <c r="B1328" t="s">
        <v>995</v>
      </c>
      <c r="C1328" t="str">
        <f>VLOOKUP(B1328,RTG!$A$2:$C$27,2,FALSE)</f>
        <v>RTG stawu lokciowego</v>
      </c>
      <c r="D1328">
        <f t="shared" si="20"/>
        <v>242</v>
      </c>
    </row>
    <row r="1329" spans="1:4" x14ac:dyDescent="0.25">
      <c r="A1329">
        <v>88052104735</v>
      </c>
      <c r="B1329" t="s">
        <v>995</v>
      </c>
      <c r="C1329" t="str">
        <f>VLOOKUP(B1329,RTG!$A$2:$C$27,2,FALSE)</f>
        <v>RTG stawu lokciowego</v>
      </c>
      <c r="D1329">
        <f t="shared" si="20"/>
        <v>242</v>
      </c>
    </row>
    <row r="1330" spans="1:4" x14ac:dyDescent="0.25">
      <c r="A1330">
        <v>88052301101</v>
      </c>
      <c r="B1330" t="s">
        <v>995</v>
      </c>
      <c r="C1330" t="str">
        <f>VLOOKUP(B1330,RTG!$A$2:$C$27,2,FALSE)</f>
        <v>RTG stawu lokciowego</v>
      </c>
      <c r="D1330">
        <f t="shared" si="20"/>
        <v>242</v>
      </c>
    </row>
    <row r="1331" spans="1:4" x14ac:dyDescent="0.25">
      <c r="A1331">
        <v>88070318457</v>
      </c>
      <c r="B1331" t="s">
        <v>995</v>
      </c>
      <c r="C1331" t="str">
        <f>VLOOKUP(B1331,RTG!$A$2:$C$27,2,FALSE)</f>
        <v>RTG stawu lokciowego</v>
      </c>
      <c r="D1331">
        <f t="shared" si="20"/>
        <v>242</v>
      </c>
    </row>
    <row r="1332" spans="1:4" x14ac:dyDescent="0.25">
      <c r="A1332">
        <v>88070701042</v>
      </c>
      <c r="B1332" t="s">
        <v>995</v>
      </c>
      <c r="C1332" t="str">
        <f>VLOOKUP(B1332,RTG!$A$2:$C$27,2,FALSE)</f>
        <v>RTG stawu lokciowego</v>
      </c>
      <c r="D1332">
        <f t="shared" si="20"/>
        <v>242</v>
      </c>
    </row>
    <row r="1333" spans="1:4" x14ac:dyDescent="0.25">
      <c r="A1333">
        <v>88112100164</v>
      </c>
      <c r="B1333" t="s">
        <v>995</v>
      </c>
      <c r="C1333" t="str">
        <f>VLOOKUP(B1333,RTG!$A$2:$C$27,2,FALSE)</f>
        <v>RTG stawu lokciowego</v>
      </c>
      <c r="D1333">
        <f t="shared" si="20"/>
        <v>242</v>
      </c>
    </row>
    <row r="1334" spans="1:4" x14ac:dyDescent="0.25">
      <c r="A1334">
        <v>89010600120</v>
      </c>
      <c r="B1334" t="s">
        <v>995</v>
      </c>
      <c r="C1334" t="str">
        <f>VLOOKUP(B1334,RTG!$A$2:$C$27,2,FALSE)</f>
        <v>RTG stawu lokciowego</v>
      </c>
      <c r="D1334">
        <f t="shared" si="20"/>
        <v>242</v>
      </c>
    </row>
    <row r="1335" spans="1:4" x14ac:dyDescent="0.25">
      <c r="A1335">
        <v>89012209631</v>
      </c>
      <c r="B1335" t="s">
        <v>995</v>
      </c>
      <c r="C1335" t="str">
        <f>VLOOKUP(B1335,RTG!$A$2:$C$27,2,FALSE)</f>
        <v>RTG stawu lokciowego</v>
      </c>
      <c r="D1335">
        <f t="shared" si="20"/>
        <v>242</v>
      </c>
    </row>
    <row r="1336" spans="1:4" x14ac:dyDescent="0.25">
      <c r="A1336">
        <v>89041812268</v>
      </c>
      <c r="B1336" t="s">
        <v>995</v>
      </c>
      <c r="C1336" t="str">
        <f>VLOOKUP(B1336,RTG!$A$2:$C$27,2,FALSE)</f>
        <v>RTG stawu lokciowego</v>
      </c>
      <c r="D1336">
        <f t="shared" si="20"/>
        <v>242</v>
      </c>
    </row>
    <row r="1337" spans="1:4" x14ac:dyDescent="0.25">
      <c r="A1337">
        <v>89053101400</v>
      </c>
      <c r="B1337" t="s">
        <v>995</v>
      </c>
      <c r="C1337" t="str">
        <f>VLOOKUP(B1337,RTG!$A$2:$C$27,2,FALSE)</f>
        <v>RTG stawu lokciowego</v>
      </c>
      <c r="D1337">
        <f t="shared" si="20"/>
        <v>242</v>
      </c>
    </row>
    <row r="1338" spans="1:4" x14ac:dyDescent="0.25">
      <c r="A1338">
        <v>89061111659</v>
      </c>
      <c r="B1338" t="s">
        <v>995</v>
      </c>
      <c r="C1338" t="str">
        <f>VLOOKUP(B1338,RTG!$A$2:$C$27,2,FALSE)</f>
        <v>RTG stawu lokciowego</v>
      </c>
      <c r="D1338">
        <f t="shared" si="20"/>
        <v>242</v>
      </c>
    </row>
    <row r="1339" spans="1:4" x14ac:dyDescent="0.25">
      <c r="A1339">
        <v>89071510015</v>
      </c>
      <c r="B1339" t="s">
        <v>995</v>
      </c>
      <c r="C1339" t="str">
        <f>VLOOKUP(B1339,RTG!$A$2:$C$27,2,FALSE)</f>
        <v>RTG stawu lokciowego</v>
      </c>
      <c r="D1339">
        <f t="shared" si="20"/>
        <v>242</v>
      </c>
    </row>
    <row r="1340" spans="1:4" x14ac:dyDescent="0.25">
      <c r="A1340">
        <v>89092512117</v>
      </c>
      <c r="B1340" t="s">
        <v>995</v>
      </c>
      <c r="C1340" t="str">
        <f>VLOOKUP(B1340,RTG!$A$2:$C$27,2,FALSE)</f>
        <v>RTG stawu lokciowego</v>
      </c>
      <c r="D1340">
        <f t="shared" si="20"/>
        <v>242</v>
      </c>
    </row>
    <row r="1341" spans="1:4" x14ac:dyDescent="0.25">
      <c r="A1341">
        <v>89101607975</v>
      </c>
      <c r="B1341" t="s">
        <v>995</v>
      </c>
      <c r="C1341" t="str">
        <f>VLOOKUP(B1341,RTG!$A$2:$C$27,2,FALSE)</f>
        <v>RTG stawu lokciowego</v>
      </c>
      <c r="D1341">
        <f t="shared" si="20"/>
        <v>242</v>
      </c>
    </row>
    <row r="1342" spans="1:4" x14ac:dyDescent="0.25">
      <c r="A1342">
        <v>89112600213</v>
      </c>
      <c r="B1342" t="s">
        <v>995</v>
      </c>
      <c r="C1342" t="str">
        <f>VLOOKUP(B1342,RTG!$A$2:$C$27,2,FALSE)</f>
        <v>RTG stawu lokciowego</v>
      </c>
      <c r="D1342">
        <f t="shared" si="20"/>
        <v>242</v>
      </c>
    </row>
    <row r="1343" spans="1:4" x14ac:dyDescent="0.25">
      <c r="A1343">
        <v>89122509438</v>
      </c>
      <c r="B1343" t="s">
        <v>995</v>
      </c>
      <c r="C1343" t="str">
        <f>VLOOKUP(B1343,RTG!$A$2:$C$27,2,FALSE)</f>
        <v>RTG stawu lokciowego</v>
      </c>
      <c r="D1343">
        <f t="shared" si="20"/>
        <v>242</v>
      </c>
    </row>
    <row r="1344" spans="1:4" x14ac:dyDescent="0.25">
      <c r="A1344">
        <v>90020600227</v>
      </c>
      <c r="B1344" t="s">
        <v>995</v>
      </c>
      <c r="C1344" t="str">
        <f>VLOOKUP(B1344,RTG!$A$2:$C$27,2,FALSE)</f>
        <v>RTG stawu lokciowego</v>
      </c>
      <c r="D1344">
        <f t="shared" si="20"/>
        <v>242</v>
      </c>
    </row>
    <row r="1345" spans="1:4" x14ac:dyDescent="0.25">
      <c r="A1345">
        <v>90040809543</v>
      </c>
      <c r="B1345" t="s">
        <v>995</v>
      </c>
      <c r="C1345" t="str">
        <f>VLOOKUP(B1345,RTG!$A$2:$C$27,2,FALSE)</f>
        <v>RTG stawu lokciowego</v>
      </c>
      <c r="D1345">
        <f t="shared" si="20"/>
        <v>242</v>
      </c>
    </row>
    <row r="1346" spans="1:4" x14ac:dyDescent="0.25">
      <c r="A1346">
        <v>90042504934</v>
      </c>
      <c r="B1346" t="s">
        <v>995</v>
      </c>
      <c r="C1346" t="str">
        <f>VLOOKUP(B1346,RTG!$A$2:$C$27,2,FALSE)</f>
        <v>RTG stawu lokciowego</v>
      </c>
      <c r="D1346">
        <f t="shared" ref="D1346:D1409" si="21">COUNTIF($C$2:$C$2362,C1346)</f>
        <v>242</v>
      </c>
    </row>
    <row r="1347" spans="1:4" x14ac:dyDescent="0.25">
      <c r="A1347">
        <v>90042705496</v>
      </c>
      <c r="B1347" t="s">
        <v>995</v>
      </c>
      <c r="C1347" t="str">
        <f>VLOOKUP(B1347,RTG!$A$2:$C$27,2,FALSE)</f>
        <v>RTG stawu lokciowego</v>
      </c>
      <c r="D1347">
        <f t="shared" si="21"/>
        <v>242</v>
      </c>
    </row>
    <row r="1348" spans="1:4" x14ac:dyDescent="0.25">
      <c r="A1348">
        <v>90042900853</v>
      </c>
      <c r="B1348" t="s">
        <v>995</v>
      </c>
      <c r="C1348" t="str">
        <f>VLOOKUP(B1348,RTG!$A$2:$C$27,2,FALSE)</f>
        <v>RTG stawu lokciowego</v>
      </c>
      <c r="D1348">
        <f t="shared" si="21"/>
        <v>242</v>
      </c>
    </row>
    <row r="1349" spans="1:4" x14ac:dyDescent="0.25">
      <c r="A1349">
        <v>90080413980</v>
      </c>
      <c r="B1349" t="s">
        <v>995</v>
      </c>
      <c r="C1349" t="str">
        <f>VLOOKUP(B1349,RTG!$A$2:$C$27,2,FALSE)</f>
        <v>RTG stawu lokciowego</v>
      </c>
      <c r="D1349">
        <f t="shared" si="21"/>
        <v>242</v>
      </c>
    </row>
    <row r="1350" spans="1:4" x14ac:dyDescent="0.25">
      <c r="A1350">
        <v>90081706362</v>
      </c>
      <c r="B1350" t="s">
        <v>995</v>
      </c>
      <c r="C1350" t="str">
        <f>VLOOKUP(B1350,RTG!$A$2:$C$27,2,FALSE)</f>
        <v>RTG stawu lokciowego</v>
      </c>
      <c r="D1350">
        <f t="shared" si="21"/>
        <v>242</v>
      </c>
    </row>
    <row r="1351" spans="1:4" x14ac:dyDescent="0.25">
      <c r="A1351">
        <v>90081804916</v>
      </c>
      <c r="B1351" t="s">
        <v>995</v>
      </c>
      <c r="C1351" t="str">
        <f>VLOOKUP(B1351,RTG!$A$2:$C$27,2,FALSE)</f>
        <v>RTG stawu lokciowego</v>
      </c>
      <c r="D1351">
        <f t="shared" si="21"/>
        <v>242</v>
      </c>
    </row>
    <row r="1352" spans="1:4" x14ac:dyDescent="0.25">
      <c r="A1352">
        <v>90091211397</v>
      </c>
      <c r="B1352" t="s">
        <v>995</v>
      </c>
      <c r="C1352" t="str">
        <f>VLOOKUP(B1352,RTG!$A$2:$C$27,2,FALSE)</f>
        <v>RTG stawu lokciowego</v>
      </c>
      <c r="D1352">
        <f t="shared" si="21"/>
        <v>242</v>
      </c>
    </row>
    <row r="1353" spans="1:4" x14ac:dyDescent="0.25">
      <c r="A1353">
        <v>90091610301</v>
      </c>
      <c r="B1353" t="s">
        <v>995</v>
      </c>
      <c r="C1353" t="str">
        <f>VLOOKUP(B1353,RTG!$A$2:$C$27,2,FALSE)</f>
        <v>RTG stawu lokciowego</v>
      </c>
      <c r="D1353">
        <f t="shared" si="21"/>
        <v>242</v>
      </c>
    </row>
    <row r="1354" spans="1:4" x14ac:dyDescent="0.25">
      <c r="A1354">
        <v>90101402591</v>
      </c>
      <c r="B1354" t="s">
        <v>995</v>
      </c>
      <c r="C1354" t="str">
        <f>VLOOKUP(B1354,RTG!$A$2:$C$27,2,FALSE)</f>
        <v>RTG stawu lokciowego</v>
      </c>
      <c r="D1354">
        <f t="shared" si="21"/>
        <v>242</v>
      </c>
    </row>
    <row r="1355" spans="1:4" x14ac:dyDescent="0.25">
      <c r="A1355">
        <v>90112312504</v>
      </c>
      <c r="B1355" t="s">
        <v>995</v>
      </c>
      <c r="C1355" t="str">
        <f>VLOOKUP(B1355,RTG!$A$2:$C$27,2,FALSE)</f>
        <v>RTG stawu lokciowego</v>
      </c>
      <c r="D1355">
        <f t="shared" si="21"/>
        <v>242</v>
      </c>
    </row>
    <row r="1356" spans="1:4" x14ac:dyDescent="0.25">
      <c r="A1356">
        <v>91011004292</v>
      </c>
      <c r="B1356" t="s">
        <v>995</v>
      </c>
      <c r="C1356" t="str">
        <f>VLOOKUP(B1356,RTG!$A$2:$C$27,2,FALSE)</f>
        <v>RTG stawu lokciowego</v>
      </c>
      <c r="D1356">
        <f t="shared" si="21"/>
        <v>242</v>
      </c>
    </row>
    <row r="1357" spans="1:4" x14ac:dyDescent="0.25">
      <c r="A1357">
        <v>91012301671</v>
      </c>
      <c r="B1357" t="s">
        <v>995</v>
      </c>
      <c r="C1357" t="str">
        <f>VLOOKUP(B1357,RTG!$A$2:$C$27,2,FALSE)</f>
        <v>RTG stawu lokciowego</v>
      </c>
      <c r="D1357">
        <f t="shared" si="21"/>
        <v>242</v>
      </c>
    </row>
    <row r="1358" spans="1:4" x14ac:dyDescent="0.25">
      <c r="A1358">
        <v>91012610452</v>
      </c>
      <c r="B1358" t="s">
        <v>995</v>
      </c>
      <c r="C1358" t="str">
        <f>VLOOKUP(B1358,RTG!$A$2:$C$27,2,FALSE)</f>
        <v>RTG stawu lokciowego</v>
      </c>
      <c r="D1358">
        <f t="shared" si="21"/>
        <v>242</v>
      </c>
    </row>
    <row r="1359" spans="1:4" x14ac:dyDescent="0.25">
      <c r="A1359">
        <v>91012708997</v>
      </c>
      <c r="B1359" t="s">
        <v>995</v>
      </c>
      <c r="C1359" t="str">
        <f>VLOOKUP(B1359,RTG!$A$2:$C$27,2,FALSE)</f>
        <v>RTG stawu lokciowego</v>
      </c>
      <c r="D1359">
        <f t="shared" si="21"/>
        <v>242</v>
      </c>
    </row>
    <row r="1360" spans="1:4" x14ac:dyDescent="0.25">
      <c r="A1360">
        <v>91012908540</v>
      </c>
      <c r="B1360" t="s">
        <v>995</v>
      </c>
      <c r="C1360" t="str">
        <f>VLOOKUP(B1360,RTG!$A$2:$C$27,2,FALSE)</f>
        <v>RTG stawu lokciowego</v>
      </c>
      <c r="D1360">
        <f t="shared" si="21"/>
        <v>242</v>
      </c>
    </row>
    <row r="1361" spans="1:4" x14ac:dyDescent="0.25">
      <c r="A1361">
        <v>91020813582</v>
      </c>
      <c r="B1361" t="s">
        <v>995</v>
      </c>
      <c r="C1361" t="str">
        <f>VLOOKUP(B1361,RTG!$A$2:$C$27,2,FALSE)</f>
        <v>RTG stawu lokciowego</v>
      </c>
      <c r="D1361">
        <f t="shared" si="21"/>
        <v>242</v>
      </c>
    </row>
    <row r="1362" spans="1:4" x14ac:dyDescent="0.25">
      <c r="A1362">
        <v>91021610263</v>
      </c>
      <c r="B1362" t="s">
        <v>995</v>
      </c>
      <c r="C1362" t="str">
        <f>VLOOKUP(B1362,RTG!$A$2:$C$27,2,FALSE)</f>
        <v>RTG stawu lokciowego</v>
      </c>
      <c r="D1362">
        <f t="shared" si="21"/>
        <v>242</v>
      </c>
    </row>
    <row r="1363" spans="1:4" x14ac:dyDescent="0.25">
      <c r="A1363">
        <v>91031316689</v>
      </c>
      <c r="B1363" t="s">
        <v>995</v>
      </c>
      <c r="C1363" t="str">
        <f>VLOOKUP(B1363,RTG!$A$2:$C$27,2,FALSE)</f>
        <v>RTG stawu lokciowego</v>
      </c>
      <c r="D1363">
        <f t="shared" si="21"/>
        <v>242</v>
      </c>
    </row>
    <row r="1364" spans="1:4" x14ac:dyDescent="0.25">
      <c r="A1364">
        <v>91032310484</v>
      </c>
      <c r="B1364" t="s">
        <v>995</v>
      </c>
      <c r="C1364" t="str">
        <f>VLOOKUP(B1364,RTG!$A$2:$C$27,2,FALSE)</f>
        <v>RTG stawu lokciowego</v>
      </c>
      <c r="D1364">
        <f t="shared" si="21"/>
        <v>242</v>
      </c>
    </row>
    <row r="1365" spans="1:4" x14ac:dyDescent="0.25">
      <c r="A1365">
        <v>91040702767</v>
      </c>
      <c r="B1365" t="s">
        <v>995</v>
      </c>
      <c r="C1365" t="str">
        <f>VLOOKUP(B1365,RTG!$A$2:$C$27,2,FALSE)</f>
        <v>RTG stawu lokciowego</v>
      </c>
      <c r="D1365">
        <f t="shared" si="21"/>
        <v>242</v>
      </c>
    </row>
    <row r="1366" spans="1:4" x14ac:dyDescent="0.25">
      <c r="A1366">
        <v>91052909057</v>
      </c>
      <c r="B1366" t="s">
        <v>995</v>
      </c>
      <c r="C1366" t="str">
        <f>VLOOKUP(B1366,RTG!$A$2:$C$27,2,FALSE)</f>
        <v>RTG stawu lokciowego</v>
      </c>
      <c r="D1366">
        <f t="shared" si="21"/>
        <v>242</v>
      </c>
    </row>
    <row r="1367" spans="1:4" x14ac:dyDescent="0.25">
      <c r="A1367">
        <v>91101107546</v>
      </c>
      <c r="B1367" t="s">
        <v>995</v>
      </c>
      <c r="C1367" t="str">
        <f>VLOOKUP(B1367,RTG!$A$2:$C$27,2,FALSE)</f>
        <v>RTG stawu lokciowego</v>
      </c>
      <c r="D1367">
        <f t="shared" si="21"/>
        <v>242</v>
      </c>
    </row>
    <row r="1368" spans="1:4" x14ac:dyDescent="0.25">
      <c r="A1368">
        <v>91112608603</v>
      </c>
      <c r="B1368" t="s">
        <v>995</v>
      </c>
      <c r="C1368" t="str">
        <f>VLOOKUP(B1368,RTG!$A$2:$C$27,2,FALSE)</f>
        <v>RTG stawu lokciowego</v>
      </c>
      <c r="D1368">
        <f t="shared" si="21"/>
        <v>242</v>
      </c>
    </row>
    <row r="1369" spans="1:4" x14ac:dyDescent="0.25">
      <c r="A1369">
        <v>91121909027</v>
      </c>
      <c r="B1369" t="s">
        <v>995</v>
      </c>
      <c r="C1369" t="str">
        <f>VLOOKUP(B1369,RTG!$A$2:$C$27,2,FALSE)</f>
        <v>RTG stawu lokciowego</v>
      </c>
      <c r="D1369">
        <f t="shared" si="21"/>
        <v>242</v>
      </c>
    </row>
    <row r="1370" spans="1:4" x14ac:dyDescent="0.25">
      <c r="A1370">
        <v>92010207495</v>
      </c>
      <c r="B1370" t="s">
        <v>995</v>
      </c>
      <c r="C1370" t="str">
        <f>VLOOKUP(B1370,RTG!$A$2:$C$27,2,FALSE)</f>
        <v>RTG stawu lokciowego</v>
      </c>
      <c r="D1370">
        <f t="shared" si="21"/>
        <v>242</v>
      </c>
    </row>
    <row r="1371" spans="1:4" x14ac:dyDescent="0.25">
      <c r="A1371">
        <v>92020207687</v>
      </c>
      <c r="B1371" t="s">
        <v>995</v>
      </c>
      <c r="C1371" t="str">
        <f>VLOOKUP(B1371,RTG!$A$2:$C$27,2,FALSE)</f>
        <v>RTG stawu lokciowego</v>
      </c>
      <c r="D1371">
        <f t="shared" si="21"/>
        <v>242</v>
      </c>
    </row>
    <row r="1372" spans="1:4" x14ac:dyDescent="0.25">
      <c r="A1372">
        <v>92022200749</v>
      </c>
      <c r="B1372" t="s">
        <v>995</v>
      </c>
      <c r="C1372" t="str">
        <f>VLOOKUP(B1372,RTG!$A$2:$C$27,2,FALSE)</f>
        <v>RTG stawu lokciowego</v>
      </c>
      <c r="D1372">
        <f t="shared" si="21"/>
        <v>242</v>
      </c>
    </row>
    <row r="1373" spans="1:4" x14ac:dyDescent="0.25">
      <c r="A1373">
        <v>92032013759</v>
      </c>
      <c r="B1373" t="s">
        <v>995</v>
      </c>
      <c r="C1373" t="str">
        <f>VLOOKUP(B1373,RTG!$A$2:$C$27,2,FALSE)</f>
        <v>RTG stawu lokciowego</v>
      </c>
      <c r="D1373">
        <f t="shared" si="21"/>
        <v>242</v>
      </c>
    </row>
    <row r="1374" spans="1:4" x14ac:dyDescent="0.25">
      <c r="A1374">
        <v>92041204814</v>
      </c>
      <c r="B1374" t="s">
        <v>995</v>
      </c>
      <c r="C1374" t="str">
        <f>VLOOKUP(B1374,RTG!$A$2:$C$27,2,FALSE)</f>
        <v>RTG stawu lokciowego</v>
      </c>
      <c r="D1374">
        <f t="shared" si="21"/>
        <v>242</v>
      </c>
    </row>
    <row r="1375" spans="1:4" x14ac:dyDescent="0.25">
      <c r="A1375">
        <v>92042610681</v>
      </c>
      <c r="B1375" t="s">
        <v>995</v>
      </c>
      <c r="C1375" t="str">
        <f>VLOOKUP(B1375,RTG!$A$2:$C$27,2,FALSE)</f>
        <v>RTG stawu lokciowego</v>
      </c>
      <c r="D1375">
        <f t="shared" si="21"/>
        <v>242</v>
      </c>
    </row>
    <row r="1376" spans="1:4" x14ac:dyDescent="0.25">
      <c r="A1376">
        <v>92051909840</v>
      </c>
      <c r="B1376" t="s">
        <v>995</v>
      </c>
      <c r="C1376" t="str">
        <f>VLOOKUP(B1376,RTG!$A$2:$C$27,2,FALSE)</f>
        <v>RTG stawu lokciowego</v>
      </c>
      <c r="D1376">
        <f t="shared" si="21"/>
        <v>242</v>
      </c>
    </row>
    <row r="1377" spans="1:4" x14ac:dyDescent="0.25">
      <c r="A1377">
        <v>92060101671</v>
      </c>
      <c r="B1377" t="s">
        <v>995</v>
      </c>
      <c r="C1377" t="str">
        <f>VLOOKUP(B1377,RTG!$A$2:$C$27,2,FALSE)</f>
        <v>RTG stawu lokciowego</v>
      </c>
      <c r="D1377">
        <f t="shared" si="21"/>
        <v>242</v>
      </c>
    </row>
    <row r="1378" spans="1:4" x14ac:dyDescent="0.25">
      <c r="A1378">
        <v>92071506315</v>
      </c>
      <c r="B1378" t="s">
        <v>995</v>
      </c>
      <c r="C1378" t="str">
        <f>VLOOKUP(B1378,RTG!$A$2:$C$27,2,FALSE)</f>
        <v>RTG stawu lokciowego</v>
      </c>
      <c r="D1378">
        <f t="shared" si="21"/>
        <v>242</v>
      </c>
    </row>
    <row r="1379" spans="1:4" x14ac:dyDescent="0.25">
      <c r="A1379">
        <v>92072206337</v>
      </c>
      <c r="B1379" t="s">
        <v>995</v>
      </c>
      <c r="C1379" t="str">
        <f>VLOOKUP(B1379,RTG!$A$2:$C$27,2,FALSE)</f>
        <v>RTG stawu lokciowego</v>
      </c>
      <c r="D1379">
        <f t="shared" si="21"/>
        <v>242</v>
      </c>
    </row>
    <row r="1380" spans="1:4" x14ac:dyDescent="0.25">
      <c r="A1380">
        <v>92080106500</v>
      </c>
      <c r="B1380" t="s">
        <v>995</v>
      </c>
      <c r="C1380" t="str">
        <f>VLOOKUP(B1380,RTG!$A$2:$C$27,2,FALSE)</f>
        <v>RTG stawu lokciowego</v>
      </c>
      <c r="D1380">
        <f t="shared" si="21"/>
        <v>242</v>
      </c>
    </row>
    <row r="1381" spans="1:4" x14ac:dyDescent="0.25">
      <c r="A1381">
        <v>92090514760</v>
      </c>
      <c r="B1381" t="s">
        <v>995</v>
      </c>
      <c r="C1381" t="str">
        <f>VLOOKUP(B1381,RTG!$A$2:$C$27,2,FALSE)</f>
        <v>RTG stawu lokciowego</v>
      </c>
      <c r="D1381">
        <f t="shared" si="21"/>
        <v>242</v>
      </c>
    </row>
    <row r="1382" spans="1:4" x14ac:dyDescent="0.25">
      <c r="A1382">
        <v>92092406838</v>
      </c>
      <c r="B1382" t="s">
        <v>995</v>
      </c>
      <c r="C1382" t="str">
        <f>VLOOKUP(B1382,RTG!$A$2:$C$27,2,FALSE)</f>
        <v>RTG stawu lokciowego</v>
      </c>
      <c r="D1382">
        <f t="shared" si="21"/>
        <v>242</v>
      </c>
    </row>
    <row r="1383" spans="1:4" x14ac:dyDescent="0.25">
      <c r="A1383">
        <v>92102613195</v>
      </c>
      <c r="B1383" t="s">
        <v>995</v>
      </c>
      <c r="C1383" t="str">
        <f>VLOOKUP(B1383,RTG!$A$2:$C$27,2,FALSE)</f>
        <v>RTG stawu lokciowego</v>
      </c>
      <c r="D1383">
        <f t="shared" si="21"/>
        <v>242</v>
      </c>
    </row>
    <row r="1384" spans="1:4" x14ac:dyDescent="0.25">
      <c r="A1384">
        <v>92121012119</v>
      </c>
      <c r="B1384" t="s">
        <v>995</v>
      </c>
      <c r="C1384" t="str">
        <f>VLOOKUP(B1384,RTG!$A$2:$C$27,2,FALSE)</f>
        <v>RTG stawu lokciowego</v>
      </c>
      <c r="D1384">
        <f t="shared" si="21"/>
        <v>242</v>
      </c>
    </row>
    <row r="1385" spans="1:4" x14ac:dyDescent="0.25">
      <c r="A1385">
        <v>92122112818</v>
      </c>
      <c r="B1385" t="s">
        <v>995</v>
      </c>
      <c r="C1385" t="str">
        <f>VLOOKUP(B1385,RTG!$A$2:$C$27,2,FALSE)</f>
        <v>RTG stawu lokciowego</v>
      </c>
      <c r="D1385">
        <f t="shared" si="21"/>
        <v>242</v>
      </c>
    </row>
    <row r="1386" spans="1:4" x14ac:dyDescent="0.25">
      <c r="A1386">
        <v>93010800503</v>
      </c>
      <c r="B1386" t="s">
        <v>995</v>
      </c>
      <c r="C1386" t="str">
        <f>VLOOKUP(B1386,RTG!$A$2:$C$27,2,FALSE)</f>
        <v>RTG stawu lokciowego</v>
      </c>
      <c r="D1386">
        <f t="shared" si="21"/>
        <v>242</v>
      </c>
    </row>
    <row r="1387" spans="1:4" x14ac:dyDescent="0.25">
      <c r="A1387">
        <v>93012812711</v>
      </c>
      <c r="B1387" t="s">
        <v>995</v>
      </c>
      <c r="C1387" t="str">
        <f>VLOOKUP(B1387,RTG!$A$2:$C$27,2,FALSE)</f>
        <v>RTG stawu lokciowego</v>
      </c>
      <c r="D1387">
        <f t="shared" si="21"/>
        <v>242</v>
      </c>
    </row>
    <row r="1388" spans="1:4" x14ac:dyDescent="0.25">
      <c r="A1388">
        <v>93021810025</v>
      </c>
      <c r="B1388" t="s">
        <v>995</v>
      </c>
      <c r="C1388" t="str">
        <f>VLOOKUP(B1388,RTG!$A$2:$C$27,2,FALSE)</f>
        <v>RTG stawu lokciowego</v>
      </c>
      <c r="D1388">
        <f t="shared" si="21"/>
        <v>242</v>
      </c>
    </row>
    <row r="1389" spans="1:4" x14ac:dyDescent="0.25">
      <c r="A1389">
        <v>93040909458</v>
      </c>
      <c r="B1389" t="s">
        <v>995</v>
      </c>
      <c r="C1389" t="str">
        <f>VLOOKUP(B1389,RTG!$A$2:$C$27,2,FALSE)</f>
        <v>RTG stawu lokciowego</v>
      </c>
      <c r="D1389">
        <f t="shared" si="21"/>
        <v>242</v>
      </c>
    </row>
    <row r="1390" spans="1:4" x14ac:dyDescent="0.25">
      <c r="A1390">
        <v>93061800200</v>
      </c>
      <c r="B1390" t="s">
        <v>995</v>
      </c>
      <c r="C1390" t="str">
        <f>VLOOKUP(B1390,RTG!$A$2:$C$27,2,FALSE)</f>
        <v>RTG stawu lokciowego</v>
      </c>
      <c r="D1390">
        <f t="shared" si="21"/>
        <v>242</v>
      </c>
    </row>
    <row r="1391" spans="1:4" x14ac:dyDescent="0.25">
      <c r="A1391">
        <v>93100108924</v>
      </c>
      <c r="B1391" t="s">
        <v>995</v>
      </c>
      <c r="C1391" t="str">
        <f>VLOOKUP(B1391,RTG!$A$2:$C$27,2,FALSE)</f>
        <v>RTG stawu lokciowego</v>
      </c>
      <c r="D1391">
        <f t="shared" si="21"/>
        <v>242</v>
      </c>
    </row>
    <row r="1392" spans="1:4" x14ac:dyDescent="0.25">
      <c r="A1392">
        <v>94042803382</v>
      </c>
      <c r="B1392" t="s">
        <v>995</v>
      </c>
      <c r="C1392" t="str">
        <f>VLOOKUP(B1392,RTG!$A$2:$C$27,2,FALSE)</f>
        <v>RTG stawu lokciowego</v>
      </c>
      <c r="D1392">
        <f t="shared" si="21"/>
        <v>242</v>
      </c>
    </row>
    <row r="1393" spans="1:4" x14ac:dyDescent="0.25">
      <c r="A1393">
        <v>95020902941</v>
      </c>
      <c r="B1393" t="s">
        <v>995</v>
      </c>
      <c r="C1393" t="str">
        <f>VLOOKUP(B1393,RTG!$A$2:$C$27,2,FALSE)</f>
        <v>RTG stawu lokciowego</v>
      </c>
      <c r="D1393">
        <f t="shared" si="21"/>
        <v>242</v>
      </c>
    </row>
    <row r="1394" spans="1:4" x14ac:dyDescent="0.25">
      <c r="A1394">
        <v>95031012033</v>
      </c>
      <c r="B1394" t="s">
        <v>995</v>
      </c>
      <c r="C1394" t="str">
        <f>VLOOKUP(B1394,RTG!$A$2:$C$27,2,FALSE)</f>
        <v>RTG stawu lokciowego</v>
      </c>
      <c r="D1394">
        <f t="shared" si="21"/>
        <v>242</v>
      </c>
    </row>
    <row r="1395" spans="1:4" x14ac:dyDescent="0.25">
      <c r="A1395">
        <v>95060911015</v>
      </c>
      <c r="B1395" t="s">
        <v>995</v>
      </c>
      <c r="C1395" t="str">
        <f>VLOOKUP(B1395,RTG!$A$2:$C$27,2,FALSE)</f>
        <v>RTG stawu lokciowego</v>
      </c>
      <c r="D1395">
        <f t="shared" si="21"/>
        <v>242</v>
      </c>
    </row>
    <row r="1396" spans="1:4" x14ac:dyDescent="0.25">
      <c r="A1396">
        <v>96110509796</v>
      </c>
      <c r="B1396" t="s">
        <v>995</v>
      </c>
      <c r="C1396" t="str">
        <f>VLOOKUP(B1396,RTG!$A$2:$C$27,2,FALSE)</f>
        <v>RTG stawu lokciowego</v>
      </c>
      <c r="D1396">
        <f t="shared" si="21"/>
        <v>242</v>
      </c>
    </row>
    <row r="1397" spans="1:4" x14ac:dyDescent="0.25">
      <c r="A1397">
        <v>97040207189</v>
      </c>
      <c r="B1397" t="s">
        <v>995</v>
      </c>
      <c r="C1397" t="str">
        <f>VLOOKUP(B1397,RTG!$A$2:$C$27,2,FALSE)</f>
        <v>RTG stawu lokciowego</v>
      </c>
      <c r="D1397">
        <f t="shared" si="21"/>
        <v>242</v>
      </c>
    </row>
    <row r="1398" spans="1:4" x14ac:dyDescent="0.25">
      <c r="A1398">
        <v>97041704180</v>
      </c>
      <c r="B1398" t="s">
        <v>995</v>
      </c>
      <c r="C1398" t="str">
        <f>VLOOKUP(B1398,RTG!$A$2:$C$27,2,FALSE)</f>
        <v>RTG stawu lokciowego</v>
      </c>
      <c r="D1398">
        <f t="shared" si="21"/>
        <v>242</v>
      </c>
    </row>
    <row r="1399" spans="1:4" x14ac:dyDescent="0.25">
      <c r="A1399">
        <v>55061412915</v>
      </c>
      <c r="B1399" t="s">
        <v>1007</v>
      </c>
      <c r="C1399" t="str">
        <f>VLOOKUP(B1399,RTG!$A$2:$C$27,2,FALSE)</f>
        <v>RTG palca (palcow) stopy</v>
      </c>
      <c r="D1399">
        <f t="shared" si="21"/>
        <v>161</v>
      </c>
    </row>
    <row r="1400" spans="1:4" x14ac:dyDescent="0.25">
      <c r="A1400">
        <v>55113010737</v>
      </c>
      <c r="B1400" t="s">
        <v>1007</v>
      </c>
      <c r="C1400" t="str">
        <f>VLOOKUP(B1400,RTG!$A$2:$C$27,2,FALSE)</f>
        <v>RTG palca (palcow) stopy</v>
      </c>
      <c r="D1400">
        <f t="shared" si="21"/>
        <v>161</v>
      </c>
    </row>
    <row r="1401" spans="1:4" x14ac:dyDescent="0.25">
      <c r="A1401">
        <v>57070405703</v>
      </c>
      <c r="B1401" t="s">
        <v>1007</v>
      </c>
      <c r="C1401" t="str">
        <f>VLOOKUP(B1401,RTG!$A$2:$C$27,2,FALSE)</f>
        <v>RTG palca (palcow) stopy</v>
      </c>
      <c r="D1401">
        <f t="shared" si="21"/>
        <v>161</v>
      </c>
    </row>
    <row r="1402" spans="1:4" x14ac:dyDescent="0.25">
      <c r="A1402">
        <v>58112502306</v>
      </c>
      <c r="B1402" t="s">
        <v>1007</v>
      </c>
      <c r="C1402" t="str">
        <f>VLOOKUP(B1402,RTG!$A$2:$C$27,2,FALSE)</f>
        <v>RTG palca (palcow) stopy</v>
      </c>
      <c r="D1402">
        <f t="shared" si="21"/>
        <v>161</v>
      </c>
    </row>
    <row r="1403" spans="1:4" x14ac:dyDescent="0.25">
      <c r="A1403">
        <v>58112502306</v>
      </c>
      <c r="B1403" t="s">
        <v>1007</v>
      </c>
      <c r="C1403" t="str">
        <f>VLOOKUP(B1403,RTG!$A$2:$C$27,2,FALSE)</f>
        <v>RTG palca (palcow) stopy</v>
      </c>
      <c r="D1403">
        <f t="shared" si="21"/>
        <v>161</v>
      </c>
    </row>
    <row r="1404" spans="1:4" x14ac:dyDescent="0.25">
      <c r="A1404">
        <v>59082607578</v>
      </c>
      <c r="B1404" t="s">
        <v>1007</v>
      </c>
      <c r="C1404" t="str">
        <f>VLOOKUP(B1404,RTG!$A$2:$C$27,2,FALSE)</f>
        <v>RTG palca (palcow) stopy</v>
      </c>
      <c r="D1404">
        <f t="shared" si="21"/>
        <v>161</v>
      </c>
    </row>
    <row r="1405" spans="1:4" x14ac:dyDescent="0.25">
      <c r="A1405">
        <v>59112112025</v>
      </c>
      <c r="B1405" t="s">
        <v>1007</v>
      </c>
      <c r="C1405" t="str">
        <f>VLOOKUP(B1405,RTG!$A$2:$C$27,2,FALSE)</f>
        <v>RTG palca (palcow) stopy</v>
      </c>
      <c r="D1405">
        <f t="shared" si="21"/>
        <v>161</v>
      </c>
    </row>
    <row r="1406" spans="1:4" x14ac:dyDescent="0.25">
      <c r="A1406">
        <v>60022310848</v>
      </c>
      <c r="B1406" t="s">
        <v>1007</v>
      </c>
      <c r="C1406" t="str">
        <f>VLOOKUP(B1406,RTG!$A$2:$C$27,2,FALSE)</f>
        <v>RTG palca (palcow) stopy</v>
      </c>
      <c r="D1406">
        <f t="shared" si="21"/>
        <v>161</v>
      </c>
    </row>
    <row r="1407" spans="1:4" x14ac:dyDescent="0.25">
      <c r="A1407">
        <v>60022310848</v>
      </c>
      <c r="B1407" t="s">
        <v>1007</v>
      </c>
      <c r="C1407" t="str">
        <f>VLOOKUP(B1407,RTG!$A$2:$C$27,2,FALSE)</f>
        <v>RTG palca (palcow) stopy</v>
      </c>
      <c r="D1407">
        <f t="shared" si="21"/>
        <v>161</v>
      </c>
    </row>
    <row r="1408" spans="1:4" x14ac:dyDescent="0.25">
      <c r="A1408">
        <v>60092418673</v>
      </c>
      <c r="B1408" t="s">
        <v>1007</v>
      </c>
      <c r="C1408" t="str">
        <f>VLOOKUP(B1408,RTG!$A$2:$C$27,2,FALSE)</f>
        <v>RTG palca (palcow) stopy</v>
      </c>
      <c r="D1408">
        <f t="shared" si="21"/>
        <v>161</v>
      </c>
    </row>
    <row r="1409" spans="1:4" x14ac:dyDescent="0.25">
      <c r="A1409">
        <v>61091014395</v>
      </c>
      <c r="B1409" t="s">
        <v>1007</v>
      </c>
      <c r="C1409" t="str">
        <f>VLOOKUP(B1409,RTG!$A$2:$C$27,2,FALSE)</f>
        <v>RTG palca (palcow) stopy</v>
      </c>
      <c r="D1409">
        <f t="shared" si="21"/>
        <v>161</v>
      </c>
    </row>
    <row r="1410" spans="1:4" x14ac:dyDescent="0.25">
      <c r="A1410">
        <v>61101405036</v>
      </c>
      <c r="B1410" t="s">
        <v>1007</v>
      </c>
      <c r="C1410" t="str">
        <f>VLOOKUP(B1410,RTG!$A$2:$C$27,2,FALSE)</f>
        <v>RTG palca (palcow) stopy</v>
      </c>
      <c r="D1410">
        <f t="shared" ref="D1410:D1473" si="22">COUNTIF($C$2:$C$2362,C1410)</f>
        <v>161</v>
      </c>
    </row>
    <row r="1411" spans="1:4" x14ac:dyDescent="0.25">
      <c r="A1411">
        <v>62010912097</v>
      </c>
      <c r="B1411" t="s">
        <v>1007</v>
      </c>
      <c r="C1411" t="str">
        <f>VLOOKUP(B1411,RTG!$A$2:$C$27,2,FALSE)</f>
        <v>RTG palca (palcow) stopy</v>
      </c>
      <c r="D1411">
        <f t="shared" si="22"/>
        <v>161</v>
      </c>
    </row>
    <row r="1412" spans="1:4" x14ac:dyDescent="0.25">
      <c r="A1412">
        <v>63092007350</v>
      </c>
      <c r="B1412" t="s">
        <v>1007</v>
      </c>
      <c r="C1412" t="str">
        <f>VLOOKUP(B1412,RTG!$A$2:$C$27,2,FALSE)</f>
        <v>RTG palca (palcow) stopy</v>
      </c>
      <c r="D1412">
        <f t="shared" si="22"/>
        <v>161</v>
      </c>
    </row>
    <row r="1413" spans="1:4" x14ac:dyDescent="0.25">
      <c r="A1413">
        <v>64012808431</v>
      </c>
      <c r="B1413" t="s">
        <v>1007</v>
      </c>
      <c r="C1413" t="str">
        <f>VLOOKUP(B1413,RTG!$A$2:$C$27,2,FALSE)</f>
        <v>RTG palca (palcow) stopy</v>
      </c>
      <c r="D1413">
        <f t="shared" si="22"/>
        <v>161</v>
      </c>
    </row>
    <row r="1414" spans="1:4" x14ac:dyDescent="0.25">
      <c r="A1414">
        <v>64082514788</v>
      </c>
      <c r="B1414" t="s">
        <v>1007</v>
      </c>
      <c r="C1414" t="str">
        <f>VLOOKUP(B1414,RTG!$A$2:$C$27,2,FALSE)</f>
        <v>RTG palca (palcow) stopy</v>
      </c>
      <c r="D1414">
        <f t="shared" si="22"/>
        <v>161</v>
      </c>
    </row>
    <row r="1415" spans="1:4" x14ac:dyDescent="0.25">
      <c r="A1415">
        <v>64091312364</v>
      </c>
      <c r="B1415" t="s">
        <v>1007</v>
      </c>
      <c r="C1415" t="str">
        <f>VLOOKUP(B1415,RTG!$A$2:$C$27,2,FALSE)</f>
        <v>RTG palca (palcow) stopy</v>
      </c>
      <c r="D1415">
        <f t="shared" si="22"/>
        <v>161</v>
      </c>
    </row>
    <row r="1416" spans="1:4" x14ac:dyDescent="0.25">
      <c r="A1416">
        <v>64111601991</v>
      </c>
      <c r="B1416" t="s">
        <v>1007</v>
      </c>
      <c r="C1416" t="str">
        <f>VLOOKUP(B1416,RTG!$A$2:$C$27,2,FALSE)</f>
        <v>RTG palca (palcow) stopy</v>
      </c>
      <c r="D1416">
        <f t="shared" si="22"/>
        <v>161</v>
      </c>
    </row>
    <row r="1417" spans="1:4" x14ac:dyDescent="0.25">
      <c r="A1417">
        <v>65032211069</v>
      </c>
      <c r="B1417" t="s">
        <v>1007</v>
      </c>
      <c r="C1417" t="str">
        <f>VLOOKUP(B1417,RTG!$A$2:$C$27,2,FALSE)</f>
        <v>RTG palca (palcow) stopy</v>
      </c>
      <c r="D1417">
        <f t="shared" si="22"/>
        <v>161</v>
      </c>
    </row>
    <row r="1418" spans="1:4" x14ac:dyDescent="0.25">
      <c r="A1418">
        <v>66052812472</v>
      </c>
      <c r="B1418" t="s">
        <v>1007</v>
      </c>
      <c r="C1418" t="str">
        <f>VLOOKUP(B1418,RTG!$A$2:$C$27,2,FALSE)</f>
        <v>RTG palca (palcow) stopy</v>
      </c>
      <c r="D1418">
        <f t="shared" si="22"/>
        <v>161</v>
      </c>
    </row>
    <row r="1419" spans="1:4" x14ac:dyDescent="0.25">
      <c r="A1419">
        <v>66070306245</v>
      </c>
      <c r="B1419" t="s">
        <v>1007</v>
      </c>
      <c r="C1419" t="str">
        <f>VLOOKUP(B1419,RTG!$A$2:$C$27,2,FALSE)</f>
        <v>RTG palca (palcow) stopy</v>
      </c>
      <c r="D1419">
        <f t="shared" si="22"/>
        <v>161</v>
      </c>
    </row>
    <row r="1420" spans="1:4" x14ac:dyDescent="0.25">
      <c r="A1420">
        <v>66083001254</v>
      </c>
      <c r="B1420" t="s">
        <v>1007</v>
      </c>
      <c r="C1420" t="str">
        <f>VLOOKUP(B1420,RTG!$A$2:$C$27,2,FALSE)</f>
        <v>RTG palca (palcow) stopy</v>
      </c>
      <c r="D1420">
        <f t="shared" si="22"/>
        <v>161</v>
      </c>
    </row>
    <row r="1421" spans="1:4" x14ac:dyDescent="0.25">
      <c r="A1421">
        <v>66101306110</v>
      </c>
      <c r="B1421" t="s">
        <v>1007</v>
      </c>
      <c r="C1421" t="str">
        <f>VLOOKUP(B1421,RTG!$A$2:$C$27,2,FALSE)</f>
        <v>RTG palca (palcow) stopy</v>
      </c>
      <c r="D1421">
        <f t="shared" si="22"/>
        <v>161</v>
      </c>
    </row>
    <row r="1422" spans="1:4" x14ac:dyDescent="0.25">
      <c r="A1422">
        <v>67012656672</v>
      </c>
      <c r="B1422" t="s">
        <v>1007</v>
      </c>
      <c r="C1422" t="str">
        <f>VLOOKUP(B1422,RTG!$A$2:$C$27,2,FALSE)</f>
        <v>RTG palca (palcow) stopy</v>
      </c>
      <c r="D1422">
        <f t="shared" si="22"/>
        <v>161</v>
      </c>
    </row>
    <row r="1423" spans="1:4" x14ac:dyDescent="0.25">
      <c r="A1423">
        <v>67020901046</v>
      </c>
      <c r="B1423" t="s">
        <v>1007</v>
      </c>
      <c r="C1423" t="str">
        <f>VLOOKUP(B1423,RTG!$A$2:$C$27,2,FALSE)</f>
        <v>RTG palca (palcow) stopy</v>
      </c>
      <c r="D1423">
        <f t="shared" si="22"/>
        <v>161</v>
      </c>
    </row>
    <row r="1424" spans="1:4" x14ac:dyDescent="0.25">
      <c r="A1424">
        <v>67032009491</v>
      </c>
      <c r="B1424" t="s">
        <v>1007</v>
      </c>
      <c r="C1424" t="str">
        <f>VLOOKUP(B1424,RTG!$A$2:$C$27,2,FALSE)</f>
        <v>RTG palca (palcow) stopy</v>
      </c>
      <c r="D1424">
        <f t="shared" si="22"/>
        <v>161</v>
      </c>
    </row>
    <row r="1425" spans="1:4" x14ac:dyDescent="0.25">
      <c r="A1425">
        <v>67053010892</v>
      </c>
      <c r="B1425" t="s">
        <v>1007</v>
      </c>
      <c r="C1425" t="str">
        <f>VLOOKUP(B1425,RTG!$A$2:$C$27,2,FALSE)</f>
        <v>RTG palca (palcow) stopy</v>
      </c>
      <c r="D1425">
        <f t="shared" si="22"/>
        <v>161</v>
      </c>
    </row>
    <row r="1426" spans="1:4" x14ac:dyDescent="0.25">
      <c r="A1426">
        <v>67060513342</v>
      </c>
      <c r="B1426" t="s">
        <v>1007</v>
      </c>
      <c r="C1426" t="str">
        <f>VLOOKUP(B1426,RTG!$A$2:$C$27,2,FALSE)</f>
        <v>RTG palca (palcow) stopy</v>
      </c>
      <c r="D1426">
        <f t="shared" si="22"/>
        <v>161</v>
      </c>
    </row>
    <row r="1427" spans="1:4" x14ac:dyDescent="0.25">
      <c r="A1427">
        <v>67080610876</v>
      </c>
      <c r="B1427" t="s">
        <v>1007</v>
      </c>
      <c r="C1427" t="str">
        <f>VLOOKUP(B1427,RTG!$A$2:$C$27,2,FALSE)</f>
        <v>RTG palca (palcow) stopy</v>
      </c>
      <c r="D1427">
        <f t="shared" si="22"/>
        <v>161</v>
      </c>
    </row>
    <row r="1428" spans="1:4" x14ac:dyDescent="0.25">
      <c r="A1428">
        <v>67092610882</v>
      </c>
      <c r="B1428" t="s">
        <v>1007</v>
      </c>
      <c r="C1428" t="str">
        <f>VLOOKUP(B1428,RTG!$A$2:$C$27,2,FALSE)</f>
        <v>RTG palca (palcow) stopy</v>
      </c>
      <c r="D1428">
        <f t="shared" si="22"/>
        <v>161</v>
      </c>
    </row>
    <row r="1429" spans="1:4" x14ac:dyDescent="0.25">
      <c r="A1429">
        <v>67110109514</v>
      </c>
      <c r="B1429" t="s">
        <v>1007</v>
      </c>
      <c r="C1429" t="str">
        <f>VLOOKUP(B1429,RTG!$A$2:$C$27,2,FALSE)</f>
        <v>RTG palca (palcow) stopy</v>
      </c>
      <c r="D1429">
        <f t="shared" si="22"/>
        <v>161</v>
      </c>
    </row>
    <row r="1430" spans="1:4" x14ac:dyDescent="0.25">
      <c r="A1430">
        <v>68112308383</v>
      </c>
      <c r="B1430" t="s">
        <v>1007</v>
      </c>
      <c r="C1430" t="str">
        <f>VLOOKUP(B1430,RTG!$A$2:$C$27,2,FALSE)</f>
        <v>RTG palca (palcow) stopy</v>
      </c>
      <c r="D1430">
        <f t="shared" si="22"/>
        <v>161</v>
      </c>
    </row>
    <row r="1431" spans="1:4" x14ac:dyDescent="0.25">
      <c r="A1431">
        <v>68122105676</v>
      </c>
      <c r="B1431" t="s">
        <v>1007</v>
      </c>
      <c r="C1431" t="str">
        <f>VLOOKUP(B1431,RTG!$A$2:$C$27,2,FALSE)</f>
        <v>RTG palca (palcow) stopy</v>
      </c>
      <c r="D1431">
        <f t="shared" si="22"/>
        <v>161</v>
      </c>
    </row>
    <row r="1432" spans="1:4" x14ac:dyDescent="0.25">
      <c r="A1432">
        <v>69010602322</v>
      </c>
      <c r="B1432" t="s">
        <v>1007</v>
      </c>
      <c r="C1432" t="str">
        <f>VLOOKUP(B1432,RTG!$A$2:$C$27,2,FALSE)</f>
        <v>RTG palca (palcow) stopy</v>
      </c>
      <c r="D1432">
        <f t="shared" si="22"/>
        <v>161</v>
      </c>
    </row>
    <row r="1433" spans="1:4" x14ac:dyDescent="0.25">
      <c r="A1433">
        <v>69012505586</v>
      </c>
      <c r="B1433" t="s">
        <v>1007</v>
      </c>
      <c r="C1433" t="str">
        <f>VLOOKUP(B1433,RTG!$A$2:$C$27,2,FALSE)</f>
        <v>RTG palca (palcow) stopy</v>
      </c>
      <c r="D1433">
        <f t="shared" si="22"/>
        <v>161</v>
      </c>
    </row>
    <row r="1434" spans="1:4" x14ac:dyDescent="0.25">
      <c r="A1434">
        <v>69021102501</v>
      </c>
      <c r="B1434" t="s">
        <v>1007</v>
      </c>
      <c r="C1434" t="str">
        <f>VLOOKUP(B1434,RTG!$A$2:$C$27,2,FALSE)</f>
        <v>RTG palca (palcow) stopy</v>
      </c>
      <c r="D1434">
        <f t="shared" si="22"/>
        <v>161</v>
      </c>
    </row>
    <row r="1435" spans="1:4" x14ac:dyDescent="0.25">
      <c r="A1435">
        <v>69031508599</v>
      </c>
      <c r="B1435" t="s">
        <v>1007</v>
      </c>
      <c r="C1435" t="str">
        <f>VLOOKUP(B1435,RTG!$A$2:$C$27,2,FALSE)</f>
        <v>RTG palca (palcow) stopy</v>
      </c>
      <c r="D1435">
        <f t="shared" si="22"/>
        <v>161</v>
      </c>
    </row>
    <row r="1436" spans="1:4" x14ac:dyDescent="0.25">
      <c r="A1436">
        <v>69112708104</v>
      </c>
      <c r="B1436" t="s">
        <v>1007</v>
      </c>
      <c r="C1436" t="str">
        <f>VLOOKUP(B1436,RTG!$A$2:$C$27,2,FALSE)</f>
        <v>RTG palca (palcow) stopy</v>
      </c>
      <c r="D1436">
        <f t="shared" si="22"/>
        <v>161</v>
      </c>
    </row>
    <row r="1437" spans="1:4" x14ac:dyDescent="0.25">
      <c r="A1437">
        <v>70041708805</v>
      </c>
      <c r="B1437" t="s">
        <v>1007</v>
      </c>
      <c r="C1437" t="str">
        <f>VLOOKUP(B1437,RTG!$A$2:$C$27,2,FALSE)</f>
        <v>RTG palca (palcow) stopy</v>
      </c>
      <c r="D1437">
        <f t="shared" si="22"/>
        <v>161</v>
      </c>
    </row>
    <row r="1438" spans="1:4" x14ac:dyDescent="0.25">
      <c r="A1438">
        <v>70102009065</v>
      </c>
      <c r="B1438" t="s">
        <v>1007</v>
      </c>
      <c r="C1438" t="str">
        <f>VLOOKUP(B1438,RTG!$A$2:$C$27,2,FALSE)</f>
        <v>RTG palca (palcow) stopy</v>
      </c>
      <c r="D1438">
        <f t="shared" si="22"/>
        <v>161</v>
      </c>
    </row>
    <row r="1439" spans="1:4" x14ac:dyDescent="0.25">
      <c r="A1439">
        <v>70102204569</v>
      </c>
      <c r="B1439" t="s">
        <v>1007</v>
      </c>
      <c r="C1439" t="str">
        <f>VLOOKUP(B1439,RTG!$A$2:$C$27,2,FALSE)</f>
        <v>RTG palca (palcow) stopy</v>
      </c>
      <c r="D1439">
        <f t="shared" si="22"/>
        <v>161</v>
      </c>
    </row>
    <row r="1440" spans="1:4" x14ac:dyDescent="0.25">
      <c r="A1440">
        <v>70110704666</v>
      </c>
      <c r="B1440" t="s">
        <v>1007</v>
      </c>
      <c r="C1440" t="str">
        <f>VLOOKUP(B1440,RTG!$A$2:$C$27,2,FALSE)</f>
        <v>RTG palca (palcow) stopy</v>
      </c>
      <c r="D1440">
        <f t="shared" si="22"/>
        <v>161</v>
      </c>
    </row>
    <row r="1441" spans="1:4" x14ac:dyDescent="0.25">
      <c r="A1441">
        <v>70111203966</v>
      </c>
      <c r="B1441" t="s">
        <v>1007</v>
      </c>
      <c r="C1441" t="str">
        <f>VLOOKUP(B1441,RTG!$A$2:$C$27,2,FALSE)</f>
        <v>RTG palca (palcow) stopy</v>
      </c>
      <c r="D1441">
        <f t="shared" si="22"/>
        <v>161</v>
      </c>
    </row>
    <row r="1442" spans="1:4" x14ac:dyDescent="0.25">
      <c r="A1442">
        <v>71030713168</v>
      </c>
      <c r="B1442" t="s">
        <v>1007</v>
      </c>
      <c r="C1442" t="str">
        <f>VLOOKUP(B1442,RTG!$A$2:$C$27,2,FALSE)</f>
        <v>RTG palca (palcow) stopy</v>
      </c>
      <c r="D1442">
        <f t="shared" si="22"/>
        <v>161</v>
      </c>
    </row>
    <row r="1443" spans="1:4" x14ac:dyDescent="0.25">
      <c r="A1443">
        <v>71041705884</v>
      </c>
      <c r="B1443" t="s">
        <v>1007</v>
      </c>
      <c r="C1443" t="str">
        <f>VLOOKUP(B1443,RTG!$A$2:$C$27,2,FALSE)</f>
        <v>RTG palca (palcow) stopy</v>
      </c>
      <c r="D1443">
        <f t="shared" si="22"/>
        <v>161</v>
      </c>
    </row>
    <row r="1444" spans="1:4" x14ac:dyDescent="0.25">
      <c r="A1444">
        <v>71061303855</v>
      </c>
      <c r="B1444" t="s">
        <v>1007</v>
      </c>
      <c r="C1444" t="str">
        <f>VLOOKUP(B1444,RTG!$A$2:$C$27,2,FALSE)</f>
        <v>RTG palca (palcow) stopy</v>
      </c>
      <c r="D1444">
        <f t="shared" si="22"/>
        <v>161</v>
      </c>
    </row>
    <row r="1445" spans="1:4" x14ac:dyDescent="0.25">
      <c r="A1445">
        <v>71090207313</v>
      </c>
      <c r="B1445" t="s">
        <v>1007</v>
      </c>
      <c r="C1445" t="str">
        <f>VLOOKUP(B1445,RTG!$A$2:$C$27,2,FALSE)</f>
        <v>RTG palca (palcow) stopy</v>
      </c>
      <c r="D1445">
        <f t="shared" si="22"/>
        <v>161</v>
      </c>
    </row>
    <row r="1446" spans="1:4" x14ac:dyDescent="0.25">
      <c r="A1446">
        <v>71091503425</v>
      </c>
      <c r="B1446" t="s">
        <v>1007</v>
      </c>
      <c r="C1446" t="str">
        <f>VLOOKUP(B1446,RTG!$A$2:$C$27,2,FALSE)</f>
        <v>RTG palca (palcow) stopy</v>
      </c>
      <c r="D1446">
        <f t="shared" si="22"/>
        <v>161</v>
      </c>
    </row>
    <row r="1447" spans="1:4" x14ac:dyDescent="0.25">
      <c r="A1447">
        <v>72051615475</v>
      </c>
      <c r="B1447" t="s">
        <v>1007</v>
      </c>
      <c r="C1447" t="str">
        <f>VLOOKUP(B1447,RTG!$A$2:$C$27,2,FALSE)</f>
        <v>RTG palca (palcow) stopy</v>
      </c>
      <c r="D1447">
        <f t="shared" si="22"/>
        <v>161</v>
      </c>
    </row>
    <row r="1448" spans="1:4" x14ac:dyDescent="0.25">
      <c r="A1448">
        <v>72120701414</v>
      </c>
      <c r="B1448" t="s">
        <v>1007</v>
      </c>
      <c r="C1448" t="str">
        <f>VLOOKUP(B1448,RTG!$A$2:$C$27,2,FALSE)</f>
        <v>RTG palca (palcow) stopy</v>
      </c>
      <c r="D1448">
        <f t="shared" si="22"/>
        <v>161</v>
      </c>
    </row>
    <row r="1449" spans="1:4" x14ac:dyDescent="0.25">
      <c r="A1449">
        <v>73020211836</v>
      </c>
      <c r="B1449" t="s">
        <v>1007</v>
      </c>
      <c r="C1449" t="str">
        <f>VLOOKUP(B1449,RTG!$A$2:$C$27,2,FALSE)</f>
        <v>RTG palca (palcow) stopy</v>
      </c>
      <c r="D1449">
        <f t="shared" si="22"/>
        <v>161</v>
      </c>
    </row>
    <row r="1450" spans="1:4" x14ac:dyDescent="0.25">
      <c r="A1450">
        <v>73022006443</v>
      </c>
      <c r="B1450" t="s">
        <v>1007</v>
      </c>
      <c r="C1450" t="str">
        <f>VLOOKUP(B1450,RTG!$A$2:$C$27,2,FALSE)</f>
        <v>RTG palca (palcow) stopy</v>
      </c>
      <c r="D1450">
        <f t="shared" si="22"/>
        <v>161</v>
      </c>
    </row>
    <row r="1451" spans="1:4" x14ac:dyDescent="0.25">
      <c r="A1451">
        <v>73040301443</v>
      </c>
      <c r="B1451" t="s">
        <v>1007</v>
      </c>
      <c r="C1451" t="str">
        <f>VLOOKUP(B1451,RTG!$A$2:$C$27,2,FALSE)</f>
        <v>RTG palca (palcow) stopy</v>
      </c>
      <c r="D1451">
        <f t="shared" si="22"/>
        <v>161</v>
      </c>
    </row>
    <row r="1452" spans="1:4" x14ac:dyDescent="0.25">
      <c r="A1452">
        <v>73042514052</v>
      </c>
      <c r="B1452" t="s">
        <v>1007</v>
      </c>
      <c r="C1452" t="str">
        <f>VLOOKUP(B1452,RTG!$A$2:$C$27,2,FALSE)</f>
        <v>RTG palca (palcow) stopy</v>
      </c>
      <c r="D1452">
        <f t="shared" si="22"/>
        <v>161</v>
      </c>
    </row>
    <row r="1453" spans="1:4" x14ac:dyDescent="0.25">
      <c r="A1453">
        <v>73070313250</v>
      </c>
      <c r="B1453" t="s">
        <v>1007</v>
      </c>
      <c r="C1453" t="str">
        <f>VLOOKUP(B1453,RTG!$A$2:$C$27,2,FALSE)</f>
        <v>RTG palca (palcow) stopy</v>
      </c>
      <c r="D1453">
        <f t="shared" si="22"/>
        <v>161</v>
      </c>
    </row>
    <row r="1454" spans="1:4" x14ac:dyDescent="0.25">
      <c r="A1454">
        <v>73103007260</v>
      </c>
      <c r="B1454" t="s">
        <v>1007</v>
      </c>
      <c r="C1454" t="str">
        <f>VLOOKUP(B1454,RTG!$A$2:$C$27,2,FALSE)</f>
        <v>RTG palca (palcow) stopy</v>
      </c>
      <c r="D1454">
        <f t="shared" si="22"/>
        <v>161</v>
      </c>
    </row>
    <row r="1455" spans="1:4" x14ac:dyDescent="0.25">
      <c r="A1455">
        <v>73120510983</v>
      </c>
      <c r="B1455" t="s">
        <v>1007</v>
      </c>
      <c r="C1455" t="str">
        <f>VLOOKUP(B1455,RTG!$A$2:$C$27,2,FALSE)</f>
        <v>RTG palca (palcow) stopy</v>
      </c>
      <c r="D1455">
        <f t="shared" si="22"/>
        <v>161</v>
      </c>
    </row>
    <row r="1456" spans="1:4" x14ac:dyDescent="0.25">
      <c r="A1456">
        <v>73121406179</v>
      </c>
      <c r="B1456" t="s">
        <v>1007</v>
      </c>
      <c r="C1456" t="str">
        <f>VLOOKUP(B1456,RTG!$A$2:$C$27,2,FALSE)</f>
        <v>RTG palca (palcow) stopy</v>
      </c>
      <c r="D1456">
        <f t="shared" si="22"/>
        <v>161</v>
      </c>
    </row>
    <row r="1457" spans="1:4" x14ac:dyDescent="0.25">
      <c r="A1457">
        <v>74041201978</v>
      </c>
      <c r="B1457" t="s">
        <v>1007</v>
      </c>
      <c r="C1457" t="str">
        <f>VLOOKUP(B1457,RTG!$A$2:$C$27,2,FALSE)</f>
        <v>RTG palca (palcow) stopy</v>
      </c>
      <c r="D1457">
        <f t="shared" si="22"/>
        <v>161</v>
      </c>
    </row>
    <row r="1458" spans="1:4" x14ac:dyDescent="0.25">
      <c r="A1458">
        <v>74041315750</v>
      </c>
      <c r="B1458" t="s">
        <v>1007</v>
      </c>
      <c r="C1458" t="str">
        <f>VLOOKUP(B1458,RTG!$A$2:$C$27,2,FALSE)</f>
        <v>RTG palca (palcow) stopy</v>
      </c>
      <c r="D1458">
        <f t="shared" si="22"/>
        <v>161</v>
      </c>
    </row>
    <row r="1459" spans="1:4" x14ac:dyDescent="0.25">
      <c r="A1459">
        <v>74051811530</v>
      </c>
      <c r="B1459" t="s">
        <v>1007</v>
      </c>
      <c r="C1459" t="str">
        <f>VLOOKUP(B1459,RTG!$A$2:$C$27,2,FALSE)</f>
        <v>RTG palca (palcow) stopy</v>
      </c>
      <c r="D1459">
        <f t="shared" si="22"/>
        <v>161</v>
      </c>
    </row>
    <row r="1460" spans="1:4" x14ac:dyDescent="0.25">
      <c r="A1460">
        <v>74072100897</v>
      </c>
      <c r="B1460" t="s">
        <v>1007</v>
      </c>
      <c r="C1460" t="str">
        <f>VLOOKUP(B1460,RTG!$A$2:$C$27,2,FALSE)</f>
        <v>RTG palca (palcow) stopy</v>
      </c>
      <c r="D1460">
        <f t="shared" si="22"/>
        <v>161</v>
      </c>
    </row>
    <row r="1461" spans="1:4" x14ac:dyDescent="0.25">
      <c r="A1461">
        <v>74092209857</v>
      </c>
      <c r="B1461" t="s">
        <v>1007</v>
      </c>
      <c r="C1461" t="str">
        <f>VLOOKUP(B1461,RTG!$A$2:$C$27,2,FALSE)</f>
        <v>RTG palca (palcow) stopy</v>
      </c>
      <c r="D1461">
        <f t="shared" si="22"/>
        <v>161</v>
      </c>
    </row>
    <row r="1462" spans="1:4" x14ac:dyDescent="0.25">
      <c r="A1462">
        <v>74092807512</v>
      </c>
      <c r="B1462" t="s">
        <v>1007</v>
      </c>
      <c r="C1462" t="str">
        <f>VLOOKUP(B1462,RTG!$A$2:$C$27,2,FALSE)</f>
        <v>RTG palca (palcow) stopy</v>
      </c>
      <c r="D1462">
        <f t="shared" si="22"/>
        <v>161</v>
      </c>
    </row>
    <row r="1463" spans="1:4" x14ac:dyDescent="0.25">
      <c r="A1463">
        <v>74110103172</v>
      </c>
      <c r="B1463" t="s">
        <v>1007</v>
      </c>
      <c r="C1463" t="str">
        <f>VLOOKUP(B1463,RTG!$A$2:$C$27,2,FALSE)</f>
        <v>RTG palca (palcow) stopy</v>
      </c>
      <c r="D1463">
        <f t="shared" si="22"/>
        <v>161</v>
      </c>
    </row>
    <row r="1464" spans="1:4" x14ac:dyDescent="0.25">
      <c r="A1464">
        <v>75101514551</v>
      </c>
      <c r="B1464" t="s">
        <v>1007</v>
      </c>
      <c r="C1464" t="str">
        <f>VLOOKUP(B1464,RTG!$A$2:$C$27,2,FALSE)</f>
        <v>RTG palca (palcow) stopy</v>
      </c>
      <c r="D1464">
        <f t="shared" si="22"/>
        <v>161</v>
      </c>
    </row>
    <row r="1465" spans="1:4" x14ac:dyDescent="0.25">
      <c r="A1465">
        <v>75112002667</v>
      </c>
      <c r="B1465" t="s">
        <v>1007</v>
      </c>
      <c r="C1465" t="str">
        <f>VLOOKUP(B1465,RTG!$A$2:$C$27,2,FALSE)</f>
        <v>RTG palca (palcow) stopy</v>
      </c>
      <c r="D1465">
        <f t="shared" si="22"/>
        <v>161</v>
      </c>
    </row>
    <row r="1466" spans="1:4" x14ac:dyDescent="0.25">
      <c r="A1466">
        <v>76090410790</v>
      </c>
      <c r="B1466" t="s">
        <v>1007</v>
      </c>
      <c r="C1466" t="str">
        <f>VLOOKUP(B1466,RTG!$A$2:$C$27,2,FALSE)</f>
        <v>RTG palca (palcow) stopy</v>
      </c>
      <c r="D1466">
        <f t="shared" si="22"/>
        <v>161</v>
      </c>
    </row>
    <row r="1467" spans="1:4" x14ac:dyDescent="0.25">
      <c r="A1467">
        <v>76111902521</v>
      </c>
      <c r="B1467" t="s">
        <v>1007</v>
      </c>
      <c r="C1467" t="str">
        <f>VLOOKUP(B1467,RTG!$A$2:$C$27,2,FALSE)</f>
        <v>RTG palca (palcow) stopy</v>
      </c>
      <c r="D1467">
        <f t="shared" si="22"/>
        <v>161</v>
      </c>
    </row>
    <row r="1468" spans="1:4" x14ac:dyDescent="0.25">
      <c r="A1468">
        <v>77011405004</v>
      </c>
      <c r="B1468" t="s">
        <v>1007</v>
      </c>
      <c r="C1468" t="str">
        <f>VLOOKUP(B1468,RTG!$A$2:$C$27,2,FALSE)</f>
        <v>RTG palca (palcow) stopy</v>
      </c>
      <c r="D1468">
        <f t="shared" si="22"/>
        <v>161</v>
      </c>
    </row>
    <row r="1469" spans="1:4" x14ac:dyDescent="0.25">
      <c r="A1469">
        <v>77020413502</v>
      </c>
      <c r="B1469" t="s">
        <v>1007</v>
      </c>
      <c r="C1469" t="str">
        <f>VLOOKUP(B1469,RTG!$A$2:$C$27,2,FALSE)</f>
        <v>RTG palca (palcow) stopy</v>
      </c>
      <c r="D1469">
        <f t="shared" si="22"/>
        <v>161</v>
      </c>
    </row>
    <row r="1470" spans="1:4" x14ac:dyDescent="0.25">
      <c r="A1470">
        <v>77030713085</v>
      </c>
      <c r="B1470" t="s">
        <v>1007</v>
      </c>
      <c r="C1470" t="str">
        <f>VLOOKUP(B1470,RTG!$A$2:$C$27,2,FALSE)</f>
        <v>RTG palca (palcow) stopy</v>
      </c>
      <c r="D1470">
        <f t="shared" si="22"/>
        <v>161</v>
      </c>
    </row>
    <row r="1471" spans="1:4" x14ac:dyDescent="0.25">
      <c r="A1471">
        <v>77032211260</v>
      </c>
      <c r="B1471" t="s">
        <v>1007</v>
      </c>
      <c r="C1471" t="str">
        <f>VLOOKUP(B1471,RTG!$A$2:$C$27,2,FALSE)</f>
        <v>RTG palca (palcow) stopy</v>
      </c>
      <c r="D1471">
        <f t="shared" si="22"/>
        <v>161</v>
      </c>
    </row>
    <row r="1472" spans="1:4" x14ac:dyDescent="0.25">
      <c r="A1472">
        <v>77051511813</v>
      </c>
      <c r="B1472" t="s">
        <v>1007</v>
      </c>
      <c r="C1472" t="str">
        <f>VLOOKUP(B1472,RTG!$A$2:$C$27,2,FALSE)</f>
        <v>RTG palca (palcow) stopy</v>
      </c>
      <c r="D1472">
        <f t="shared" si="22"/>
        <v>161</v>
      </c>
    </row>
    <row r="1473" spans="1:4" x14ac:dyDescent="0.25">
      <c r="A1473">
        <v>77051807107</v>
      </c>
      <c r="B1473" t="s">
        <v>1007</v>
      </c>
      <c r="C1473" t="str">
        <f>VLOOKUP(B1473,RTG!$A$2:$C$27,2,FALSE)</f>
        <v>RTG palca (palcow) stopy</v>
      </c>
      <c r="D1473">
        <f t="shared" si="22"/>
        <v>161</v>
      </c>
    </row>
    <row r="1474" spans="1:4" x14ac:dyDescent="0.25">
      <c r="A1474">
        <v>77073108024</v>
      </c>
      <c r="B1474" t="s">
        <v>1007</v>
      </c>
      <c r="C1474" t="str">
        <f>VLOOKUP(B1474,RTG!$A$2:$C$27,2,FALSE)</f>
        <v>RTG palca (palcow) stopy</v>
      </c>
      <c r="D1474">
        <f t="shared" ref="D1474:D1537" si="23">COUNTIF($C$2:$C$2362,C1474)</f>
        <v>161</v>
      </c>
    </row>
    <row r="1475" spans="1:4" x14ac:dyDescent="0.25">
      <c r="A1475">
        <v>77082009891</v>
      </c>
      <c r="B1475" t="s">
        <v>1007</v>
      </c>
      <c r="C1475" t="str">
        <f>VLOOKUP(B1475,RTG!$A$2:$C$27,2,FALSE)</f>
        <v>RTG palca (palcow) stopy</v>
      </c>
      <c r="D1475">
        <f t="shared" si="23"/>
        <v>161</v>
      </c>
    </row>
    <row r="1476" spans="1:4" x14ac:dyDescent="0.25">
      <c r="A1476">
        <v>78010204038</v>
      </c>
      <c r="B1476" t="s">
        <v>1007</v>
      </c>
      <c r="C1476" t="str">
        <f>VLOOKUP(B1476,RTG!$A$2:$C$27,2,FALSE)</f>
        <v>RTG palca (palcow) stopy</v>
      </c>
      <c r="D1476">
        <f t="shared" si="23"/>
        <v>161</v>
      </c>
    </row>
    <row r="1477" spans="1:4" x14ac:dyDescent="0.25">
      <c r="A1477">
        <v>78060703471</v>
      </c>
      <c r="B1477" t="s">
        <v>1007</v>
      </c>
      <c r="C1477" t="str">
        <f>VLOOKUP(B1477,RTG!$A$2:$C$27,2,FALSE)</f>
        <v>RTG palca (palcow) stopy</v>
      </c>
      <c r="D1477">
        <f t="shared" si="23"/>
        <v>161</v>
      </c>
    </row>
    <row r="1478" spans="1:4" x14ac:dyDescent="0.25">
      <c r="A1478">
        <v>78070605255</v>
      </c>
      <c r="B1478" t="s">
        <v>1007</v>
      </c>
      <c r="C1478" t="str">
        <f>VLOOKUP(B1478,RTG!$A$2:$C$27,2,FALSE)</f>
        <v>RTG palca (palcow) stopy</v>
      </c>
      <c r="D1478">
        <f t="shared" si="23"/>
        <v>161</v>
      </c>
    </row>
    <row r="1479" spans="1:4" x14ac:dyDescent="0.25">
      <c r="A1479">
        <v>78090410169</v>
      </c>
      <c r="B1479" t="s">
        <v>1007</v>
      </c>
      <c r="C1479" t="str">
        <f>VLOOKUP(B1479,RTG!$A$2:$C$27,2,FALSE)</f>
        <v>RTG palca (palcow) stopy</v>
      </c>
      <c r="D1479">
        <f t="shared" si="23"/>
        <v>161</v>
      </c>
    </row>
    <row r="1480" spans="1:4" x14ac:dyDescent="0.25">
      <c r="A1480">
        <v>78100113851</v>
      </c>
      <c r="B1480" t="s">
        <v>1007</v>
      </c>
      <c r="C1480" t="str">
        <f>VLOOKUP(B1480,RTG!$A$2:$C$27,2,FALSE)</f>
        <v>RTG palca (palcow) stopy</v>
      </c>
      <c r="D1480">
        <f t="shared" si="23"/>
        <v>161</v>
      </c>
    </row>
    <row r="1481" spans="1:4" x14ac:dyDescent="0.25">
      <c r="A1481">
        <v>78101714150</v>
      </c>
      <c r="B1481" t="s">
        <v>1007</v>
      </c>
      <c r="C1481" t="str">
        <f>VLOOKUP(B1481,RTG!$A$2:$C$27,2,FALSE)</f>
        <v>RTG palca (palcow) stopy</v>
      </c>
      <c r="D1481">
        <f t="shared" si="23"/>
        <v>161</v>
      </c>
    </row>
    <row r="1482" spans="1:4" x14ac:dyDescent="0.25">
      <c r="A1482">
        <v>78110508097</v>
      </c>
      <c r="B1482" t="s">
        <v>1007</v>
      </c>
      <c r="C1482" t="str">
        <f>VLOOKUP(B1482,RTG!$A$2:$C$27,2,FALSE)</f>
        <v>RTG palca (palcow) stopy</v>
      </c>
      <c r="D1482">
        <f t="shared" si="23"/>
        <v>161</v>
      </c>
    </row>
    <row r="1483" spans="1:4" x14ac:dyDescent="0.25">
      <c r="A1483">
        <v>78121216432</v>
      </c>
      <c r="B1483" t="s">
        <v>1007</v>
      </c>
      <c r="C1483" t="str">
        <f>VLOOKUP(B1483,RTG!$A$2:$C$27,2,FALSE)</f>
        <v>RTG palca (palcow) stopy</v>
      </c>
      <c r="D1483">
        <f t="shared" si="23"/>
        <v>161</v>
      </c>
    </row>
    <row r="1484" spans="1:4" x14ac:dyDescent="0.25">
      <c r="A1484">
        <v>78123009351</v>
      </c>
      <c r="B1484" t="s">
        <v>1007</v>
      </c>
      <c r="C1484" t="str">
        <f>VLOOKUP(B1484,RTG!$A$2:$C$27,2,FALSE)</f>
        <v>RTG palca (palcow) stopy</v>
      </c>
      <c r="D1484">
        <f t="shared" si="23"/>
        <v>161</v>
      </c>
    </row>
    <row r="1485" spans="1:4" x14ac:dyDescent="0.25">
      <c r="A1485">
        <v>79012101902</v>
      </c>
      <c r="B1485" t="s">
        <v>1007</v>
      </c>
      <c r="C1485" t="str">
        <f>VLOOKUP(B1485,RTG!$A$2:$C$27,2,FALSE)</f>
        <v>RTG palca (palcow) stopy</v>
      </c>
      <c r="D1485">
        <f t="shared" si="23"/>
        <v>161</v>
      </c>
    </row>
    <row r="1486" spans="1:4" x14ac:dyDescent="0.25">
      <c r="A1486">
        <v>79012214111</v>
      </c>
      <c r="B1486" t="s">
        <v>1007</v>
      </c>
      <c r="C1486" t="str">
        <f>VLOOKUP(B1486,RTG!$A$2:$C$27,2,FALSE)</f>
        <v>RTG palca (palcow) stopy</v>
      </c>
      <c r="D1486">
        <f t="shared" si="23"/>
        <v>161</v>
      </c>
    </row>
    <row r="1487" spans="1:4" x14ac:dyDescent="0.25">
      <c r="A1487">
        <v>79032700937</v>
      </c>
      <c r="B1487" t="s">
        <v>1007</v>
      </c>
      <c r="C1487" t="str">
        <f>VLOOKUP(B1487,RTG!$A$2:$C$27,2,FALSE)</f>
        <v>RTG palca (palcow) stopy</v>
      </c>
      <c r="D1487">
        <f t="shared" si="23"/>
        <v>161</v>
      </c>
    </row>
    <row r="1488" spans="1:4" x14ac:dyDescent="0.25">
      <c r="A1488">
        <v>79040404278</v>
      </c>
      <c r="B1488" t="s">
        <v>1007</v>
      </c>
      <c r="C1488" t="str">
        <f>VLOOKUP(B1488,RTG!$A$2:$C$27,2,FALSE)</f>
        <v>RTG palca (palcow) stopy</v>
      </c>
      <c r="D1488">
        <f t="shared" si="23"/>
        <v>161</v>
      </c>
    </row>
    <row r="1489" spans="1:4" x14ac:dyDescent="0.25">
      <c r="A1489">
        <v>79060905948</v>
      </c>
      <c r="B1489" t="s">
        <v>1007</v>
      </c>
      <c r="C1489" t="str">
        <f>VLOOKUP(B1489,RTG!$A$2:$C$27,2,FALSE)</f>
        <v>RTG palca (palcow) stopy</v>
      </c>
      <c r="D1489">
        <f t="shared" si="23"/>
        <v>161</v>
      </c>
    </row>
    <row r="1490" spans="1:4" x14ac:dyDescent="0.25">
      <c r="A1490">
        <v>79091903091</v>
      </c>
      <c r="B1490" t="s">
        <v>1007</v>
      </c>
      <c r="C1490" t="str">
        <f>VLOOKUP(B1490,RTG!$A$2:$C$27,2,FALSE)</f>
        <v>RTG palca (palcow) stopy</v>
      </c>
      <c r="D1490">
        <f t="shared" si="23"/>
        <v>161</v>
      </c>
    </row>
    <row r="1491" spans="1:4" x14ac:dyDescent="0.25">
      <c r="A1491">
        <v>79110504145</v>
      </c>
      <c r="B1491" t="s">
        <v>1007</v>
      </c>
      <c r="C1491" t="str">
        <f>VLOOKUP(B1491,RTG!$A$2:$C$27,2,FALSE)</f>
        <v>RTG palca (palcow) stopy</v>
      </c>
      <c r="D1491">
        <f t="shared" si="23"/>
        <v>161</v>
      </c>
    </row>
    <row r="1492" spans="1:4" x14ac:dyDescent="0.25">
      <c r="A1492">
        <v>79111100738</v>
      </c>
      <c r="B1492" t="s">
        <v>1007</v>
      </c>
      <c r="C1492" t="str">
        <f>VLOOKUP(B1492,RTG!$A$2:$C$27,2,FALSE)</f>
        <v>RTG palca (palcow) stopy</v>
      </c>
      <c r="D1492">
        <f t="shared" si="23"/>
        <v>161</v>
      </c>
    </row>
    <row r="1493" spans="1:4" x14ac:dyDescent="0.25">
      <c r="A1493">
        <v>80010513110</v>
      </c>
      <c r="B1493" t="s">
        <v>1007</v>
      </c>
      <c r="C1493" t="str">
        <f>VLOOKUP(B1493,RTG!$A$2:$C$27,2,FALSE)</f>
        <v>RTG palca (palcow) stopy</v>
      </c>
      <c r="D1493">
        <f t="shared" si="23"/>
        <v>161</v>
      </c>
    </row>
    <row r="1494" spans="1:4" x14ac:dyDescent="0.25">
      <c r="A1494">
        <v>80021114069</v>
      </c>
      <c r="B1494" t="s">
        <v>1007</v>
      </c>
      <c r="C1494" t="str">
        <f>VLOOKUP(B1494,RTG!$A$2:$C$27,2,FALSE)</f>
        <v>RTG palca (palcow) stopy</v>
      </c>
      <c r="D1494">
        <f t="shared" si="23"/>
        <v>161</v>
      </c>
    </row>
    <row r="1495" spans="1:4" x14ac:dyDescent="0.25">
      <c r="A1495">
        <v>80022305879</v>
      </c>
      <c r="B1495" t="s">
        <v>1007</v>
      </c>
      <c r="C1495" t="str">
        <f>VLOOKUP(B1495,RTG!$A$2:$C$27,2,FALSE)</f>
        <v>RTG palca (palcow) stopy</v>
      </c>
      <c r="D1495">
        <f t="shared" si="23"/>
        <v>161</v>
      </c>
    </row>
    <row r="1496" spans="1:4" x14ac:dyDescent="0.25">
      <c r="A1496">
        <v>80042305376</v>
      </c>
      <c r="B1496" t="s">
        <v>1007</v>
      </c>
      <c r="C1496" t="str">
        <f>VLOOKUP(B1496,RTG!$A$2:$C$27,2,FALSE)</f>
        <v>RTG palca (palcow) stopy</v>
      </c>
      <c r="D1496">
        <f t="shared" si="23"/>
        <v>161</v>
      </c>
    </row>
    <row r="1497" spans="1:4" x14ac:dyDescent="0.25">
      <c r="A1497">
        <v>80052703588</v>
      </c>
      <c r="B1497" t="s">
        <v>1007</v>
      </c>
      <c r="C1497" t="str">
        <f>VLOOKUP(B1497,RTG!$A$2:$C$27,2,FALSE)</f>
        <v>RTG palca (palcow) stopy</v>
      </c>
      <c r="D1497">
        <f t="shared" si="23"/>
        <v>161</v>
      </c>
    </row>
    <row r="1498" spans="1:4" x14ac:dyDescent="0.25">
      <c r="A1498">
        <v>80070601934</v>
      </c>
      <c r="B1498" t="s">
        <v>1007</v>
      </c>
      <c r="C1498" t="str">
        <f>VLOOKUP(B1498,RTG!$A$2:$C$27,2,FALSE)</f>
        <v>RTG palca (palcow) stopy</v>
      </c>
      <c r="D1498">
        <f t="shared" si="23"/>
        <v>161</v>
      </c>
    </row>
    <row r="1499" spans="1:4" x14ac:dyDescent="0.25">
      <c r="A1499">
        <v>80071505381</v>
      </c>
      <c r="B1499" t="s">
        <v>1007</v>
      </c>
      <c r="C1499" t="str">
        <f>VLOOKUP(B1499,RTG!$A$2:$C$27,2,FALSE)</f>
        <v>RTG palca (palcow) stopy</v>
      </c>
      <c r="D1499">
        <f t="shared" si="23"/>
        <v>161</v>
      </c>
    </row>
    <row r="1500" spans="1:4" x14ac:dyDescent="0.25">
      <c r="A1500">
        <v>80090804360</v>
      </c>
      <c r="B1500" t="s">
        <v>1007</v>
      </c>
      <c r="C1500" t="str">
        <f>VLOOKUP(B1500,RTG!$A$2:$C$27,2,FALSE)</f>
        <v>RTG palca (palcow) stopy</v>
      </c>
      <c r="D1500">
        <f t="shared" si="23"/>
        <v>161</v>
      </c>
    </row>
    <row r="1501" spans="1:4" x14ac:dyDescent="0.25">
      <c r="A1501">
        <v>80102111912</v>
      </c>
      <c r="B1501" t="s">
        <v>1007</v>
      </c>
      <c r="C1501" t="str">
        <f>VLOOKUP(B1501,RTG!$A$2:$C$27,2,FALSE)</f>
        <v>RTG palca (palcow) stopy</v>
      </c>
      <c r="D1501">
        <f t="shared" si="23"/>
        <v>161</v>
      </c>
    </row>
    <row r="1502" spans="1:4" x14ac:dyDescent="0.25">
      <c r="A1502">
        <v>80121711528</v>
      </c>
      <c r="B1502" t="s">
        <v>1007</v>
      </c>
      <c r="C1502" t="str">
        <f>VLOOKUP(B1502,RTG!$A$2:$C$27,2,FALSE)</f>
        <v>RTG palca (palcow) stopy</v>
      </c>
      <c r="D1502">
        <f t="shared" si="23"/>
        <v>161</v>
      </c>
    </row>
    <row r="1503" spans="1:4" x14ac:dyDescent="0.25">
      <c r="A1503">
        <v>80122200214</v>
      </c>
      <c r="B1503" t="s">
        <v>1007</v>
      </c>
      <c r="C1503" t="str">
        <f>VLOOKUP(B1503,RTG!$A$2:$C$27,2,FALSE)</f>
        <v>RTG palca (palcow) stopy</v>
      </c>
      <c r="D1503">
        <f t="shared" si="23"/>
        <v>161</v>
      </c>
    </row>
    <row r="1504" spans="1:4" x14ac:dyDescent="0.25">
      <c r="A1504">
        <v>81011205762</v>
      </c>
      <c r="B1504" t="s">
        <v>1007</v>
      </c>
      <c r="C1504" t="str">
        <f>VLOOKUP(B1504,RTG!$A$2:$C$27,2,FALSE)</f>
        <v>RTG palca (palcow) stopy</v>
      </c>
      <c r="D1504">
        <f t="shared" si="23"/>
        <v>161</v>
      </c>
    </row>
    <row r="1505" spans="1:4" x14ac:dyDescent="0.25">
      <c r="A1505">
        <v>81020905091</v>
      </c>
      <c r="B1505" t="s">
        <v>1007</v>
      </c>
      <c r="C1505" t="str">
        <f>VLOOKUP(B1505,RTG!$A$2:$C$27,2,FALSE)</f>
        <v>RTG palca (palcow) stopy</v>
      </c>
      <c r="D1505">
        <f t="shared" si="23"/>
        <v>161</v>
      </c>
    </row>
    <row r="1506" spans="1:4" x14ac:dyDescent="0.25">
      <c r="A1506">
        <v>81071409803</v>
      </c>
      <c r="B1506" t="s">
        <v>1007</v>
      </c>
      <c r="C1506" t="str">
        <f>VLOOKUP(B1506,RTG!$A$2:$C$27,2,FALSE)</f>
        <v>RTG palca (palcow) stopy</v>
      </c>
      <c r="D1506">
        <f t="shared" si="23"/>
        <v>161</v>
      </c>
    </row>
    <row r="1507" spans="1:4" x14ac:dyDescent="0.25">
      <c r="A1507">
        <v>81110904931</v>
      </c>
      <c r="B1507" t="s">
        <v>1007</v>
      </c>
      <c r="C1507" t="str">
        <f>VLOOKUP(B1507,RTG!$A$2:$C$27,2,FALSE)</f>
        <v>RTG palca (palcow) stopy</v>
      </c>
      <c r="D1507">
        <f t="shared" si="23"/>
        <v>161</v>
      </c>
    </row>
    <row r="1508" spans="1:4" x14ac:dyDescent="0.25">
      <c r="A1508">
        <v>82041909536</v>
      </c>
      <c r="B1508" t="s">
        <v>1007</v>
      </c>
      <c r="C1508" t="str">
        <f>VLOOKUP(B1508,RTG!$A$2:$C$27,2,FALSE)</f>
        <v>RTG palca (palcow) stopy</v>
      </c>
      <c r="D1508">
        <f t="shared" si="23"/>
        <v>161</v>
      </c>
    </row>
    <row r="1509" spans="1:4" x14ac:dyDescent="0.25">
      <c r="A1509">
        <v>82062013372</v>
      </c>
      <c r="B1509" t="s">
        <v>1007</v>
      </c>
      <c r="C1509" t="str">
        <f>VLOOKUP(B1509,RTG!$A$2:$C$27,2,FALSE)</f>
        <v>RTG palca (palcow) stopy</v>
      </c>
      <c r="D1509">
        <f t="shared" si="23"/>
        <v>161</v>
      </c>
    </row>
    <row r="1510" spans="1:4" x14ac:dyDescent="0.25">
      <c r="A1510">
        <v>82102104502</v>
      </c>
      <c r="B1510" t="s">
        <v>1007</v>
      </c>
      <c r="C1510" t="str">
        <f>VLOOKUP(B1510,RTG!$A$2:$C$27,2,FALSE)</f>
        <v>RTG palca (palcow) stopy</v>
      </c>
      <c r="D1510">
        <f t="shared" si="23"/>
        <v>161</v>
      </c>
    </row>
    <row r="1511" spans="1:4" x14ac:dyDescent="0.25">
      <c r="A1511">
        <v>83020513722</v>
      </c>
      <c r="B1511" t="s">
        <v>1007</v>
      </c>
      <c r="C1511" t="str">
        <f>VLOOKUP(B1511,RTG!$A$2:$C$27,2,FALSE)</f>
        <v>RTG palca (palcow) stopy</v>
      </c>
      <c r="D1511">
        <f t="shared" si="23"/>
        <v>161</v>
      </c>
    </row>
    <row r="1512" spans="1:4" x14ac:dyDescent="0.25">
      <c r="A1512">
        <v>83031404990</v>
      </c>
      <c r="B1512" t="s">
        <v>1007</v>
      </c>
      <c r="C1512" t="str">
        <f>VLOOKUP(B1512,RTG!$A$2:$C$27,2,FALSE)</f>
        <v>RTG palca (palcow) stopy</v>
      </c>
      <c r="D1512">
        <f t="shared" si="23"/>
        <v>161</v>
      </c>
    </row>
    <row r="1513" spans="1:4" x14ac:dyDescent="0.25">
      <c r="A1513">
        <v>83041217061</v>
      </c>
      <c r="B1513" t="s">
        <v>1007</v>
      </c>
      <c r="C1513" t="str">
        <f>VLOOKUP(B1513,RTG!$A$2:$C$27,2,FALSE)</f>
        <v>RTG palca (palcow) stopy</v>
      </c>
      <c r="D1513">
        <f t="shared" si="23"/>
        <v>161</v>
      </c>
    </row>
    <row r="1514" spans="1:4" x14ac:dyDescent="0.25">
      <c r="A1514">
        <v>83041417843</v>
      </c>
      <c r="B1514" t="s">
        <v>1007</v>
      </c>
      <c r="C1514" t="str">
        <f>VLOOKUP(B1514,RTG!$A$2:$C$27,2,FALSE)</f>
        <v>RTG palca (palcow) stopy</v>
      </c>
      <c r="D1514">
        <f t="shared" si="23"/>
        <v>161</v>
      </c>
    </row>
    <row r="1515" spans="1:4" x14ac:dyDescent="0.25">
      <c r="A1515">
        <v>83051718730</v>
      </c>
      <c r="B1515" t="s">
        <v>1007</v>
      </c>
      <c r="C1515" t="str">
        <f>VLOOKUP(B1515,RTG!$A$2:$C$27,2,FALSE)</f>
        <v>RTG palca (palcow) stopy</v>
      </c>
      <c r="D1515">
        <f t="shared" si="23"/>
        <v>161</v>
      </c>
    </row>
    <row r="1516" spans="1:4" x14ac:dyDescent="0.25">
      <c r="A1516">
        <v>83052715431</v>
      </c>
      <c r="B1516" t="s">
        <v>1007</v>
      </c>
      <c r="C1516" t="str">
        <f>VLOOKUP(B1516,RTG!$A$2:$C$27,2,FALSE)</f>
        <v>RTG palca (palcow) stopy</v>
      </c>
      <c r="D1516">
        <f t="shared" si="23"/>
        <v>161</v>
      </c>
    </row>
    <row r="1517" spans="1:4" x14ac:dyDescent="0.25">
      <c r="A1517">
        <v>83052720109</v>
      </c>
      <c r="B1517" t="s">
        <v>1007</v>
      </c>
      <c r="C1517" t="str">
        <f>VLOOKUP(B1517,RTG!$A$2:$C$27,2,FALSE)</f>
        <v>RTG palca (palcow) stopy</v>
      </c>
      <c r="D1517">
        <f t="shared" si="23"/>
        <v>161</v>
      </c>
    </row>
    <row r="1518" spans="1:4" x14ac:dyDescent="0.25">
      <c r="A1518">
        <v>83062606028</v>
      </c>
      <c r="B1518" t="s">
        <v>1007</v>
      </c>
      <c r="C1518" t="str">
        <f>VLOOKUP(B1518,RTG!$A$2:$C$27,2,FALSE)</f>
        <v>RTG palca (palcow) stopy</v>
      </c>
      <c r="D1518">
        <f t="shared" si="23"/>
        <v>161</v>
      </c>
    </row>
    <row r="1519" spans="1:4" x14ac:dyDescent="0.25">
      <c r="A1519">
        <v>83071514437</v>
      </c>
      <c r="B1519" t="s">
        <v>1007</v>
      </c>
      <c r="C1519" t="str">
        <f>VLOOKUP(B1519,RTG!$A$2:$C$27,2,FALSE)</f>
        <v>RTG palca (palcow) stopy</v>
      </c>
      <c r="D1519">
        <f t="shared" si="23"/>
        <v>161</v>
      </c>
    </row>
    <row r="1520" spans="1:4" x14ac:dyDescent="0.25">
      <c r="A1520">
        <v>83080613107</v>
      </c>
      <c r="B1520" t="s">
        <v>1007</v>
      </c>
      <c r="C1520" t="str">
        <f>VLOOKUP(B1520,RTG!$A$2:$C$27,2,FALSE)</f>
        <v>RTG palca (palcow) stopy</v>
      </c>
      <c r="D1520">
        <f t="shared" si="23"/>
        <v>161</v>
      </c>
    </row>
    <row r="1521" spans="1:4" x14ac:dyDescent="0.25">
      <c r="A1521">
        <v>83101401577</v>
      </c>
      <c r="B1521" t="s">
        <v>1007</v>
      </c>
      <c r="C1521" t="str">
        <f>VLOOKUP(B1521,RTG!$A$2:$C$27,2,FALSE)</f>
        <v>RTG palca (palcow) stopy</v>
      </c>
      <c r="D1521">
        <f t="shared" si="23"/>
        <v>161</v>
      </c>
    </row>
    <row r="1522" spans="1:4" x14ac:dyDescent="0.25">
      <c r="A1522">
        <v>84012512299</v>
      </c>
      <c r="B1522" t="s">
        <v>1007</v>
      </c>
      <c r="C1522" t="str">
        <f>VLOOKUP(B1522,RTG!$A$2:$C$27,2,FALSE)</f>
        <v>RTG palca (palcow) stopy</v>
      </c>
      <c r="D1522">
        <f t="shared" si="23"/>
        <v>161</v>
      </c>
    </row>
    <row r="1523" spans="1:4" x14ac:dyDescent="0.25">
      <c r="A1523">
        <v>84022204311</v>
      </c>
      <c r="B1523" t="s">
        <v>1007</v>
      </c>
      <c r="C1523" t="str">
        <f>VLOOKUP(B1523,RTG!$A$2:$C$27,2,FALSE)</f>
        <v>RTG palca (palcow) stopy</v>
      </c>
      <c r="D1523">
        <f t="shared" si="23"/>
        <v>161</v>
      </c>
    </row>
    <row r="1524" spans="1:4" x14ac:dyDescent="0.25">
      <c r="A1524">
        <v>84040501412</v>
      </c>
      <c r="B1524" t="s">
        <v>1007</v>
      </c>
      <c r="C1524" t="str">
        <f>VLOOKUP(B1524,RTG!$A$2:$C$27,2,FALSE)</f>
        <v>RTG palca (palcow) stopy</v>
      </c>
      <c r="D1524">
        <f t="shared" si="23"/>
        <v>161</v>
      </c>
    </row>
    <row r="1525" spans="1:4" x14ac:dyDescent="0.25">
      <c r="A1525">
        <v>84061406633</v>
      </c>
      <c r="B1525" t="s">
        <v>1007</v>
      </c>
      <c r="C1525" t="str">
        <f>VLOOKUP(B1525,RTG!$A$2:$C$27,2,FALSE)</f>
        <v>RTG palca (palcow) stopy</v>
      </c>
      <c r="D1525">
        <f t="shared" si="23"/>
        <v>161</v>
      </c>
    </row>
    <row r="1526" spans="1:4" x14ac:dyDescent="0.25">
      <c r="A1526">
        <v>84083103219</v>
      </c>
      <c r="B1526" t="s">
        <v>1007</v>
      </c>
      <c r="C1526" t="str">
        <f>VLOOKUP(B1526,RTG!$A$2:$C$27,2,FALSE)</f>
        <v>RTG palca (palcow) stopy</v>
      </c>
      <c r="D1526">
        <f t="shared" si="23"/>
        <v>161</v>
      </c>
    </row>
    <row r="1527" spans="1:4" x14ac:dyDescent="0.25">
      <c r="A1527">
        <v>84122604077</v>
      </c>
      <c r="B1527" t="s">
        <v>1007</v>
      </c>
      <c r="C1527" t="str">
        <f>VLOOKUP(B1527,RTG!$A$2:$C$27,2,FALSE)</f>
        <v>RTG palca (palcow) stopy</v>
      </c>
      <c r="D1527">
        <f t="shared" si="23"/>
        <v>161</v>
      </c>
    </row>
    <row r="1528" spans="1:4" x14ac:dyDescent="0.25">
      <c r="A1528">
        <v>85021713915</v>
      </c>
      <c r="B1528" t="s">
        <v>1007</v>
      </c>
      <c r="C1528" t="str">
        <f>VLOOKUP(B1528,RTG!$A$2:$C$27,2,FALSE)</f>
        <v>RTG palca (palcow) stopy</v>
      </c>
      <c r="D1528">
        <f t="shared" si="23"/>
        <v>161</v>
      </c>
    </row>
    <row r="1529" spans="1:4" x14ac:dyDescent="0.25">
      <c r="A1529">
        <v>85030101731</v>
      </c>
      <c r="B1529" t="s">
        <v>1007</v>
      </c>
      <c r="C1529" t="str">
        <f>VLOOKUP(B1529,RTG!$A$2:$C$27,2,FALSE)</f>
        <v>RTG palca (palcow) stopy</v>
      </c>
      <c r="D1529">
        <f t="shared" si="23"/>
        <v>161</v>
      </c>
    </row>
    <row r="1530" spans="1:4" x14ac:dyDescent="0.25">
      <c r="A1530">
        <v>85050901395</v>
      </c>
      <c r="B1530" t="s">
        <v>1007</v>
      </c>
      <c r="C1530" t="str">
        <f>VLOOKUP(B1530,RTG!$A$2:$C$27,2,FALSE)</f>
        <v>RTG palca (palcow) stopy</v>
      </c>
      <c r="D1530">
        <f t="shared" si="23"/>
        <v>161</v>
      </c>
    </row>
    <row r="1531" spans="1:4" x14ac:dyDescent="0.25">
      <c r="A1531">
        <v>85072102307</v>
      </c>
      <c r="B1531" t="s">
        <v>1007</v>
      </c>
      <c r="C1531" t="str">
        <f>VLOOKUP(B1531,RTG!$A$2:$C$27,2,FALSE)</f>
        <v>RTG palca (palcow) stopy</v>
      </c>
      <c r="D1531">
        <f t="shared" si="23"/>
        <v>161</v>
      </c>
    </row>
    <row r="1532" spans="1:4" x14ac:dyDescent="0.25">
      <c r="A1532">
        <v>85081020696</v>
      </c>
      <c r="B1532" t="s">
        <v>1007</v>
      </c>
      <c r="C1532" t="str">
        <f>VLOOKUP(B1532,RTG!$A$2:$C$27,2,FALSE)</f>
        <v>RTG palca (palcow) stopy</v>
      </c>
      <c r="D1532">
        <f t="shared" si="23"/>
        <v>161</v>
      </c>
    </row>
    <row r="1533" spans="1:4" x14ac:dyDescent="0.25">
      <c r="A1533">
        <v>85090204317</v>
      </c>
      <c r="B1533" t="s">
        <v>1007</v>
      </c>
      <c r="C1533" t="str">
        <f>VLOOKUP(B1533,RTG!$A$2:$C$27,2,FALSE)</f>
        <v>RTG palca (palcow) stopy</v>
      </c>
      <c r="D1533">
        <f t="shared" si="23"/>
        <v>161</v>
      </c>
    </row>
    <row r="1534" spans="1:4" x14ac:dyDescent="0.25">
      <c r="A1534">
        <v>85120512155</v>
      </c>
      <c r="B1534" t="s">
        <v>1007</v>
      </c>
      <c r="C1534" t="str">
        <f>VLOOKUP(B1534,RTG!$A$2:$C$27,2,FALSE)</f>
        <v>RTG palca (palcow) stopy</v>
      </c>
      <c r="D1534">
        <f t="shared" si="23"/>
        <v>161</v>
      </c>
    </row>
    <row r="1535" spans="1:4" x14ac:dyDescent="0.25">
      <c r="A1535">
        <v>86021314910</v>
      </c>
      <c r="B1535" t="s">
        <v>1007</v>
      </c>
      <c r="C1535" t="str">
        <f>VLOOKUP(B1535,RTG!$A$2:$C$27,2,FALSE)</f>
        <v>RTG palca (palcow) stopy</v>
      </c>
      <c r="D1535">
        <f t="shared" si="23"/>
        <v>161</v>
      </c>
    </row>
    <row r="1536" spans="1:4" x14ac:dyDescent="0.25">
      <c r="A1536">
        <v>86040102143</v>
      </c>
      <c r="B1536" t="s">
        <v>1007</v>
      </c>
      <c r="C1536" t="str">
        <f>VLOOKUP(B1536,RTG!$A$2:$C$27,2,FALSE)</f>
        <v>RTG palca (palcow) stopy</v>
      </c>
      <c r="D1536">
        <f t="shared" si="23"/>
        <v>161</v>
      </c>
    </row>
    <row r="1537" spans="1:4" x14ac:dyDescent="0.25">
      <c r="A1537">
        <v>86041707294</v>
      </c>
      <c r="B1537" t="s">
        <v>1007</v>
      </c>
      <c r="C1537" t="str">
        <f>VLOOKUP(B1537,RTG!$A$2:$C$27,2,FALSE)</f>
        <v>RTG palca (palcow) stopy</v>
      </c>
      <c r="D1537">
        <f t="shared" si="23"/>
        <v>161</v>
      </c>
    </row>
    <row r="1538" spans="1:4" x14ac:dyDescent="0.25">
      <c r="A1538">
        <v>86051404795</v>
      </c>
      <c r="B1538" t="s">
        <v>1007</v>
      </c>
      <c r="C1538" t="str">
        <f>VLOOKUP(B1538,RTG!$A$2:$C$27,2,FALSE)</f>
        <v>RTG palca (palcow) stopy</v>
      </c>
      <c r="D1538">
        <f t="shared" ref="D1538:D1601" si="24">COUNTIF($C$2:$C$2362,C1538)</f>
        <v>161</v>
      </c>
    </row>
    <row r="1539" spans="1:4" x14ac:dyDescent="0.25">
      <c r="A1539">
        <v>86060709052</v>
      </c>
      <c r="B1539" t="s">
        <v>1007</v>
      </c>
      <c r="C1539" t="str">
        <f>VLOOKUP(B1539,RTG!$A$2:$C$27,2,FALSE)</f>
        <v>RTG palca (palcow) stopy</v>
      </c>
      <c r="D1539">
        <f t="shared" si="24"/>
        <v>161</v>
      </c>
    </row>
    <row r="1540" spans="1:4" x14ac:dyDescent="0.25">
      <c r="A1540">
        <v>86071413430</v>
      </c>
      <c r="B1540" t="s">
        <v>1007</v>
      </c>
      <c r="C1540" t="str">
        <f>VLOOKUP(B1540,RTG!$A$2:$C$27,2,FALSE)</f>
        <v>RTG palca (palcow) stopy</v>
      </c>
      <c r="D1540">
        <f t="shared" si="24"/>
        <v>161</v>
      </c>
    </row>
    <row r="1541" spans="1:4" x14ac:dyDescent="0.25">
      <c r="A1541">
        <v>86091209332</v>
      </c>
      <c r="B1541" t="s">
        <v>1007</v>
      </c>
      <c r="C1541" t="str">
        <f>VLOOKUP(B1541,RTG!$A$2:$C$27,2,FALSE)</f>
        <v>RTG palca (palcow) stopy</v>
      </c>
      <c r="D1541">
        <f t="shared" si="24"/>
        <v>161</v>
      </c>
    </row>
    <row r="1542" spans="1:4" x14ac:dyDescent="0.25">
      <c r="A1542">
        <v>86121513053</v>
      </c>
      <c r="B1542" t="s">
        <v>1007</v>
      </c>
      <c r="C1542" t="str">
        <f>VLOOKUP(B1542,RTG!$A$2:$C$27,2,FALSE)</f>
        <v>RTG palca (palcow) stopy</v>
      </c>
      <c r="D1542">
        <f t="shared" si="24"/>
        <v>161</v>
      </c>
    </row>
    <row r="1543" spans="1:4" x14ac:dyDescent="0.25">
      <c r="A1543">
        <v>87111700873</v>
      </c>
      <c r="B1543" t="s">
        <v>1007</v>
      </c>
      <c r="C1543" t="str">
        <f>VLOOKUP(B1543,RTG!$A$2:$C$27,2,FALSE)</f>
        <v>RTG palca (palcow) stopy</v>
      </c>
      <c r="D1543">
        <f t="shared" si="24"/>
        <v>161</v>
      </c>
    </row>
    <row r="1544" spans="1:4" x14ac:dyDescent="0.25">
      <c r="A1544">
        <v>88011807000</v>
      </c>
      <c r="B1544" t="s">
        <v>1007</v>
      </c>
      <c r="C1544" t="str">
        <f>VLOOKUP(B1544,RTG!$A$2:$C$27,2,FALSE)</f>
        <v>RTG palca (palcow) stopy</v>
      </c>
      <c r="D1544">
        <f t="shared" si="24"/>
        <v>161</v>
      </c>
    </row>
    <row r="1545" spans="1:4" x14ac:dyDescent="0.25">
      <c r="A1545">
        <v>88052104735</v>
      </c>
      <c r="B1545" t="s">
        <v>1007</v>
      </c>
      <c r="C1545" t="str">
        <f>VLOOKUP(B1545,RTG!$A$2:$C$27,2,FALSE)</f>
        <v>RTG palca (palcow) stopy</v>
      </c>
      <c r="D1545">
        <f t="shared" si="24"/>
        <v>161</v>
      </c>
    </row>
    <row r="1546" spans="1:4" x14ac:dyDescent="0.25">
      <c r="A1546">
        <v>88061018676</v>
      </c>
      <c r="B1546" t="s">
        <v>1007</v>
      </c>
      <c r="C1546" t="str">
        <f>VLOOKUP(B1546,RTG!$A$2:$C$27,2,FALSE)</f>
        <v>RTG palca (palcow) stopy</v>
      </c>
      <c r="D1546">
        <f t="shared" si="24"/>
        <v>161</v>
      </c>
    </row>
    <row r="1547" spans="1:4" x14ac:dyDescent="0.25">
      <c r="A1547">
        <v>89010600120</v>
      </c>
      <c r="B1547" t="s">
        <v>1007</v>
      </c>
      <c r="C1547" t="str">
        <f>VLOOKUP(B1547,RTG!$A$2:$C$27,2,FALSE)</f>
        <v>RTG palca (palcow) stopy</v>
      </c>
      <c r="D1547">
        <f t="shared" si="24"/>
        <v>161</v>
      </c>
    </row>
    <row r="1548" spans="1:4" x14ac:dyDescent="0.25">
      <c r="A1548">
        <v>89081017575</v>
      </c>
      <c r="B1548" t="s">
        <v>1007</v>
      </c>
      <c r="C1548" t="str">
        <f>VLOOKUP(B1548,RTG!$A$2:$C$27,2,FALSE)</f>
        <v>RTG palca (palcow) stopy</v>
      </c>
      <c r="D1548">
        <f t="shared" si="24"/>
        <v>161</v>
      </c>
    </row>
    <row r="1549" spans="1:4" x14ac:dyDescent="0.25">
      <c r="A1549">
        <v>90082213069</v>
      </c>
      <c r="B1549" t="s">
        <v>1007</v>
      </c>
      <c r="C1549" t="str">
        <f>VLOOKUP(B1549,RTG!$A$2:$C$27,2,FALSE)</f>
        <v>RTG palca (palcow) stopy</v>
      </c>
      <c r="D1549">
        <f t="shared" si="24"/>
        <v>161</v>
      </c>
    </row>
    <row r="1550" spans="1:4" x14ac:dyDescent="0.25">
      <c r="A1550">
        <v>90100602329</v>
      </c>
      <c r="B1550" t="s">
        <v>1007</v>
      </c>
      <c r="C1550" t="str">
        <f>VLOOKUP(B1550,RTG!$A$2:$C$27,2,FALSE)</f>
        <v>RTG palca (palcow) stopy</v>
      </c>
      <c r="D1550">
        <f t="shared" si="24"/>
        <v>161</v>
      </c>
    </row>
    <row r="1551" spans="1:4" x14ac:dyDescent="0.25">
      <c r="A1551">
        <v>91071205866</v>
      </c>
      <c r="B1551" t="s">
        <v>1007</v>
      </c>
      <c r="C1551" t="str">
        <f>VLOOKUP(B1551,RTG!$A$2:$C$27,2,FALSE)</f>
        <v>RTG palca (palcow) stopy</v>
      </c>
      <c r="D1551">
        <f t="shared" si="24"/>
        <v>161</v>
      </c>
    </row>
    <row r="1552" spans="1:4" x14ac:dyDescent="0.25">
      <c r="A1552">
        <v>92010207495</v>
      </c>
      <c r="B1552" t="s">
        <v>1007</v>
      </c>
      <c r="C1552" t="str">
        <f>VLOOKUP(B1552,RTG!$A$2:$C$27,2,FALSE)</f>
        <v>RTG palca (palcow) stopy</v>
      </c>
      <c r="D1552">
        <f t="shared" si="24"/>
        <v>161</v>
      </c>
    </row>
    <row r="1553" spans="1:4" x14ac:dyDescent="0.25">
      <c r="A1553">
        <v>92010810325</v>
      </c>
      <c r="B1553" t="s">
        <v>1007</v>
      </c>
      <c r="C1553" t="str">
        <f>VLOOKUP(B1553,RTG!$A$2:$C$27,2,FALSE)</f>
        <v>RTG palca (palcow) stopy</v>
      </c>
      <c r="D1553">
        <f t="shared" si="24"/>
        <v>161</v>
      </c>
    </row>
    <row r="1554" spans="1:4" x14ac:dyDescent="0.25">
      <c r="A1554">
        <v>92042708751</v>
      </c>
      <c r="B1554" t="s">
        <v>1007</v>
      </c>
      <c r="C1554" t="str">
        <f>VLOOKUP(B1554,RTG!$A$2:$C$27,2,FALSE)</f>
        <v>RTG palca (palcow) stopy</v>
      </c>
      <c r="D1554">
        <f t="shared" si="24"/>
        <v>161</v>
      </c>
    </row>
    <row r="1555" spans="1:4" x14ac:dyDescent="0.25">
      <c r="A1555">
        <v>93021008321</v>
      </c>
      <c r="B1555" t="s">
        <v>1007</v>
      </c>
      <c r="C1555" t="str">
        <f>VLOOKUP(B1555,RTG!$A$2:$C$27,2,FALSE)</f>
        <v>RTG palca (palcow) stopy</v>
      </c>
      <c r="D1555">
        <f t="shared" si="24"/>
        <v>161</v>
      </c>
    </row>
    <row r="1556" spans="1:4" x14ac:dyDescent="0.25">
      <c r="A1556">
        <v>93120804501</v>
      </c>
      <c r="B1556" t="s">
        <v>1007</v>
      </c>
      <c r="C1556" t="str">
        <f>VLOOKUP(B1556,RTG!$A$2:$C$27,2,FALSE)</f>
        <v>RTG palca (palcow) stopy</v>
      </c>
      <c r="D1556">
        <f t="shared" si="24"/>
        <v>161</v>
      </c>
    </row>
    <row r="1557" spans="1:4" x14ac:dyDescent="0.25">
      <c r="A1557">
        <v>94040307710</v>
      </c>
      <c r="B1557" t="s">
        <v>1007</v>
      </c>
      <c r="C1557" t="str">
        <f>VLOOKUP(B1557,RTG!$A$2:$C$27,2,FALSE)</f>
        <v>RTG palca (palcow) stopy</v>
      </c>
      <c r="D1557">
        <f t="shared" si="24"/>
        <v>161</v>
      </c>
    </row>
    <row r="1558" spans="1:4" x14ac:dyDescent="0.25">
      <c r="A1558">
        <v>94122705111</v>
      </c>
      <c r="B1558" t="s">
        <v>1007</v>
      </c>
      <c r="C1558" t="str">
        <f>VLOOKUP(B1558,RTG!$A$2:$C$27,2,FALSE)</f>
        <v>RTG palca (palcow) stopy</v>
      </c>
      <c r="D1558">
        <f t="shared" si="24"/>
        <v>161</v>
      </c>
    </row>
    <row r="1559" spans="1:4" x14ac:dyDescent="0.25">
      <c r="A1559">
        <v>96110509796</v>
      </c>
      <c r="B1559" t="s">
        <v>1007</v>
      </c>
      <c r="C1559" t="str">
        <f>VLOOKUP(B1559,RTG!$A$2:$C$27,2,FALSE)</f>
        <v>RTG palca (palcow) stopy</v>
      </c>
      <c r="D1559">
        <f t="shared" si="24"/>
        <v>161</v>
      </c>
    </row>
    <row r="1560" spans="1:4" x14ac:dyDescent="0.25">
      <c r="A1560">
        <v>52010604944</v>
      </c>
      <c r="B1560" t="s">
        <v>993</v>
      </c>
      <c r="C1560" t="str">
        <f>VLOOKUP(B1560,RTG!$A$2:$C$27,2,FALSE)</f>
        <v>RTG stawu skokowego</v>
      </c>
      <c r="D1560">
        <f t="shared" si="24"/>
        <v>139</v>
      </c>
    </row>
    <row r="1561" spans="1:4" x14ac:dyDescent="0.25">
      <c r="A1561">
        <v>55031404478</v>
      </c>
      <c r="B1561" t="s">
        <v>993</v>
      </c>
      <c r="C1561" t="str">
        <f>VLOOKUP(B1561,RTG!$A$2:$C$27,2,FALSE)</f>
        <v>RTG stawu skokowego</v>
      </c>
      <c r="D1561">
        <f t="shared" si="24"/>
        <v>139</v>
      </c>
    </row>
    <row r="1562" spans="1:4" x14ac:dyDescent="0.25">
      <c r="A1562">
        <v>56011800170</v>
      </c>
      <c r="B1562" t="s">
        <v>993</v>
      </c>
      <c r="C1562" t="str">
        <f>VLOOKUP(B1562,RTG!$A$2:$C$27,2,FALSE)</f>
        <v>RTG stawu skokowego</v>
      </c>
      <c r="D1562">
        <f t="shared" si="24"/>
        <v>139</v>
      </c>
    </row>
    <row r="1563" spans="1:4" x14ac:dyDescent="0.25">
      <c r="A1563">
        <v>58051200633</v>
      </c>
      <c r="B1563" t="s">
        <v>993</v>
      </c>
      <c r="C1563" t="str">
        <f>VLOOKUP(B1563,RTG!$A$2:$C$27,2,FALSE)</f>
        <v>RTG stawu skokowego</v>
      </c>
      <c r="D1563">
        <f t="shared" si="24"/>
        <v>139</v>
      </c>
    </row>
    <row r="1564" spans="1:4" x14ac:dyDescent="0.25">
      <c r="A1564">
        <v>58061002274</v>
      </c>
      <c r="B1564" t="s">
        <v>993</v>
      </c>
      <c r="C1564" t="str">
        <f>VLOOKUP(B1564,RTG!$A$2:$C$27,2,FALSE)</f>
        <v>RTG stawu skokowego</v>
      </c>
      <c r="D1564">
        <f t="shared" si="24"/>
        <v>139</v>
      </c>
    </row>
    <row r="1565" spans="1:4" x14ac:dyDescent="0.25">
      <c r="A1565">
        <v>58112502306</v>
      </c>
      <c r="B1565" t="s">
        <v>993</v>
      </c>
      <c r="C1565" t="str">
        <f>VLOOKUP(B1565,RTG!$A$2:$C$27,2,FALSE)</f>
        <v>RTG stawu skokowego</v>
      </c>
      <c r="D1565">
        <f t="shared" si="24"/>
        <v>139</v>
      </c>
    </row>
    <row r="1566" spans="1:4" x14ac:dyDescent="0.25">
      <c r="A1566">
        <v>60022310848</v>
      </c>
      <c r="B1566" t="s">
        <v>993</v>
      </c>
      <c r="C1566" t="str">
        <f>VLOOKUP(B1566,RTG!$A$2:$C$27,2,FALSE)</f>
        <v>RTG stawu skokowego</v>
      </c>
      <c r="D1566">
        <f t="shared" si="24"/>
        <v>139</v>
      </c>
    </row>
    <row r="1567" spans="1:4" x14ac:dyDescent="0.25">
      <c r="A1567">
        <v>60051917742</v>
      </c>
      <c r="B1567" t="s">
        <v>993</v>
      </c>
      <c r="C1567" t="str">
        <f>VLOOKUP(B1567,RTG!$A$2:$C$27,2,FALSE)</f>
        <v>RTG stawu skokowego</v>
      </c>
      <c r="D1567">
        <f t="shared" si="24"/>
        <v>139</v>
      </c>
    </row>
    <row r="1568" spans="1:4" x14ac:dyDescent="0.25">
      <c r="A1568">
        <v>60092418673</v>
      </c>
      <c r="B1568" t="s">
        <v>993</v>
      </c>
      <c r="C1568" t="str">
        <f>VLOOKUP(B1568,RTG!$A$2:$C$27,2,FALSE)</f>
        <v>RTG stawu skokowego</v>
      </c>
      <c r="D1568">
        <f t="shared" si="24"/>
        <v>139</v>
      </c>
    </row>
    <row r="1569" spans="1:4" x14ac:dyDescent="0.25">
      <c r="A1569">
        <v>61052108312</v>
      </c>
      <c r="B1569" t="s">
        <v>993</v>
      </c>
      <c r="C1569" t="str">
        <f>VLOOKUP(B1569,RTG!$A$2:$C$27,2,FALSE)</f>
        <v>RTG stawu skokowego</v>
      </c>
      <c r="D1569">
        <f t="shared" si="24"/>
        <v>139</v>
      </c>
    </row>
    <row r="1570" spans="1:4" x14ac:dyDescent="0.25">
      <c r="A1570">
        <v>61071807924</v>
      </c>
      <c r="B1570" t="s">
        <v>993</v>
      </c>
      <c r="C1570" t="str">
        <f>VLOOKUP(B1570,RTG!$A$2:$C$27,2,FALSE)</f>
        <v>RTG stawu skokowego</v>
      </c>
      <c r="D1570">
        <f t="shared" si="24"/>
        <v>139</v>
      </c>
    </row>
    <row r="1571" spans="1:4" x14ac:dyDescent="0.25">
      <c r="A1571">
        <v>61091014395</v>
      </c>
      <c r="B1571" t="s">
        <v>993</v>
      </c>
      <c r="C1571" t="str">
        <f>VLOOKUP(B1571,RTG!$A$2:$C$27,2,FALSE)</f>
        <v>RTG stawu skokowego</v>
      </c>
      <c r="D1571">
        <f t="shared" si="24"/>
        <v>139</v>
      </c>
    </row>
    <row r="1572" spans="1:4" x14ac:dyDescent="0.25">
      <c r="A1572">
        <v>61101405036</v>
      </c>
      <c r="B1572" t="s">
        <v>993</v>
      </c>
      <c r="C1572" t="str">
        <f>VLOOKUP(B1572,RTG!$A$2:$C$27,2,FALSE)</f>
        <v>RTG stawu skokowego</v>
      </c>
      <c r="D1572">
        <f t="shared" si="24"/>
        <v>139</v>
      </c>
    </row>
    <row r="1573" spans="1:4" x14ac:dyDescent="0.25">
      <c r="A1573">
        <v>62010912097</v>
      </c>
      <c r="B1573" t="s">
        <v>993</v>
      </c>
      <c r="C1573" t="str">
        <f>VLOOKUP(B1573,RTG!$A$2:$C$27,2,FALSE)</f>
        <v>RTG stawu skokowego</v>
      </c>
      <c r="D1573">
        <f t="shared" si="24"/>
        <v>139</v>
      </c>
    </row>
    <row r="1574" spans="1:4" x14ac:dyDescent="0.25">
      <c r="A1574">
        <v>62110801331</v>
      </c>
      <c r="B1574" t="s">
        <v>993</v>
      </c>
      <c r="C1574" t="str">
        <f>VLOOKUP(B1574,RTG!$A$2:$C$27,2,FALSE)</f>
        <v>RTG stawu skokowego</v>
      </c>
      <c r="D1574">
        <f t="shared" si="24"/>
        <v>139</v>
      </c>
    </row>
    <row r="1575" spans="1:4" x14ac:dyDescent="0.25">
      <c r="A1575">
        <v>64012808431</v>
      </c>
      <c r="B1575" t="s">
        <v>993</v>
      </c>
      <c r="C1575" t="str">
        <f>VLOOKUP(B1575,RTG!$A$2:$C$27,2,FALSE)</f>
        <v>RTG stawu skokowego</v>
      </c>
      <c r="D1575">
        <f t="shared" si="24"/>
        <v>139</v>
      </c>
    </row>
    <row r="1576" spans="1:4" x14ac:dyDescent="0.25">
      <c r="A1576">
        <v>64042313475</v>
      </c>
      <c r="B1576" t="s">
        <v>993</v>
      </c>
      <c r="C1576" t="str">
        <f>VLOOKUP(B1576,RTG!$A$2:$C$27,2,FALSE)</f>
        <v>RTG stawu skokowego</v>
      </c>
      <c r="D1576">
        <f t="shared" si="24"/>
        <v>139</v>
      </c>
    </row>
    <row r="1577" spans="1:4" x14ac:dyDescent="0.25">
      <c r="A1577">
        <v>64082514788</v>
      </c>
      <c r="B1577" t="s">
        <v>993</v>
      </c>
      <c r="C1577" t="str">
        <f>VLOOKUP(B1577,RTG!$A$2:$C$27,2,FALSE)</f>
        <v>RTG stawu skokowego</v>
      </c>
      <c r="D1577">
        <f t="shared" si="24"/>
        <v>139</v>
      </c>
    </row>
    <row r="1578" spans="1:4" x14ac:dyDescent="0.25">
      <c r="A1578">
        <v>64111601991</v>
      </c>
      <c r="B1578" t="s">
        <v>993</v>
      </c>
      <c r="C1578" t="str">
        <f>VLOOKUP(B1578,RTG!$A$2:$C$27,2,FALSE)</f>
        <v>RTG stawu skokowego</v>
      </c>
      <c r="D1578">
        <f t="shared" si="24"/>
        <v>139</v>
      </c>
    </row>
    <row r="1579" spans="1:4" x14ac:dyDescent="0.25">
      <c r="A1579">
        <v>65032211069</v>
      </c>
      <c r="B1579" t="s">
        <v>993</v>
      </c>
      <c r="C1579" t="str">
        <f>VLOOKUP(B1579,RTG!$A$2:$C$27,2,FALSE)</f>
        <v>RTG stawu skokowego</v>
      </c>
      <c r="D1579">
        <f t="shared" si="24"/>
        <v>139</v>
      </c>
    </row>
    <row r="1580" spans="1:4" x14ac:dyDescent="0.25">
      <c r="A1580">
        <v>66052812472</v>
      </c>
      <c r="B1580" t="s">
        <v>993</v>
      </c>
      <c r="C1580" t="str">
        <f>VLOOKUP(B1580,RTG!$A$2:$C$27,2,FALSE)</f>
        <v>RTG stawu skokowego</v>
      </c>
      <c r="D1580">
        <f t="shared" si="24"/>
        <v>139</v>
      </c>
    </row>
    <row r="1581" spans="1:4" x14ac:dyDescent="0.25">
      <c r="A1581">
        <v>66070306245</v>
      </c>
      <c r="B1581" t="s">
        <v>993</v>
      </c>
      <c r="C1581" t="str">
        <f>VLOOKUP(B1581,RTG!$A$2:$C$27,2,FALSE)</f>
        <v>RTG stawu skokowego</v>
      </c>
      <c r="D1581">
        <f t="shared" si="24"/>
        <v>139</v>
      </c>
    </row>
    <row r="1582" spans="1:4" x14ac:dyDescent="0.25">
      <c r="A1582">
        <v>66083001254</v>
      </c>
      <c r="B1582" t="s">
        <v>993</v>
      </c>
      <c r="C1582" t="str">
        <f>VLOOKUP(B1582,RTG!$A$2:$C$27,2,FALSE)</f>
        <v>RTG stawu skokowego</v>
      </c>
      <c r="D1582">
        <f t="shared" si="24"/>
        <v>139</v>
      </c>
    </row>
    <row r="1583" spans="1:4" x14ac:dyDescent="0.25">
      <c r="A1583">
        <v>66090411639</v>
      </c>
      <c r="B1583" t="s">
        <v>993</v>
      </c>
      <c r="C1583" t="str">
        <f>VLOOKUP(B1583,RTG!$A$2:$C$27,2,FALSE)</f>
        <v>RTG stawu skokowego</v>
      </c>
      <c r="D1583">
        <f t="shared" si="24"/>
        <v>139</v>
      </c>
    </row>
    <row r="1584" spans="1:4" x14ac:dyDescent="0.25">
      <c r="A1584">
        <v>67012656672</v>
      </c>
      <c r="B1584" t="s">
        <v>993</v>
      </c>
      <c r="C1584" t="str">
        <f>VLOOKUP(B1584,RTG!$A$2:$C$27,2,FALSE)</f>
        <v>RTG stawu skokowego</v>
      </c>
      <c r="D1584">
        <f t="shared" si="24"/>
        <v>139</v>
      </c>
    </row>
    <row r="1585" spans="1:4" x14ac:dyDescent="0.25">
      <c r="A1585">
        <v>67020901046</v>
      </c>
      <c r="B1585" t="s">
        <v>993</v>
      </c>
      <c r="C1585" t="str">
        <f>VLOOKUP(B1585,RTG!$A$2:$C$27,2,FALSE)</f>
        <v>RTG stawu skokowego</v>
      </c>
      <c r="D1585">
        <f t="shared" si="24"/>
        <v>139</v>
      </c>
    </row>
    <row r="1586" spans="1:4" x14ac:dyDescent="0.25">
      <c r="A1586">
        <v>67021304114</v>
      </c>
      <c r="B1586" t="s">
        <v>993</v>
      </c>
      <c r="C1586" t="str">
        <f>VLOOKUP(B1586,RTG!$A$2:$C$27,2,FALSE)</f>
        <v>RTG stawu skokowego</v>
      </c>
      <c r="D1586">
        <f t="shared" si="24"/>
        <v>139</v>
      </c>
    </row>
    <row r="1587" spans="1:4" x14ac:dyDescent="0.25">
      <c r="A1587">
        <v>67032009491</v>
      </c>
      <c r="B1587" t="s">
        <v>993</v>
      </c>
      <c r="C1587" t="str">
        <f>VLOOKUP(B1587,RTG!$A$2:$C$27,2,FALSE)</f>
        <v>RTG stawu skokowego</v>
      </c>
      <c r="D1587">
        <f t="shared" si="24"/>
        <v>139</v>
      </c>
    </row>
    <row r="1588" spans="1:4" x14ac:dyDescent="0.25">
      <c r="A1588">
        <v>67041107573</v>
      </c>
      <c r="B1588" t="s">
        <v>993</v>
      </c>
      <c r="C1588" t="str">
        <f>VLOOKUP(B1588,RTG!$A$2:$C$27,2,FALSE)</f>
        <v>RTG stawu skokowego</v>
      </c>
      <c r="D1588">
        <f t="shared" si="24"/>
        <v>139</v>
      </c>
    </row>
    <row r="1589" spans="1:4" x14ac:dyDescent="0.25">
      <c r="A1589">
        <v>67080610876</v>
      </c>
      <c r="B1589" t="s">
        <v>993</v>
      </c>
      <c r="C1589" t="str">
        <f>VLOOKUP(B1589,RTG!$A$2:$C$27,2,FALSE)</f>
        <v>RTG stawu skokowego</v>
      </c>
      <c r="D1589">
        <f t="shared" si="24"/>
        <v>139</v>
      </c>
    </row>
    <row r="1590" spans="1:4" x14ac:dyDescent="0.25">
      <c r="A1590">
        <v>67110109514</v>
      </c>
      <c r="B1590" t="s">
        <v>993</v>
      </c>
      <c r="C1590" t="str">
        <f>VLOOKUP(B1590,RTG!$A$2:$C$27,2,FALSE)</f>
        <v>RTG stawu skokowego</v>
      </c>
      <c r="D1590">
        <f t="shared" si="24"/>
        <v>139</v>
      </c>
    </row>
    <row r="1591" spans="1:4" x14ac:dyDescent="0.25">
      <c r="A1591">
        <v>68082107375</v>
      </c>
      <c r="B1591" t="s">
        <v>993</v>
      </c>
      <c r="C1591" t="str">
        <f>VLOOKUP(B1591,RTG!$A$2:$C$27,2,FALSE)</f>
        <v>RTG stawu skokowego</v>
      </c>
      <c r="D1591">
        <f t="shared" si="24"/>
        <v>139</v>
      </c>
    </row>
    <row r="1592" spans="1:4" x14ac:dyDescent="0.25">
      <c r="A1592">
        <v>68112308383</v>
      </c>
      <c r="B1592" t="s">
        <v>993</v>
      </c>
      <c r="C1592" t="str">
        <f>VLOOKUP(B1592,RTG!$A$2:$C$27,2,FALSE)</f>
        <v>RTG stawu skokowego</v>
      </c>
      <c r="D1592">
        <f t="shared" si="24"/>
        <v>139</v>
      </c>
    </row>
    <row r="1593" spans="1:4" x14ac:dyDescent="0.25">
      <c r="A1593">
        <v>69012505586</v>
      </c>
      <c r="B1593" t="s">
        <v>993</v>
      </c>
      <c r="C1593" t="str">
        <f>VLOOKUP(B1593,RTG!$A$2:$C$27,2,FALSE)</f>
        <v>RTG stawu skokowego</v>
      </c>
      <c r="D1593">
        <f t="shared" si="24"/>
        <v>139</v>
      </c>
    </row>
    <row r="1594" spans="1:4" x14ac:dyDescent="0.25">
      <c r="A1594">
        <v>69021102501</v>
      </c>
      <c r="B1594" t="s">
        <v>993</v>
      </c>
      <c r="C1594" t="str">
        <f>VLOOKUP(B1594,RTG!$A$2:$C$27,2,FALSE)</f>
        <v>RTG stawu skokowego</v>
      </c>
      <c r="D1594">
        <f t="shared" si="24"/>
        <v>139</v>
      </c>
    </row>
    <row r="1595" spans="1:4" x14ac:dyDescent="0.25">
      <c r="A1595">
        <v>69031508599</v>
      </c>
      <c r="B1595" t="s">
        <v>993</v>
      </c>
      <c r="C1595" t="str">
        <f>VLOOKUP(B1595,RTG!$A$2:$C$27,2,FALSE)</f>
        <v>RTG stawu skokowego</v>
      </c>
      <c r="D1595">
        <f t="shared" si="24"/>
        <v>139</v>
      </c>
    </row>
    <row r="1596" spans="1:4" x14ac:dyDescent="0.25">
      <c r="A1596">
        <v>69112708104</v>
      </c>
      <c r="B1596" t="s">
        <v>993</v>
      </c>
      <c r="C1596" t="str">
        <f>VLOOKUP(B1596,RTG!$A$2:$C$27,2,FALSE)</f>
        <v>RTG stawu skokowego</v>
      </c>
      <c r="D1596">
        <f t="shared" si="24"/>
        <v>139</v>
      </c>
    </row>
    <row r="1597" spans="1:4" x14ac:dyDescent="0.25">
      <c r="A1597">
        <v>70080221260</v>
      </c>
      <c r="B1597" t="s">
        <v>993</v>
      </c>
      <c r="C1597" t="str">
        <f>VLOOKUP(B1597,RTG!$A$2:$C$27,2,FALSE)</f>
        <v>RTG stawu skokowego</v>
      </c>
      <c r="D1597">
        <f t="shared" si="24"/>
        <v>139</v>
      </c>
    </row>
    <row r="1598" spans="1:4" x14ac:dyDescent="0.25">
      <c r="A1598">
        <v>70102009065</v>
      </c>
      <c r="B1598" t="s">
        <v>993</v>
      </c>
      <c r="C1598" t="str">
        <f>VLOOKUP(B1598,RTG!$A$2:$C$27,2,FALSE)</f>
        <v>RTG stawu skokowego</v>
      </c>
      <c r="D1598">
        <f t="shared" si="24"/>
        <v>139</v>
      </c>
    </row>
    <row r="1599" spans="1:4" x14ac:dyDescent="0.25">
      <c r="A1599">
        <v>70110704666</v>
      </c>
      <c r="B1599" t="s">
        <v>993</v>
      </c>
      <c r="C1599" t="str">
        <f>VLOOKUP(B1599,RTG!$A$2:$C$27,2,FALSE)</f>
        <v>RTG stawu skokowego</v>
      </c>
      <c r="D1599">
        <f t="shared" si="24"/>
        <v>139</v>
      </c>
    </row>
    <row r="1600" spans="1:4" x14ac:dyDescent="0.25">
      <c r="A1600">
        <v>70111203966</v>
      </c>
      <c r="B1600" t="s">
        <v>993</v>
      </c>
      <c r="C1600" t="str">
        <f>VLOOKUP(B1600,RTG!$A$2:$C$27,2,FALSE)</f>
        <v>RTG stawu skokowego</v>
      </c>
      <c r="D1600">
        <f t="shared" si="24"/>
        <v>139</v>
      </c>
    </row>
    <row r="1601" spans="1:4" x14ac:dyDescent="0.25">
      <c r="A1601">
        <v>71030713168</v>
      </c>
      <c r="B1601" t="s">
        <v>993</v>
      </c>
      <c r="C1601" t="str">
        <f>VLOOKUP(B1601,RTG!$A$2:$C$27,2,FALSE)</f>
        <v>RTG stawu skokowego</v>
      </c>
      <c r="D1601">
        <f t="shared" si="24"/>
        <v>139</v>
      </c>
    </row>
    <row r="1602" spans="1:4" x14ac:dyDescent="0.25">
      <c r="A1602">
        <v>71041705884</v>
      </c>
      <c r="B1602" t="s">
        <v>993</v>
      </c>
      <c r="C1602" t="str">
        <f>VLOOKUP(B1602,RTG!$A$2:$C$27,2,FALSE)</f>
        <v>RTG stawu skokowego</v>
      </c>
      <c r="D1602">
        <f t="shared" ref="D1602:D1665" si="25">COUNTIF($C$2:$C$2362,C1602)</f>
        <v>139</v>
      </c>
    </row>
    <row r="1603" spans="1:4" x14ac:dyDescent="0.25">
      <c r="A1603">
        <v>71090207313</v>
      </c>
      <c r="B1603" t="s">
        <v>993</v>
      </c>
      <c r="C1603" t="str">
        <f>VLOOKUP(B1603,RTG!$A$2:$C$27,2,FALSE)</f>
        <v>RTG stawu skokowego</v>
      </c>
      <c r="D1603">
        <f t="shared" si="25"/>
        <v>139</v>
      </c>
    </row>
    <row r="1604" spans="1:4" x14ac:dyDescent="0.25">
      <c r="A1604">
        <v>71091503425</v>
      </c>
      <c r="B1604" t="s">
        <v>993</v>
      </c>
      <c r="C1604" t="str">
        <f>VLOOKUP(B1604,RTG!$A$2:$C$27,2,FALSE)</f>
        <v>RTG stawu skokowego</v>
      </c>
      <c r="D1604">
        <f t="shared" si="25"/>
        <v>139</v>
      </c>
    </row>
    <row r="1605" spans="1:4" x14ac:dyDescent="0.25">
      <c r="A1605">
        <v>72051615475</v>
      </c>
      <c r="B1605" t="s">
        <v>993</v>
      </c>
      <c r="C1605" t="str">
        <f>VLOOKUP(B1605,RTG!$A$2:$C$27,2,FALSE)</f>
        <v>RTG stawu skokowego</v>
      </c>
      <c r="D1605">
        <f t="shared" si="25"/>
        <v>139</v>
      </c>
    </row>
    <row r="1606" spans="1:4" x14ac:dyDescent="0.25">
      <c r="A1606">
        <v>73020211836</v>
      </c>
      <c r="B1606" t="s">
        <v>993</v>
      </c>
      <c r="C1606" t="str">
        <f>VLOOKUP(B1606,RTG!$A$2:$C$27,2,FALSE)</f>
        <v>RTG stawu skokowego</v>
      </c>
      <c r="D1606">
        <f t="shared" si="25"/>
        <v>139</v>
      </c>
    </row>
    <row r="1607" spans="1:4" x14ac:dyDescent="0.25">
      <c r="A1607">
        <v>73022006443</v>
      </c>
      <c r="B1607" t="s">
        <v>993</v>
      </c>
      <c r="C1607" t="str">
        <f>VLOOKUP(B1607,RTG!$A$2:$C$27,2,FALSE)</f>
        <v>RTG stawu skokowego</v>
      </c>
      <c r="D1607">
        <f t="shared" si="25"/>
        <v>139</v>
      </c>
    </row>
    <row r="1608" spans="1:4" x14ac:dyDescent="0.25">
      <c r="A1608">
        <v>73040301443</v>
      </c>
      <c r="B1608" t="s">
        <v>993</v>
      </c>
      <c r="C1608" t="str">
        <f>VLOOKUP(B1608,RTG!$A$2:$C$27,2,FALSE)</f>
        <v>RTG stawu skokowego</v>
      </c>
      <c r="D1608">
        <f t="shared" si="25"/>
        <v>139</v>
      </c>
    </row>
    <row r="1609" spans="1:4" x14ac:dyDescent="0.25">
      <c r="A1609">
        <v>73070313250</v>
      </c>
      <c r="B1609" t="s">
        <v>993</v>
      </c>
      <c r="C1609" t="str">
        <f>VLOOKUP(B1609,RTG!$A$2:$C$27,2,FALSE)</f>
        <v>RTG stawu skokowego</v>
      </c>
      <c r="D1609">
        <f t="shared" si="25"/>
        <v>139</v>
      </c>
    </row>
    <row r="1610" spans="1:4" x14ac:dyDescent="0.25">
      <c r="A1610">
        <v>73120510983</v>
      </c>
      <c r="B1610" t="s">
        <v>993</v>
      </c>
      <c r="C1610" t="str">
        <f>VLOOKUP(B1610,RTG!$A$2:$C$27,2,FALSE)</f>
        <v>RTG stawu skokowego</v>
      </c>
      <c r="D1610">
        <f t="shared" si="25"/>
        <v>139</v>
      </c>
    </row>
    <row r="1611" spans="1:4" x14ac:dyDescent="0.25">
      <c r="A1611">
        <v>73121406179</v>
      </c>
      <c r="B1611" t="s">
        <v>993</v>
      </c>
      <c r="C1611" t="str">
        <f>VLOOKUP(B1611,RTG!$A$2:$C$27,2,FALSE)</f>
        <v>RTG stawu skokowego</v>
      </c>
      <c r="D1611">
        <f t="shared" si="25"/>
        <v>139</v>
      </c>
    </row>
    <row r="1612" spans="1:4" x14ac:dyDescent="0.25">
      <c r="A1612">
        <v>74022717610</v>
      </c>
      <c r="B1612" t="s">
        <v>993</v>
      </c>
      <c r="C1612" t="str">
        <f>VLOOKUP(B1612,RTG!$A$2:$C$27,2,FALSE)</f>
        <v>RTG stawu skokowego</v>
      </c>
      <c r="D1612">
        <f t="shared" si="25"/>
        <v>139</v>
      </c>
    </row>
    <row r="1613" spans="1:4" x14ac:dyDescent="0.25">
      <c r="A1613">
        <v>74041315750</v>
      </c>
      <c r="B1613" t="s">
        <v>993</v>
      </c>
      <c r="C1613" t="str">
        <f>VLOOKUP(B1613,RTG!$A$2:$C$27,2,FALSE)</f>
        <v>RTG stawu skokowego</v>
      </c>
      <c r="D1613">
        <f t="shared" si="25"/>
        <v>139</v>
      </c>
    </row>
    <row r="1614" spans="1:4" x14ac:dyDescent="0.25">
      <c r="A1614">
        <v>74072100897</v>
      </c>
      <c r="B1614" t="s">
        <v>993</v>
      </c>
      <c r="C1614" t="str">
        <f>VLOOKUP(B1614,RTG!$A$2:$C$27,2,FALSE)</f>
        <v>RTG stawu skokowego</v>
      </c>
      <c r="D1614">
        <f t="shared" si="25"/>
        <v>139</v>
      </c>
    </row>
    <row r="1615" spans="1:4" x14ac:dyDescent="0.25">
      <c r="A1615">
        <v>74090104574</v>
      </c>
      <c r="B1615" t="s">
        <v>993</v>
      </c>
      <c r="C1615" t="str">
        <f>VLOOKUP(B1615,RTG!$A$2:$C$27,2,FALSE)</f>
        <v>RTG stawu skokowego</v>
      </c>
      <c r="D1615">
        <f t="shared" si="25"/>
        <v>139</v>
      </c>
    </row>
    <row r="1616" spans="1:4" x14ac:dyDescent="0.25">
      <c r="A1616">
        <v>74092807512</v>
      </c>
      <c r="B1616" t="s">
        <v>993</v>
      </c>
      <c r="C1616" t="str">
        <f>VLOOKUP(B1616,RTG!$A$2:$C$27,2,FALSE)</f>
        <v>RTG stawu skokowego</v>
      </c>
      <c r="D1616">
        <f t="shared" si="25"/>
        <v>139</v>
      </c>
    </row>
    <row r="1617" spans="1:4" x14ac:dyDescent="0.25">
      <c r="A1617">
        <v>74110103172</v>
      </c>
      <c r="B1617" t="s">
        <v>993</v>
      </c>
      <c r="C1617" t="str">
        <f>VLOOKUP(B1617,RTG!$A$2:$C$27,2,FALSE)</f>
        <v>RTG stawu skokowego</v>
      </c>
      <c r="D1617">
        <f t="shared" si="25"/>
        <v>139</v>
      </c>
    </row>
    <row r="1618" spans="1:4" x14ac:dyDescent="0.25">
      <c r="A1618">
        <v>75101514551</v>
      </c>
      <c r="B1618" t="s">
        <v>993</v>
      </c>
      <c r="C1618" t="str">
        <f>VLOOKUP(B1618,RTG!$A$2:$C$27,2,FALSE)</f>
        <v>RTG stawu skokowego</v>
      </c>
      <c r="D1618">
        <f t="shared" si="25"/>
        <v>139</v>
      </c>
    </row>
    <row r="1619" spans="1:4" x14ac:dyDescent="0.25">
      <c r="A1619">
        <v>75112002667</v>
      </c>
      <c r="B1619" t="s">
        <v>993</v>
      </c>
      <c r="C1619" t="str">
        <f>VLOOKUP(B1619,RTG!$A$2:$C$27,2,FALSE)</f>
        <v>RTG stawu skokowego</v>
      </c>
      <c r="D1619">
        <f t="shared" si="25"/>
        <v>139</v>
      </c>
    </row>
    <row r="1620" spans="1:4" x14ac:dyDescent="0.25">
      <c r="A1620">
        <v>76041417494</v>
      </c>
      <c r="B1620" t="s">
        <v>993</v>
      </c>
      <c r="C1620" t="str">
        <f>VLOOKUP(B1620,RTG!$A$2:$C$27,2,FALSE)</f>
        <v>RTG stawu skokowego</v>
      </c>
      <c r="D1620">
        <f t="shared" si="25"/>
        <v>139</v>
      </c>
    </row>
    <row r="1621" spans="1:4" x14ac:dyDescent="0.25">
      <c r="A1621">
        <v>76090410790</v>
      </c>
      <c r="B1621" t="s">
        <v>993</v>
      </c>
      <c r="C1621" t="str">
        <f>VLOOKUP(B1621,RTG!$A$2:$C$27,2,FALSE)</f>
        <v>RTG stawu skokowego</v>
      </c>
      <c r="D1621">
        <f t="shared" si="25"/>
        <v>139</v>
      </c>
    </row>
    <row r="1622" spans="1:4" x14ac:dyDescent="0.25">
      <c r="A1622">
        <v>76111902521</v>
      </c>
      <c r="B1622" t="s">
        <v>993</v>
      </c>
      <c r="C1622" t="str">
        <f>VLOOKUP(B1622,RTG!$A$2:$C$27,2,FALSE)</f>
        <v>RTG stawu skokowego</v>
      </c>
      <c r="D1622">
        <f t="shared" si="25"/>
        <v>139</v>
      </c>
    </row>
    <row r="1623" spans="1:4" x14ac:dyDescent="0.25">
      <c r="A1623">
        <v>77011405004</v>
      </c>
      <c r="B1623" t="s">
        <v>993</v>
      </c>
      <c r="C1623" t="str">
        <f>VLOOKUP(B1623,RTG!$A$2:$C$27,2,FALSE)</f>
        <v>RTG stawu skokowego</v>
      </c>
      <c r="D1623">
        <f t="shared" si="25"/>
        <v>139</v>
      </c>
    </row>
    <row r="1624" spans="1:4" x14ac:dyDescent="0.25">
      <c r="A1624">
        <v>77020413502</v>
      </c>
      <c r="B1624" t="s">
        <v>993</v>
      </c>
      <c r="C1624" t="str">
        <f>VLOOKUP(B1624,RTG!$A$2:$C$27,2,FALSE)</f>
        <v>RTG stawu skokowego</v>
      </c>
      <c r="D1624">
        <f t="shared" si="25"/>
        <v>139</v>
      </c>
    </row>
    <row r="1625" spans="1:4" x14ac:dyDescent="0.25">
      <c r="A1625">
        <v>77030713085</v>
      </c>
      <c r="B1625" t="s">
        <v>993</v>
      </c>
      <c r="C1625" t="str">
        <f>VLOOKUP(B1625,RTG!$A$2:$C$27,2,FALSE)</f>
        <v>RTG stawu skokowego</v>
      </c>
      <c r="D1625">
        <f t="shared" si="25"/>
        <v>139</v>
      </c>
    </row>
    <row r="1626" spans="1:4" x14ac:dyDescent="0.25">
      <c r="A1626">
        <v>77032211260</v>
      </c>
      <c r="B1626" t="s">
        <v>993</v>
      </c>
      <c r="C1626" t="str">
        <f>VLOOKUP(B1626,RTG!$A$2:$C$27,2,FALSE)</f>
        <v>RTG stawu skokowego</v>
      </c>
      <c r="D1626">
        <f t="shared" si="25"/>
        <v>139</v>
      </c>
    </row>
    <row r="1627" spans="1:4" x14ac:dyDescent="0.25">
      <c r="A1627">
        <v>77073108024</v>
      </c>
      <c r="B1627" t="s">
        <v>993</v>
      </c>
      <c r="C1627" t="str">
        <f>VLOOKUP(B1627,RTG!$A$2:$C$27,2,FALSE)</f>
        <v>RTG stawu skokowego</v>
      </c>
      <c r="D1627">
        <f t="shared" si="25"/>
        <v>139</v>
      </c>
    </row>
    <row r="1628" spans="1:4" x14ac:dyDescent="0.25">
      <c r="A1628">
        <v>78010716914</v>
      </c>
      <c r="B1628" t="s">
        <v>993</v>
      </c>
      <c r="C1628" t="str">
        <f>VLOOKUP(B1628,RTG!$A$2:$C$27,2,FALSE)</f>
        <v>RTG stawu skokowego</v>
      </c>
      <c r="D1628">
        <f t="shared" si="25"/>
        <v>139</v>
      </c>
    </row>
    <row r="1629" spans="1:4" x14ac:dyDescent="0.25">
      <c r="A1629">
        <v>78020106331</v>
      </c>
      <c r="B1629" t="s">
        <v>993</v>
      </c>
      <c r="C1629" t="str">
        <f>VLOOKUP(B1629,RTG!$A$2:$C$27,2,FALSE)</f>
        <v>RTG stawu skokowego</v>
      </c>
      <c r="D1629">
        <f t="shared" si="25"/>
        <v>139</v>
      </c>
    </row>
    <row r="1630" spans="1:4" x14ac:dyDescent="0.25">
      <c r="A1630">
        <v>78040912215</v>
      </c>
      <c r="B1630" t="s">
        <v>993</v>
      </c>
      <c r="C1630" t="str">
        <f>VLOOKUP(B1630,RTG!$A$2:$C$27,2,FALSE)</f>
        <v>RTG stawu skokowego</v>
      </c>
      <c r="D1630">
        <f t="shared" si="25"/>
        <v>139</v>
      </c>
    </row>
    <row r="1631" spans="1:4" x14ac:dyDescent="0.25">
      <c r="A1631">
        <v>78100113851</v>
      </c>
      <c r="B1631" t="s">
        <v>993</v>
      </c>
      <c r="C1631" t="str">
        <f>VLOOKUP(B1631,RTG!$A$2:$C$27,2,FALSE)</f>
        <v>RTG stawu skokowego</v>
      </c>
      <c r="D1631">
        <f t="shared" si="25"/>
        <v>139</v>
      </c>
    </row>
    <row r="1632" spans="1:4" x14ac:dyDescent="0.25">
      <c r="A1632">
        <v>78121216432</v>
      </c>
      <c r="B1632" t="s">
        <v>993</v>
      </c>
      <c r="C1632" t="str">
        <f>VLOOKUP(B1632,RTG!$A$2:$C$27,2,FALSE)</f>
        <v>RTG stawu skokowego</v>
      </c>
      <c r="D1632">
        <f t="shared" si="25"/>
        <v>139</v>
      </c>
    </row>
    <row r="1633" spans="1:4" x14ac:dyDescent="0.25">
      <c r="A1633">
        <v>78123009351</v>
      </c>
      <c r="B1633" t="s">
        <v>993</v>
      </c>
      <c r="C1633" t="str">
        <f>VLOOKUP(B1633,RTG!$A$2:$C$27,2,FALSE)</f>
        <v>RTG stawu skokowego</v>
      </c>
      <c r="D1633">
        <f t="shared" si="25"/>
        <v>139</v>
      </c>
    </row>
    <row r="1634" spans="1:4" x14ac:dyDescent="0.25">
      <c r="A1634">
        <v>79012101902</v>
      </c>
      <c r="B1634" t="s">
        <v>993</v>
      </c>
      <c r="C1634" t="str">
        <f>VLOOKUP(B1634,RTG!$A$2:$C$27,2,FALSE)</f>
        <v>RTG stawu skokowego</v>
      </c>
      <c r="D1634">
        <f t="shared" si="25"/>
        <v>139</v>
      </c>
    </row>
    <row r="1635" spans="1:4" x14ac:dyDescent="0.25">
      <c r="A1635">
        <v>79012214111</v>
      </c>
      <c r="B1635" t="s">
        <v>993</v>
      </c>
      <c r="C1635" t="str">
        <f>VLOOKUP(B1635,RTG!$A$2:$C$27,2,FALSE)</f>
        <v>RTG stawu skokowego</v>
      </c>
      <c r="D1635">
        <f t="shared" si="25"/>
        <v>139</v>
      </c>
    </row>
    <row r="1636" spans="1:4" x14ac:dyDescent="0.25">
      <c r="A1636">
        <v>79032700937</v>
      </c>
      <c r="B1636" t="s">
        <v>993</v>
      </c>
      <c r="C1636" t="str">
        <f>VLOOKUP(B1636,RTG!$A$2:$C$27,2,FALSE)</f>
        <v>RTG stawu skokowego</v>
      </c>
      <c r="D1636">
        <f t="shared" si="25"/>
        <v>139</v>
      </c>
    </row>
    <row r="1637" spans="1:4" x14ac:dyDescent="0.25">
      <c r="A1637">
        <v>79040404278</v>
      </c>
      <c r="B1637" t="s">
        <v>993</v>
      </c>
      <c r="C1637" t="str">
        <f>VLOOKUP(B1637,RTG!$A$2:$C$27,2,FALSE)</f>
        <v>RTG stawu skokowego</v>
      </c>
      <c r="D1637">
        <f t="shared" si="25"/>
        <v>139</v>
      </c>
    </row>
    <row r="1638" spans="1:4" x14ac:dyDescent="0.25">
      <c r="A1638">
        <v>79081015215</v>
      </c>
      <c r="B1638" t="s">
        <v>993</v>
      </c>
      <c r="C1638" t="str">
        <f>VLOOKUP(B1638,RTG!$A$2:$C$27,2,FALSE)</f>
        <v>RTG stawu skokowego</v>
      </c>
      <c r="D1638">
        <f t="shared" si="25"/>
        <v>139</v>
      </c>
    </row>
    <row r="1639" spans="1:4" x14ac:dyDescent="0.25">
      <c r="A1639">
        <v>79091903091</v>
      </c>
      <c r="B1639" t="s">
        <v>993</v>
      </c>
      <c r="C1639" t="str">
        <f>VLOOKUP(B1639,RTG!$A$2:$C$27,2,FALSE)</f>
        <v>RTG stawu skokowego</v>
      </c>
      <c r="D1639">
        <f t="shared" si="25"/>
        <v>139</v>
      </c>
    </row>
    <row r="1640" spans="1:4" x14ac:dyDescent="0.25">
      <c r="A1640">
        <v>79110504145</v>
      </c>
      <c r="B1640" t="s">
        <v>993</v>
      </c>
      <c r="C1640" t="str">
        <f>VLOOKUP(B1640,RTG!$A$2:$C$27,2,FALSE)</f>
        <v>RTG stawu skokowego</v>
      </c>
      <c r="D1640">
        <f t="shared" si="25"/>
        <v>139</v>
      </c>
    </row>
    <row r="1641" spans="1:4" x14ac:dyDescent="0.25">
      <c r="A1641">
        <v>79111100738</v>
      </c>
      <c r="B1641" t="s">
        <v>993</v>
      </c>
      <c r="C1641" t="str">
        <f>VLOOKUP(B1641,RTG!$A$2:$C$27,2,FALSE)</f>
        <v>RTG stawu skokowego</v>
      </c>
      <c r="D1641">
        <f t="shared" si="25"/>
        <v>139</v>
      </c>
    </row>
    <row r="1642" spans="1:4" x14ac:dyDescent="0.25">
      <c r="A1642">
        <v>80052703588</v>
      </c>
      <c r="B1642" t="s">
        <v>993</v>
      </c>
      <c r="C1642" t="str">
        <f>VLOOKUP(B1642,RTG!$A$2:$C$27,2,FALSE)</f>
        <v>RTG stawu skokowego</v>
      </c>
      <c r="D1642">
        <f t="shared" si="25"/>
        <v>139</v>
      </c>
    </row>
    <row r="1643" spans="1:4" x14ac:dyDescent="0.25">
      <c r="A1643">
        <v>80102111912</v>
      </c>
      <c r="B1643" t="s">
        <v>993</v>
      </c>
      <c r="C1643" t="str">
        <f>VLOOKUP(B1643,RTG!$A$2:$C$27,2,FALSE)</f>
        <v>RTG stawu skokowego</v>
      </c>
      <c r="D1643">
        <f t="shared" si="25"/>
        <v>139</v>
      </c>
    </row>
    <row r="1644" spans="1:4" x14ac:dyDescent="0.25">
      <c r="A1644">
        <v>80121711528</v>
      </c>
      <c r="B1644" t="s">
        <v>993</v>
      </c>
      <c r="C1644" t="str">
        <f>VLOOKUP(B1644,RTG!$A$2:$C$27,2,FALSE)</f>
        <v>RTG stawu skokowego</v>
      </c>
      <c r="D1644">
        <f t="shared" si="25"/>
        <v>139</v>
      </c>
    </row>
    <row r="1645" spans="1:4" x14ac:dyDescent="0.25">
      <c r="A1645">
        <v>81042920429</v>
      </c>
      <c r="B1645" t="s">
        <v>993</v>
      </c>
      <c r="C1645" t="str">
        <f>VLOOKUP(B1645,RTG!$A$2:$C$27,2,FALSE)</f>
        <v>RTG stawu skokowego</v>
      </c>
      <c r="D1645">
        <f t="shared" si="25"/>
        <v>139</v>
      </c>
    </row>
    <row r="1646" spans="1:4" x14ac:dyDescent="0.25">
      <c r="A1646">
        <v>81051014146</v>
      </c>
      <c r="B1646" t="s">
        <v>993</v>
      </c>
      <c r="C1646" t="str">
        <f>VLOOKUP(B1646,RTG!$A$2:$C$27,2,FALSE)</f>
        <v>RTG stawu skokowego</v>
      </c>
      <c r="D1646">
        <f t="shared" si="25"/>
        <v>139</v>
      </c>
    </row>
    <row r="1647" spans="1:4" x14ac:dyDescent="0.25">
      <c r="A1647">
        <v>81070514373</v>
      </c>
      <c r="B1647" t="s">
        <v>993</v>
      </c>
      <c r="C1647" t="str">
        <f>VLOOKUP(B1647,RTG!$A$2:$C$27,2,FALSE)</f>
        <v>RTG stawu skokowego</v>
      </c>
      <c r="D1647">
        <f t="shared" si="25"/>
        <v>139</v>
      </c>
    </row>
    <row r="1648" spans="1:4" x14ac:dyDescent="0.25">
      <c r="A1648">
        <v>81071409803</v>
      </c>
      <c r="B1648" t="s">
        <v>993</v>
      </c>
      <c r="C1648" t="str">
        <f>VLOOKUP(B1648,RTG!$A$2:$C$27,2,FALSE)</f>
        <v>RTG stawu skokowego</v>
      </c>
      <c r="D1648">
        <f t="shared" si="25"/>
        <v>139</v>
      </c>
    </row>
    <row r="1649" spans="1:4" x14ac:dyDescent="0.25">
      <c r="A1649">
        <v>81082403586</v>
      </c>
      <c r="B1649" t="s">
        <v>993</v>
      </c>
      <c r="C1649" t="str">
        <f>VLOOKUP(B1649,RTG!$A$2:$C$27,2,FALSE)</f>
        <v>RTG stawu skokowego</v>
      </c>
      <c r="D1649">
        <f t="shared" si="25"/>
        <v>139</v>
      </c>
    </row>
    <row r="1650" spans="1:4" x14ac:dyDescent="0.25">
      <c r="A1650">
        <v>81110904931</v>
      </c>
      <c r="B1650" t="s">
        <v>993</v>
      </c>
      <c r="C1650" t="str">
        <f>VLOOKUP(B1650,RTG!$A$2:$C$27,2,FALSE)</f>
        <v>RTG stawu skokowego</v>
      </c>
      <c r="D1650">
        <f t="shared" si="25"/>
        <v>139</v>
      </c>
    </row>
    <row r="1651" spans="1:4" x14ac:dyDescent="0.25">
      <c r="A1651">
        <v>82041909536</v>
      </c>
      <c r="B1651" t="s">
        <v>993</v>
      </c>
      <c r="C1651" t="str">
        <f>VLOOKUP(B1651,RTG!$A$2:$C$27,2,FALSE)</f>
        <v>RTG stawu skokowego</v>
      </c>
      <c r="D1651">
        <f t="shared" si="25"/>
        <v>139</v>
      </c>
    </row>
    <row r="1652" spans="1:4" x14ac:dyDescent="0.25">
      <c r="A1652">
        <v>82090709880</v>
      </c>
      <c r="B1652" t="s">
        <v>993</v>
      </c>
      <c r="C1652" t="str">
        <f>VLOOKUP(B1652,RTG!$A$2:$C$27,2,FALSE)</f>
        <v>RTG stawu skokowego</v>
      </c>
      <c r="D1652">
        <f t="shared" si="25"/>
        <v>139</v>
      </c>
    </row>
    <row r="1653" spans="1:4" x14ac:dyDescent="0.25">
      <c r="A1653">
        <v>82092113968</v>
      </c>
      <c r="B1653" t="s">
        <v>993</v>
      </c>
      <c r="C1653" t="str">
        <f>VLOOKUP(B1653,RTG!$A$2:$C$27,2,FALSE)</f>
        <v>RTG stawu skokowego</v>
      </c>
      <c r="D1653">
        <f t="shared" si="25"/>
        <v>139</v>
      </c>
    </row>
    <row r="1654" spans="1:4" x14ac:dyDescent="0.25">
      <c r="A1654">
        <v>82102104502</v>
      </c>
      <c r="B1654" t="s">
        <v>993</v>
      </c>
      <c r="C1654" t="str">
        <f>VLOOKUP(B1654,RTG!$A$2:$C$27,2,FALSE)</f>
        <v>RTG stawu skokowego</v>
      </c>
      <c r="D1654">
        <f t="shared" si="25"/>
        <v>139</v>
      </c>
    </row>
    <row r="1655" spans="1:4" x14ac:dyDescent="0.25">
      <c r="A1655">
        <v>83020513722</v>
      </c>
      <c r="B1655" t="s">
        <v>993</v>
      </c>
      <c r="C1655" t="str">
        <f>VLOOKUP(B1655,RTG!$A$2:$C$27,2,FALSE)</f>
        <v>RTG stawu skokowego</v>
      </c>
      <c r="D1655">
        <f t="shared" si="25"/>
        <v>139</v>
      </c>
    </row>
    <row r="1656" spans="1:4" x14ac:dyDescent="0.25">
      <c r="A1656">
        <v>83031404990</v>
      </c>
      <c r="B1656" t="s">
        <v>993</v>
      </c>
      <c r="C1656" t="str">
        <f>VLOOKUP(B1656,RTG!$A$2:$C$27,2,FALSE)</f>
        <v>RTG stawu skokowego</v>
      </c>
      <c r="D1656">
        <f t="shared" si="25"/>
        <v>139</v>
      </c>
    </row>
    <row r="1657" spans="1:4" x14ac:dyDescent="0.25">
      <c r="A1657">
        <v>83051718730</v>
      </c>
      <c r="B1657" t="s">
        <v>993</v>
      </c>
      <c r="C1657" t="str">
        <f>VLOOKUP(B1657,RTG!$A$2:$C$27,2,FALSE)</f>
        <v>RTG stawu skokowego</v>
      </c>
      <c r="D1657">
        <f t="shared" si="25"/>
        <v>139</v>
      </c>
    </row>
    <row r="1658" spans="1:4" x14ac:dyDescent="0.25">
      <c r="A1658">
        <v>83052505111</v>
      </c>
      <c r="B1658" t="s">
        <v>993</v>
      </c>
      <c r="C1658" t="str">
        <f>VLOOKUP(B1658,RTG!$A$2:$C$27,2,FALSE)</f>
        <v>RTG stawu skokowego</v>
      </c>
      <c r="D1658">
        <f t="shared" si="25"/>
        <v>139</v>
      </c>
    </row>
    <row r="1659" spans="1:4" x14ac:dyDescent="0.25">
      <c r="A1659">
        <v>83052720109</v>
      </c>
      <c r="B1659" t="s">
        <v>993</v>
      </c>
      <c r="C1659" t="str">
        <f>VLOOKUP(B1659,RTG!$A$2:$C$27,2,FALSE)</f>
        <v>RTG stawu skokowego</v>
      </c>
      <c r="D1659">
        <f t="shared" si="25"/>
        <v>139</v>
      </c>
    </row>
    <row r="1660" spans="1:4" x14ac:dyDescent="0.25">
      <c r="A1660">
        <v>83062606028</v>
      </c>
      <c r="B1660" t="s">
        <v>993</v>
      </c>
      <c r="C1660" t="str">
        <f>VLOOKUP(B1660,RTG!$A$2:$C$27,2,FALSE)</f>
        <v>RTG stawu skokowego</v>
      </c>
      <c r="D1660">
        <f t="shared" si="25"/>
        <v>139</v>
      </c>
    </row>
    <row r="1661" spans="1:4" x14ac:dyDescent="0.25">
      <c r="A1661">
        <v>83071514437</v>
      </c>
      <c r="B1661" t="s">
        <v>993</v>
      </c>
      <c r="C1661" t="str">
        <f>VLOOKUP(B1661,RTG!$A$2:$C$27,2,FALSE)</f>
        <v>RTG stawu skokowego</v>
      </c>
      <c r="D1661">
        <f t="shared" si="25"/>
        <v>139</v>
      </c>
    </row>
    <row r="1662" spans="1:4" x14ac:dyDescent="0.25">
      <c r="A1662">
        <v>83080613107</v>
      </c>
      <c r="B1662" t="s">
        <v>993</v>
      </c>
      <c r="C1662" t="str">
        <f>VLOOKUP(B1662,RTG!$A$2:$C$27,2,FALSE)</f>
        <v>RTG stawu skokowego</v>
      </c>
      <c r="D1662">
        <f t="shared" si="25"/>
        <v>139</v>
      </c>
    </row>
    <row r="1663" spans="1:4" x14ac:dyDescent="0.25">
      <c r="A1663">
        <v>83101401577</v>
      </c>
      <c r="B1663" t="s">
        <v>993</v>
      </c>
      <c r="C1663" t="str">
        <f>VLOOKUP(B1663,RTG!$A$2:$C$27,2,FALSE)</f>
        <v>RTG stawu skokowego</v>
      </c>
      <c r="D1663">
        <f t="shared" si="25"/>
        <v>139</v>
      </c>
    </row>
    <row r="1664" spans="1:4" x14ac:dyDescent="0.25">
      <c r="A1664">
        <v>84011512252</v>
      </c>
      <c r="B1664" t="s">
        <v>993</v>
      </c>
      <c r="C1664" t="str">
        <f>VLOOKUP(B1664,RTG!$A$2:$C$27,2,FALSE)</f>
        <v>RTG stawu skokowego</v>
      </c>
      <c r="D1664">
        <f t="shared" si="25"/>
        <v>139</v>
      </c>
    </row>
    <row r="1665" spans="1:4" x14ac:dyDescent="0.25">
      <c r="A1665">
        <v>84031109373</v>
      </c>
      <c r="B1665" t="s">
        <v>993</v>
      </c>
      <c r="C1665" t="str">
        <f>VLOOKUP(B1665,RTG!$A$2:$C$27,2,FALSE)</f>
        <v>RTG stawu skokowego</v>
      </c>
      <c r="D1665">
        <f t="shared" si="25"/>
        <v>139</v>
      </c>
    </row>
    <row r="1666" spans="1:4" x14ac:dyDescent="0.25">
      <c r="A1666">
        <v>84083103219</v>
      </c>
      <c r="B1666" t="s">
        <v>993</v>
      </c>
      <c r="C1666" t="str">
        <f>VLOOKUP(B1666,RTG!$A$2:$C$27,2,FALSE)</f>
        <v>RTG stawu skokowego</v>
      </c>
      <c r="D1666">
        <f t="shared" ref="D1666:D1729" si="26">COUNTIF($C$2:$C$2362,C1666)</f>
        <v>139</v>
      </c>
    </row>
    <row r="1667" spans="1:4" x14ac:dyDescent="0.25">
      <c r="A1667">
        <v>84100612788</v>
      </c>
      <c r="B1667" t="s">
        <v>993</v>
      </c>
      <c r="C1667" t="str">
        <f>VLOOKUP(B1667,RTG!$A$2:$C$27,2,FALSE)</f>
        <v>RTG stawu skokowego</v>
      </c>
      <c r="D1667">
        <f t="shared" si="26"/>
        <v>139</v>
      </c>
    </row>
    <row r="1668" spans="1:4" x14ac:dyDescent="0.25">
      <c r="A1668">
        <v>84122604077</v>
      </c>
      <c r="B1668" t="s">
        <v>993</v>
      </c>
      <c r="C1668" t="str">
        <f>VLOOKUP(B1668,RTG!$A$2:$C$27,2,FALSE)</f>
        <v>RTG stawu skokowego</v>
      </c>
      <c r="D1668">
        <f t="shared" si="26"/>
        <v>139</v>
      </c>
    </row>
    <row r="1669" spans="1:4" x14ac:dyDescent="0.25">
      <c r="A1669">
        <v>85021713915</v>
      </c>
      <c r="B1669" t="s">
        <v>993</v>
      </c>
      <c r="C1669" t="str">
        <f>VLOOKUP(B1669,RTG!$A$2:$C$27,2,FALSE)</f>
        <v>RTG stawu skokowego</v>
      </c>
      <c r="D1669">
        <f t="shared" si="26"/>
        <v>139</v>
      </c>
    </row>
    <row r="1670" spans="1:4" x14ac:dyDescent="0.25">
      <c r="A1670">
        <v>85050901395</v>
      </c>
      <c r="B1670" t="s">
        <v>993</v>
      </c>
      <c r="C1670" t="str">
        <f>VLOOKUP(B1670,RTG!$A$2:$C$27,2,FALSE)</f>
        <v>RTG stawu skokowego</v>
      </c>
      <c r="D1670">
        <f t="shared" si="26"/>
        <v>139</v>
      </c>
    </row>
    <row r="1671" spans="1:4" x14ac:dyDescent="0.25">
      <c r="A1671">
        <v>85081020696</v>
      </c>
      <c r="B1671" t="s">
        <v>993</v>
      </c>
      <c r="C1671" t="str">
        <f>VLOOKUP(B1671,RTG!$A$2:$C$27,2,FALSE)</f>
        <v>RTG stawu skokowego</v>
      </c>
      <c r="D1671">
        <f t="shared" si="26"/>
        <v>139</v>
      </c>
    </row>
    <row r="1672" spans="1:4" x14ac:dyDescent="0.25">
      <c r="A1672">
        <v>86040102143</v>
      </c>
      <c r="B1672" t="s">
        <v>993</v>
      </c>
      <c r="C1672" t="str">
        <f>VLOOKUP(B1672,RTG!$A$2:$C$27,2,FALSE)</f>
        <v>RTG stawu skokowego</v>
      </c>
      <c r="D1672">
        <f t="shared" si="26"/>
        <v>139</v>
      </c>
    </row>
    <row r="1673" spans="1:4" x14ac:dyDescent="0.25">
      <c r="A1673">
        <v>86041707294</v>
      </c>
      <c r="B1673" t="s">
        <v>993</v>
      </c>
      <c r="C1673" t="str">
        <f>VLOOKUP(B1673,RTG!$A$2:$C$27,2,FALSE)</f>
        <v>RTG stawu skokowego</v>
      </c>
      <c r="D1673">
        <f t="shared" si="26"/>
        <v>139</v>
      </c>
    </row>
    <row r="1674" spans="1:4" x14ac:dyDescent="0.25">
      <c r="A1674">
        <v>86051301955</v>
      </c>
      <c r="B1674" t="s">
        <v>993</v>
      </c>
      <c r="C1674" t="str">
        <f>VLOOKUP(B1674,RTG!$A$2:$C$27,2,FALSE)</f>
        <v>RTG stawu skokowego</v>
      </c>
      <c r="D1674">
        <f t="shared" si="26"/>
        <v>139</v>
      </c>
    </row>
    <row r="1675" spans="1:4" x14ac:dyDescent="0.25">
      <c r="A1675">
        <v>86060709052</v>
      </c>
      <c r="B1675" t="s">
        <v>993</v>
      </c>
      <c r="C1675" t="str">
        <f>VLOOKUP(B1675,RTG!$A$2:$C$27,2,FALSE)</f>
        <v>RTG stawu skokowego</v>
      </c>
      <c r="D1675">
        <f t="shared" si="26"/>
        <v>139</v>
      </c>
    </row>
    <row r="1676" spans="1:4" x14ac:dyDescent="0.25">
      <c r="A1676">
        <v>86091209332</v>
      </c>
      <c r="B1676" t="s">
        <v>993</v>
      </c>
      <c r="C1676" t="str">
        <f>VLOOKUP(B1676,RTG!$A$2:$C$27,2,FALSE)</f>
        <v>RTG stawu skokowego</v>
      </c>
      <c r="D1676">
        <f t="shared" si="26"/>
        <v>139</v>
      </c>
    </row>
    <row r="1677" spans="1:4" x14ac:dyDescent="0.25">
      <c r="A1677">
        <v>86121513053</v>
      </c>
      <c r="B1677" t="s">
        <v>993</v>
      </c>
      <c r="C1677" t="str">
        <f>VLOOKUP(B1677,RTG!$A$2:$C$27,2,FALSE)</f>
        <v>RTG stawu skokowego</v>
      </c>
      <c r="D1677">
        <f t="shared" si="26"/>
        <v>139</v>
      </c>
    </row>
    <row r="1678" spans="1:4" x14ac:dyDescent="0.25">
      <c r="A1678">
        <v>87012412057</v>
      </c>
      <c r="B1678" t="s">
        <v>993</v>
      </c>
      <c r="C1678" t="str">
        <f>VLOOKUP(B1678,RTG!$A$2:$C$27,2,FALSE)</f>
        <v>RTG stawu skokowego</v>
      </c>
      <c r="D1678">
        <f t="shared" si="26"/>
        <v>139</v>
      </c>
    </row>
    <row r="1679" spans="1:4" x14ac:dyDescent="0.25">
      <c r="A1679">
        <v>87111700873</v>
      </c>
      <c r="B1679" t="s">
        <v>993</v>
      </c>
      <c r="C1679" t="str">
        <f>VLOOKUP(B1679,RTG!$A$2:$C$27,2,FALSE)</f>
        <v>RTG stawu skokowego</v>
      </c>
      <c r="D1679">
        <f t="shared" si="26"/>
        <v>139</v>
      </c>
    </row>
    <row r="1680" spans="1:4" x14ac:dyDescent="0.25">
      <c r="A1680">
        <v>88011807000</v>
      </c>
      <c r="B1680" t="s">
        <v>993</v>
      </c>
      <c r="C1680" t="str">
        <f>VLOOKUP(B1680,RTG!$A$2:$C$27,2,FALSE)</f>
        <v>RTG stawu skokowego</v>
      </c>
      <c r="D1680">
        <f t="shared" si="26"/>
        <v>139</v>
      </c>
    </row>
    <row r="1681" spans="1:4" x14ac:dyDescent="0.25">
      <c r="A1681">
        <v>88032816539</v>
      </c>
      <c r="B1681" t="s">
        <v>993</v>
      </c>
      <c r="C1681" t="str">
        <f>VLOOKUP(B1681,RTG!$A$2:$C$27,2,FALSE)</f>
        <v>RTG stawu skokowego</v>
      </c>
      <c r="D1681">
        <f t="shared" si="26"/>
        <v>139</v>
      </c>
    </row>
    <row r="1682" spans="1:4" x14ac:dyDescent="0.25">
      <c r="A1682">
        <v>88052104735</v>
      </c>
      <c r="B1682" t="s">
        <v>993</v>
      </c>
      <c r="C1682" t="str">
        <f>VLOOKUP(B1682,RTG!$A$2:$C$27,2,FALSE)</f>
        <v>RTG stawu skokowego</v>
      </c>
      <c r="D1682">
        <f t="shared" si="26"/>
        <v>139</v>
      </c>
    </row>
    <row r="1683" spans="1:4" x14ac:dyDescent="0.25">
      <c r="A1683">
        <v>89010600120</v>
      </c>
      <c r="B1683" t="s">
        <v>993</v>
      </c>
      <c r="C1683" t="str">
        <f>VLOOKUP(B1683,RTG!$A$2:$C$27,2,FALSE)</f>
        <v>RTG stawu skokowego</v>
      </c>
      <c r="D1683">
        <f t="shared" si="26"/>
        <v>139</v>
      </c>
    </row>
    <row r="1684" spans="1:4" x14ac:dyDescent="0.25">
      <c r="A1684">
        <v>89080608941</v>
      </c>
      <c r="B1684" t="s">
        <v>993</v>
      </c>
      <c r="C1684" t="str">
        <f>VLOOKUP(B1684,RTG!$A$2:$C$27,2,FALSE)</f>
        <v>RTG stawu skokowego</v>
      </c>
      <c r="D1684">
        <f t="shared" si="26"/>
        <v>139</v>
      </c>
    </row>
    <row r="1685" spans="1:4" x14ac:dyDescent="0.25">
      <c r="A1685">
        <v>89081017575</v>
      </c>
      <c r="B1685" t="s">
        <v>993</v>
      </c>
      <c r="C1685" t="str">
        <f>VLOOKUP(B1685,RTG!$A$2:$C$27,2,FALSE)</f>
        <v>RTG stawu skokowego</v>
      </c>
      <c r="D1685">
        <f t="shared" si="26"/>
        <v>139</v>
      </c>
    </row>
    <row r="1686" spans="1:4" x14ac:dyDescent="0.25">
      <c r="A1686">
        <v>90042504934</v>
      </c>
      <c r="B1686" t="s">
        <v>993</v>
      </c>
      <c r="C1686" t="str">
        <f>VLOOKUP(B1686,RTG!$A$2:$C$27,2,FALSE)</f>
        <v>RTG stawu skokowego</v>
      </c>
      <c r="D1686">
        <f t="shared" si="26"/>
        <v>139</v>
      </c>
    </row>
    <row r="1687" spans="1:4" x14ac:dyDescent="0.25">
      <c r="A1687">
        <v>90082213069</v>
      </c>
      <c r="B1687" t="s">
        <v>993</v>
      </c>
      <c r="C1687" t="str">
        <f>VLOOKUP(B1687,RTG!$A$2:$C$27,2,FALSE)</f>
        <v>RTG stawu skokowego</v>
      </c>
      <c r="D1687">
        <f t="shared" si="26"/>
        <v>139</v>
      </c>
    </row>
    <row r="1688" spans="1:4" x14ac:dyDescent="0.25">
      <c r="A1688">
        <v>90100602329</v>
      </c>
      <c r="B1688" t="s">
        <v>993</v>
      </c>
      <c r="C1688" t="str">
        <f>VLOOKUP(B1688,RTG!$A$2:$C$27,2,FALSE)</f>
        <v>RTG stawu skokowego</v>
      </c>
      <c r="D1688">
        <f t="shared" si="26"/>
        <v>139</v>
      </c>
    </row>
    <row r="1689" spans="1:4" x14ac:dyDescent="0.25">
      <c r="A1689">
        <v>90100707680</v>
      </c>
      <c r="B1689" t="s">
        <v>993</v>
      </c>
      <c r="C1689" t="str">
        <f>VLOOKUP(B1689,RTG!$A$2:$C$27,2,FALSE)</f>
        <v>RTG stawu skokowego</v>
      </c>
      <c r="D1689">
        <f t="shared" si="26"/>
        <v>139</v>
      </c>
    </row>
    <row r="1690" spans="1:4" x14ac:dyDescent="0.25">
      <c r="A1690">
        <v>91012215688</v>
      </c>
      <c r="B1690" t="s">
        <v>993</v>
      </c>
      <c r="C1690" t="str">
        <f>VLOOKUP(B1690,RTG!$A$2:$C$27,2,FALSE)</f>
        <v>RTG stawu skokowego</v>
      </c>
      <c r="D1690">
        <f t="shared" si="26"/>
        <v>139</v>
      </c>
    </row>
    <row r="1691" spans="1:4" x14ac:dyDescent="0.25">
      <c r="A1691">
        <v>91071502192</v>
      </c>
      <c r="B1691" t="s">
        <v>993</v>
      </c>
      <c r="C1691" t="str">
        <f>VLOOKUP(B1691,RTG!$A$2:$C$27,2,FALSE)</f>
        <v>RTG stawu skokowego</v>
      </c>
      <c r="D1691">
        <f t="shared" si="26"/>
        <v>139</v>
      </c>
    </row>
    <row r="1692" spans="1:4" x14ac:dyDescent="0.25">
      <c r="A1692">
        <v>92010207495</v>
      </c>
      <c r="B1692" t="s">
        <v>993</v>
      </c>
      <c r="C1692" t="str">
        <f>VLOOKUP(B1692,RTG!$A$2:$C$27,2,FALSE)</f>
        <v>RTG stawu skokowego</v>
      </c>
      <c r="D1692">
        <f t="shared" si="26"/>
        <v>139</v>
      </c>
    </row>
    <row r="1693" spans="1:4" x14ac:dyDescent="0.25">
      <c r="A1693">
        <v>92052806078</v>
      </c>
      <c r="B1693" t="s">
        <v>993</v>
      </c>
      <c r="C1693" t="str">
        <f>VLOOKUP(B1693,RTG!$A$2:$C$27,2,FALSE)</f>
        <v>RTG stawu skokowego</v>
      </c>
      <c r="D1693">
        <f t="shared" si="26"/>
        <v>139</v>
      </c>
    </row>
    <row r="1694" spans="1:4" x14ac:dyDescent="0.25">
      <c r="A1694">
        <v>93021802871</v>
      </c>
      <c r="B1694" t="s">
        <v>993</v>
      </c>
      <c r="C1694" t="str">
        <f>VLOOKUP(B1694,RTG!$A$2:$C$27,2,FALSE)</f>
        <v>RTG stawu skokowego</v>
      </c>
      <c r="D1694">
        <f t="shared" si="26"/>
        <v>139</v>
      </c>
    </row>
    <row r="1695" spans="1:4" x14ac:dyDescent="0.25">
      <c r="A1695">
        <v>93032805799</v>
      </c>
      <c r="B1695" t="s">
        <v>993</v>
      </c>
      <c r="C1695" t="str">
        <f>VLOOKUP(B1695,RTG!$A$2:$C$27,2,FALSE)</f>
        <v>RTG stawu skokowego</v>
      </c>
      <c r="D1695">
        <f t="shared" si="26"/>
        <v>139</v>
      </c>
    </row>
    <row r="1696" spans="1:4" x14ac:dyDescent="0.25">
      <c r="A1696">
        <v>93040909458</v>
      </c>
      <c r="B1696" t="s">
        <v>993</v>
      </c>
      <c r="C1696" t="str">
        <f>VLOOKUP(B1696,RTG!$A$2:$C$27,2,FALSE)</f>
        <v>RTG stawu skokowego</v>
      </c>
      <c r="D1696">
        <f t="shared" si="26"/>
        <v>139</v>
      </c>
    </row>
    <row r="1697" spans="1:4" x14ac:dyDescent="0.25">
      <c r="A1697">
        <v>94032611517</v>
      </c>
      <c r="B1697" t="s">
        <v>993</v>
      </c>
      <c r="C1697" t="str">
        <f>VLOOKUP(B1697,RTG!$A$2:$C$27,2,FALSE)</f>
        <v>RTG stawu skokowego</v>
      </c>
      <c r="D1697">
        <f t="shared" si="26"/>
        <v>139</v>
      </c>
    </row>
    <row r="1698" spans="1:4" x14ac:dyDescent="0.25">
      <c r="A1698">
        <v>96110509796</v>
      </c>
      <c r="B1698" t="s">
        <v>993</v>
      </c>
      <c r="C1698" t="str">
        <f>VLOOKUP(B1698,RTG!$A$2:$C$27,2,FALSE)</f>
        <v>RTG stawu skokowego</v>
      </c>
      <c r="D1698">
        <f t="shared" si="26"/>
        <v>139</v>
      </c>
    </row>
    <row r="1699" spans="1:4" x14ac:dyDescent="0.25">
      <c r="A1699">
        <v>45032403378</v>
      </c>
      <c r="B1699" t="s">
        <v>991</v>
      </c>
      <c r="C1699" t="str">
        <f>VLOOKUP(B1699,RTG!$A$2:$C$27,2,FALSE)</f>
        <v>RTG kosci ramieniowej</v>
      </c>
      <c r="D1699">
        <f t="shared" si="26"/>
        <v>134</v>
      </c>
    </row>
    <row r="1700" spans="1:4" x14ac:dyDescent="0.25">
      <c r="A1700">
        <v>52010604944</v>
      </c>
      <c r="B1700" t="s">
        <v>991</v>
      </c>
      <c r="C1700" t="str">
        <f>VLOOKUP(B1700,RTG!$A$2:$C$27,2,FALSE)</f>
        <v>RTG kosci ramieniowej</v>
      </c>
      <c r="D1700">
        <f t="shared" si="26"/>
        <v>134</v>
      </c>
    </row>
    <row r="1701" spans="1:4" x14ac:dyDescent="0.25">
      <c r="A1701">
        <v>55050410388</v>
      </c>
      <c r="B1701" t="s">
        <v>991</v>
      </c>
      <c r="C1701" t="str">
        <f>VLOOKUP(B1701,RTG!$A$2:$C$27,2,FALSE)</f>
        <v>RTG kosci ramieniowej</v>
      </c>
      <c r="D1701">
        <f t="shared" si="26"/>
        <v>134</v>
      </c>
    </row>
    <row r="1702" spans="1:4" x14ac:dyDescent="0.25">
      <c r="A1702">
        <v>56011800170</v>
      </c>
      <c r="B1702" t="s">
        <v>991</v>
      </c>
      <c r="C1702" t="str">
        <f>VLOOKUP(B1702,RTG!$A$2:$C$27,2,FALSE)</f>
        <v>RTG kosci ramieniowej</v>
      </c>
      <c r="D1702">
        <f t="shared" si="26"/>
        <v>134</v>
      </c>
    </row>
    <row r="1703" spans="1:4" x14ac:dyDescent="0.25">
      <c r="A1703">
        <v>58112502306</v>
      </c>
      <c r="B1703" t="s">
        <v>991</v>
      </c>
      <c r="C1703" t="str">
        <f>VLOOKUP(B1703,RTG!$A$2:$C$27,2,FALSE)</f>
        <v>RTG kosci ramieniowej</v>
      </c>
      <c r="D1703">
        <f t="shared" si="26"/>
        <v>134</v>
      </c>
    </row>
    <row r="1704" spans="1:4" x14ac:dyDescent="0.25">
      <c r="A1704">
        <v>60012200995</v>
      </c>
      <c r="B1704" t="s">
        <v>991</v>
      </c>
      <c r="C1704" t="str">
        <f>VLOOKUP(B1704,RTG!$A$2:$C$27,2,FALSE)</f>
        <v>RTG kosci ramieniowej</v>
      </c>
      <c r="D1704">
        <f t="shared" si="26"/>
        <v>134</v>
      </c>
    </row>
    <row r="1705" spans="1:4" x14ac:dyDescent="0.25">
      <c r="A1705">
        <v>60022310848</v>
      </c>
      <c r="B1705" t="s">
        <v>991</v>
      </c>
      <c r="C1705" t="str">
        <f>VLOOKUP(B1705,RTG!$A$2:$C$27,2,FALSE)</f>
        <v>RTG kosci ramieniowej</v>
      </c>
      <c r="D1705">
        <f t="shared" si="26"/>
        <v>134</v>
      </c>
    </row>
    <row r="1706" spans="1:4" x14ac:dyDescent="0.25">
      <c r="A1706">
        <v>60092418673</v>
      </c>
      <c r="B1706" t="s">
        <v>991</v>
      </c>
      <c r="C1706" t="str">
        <f>VLOOKUP(B1706,RTG!$A$2:$C$27,2,FALSE)</f>
        <v>RTG kosci ramieniowej</v>
      </c>
      <c r="D1706">
        <f t="shared" si="26"/>
        <v>134</v>
      </c>
    </row>
    <row r="1707" spans="1:4" x14ac:dyDescent="0.25">
      <c r="A1707">
        <v>61052108312</v>
      </c>
      <c r="B1707" t="s">
        <v>991</v>
      </c>
      <c r="C1707" t="str">
        <f>VLOOKUP(B1707,RTG!$A$2:$C$27,2,FALSE)</f>
        <v>RTG kosci ramieniowej</v>
      </c>
      <c r="D1707">
        <f t="shared" si="26"/>
        <v>134</v>
      </c>
    </row>
    <row r="1708" spans="1:4" x14ac:dyDescent="0.25">
      <c r="A1708">
        <v>61071807924</v>
      </c>
      <c r="B1708" t="s">
        <v>991</v>
      </c>
      <c r="C1708" t="str">
        <f>VLOOKUP(B1708,RTG!$A$2:$C$27,2,FALSE)</f>
        <v>RTG kosci ramieniowej</v>
      </c>
      <c r="D1708">
        <f t="shared" si="26"/>
        <v>134</v>
      </c>
    </row>
    <row r="1709" spans="1:4" x14ac:dyDescent="0.25">
      <c r="A1709">
        <v>61091014395</v>
      </c>
      <c r="B1709" t="s">
        <v>991</v>
      </c>
      <c r="C1709" t="str">
        <f>VLOOKUP(B1709,RTG!$A$2:$C$27,2,FALSE)</f>
        <v>RTG kosci ramieniowej</v>
      </c>
      <c r="D1709">
        <f t="shared" si="26"/>
        <v>134</v>
      </c>
    </row>
    <row r="1710" spans="1:4" x14ac:dyDescent="0.25">
      <c r="A1710">
        <v>61101405036</v>
      </c>
      <c r="B1710" t="s">
        <v>991</v>
      </c>
      <c r="C1710" t="str">
        <f>VLOOKUP(B1710,RTG!$A$2:$C$27,2,FALSE)</f>
        <v>RTG kosci ramieniowej</v>
      </c>
      <c r="D1710">
        <f t="shared" si="26"/>
        <v>134</v>
      </c>
    </row>
    <row r="1711" spans="1:4" x14ac:dyDescent="0.25">
      <c r="A1711">
        <v>62010912097</v>
      </c>
      <c r="B1711" t="s">
        <v>991</v>
      </c>
      <c r="C1711" t="str">
        <f>VLOOKUP(B1711,RTG!$A$2:$C$27,2,FALSE)</f>
        <v>RTG kosci ramieniowej</v>
      </c>
      <c r="D1711">
        <f t="shared" si="26"/>
        <v>134</v>
      </c>
    </row>
    <row r="1712" spans="1:4" x14ac:dyDescent="0.25">
      <c r="A1712">
        <v>62041705967</v>
      </c>
      <c r="B1712" t="s">
        <v>991</v>
      </c>
      <c r="C1712" t="str">
        <f>VLOOKUP(B1712,RTG!$A$2:$C$27,2,FALSE)</f>
        <v>RTG kosci ramieniowej</v>
      </c>
      <c r="D1712">
        <f t="shared" si="26"/>
        <v>134</v>
      </c>
    </row>
    <row r="1713" spans="1:4" x14ac:dyDescent="0.25">
      <c r="A1713">
        <v>62110801331</v>
      </c>
      <c r="B1713" t="s">
        <v>991</v>
      </c>
      <c r="C1713" t="str">
        <f>VLOOKUP(B1713,RTG!$A$2:$C$27,2,FALSE)</f>
        <v>RTG kosci ramieniowej</v>
      </c>
      <c r="D1713">
        <f t="shared" si="26"/>
        <v>134</v>
      </c>
    </row>
    <row r="1714" spans="1:4" x14ac:dyDescent="0.25">
      <c r="A1714">
        <v>64012808431</v>
      </c>
      <c r="B1714" t="s">
        <v>991</v>
      </c>
      <c r="C1714" t="str">
        <f>VLOOKUP(B1714,RTG!$A$2:$C$27,2,FALSE)</f>
        <v>RTG kosci ramieniowej</v>
      </c>
      <c r="D1714">
        <f t="shared" si="26"/>
        <v>134</v>
      </c>
    </row>
    <row r="1715" spans="1:4" x14ac:dyDescent="0.25">
      <c r="A1715">
        <v>64111601991</v>
      </c>
      <c r="B1715" t="s">
        <v>991</v>
      </c>
      <c r="C1715" t="str">
        <f>VLOOKUP(B1715,RTG!$A$2:$C$27,2,FALSE)</f>
        <v>RTG kosci ramieniowej</v>
      </c>
      <c r="D1715">
        <f t="shared" si="26"/>
        <v>134</v>
      </c>
    </row>
    <row r="1716" spans="1:4" x14ac:dyDescent="0.25">
      <c r="A1716">
        <v>65032211069</v>
      </c>
      <c r="B1716" t="s">
        <v>991</v>
      </c>
      <c r="C1716" t="str">
        <f>VLOOKUP(B1716,RTG!$A$2:$C$27,2,FALSE)</f>
        <v>RTG kosci ramieniowej</v>
      </c>
      <c r="D1716">
        <f t="shared" si="26"/>
        <v>134</v>
      </c>
    </row>
    <row r="1717" spans="1:4" x14ac:dyDescent="0.25">
      <c r="A1717">
        <v>65043005160</v>
      </c>
      <c r="B1717" t="s">
        <v>991</v>
      </c>
      <c r="C1717" t="str">
        <f>VLOOKUP(B1717,RTG!$A$2:$C$27,2,FALSE)</f>
        <v>RTG kosci ramieniowej</v>
      </c>
      <c r="D1717">
        <f t="shared" si="26"/>
        <v>134</v>
      </c>
    </row>
    <row r="1718" spans="1:4" x14ac:dyDescent="0.25">
      <c r="A1718">
        <v>66052812472</v>
      </c>
      <c r="B1718" t="s">
        <v>991</v>
      </c>
      <c r="C1718" t="str">
        <f>VLOOKUP(B1718,RTG!$A$2:$C$27,2,FALSE)</f>
        <v>RTG kosci ramieniowej</v>
      </c>
      <c r="D1718">
        <f t="shared" si="26"/>
        <v>134</v>
      </c>
    </row>
    <row r="1719" spans="1:4" x14ac:dyDescent="0.25">
      <c r="A1719">
        <v>66070306245</v>
      </c>
      <c r="B1719" t="s">
        <v>991</v>
      </c>
      <c r="C1719" t="str">
        <f>VLOOKUP(B1719,RTG!$A$2:$C$27,2,FALSE)</f>
        <v>RTG kosci ramieniowej</v>
      </c>
      <c r="D1719">
        <f t="shared" si="26"/>
        <v>134</v>
      </c>
    </row>
    <row r="1720" spans="1:4" x14ac:dyDescent="0.25">
      <c r="A1720">
        <v>66083001254</v>
      </c>
      <c r="B1720" t="s">
        <v>991</v>
      </c>
      <c r="C1720" t="str">
        <f>VLOOKUP(B1720,RTG!$A$2:$C$27,2,FALSE)</f>
        <v>RTG kosci ramieniowej</v>
      </c>
      <c r="D1720">
        <f t="shared" si="26"/>
        <v>134</v>
      </c>
    </row>
    <row r="1721" spans="1:4" x14ac:dyDescent="0.25">
      <c r="A1721">
        <v>66090411639</v>
      </c>
      <c r="B1721" t="s">
        <v>991</v>
      </c>
      <c r="C1721" t="str">
        <f>VLOOKUP(B1721,RTG!$A$2:$C$27,2,FALSE)</f>
        <v>RTG kosci ramieniowej</v>
      </c>
      <c r="D1721">
        <f t="shared" si="26"/>
        <v>134</v>
      </c>
    </row>
    <row r="1722" spans="1:4" x14ac:dyDescent="0.25">
      <c r="A1722">
        <v>67011700069</v>
      </c>
      <c r="B1722" t="s">
        <v>991</v>
      </c>
      <c r="C1722" t="str">
        <f>VLOOKUP(B1722,RTG!$A$2:$C$27,2,FALSE)</f>
        <v>RTG kosci ramieniowej</v>
      </c>
      <c r="D1722">
        <f t="shared" si="26"/>
        <v>134</v>
      </c>
    </row>
    <row r="1723" spans="1:4" x14ac:dyDescent="0.25">
      <c r="A1723">
        <v>67012656672</v>
      </c>
      <c r="B1723" t="s">
        <v>991</v>
      </c>
      <c r="C1723" t="str">
        <f>VLOOKUP(B1723,RTG!$A$2:$C$27,2,FALSE)</f>
        <v>RTG kosci ramieniowej</v>
      </c>
      <c r="D1723">
        <f t="shared" si="26"/>
        <v>134</v>
      </c>
    </row>
    <row r="1724" spans="1:4" x14ac:dyDescent="0.25">
      <c r="A1724">
        <v>67021304114</v>
      </c>
      <c r="B1724" t="s">
        <v>991</v>
      </c>
      <c r="C1724" t="str">
        <f>VLOOKUP(B1724,RTG!$A$2:$C$27,2,FALSE)</f>
        <v>RTG kosci ramieniowej</v>
      </c>
      <c r="D1724">
        <f t="shared" si="26"/>
        <v>134</v>
      </c>
    </row>
    <row r="1725" spans="1:4" x14ac:dyDescent="0.25">
      <c r="A1725">
        <v>67041107573</v>
      </c>
      <c r="B1725" t="s">
        <v>991</v>
      </c>
      <c r="C1725" t="str">
        <f>VLOOKUP(B1725,RTG!$A$2:$C$27,2,FALSE)</f>
        <v>RTG kosci ramieniowej</v>
      </c>
      <c r="D1725">
        <f t="shared" si="26"/>
        <v>134</v>
      </c>
    </row>
    <row r="1726" spans="1:4" x14ac:dyDescent="0.25">
      <c r="A1726">
        <v>68021905428</v>
      </c>
      <c r="B1726" t="s">
        <v>991</v>
      </c>
      <c r="C1726" t="str">
        <f>VLOOKUP(B1726,RTG!$A$2:$C$27,2,FALSE)</f>
        <v>RTG kosci ramieniowej</v>
      </c>
      <c r="D1726">
        <f t="shared" si="26"/>
        <v>134</v>
      </c>
    </row>
    <row r="1727" spans="1:4" x14ac:dyDescent="0.25">
      <c r="A1727">
        <v>68042717761</v>
      </c>
      <c r="B1727" t="s">
        <v>991</v>
      </c>
      <c r="C1727" t="str">
        <f>VLOOKUP(B1727,RTG!$A$2:$C$27,2,FALSE)</f>
        <v>RTG kosci ramieniowej</v>
      </c>
      <c r="D1727">
        <f t="shared" si="26"/>
        <v>134</v>
      </c>
    </row>
    <row r="1728" spans="1:4" x14ac:dyDescent="0.25">
      <c r="A1728">
        <v>68072816878</v>
      </c>
      <c r="B1728" t="s">
        <v>991</v>
      </c>
      <c r="C1728" t="str">
        <f>VLOOKUP(B1728,RTG!$A$2:$C$27,2,FALSE)</f>
        <v>RTG kosci ramieniowej</v>
      </c>
      <c r="D1728">
        <f t="shared" si="26"/>
        <v>134</v>
      </c>
    </row>
    <row r="1729" spans="1:4" x14ac:dyDescent="0.25">
      <c r="A1729">
        <v>68082905768</v>
      </c>
      <c r="B1729" t="s">
        <v>991</v>
      </c>
      <c r="C1729" t="str">
        <f>VLOOKUP(B1729,RTG!$A$2:$C$27,2,FALSE)</f>
        <v>RTG kosci ramieniowej</v>
      </c>
      <c r="D1729">
        <f t="shared" si="26"/>
        <v>134</v>
      </c>
    </row>
    <row r="1730" spans="1:4" x14ac:dyDescent="0.25">
      <c r="A1730">
        <v>69112708104</v>
      </c>
      <c r="B1730" t="s">
        <v>991</v>
      </c>
      <c r="C1730" t="str">
        <f>VLOOKUP(B1730,RTG!$A$2:$C$27,2,FALSE)</f>
        <v>RTG kosci ramieniowej</v>
      </c>
      <c r="D1730">
        <f t="shared" ref="D1730:D1793" si="27">COUNTIF($C$2:$C$2362,C1730)</f>
        <v>134</v>
      </c>
    </row>
    <row r="1731" spans="1:4" x14ac:dyDescent="0.25">
      <c r="A1731">
        <v>70041708805</v>
      </c>
      <c r="B1731" t="s">
        <v>991</v>
      </c>
      <c r="C1731" t="str">
        <f>VLOOKUP(B1731,RTG!$A$2:$C$27,2,FALSE)</f>
        <v>RTG kosci ramieniowej</v>
      </c>
      <c r="D1731">
        <f t="shared" si="27"/>
        <v>134</v>
      </c>
    </row>
    <row r="1732" spans="1:4" x14ac:dyDescent="0.25">
      <c r="A1732">
        <v>70080221260</v>
      </c>
      <c r="B1732" t="s">
        <v>991</v>
      </c>
      <c r="C1732" t="str">
        <f>VLOOKUP(B1732,RTG!$A$2:$C$27,2,FALSE)</f>
        <v>RTG kosci ramieniowej</v>
      </c>
      <c r="D1732">
        <f t="shared" si="27"/>
        <v>134</v>
      </c>
    </row>
    <row r="1733" spans="1:4" x14ac:dyDescent="0.25">
      <c r="A1733">
        <v>70082404957</v>
      </c>
      <c r="B1733" t="s">
        <v>991</v>
      </c>
      <c r="C1733" t="str">
        <f>VLOOKUP(B1733,RTG!$A$2:$C$27,2,FALSE)</f>
        <v>RTG kosci ramieniowej</v>
      </c>
      <c r="D1733">
        <f t="shared" si="27"/>
        <v>134</v>
      </c>
    </row>
    <row r="1734" spans="1:4" x14ac:dyDescent="0.25">
      <c r="A1734">
        <v>70102204569</v>
      </c>
      <c r="B1734" t="s">
        <v>991</v>
      </c>
      <c r="C1734" t="str">
        <f>VLOOKUP(B1734,RTG!$A$2:$C$27,2,FALSE)</f>
        <v>RTG kosci ramieniowej</v>
      </c>
      <c r="D1734">
        <f t="shared" si="27"/>
        <v>134</v>
      </c>
    </row>
    <row r="1735" spans="1:4" x14ac:dyDescent="0.25">
      <c r="A1735">
        <v>70111203966</v>
      </c>
      <c r="B1735" t="s">
        <v>991</v>
      </c>
      <c r="C1735" t="str">
        <f>VLOOKUP(B1735,RTG!$A$2:$C$27,2,FALSE)</f>
        <v>RTG kosci ramieniowej</v>
      </c>
      <c r="D1735">
        <f t="shared" si="27"/>
        <v>134</v>
      </c>
    </row>
    <row r="1736" spans="1:4" x14ac:dyDescent="0.25">
      <c r="A1736">
        <v>71030713168</v>
      </c>
      <c r="B1736" t="s">
        <v>991</v>
      </c>
      <c r="C1736" t="str">
        <f>VLOOKUP(B1736,RTG!$A$2:$C$27,2,FALSE)</f>
        <v>RTG kosci ramieniowej</v>
      </c>
      <c r="D1736">
        <f t="shared" si="27"/>
        <v>134</v>
      </c>
    </row>
    <row r="1737" spans="1:4" x14ac:dyDescent="0.25">
      <c r="A1737">
        <v>71041705884</v>
      </c>
      <c r="B1737" t="s">
        <v>991</v>
      </c>
      <c r="C1737" t="str">
        <f>VLOOKUP(B1737,RTG!$A$2:$C$27,2,FALSE)</f>
        <v>RTG kosci ramieniowej</v>
      </c>
      <c r="D1737">
        <f t="shared" si="27"/>
        <v>134</v>
      </c>
    </row>
    <row r="1738" spans="1:4" x14ac:dyDescent="0.25">
      <c r="A1738">
        <v>71090207313</v>
      </c>
      <c r="B1738" t="s">
        <v>991</v>
      </c>
      <c r="C1738" t="str">
        <f>VLOOKUP(B1738,RTG!$A$2:$C$27,2,FALSE)</f>
        <v>RTG kosci ramieniowej</v>
      </c>
      <c r="D1738">
        <f t="shared" si="27"/>
        <v>134</v>
      </c>
    </row>
    <row r="1739" spans="1:4" x14ac:dyDescent="0.25">
      <c r="A1739">
        <v>72020107767</v>
      </c>
      <c r="B1739" t="s">
        <v>991</v>
      </c>
      <c r="C1739" t="str">
        <f>VLOOKUP(B1739,RTG!$A$2:$C$27,2,FALSE)</f>
        <v>RTG kosci ramieniowej</v>
      </c>
      <c r="D1739">
        <f t="shared" si="27"/>
        <v>134</v>
      </c>
    </row>
    <row r="1740" spans="1:4" x14ac:dyDescent="0.25">
      <c r="A1740">
        <v>72051615475</v>
      </c>
      <c r="B1740" t="s">
        <v>991</v>
      </c>
      <c r="C1740" t="str">
        <f>VLOOKUP(B1740,RTG!$A$2:$C$27,2,FALSE)</f>
        <v>RTG kosci ramieniowej</v>
      </c>
      <c r="D1740">
        <f t="shared" si="27"/>
        <v>134</v>
      </c>
    </row>
    <row r="1741" spans="1:4" x14ac:dyDescent="0.25">
      <c r="A1741">
        <v>72081809954</v>
      </c>
      <c r="B1741" t="s">
        <v>991</v>
      </c>
      <c r="C1741" t="str">
        <f>VLOOKUP(B1741,RTG!$A$2:$C$27,2,FALSE)</f>
        <v>RTG kosci ramieniowej</v>
      </c>
      <c r="D1741">
        <f t="shared" si="27"/>
        <v>134</v>
      </c>
    </row>
    <row r="1742" spans="1:4" x14ac:dyDescent="0.25">
      <c r="A1742">
        <v>73070313250</v>
      </c>
      <c r="B1742" t="s">
        <v>991</v>
      </c>
      <c r="C1742" t="str">
        <f>VLOOKUP(B1742,RTG!$A$2:$C$27,2,FALSE)</f>
        <v>RTG kosci ramieniowej</v>
      </c>
      <c r="D1742">
        <f t="shared" si="27"/>
        <v>134</v>
      </c>
    </row>
    <row r="1743" spans="1:4" x14ac:dyDescent="0.25">
      <c r="A1743">
        <v>73071412460</v>
      </c>
      <c r="B1743" t="s">
        <v>991</v>
      </c>
      <c r="C1743" t="str">
        <f>VLOOKUP(B1743,RTG!$A$2:$C$27,2,FALSE)</f>
        <v>RTG kosci ramieniowej</v>
      </c>
      <c r="D1743">
        <f t="shared" si="27"/>
        <v>134</v>
      </c>
    </row>
    <row r="1744" spans="1:4" x14ac:dyDescent="0.25">
      <c r="A1744">
        <v>73121406179</v>
      </c>
      <c r="B1744" t="s">
        <v>991</v>
      </c>
      <c r="C1744" t="str">
        <f>VLOOKUP(B1744,RTG!$A$2:$C$27,2,FALSE)</f>
        <v>RTG kosci ramieniowej</v>
      </c>
      <c r="D1744">
        <f t="shared" si="27"/>
        <v>134</v>
      </c>
    </row>
    <row r="1745" spans="1:4" x14ac:dyDescent="0.25">
      <c r="A1745">
        <v>74040213103</v>
      </c>
      <c r="B1745" t="s">
        <v>991</v>
      </c>
      <c r="C1745" t="str">
        <f>VLOOKUP(B1745,RTG!$A$2:$C$27,2,FALSE)</f>
        <v>RTG kosci ramieniowej</v>
      </c>
      <c r="D1745">
        <f t="shared" si="27"/>
        <v>134</v>
      </c>
    </row>
    <row r="1746" spans="1:4" x14ac:dyDescent="0.25">
      <c r="A1746">
        <v>74041315750</v>
      </c>
      <c r="B1746" t="s">
        <v>991</v>
      </c>
      <c r="C1746" t="str">
        <f>VLOOKUP(B1746,RTG!$A$2:$C$27,2,FALSE)</f>
        <v>RTG kosci ramieniowej</v>
      </c>
      <c r="D1746">
        <f t="shared" si="27"/>
        <v>134</v>
      </c>
    </row>
    <row r="1747" spans="1:4" x14ac:dyDescent="0.25">
      <c r="A1747">
        <v>74090104574</v>
      </c>
      <c r="B1747" t="s">
        <v>991</v>
      </c>
      <c r="C1747" t="str">
        <f>VLOOKUP(B1747,RTG!$A$2:$C$27,2,FALSE)</f>
        <v>RTG kosci ramieniowej</v>
      </c>
      <c r="D1747">
        <f t="shared" si="27"/>
        <v>134</v>
      </c>
    </row>
    <row r="1748" spans="1:4" x14ac:dyDescent="0.25">
      <c r="A1748">
        <v>74110103172</v>
      </c>
      <c r="B1748" t="s">
        <v>991</v>
      </c>
      <c r="C1748" t="str">
        <f>VLOOKUP(B1748,RTG!$A$2:$C$27,2,FALSE)</f>
        <v>RTG kosci ramieniowej</v>
      </c>
      <c r="D1748">
        <f t="shared" si="27"/>
        <v>134</v>
      </c>
    </row>
    <row r="1749" spans="1:4" x14ac:dyDescent="0.25">
      <c r="A1749">
        <v>75012616816</v>
      </c>
      <c r="B1749" t="s">
        <v>991</v>
      </c>
      <c r="C1749" t="str">
        <f>VLOOKUP(B1749,RTG!$A$2:$C$27,2,FALSE)</f>
        <v>RTG kosci ramieniowej</v>
      </c>
      <c r="D1749">
        <f t="shared" si="27"/>
        <v>134</v>
      </c>
    </row>
    <row r="1750" spans="1:4" x14ac:dyDescent="0.25">
      <c r="A1750">
        <v>75101514551</v>
      </c>
      <c r="B1750" t="s">
        <v>991</v>
      </c>
      <c r="C1750" t="str">
        <f>VLOOKUP(B1750,RTG!$A$2:$C$27,2,FALSE)</f>
        <v>RTG kosci ramieniowej</v>
      </c>
      <c r="D1750">
        <f t="shared" si="27"/>
        <v>134</v>
      </c>
    </row>
    <row r="1751" spans="1:4" x14ac:dyDescent="0.25">
      <c r="A1751">
        <v>76020715560</v>
      </c>
      <c r="B1751" t="s">
        <v>991</v>
      </c>
      <c r="C1751" t="str">
        <f>VLOOKUP(B1751,RTG!$A$2:$C$27,2,FALSE)</f>
        <v>RTG kosci ramieniowej</v>
      </c>
      <c r="D1751">
        <f t="shared" si="27"/>
        <v>134</v>
      </c>
    </row>
    <row r="1752" spans="1:4" x14ac:dyDescent="0.25">
      <c r="A1752">
        <v>76111902521</v>
      </c>
      <c r="B1752" t="s">
        <v>991</v>
      </c>
      <c r="C1752" t="str">
        <f>VLOOKUP(B1752,RTG!$A$2:$C$27,2,FALSE)</f>
        <v>RTG kosci ramieniowej</v>
      </c>
      <c r="D1752">
        <f t="shared" si="27"/>
        <v>134</v>
      </c>
    </row>
    <row r="1753" spans="1:4" x14ac:dyDescent="0.25">
      <c r="A1753">
        <v>76122705933</v>
      </c>
      <c r="B1753" t="s">
        <v>991</v>
      </c>
      <c r="C1753" t="str">
        <f>VLOOKUP(B1753,RTG!$A$2:$C$27,2,FALSE)</f>
        <v>RTG kosci ramieniowej</v>
      </c>
      <c r="D1753">
        <f t="shared" si="27"/>
        <v>134</v>
      </c>
    </row>
    <row r="1754" spans="1:4" x14ac:dyDescent="0.25">
      <c r="A1754">
        <v>77011405004</v>
      </c>
      <c r="B1754" t="s">
        <v>991</v>
      </c>
      <c r="C1754" t="str">
        <f>VLOOKUP(B1754,RTG!$A$2:$C$27,2,FALSE)</f>
        <v>RTG kosci ramieniowej</v>
      </c>
      <c r="D1754">
        <f t="shared" si="27"/>
        <v>134</v>
      </c>
    </row>
    <row r="1755" spans="1:4" x14ac:dyDescent="0.25">
      <c r="A1755">
        <v>77020413502</v>
      </c>
      <c r="B1755" t="s">
        <v>991</v>
      </c>
      <c r="C1755" t="str">
        <f>VLOOKUP(B1755,RTG!$A$2:$C$27,2,FALSE)</f>
        <v>RTG kosci ramieniowej</v>
      </c>
      <c r="D1755">
        <f t="shared" si="27"/>
        <v>134</v>
      </c>
    </row>
    <row r="1756" spans="1:4" x14ac:dyDescent="0.25">
      <c r="A1756">
        <v>77030713085</v>
      </c>
      <c r="B1756" t="s">
        <v>991</v>
      </c>
      <c r="C1756" t="str">
        <f>VLOOKUP(B1756,RTG!$A$2:$C$27,2,FALSE)</f>
        <v>RTG kosci ramieniowej</v>
      </c>
      <c r="D1756">
        <f t="shared" si="27"/>
        <v>134</v>
      </c>
    </row>
    <row r="1757" spans="1:4" x14ac:dyDescent="0.25">
      <c r="A1757">
        <v>77052508106</v>
      </c>
      <c r="B1757" t="s">
        <v>991</v>
      </c>
      <c r="C1757" t="str">
        <f>VLOOKUP(B1757,RTG!$A$2:$C$27,2,FALSE)</f>
        <v>RTG kosci ramieniowej</v>
      </c>
      <c r="D1757">
        <f t="shared" si="27"/>
        <v>134</v>
      </c>
    </row>
    <row r="1758" spans="1:4" x14ac:dyDescent="0.25">
      <c r="A1758">
        <v>77112402034</v>
      </c>
      <c r="B1758" t="s">
        <v>991</v>
      </c>
      <c r="C1758" t="str">
        <f>VLOOKUP(B1758,RTG!$A$2:$C$27,2,FALSE)</f>
        <v>RTG kosci ramieniowej</v>
      </c>
      <c r="D1758">
        <f t="shared" si="27"/>
        <v>134</v>
      </c>
    </row>
    <row r="1759" spans="1:4" x14ac:dyDescent="0.25">
      <c r="A1759">
        <v>78010716914</v>
      </c>
      <c r="B1759" t="s">
        <v>991</v>
      </c>
      <c r="C1759" t="str">
        <f>VLOOKUP(B1759,RTG!$A$2:$C$27,2,FALSE)</f>
        <v>RTG kosci ramieniowej</v>
      </c>
      <c r="D1759">
        <f t="shared" si="27"/>
        <v>134</v>
      </c>
    </row>
    <row r="1760" spans="1:4" x14ac:dyDescent="0.25">
      <c r="A1760">
        <v>78020106331</v>
      </c>
      <c r="B1760" t="s">
        <v>991</v>
      </c>
      <c r="C1760" t="str">
        <f>VLOOKUP(B1760,RTG!$A$2:$C$27,2,FALSE)</f>
        <v>RTG kosci ramieniowej</v>
      </c>
      <c r="D1760">
        <f t="shared" si="27"/>
        <v>134</v>
      </c>
    </row>
    <row r="1761" spans="1:4" x14ac:dyDescent="0.25">
      <c r="A1761">
        <v>78040912215</v>
      </c>
      <c r="B1761" t="s">
        <v>991</v>
      </c>
      <c r="C1761" t="str">
        <f>VLOOKUP(B1761,RTG!$A$2:$C$27,2,FALSE)</f>
        <v>RTG kosci ramieniowej</v>
      </c>
      <c r="D1761">
        <f t="shared" si="27"/>
        <v>134</v>
      </c>
    </row>
    <row r="1762" spans="1:4" x14ac:dyDescent="0.25">
      <c r="A1762">
        <v>78062513119</v>
      </c>
      <c r="B1762" t="s">
        <v>991</v>
      </c>
      <c r="C1762" t="str">
        <f>VLOOKUP(B1762,RTG!$A$2:$C$27,2,FALSE)</f>
        <v>RTG kosci ramieniowej</v>
      </c>
      <c r="D1762">
        <f t="shared" si="27"/>
        <v>134</v>
      </c>
    </row>
    <row r="1763" spans="1:4" x14ac:dyDescent="0.25">
      <c r="A1763">
        <v>78070605255</v>
      </c>
      <c r="B1763" t="s">
        <v>991</v>
      </c>
      <c r="C1763" t="str">
        <f>VLOOKUP(B1763,RTG!$A$2:$C$27,2,FALSE)</f>
        <v>RTG kosci ramieniowej</v>
      </c>
      <c r="D1763">
        <f t="shared" si="27"/>
        <v>134</v>
      </c>
    </row>
    <row r="1764" spans="1:4" x14ac:dyDescent="0.25">
      <c r="A1764">
        <v>78071105129</v>
      </c>
      <c r="B1764" t="s">
        <v>991</v>
      </c>
      <c r="C1764" t="str">
        <f>VLOOKUP(B1764,RTG!$A$2:$C$27,2,FALSE)</f>
        <v>RTG kosci ramieniowej</v>
      </c>
      <c r="D1764">
        <f t="shared" si="27"/>
        <v>134</v>
      </c>
    </row>
    <row r="1765" spans="1:4" x14ac:dyDescent="0.25">
      <c r="A1765">
        <v>78101714150</v>
      </c>
      <c r="B1765" t="s">
        <v>991</v>
      </c>
      <c r="C1765" t="str">
        <f>VLOOKUP(B1765,RTG!$A$2:$C$27,2,FALSE)</f>
        <v>RTG kosci ramieniowej</v>
      </c>
      <c r="D1765">
        <f t="shared" si="27"/>
        <v>134</v>
      </c>
    </row>
    <row r="1766" spans="1:4" x14ac:dyDescent="0.25">
      <c r="A1766">
        <v>78121216432</v>
      </c>
      <c r="B1766" t="s">
        <v>991</v>
      </c>
      <c r="C1766" t="str">
        <f>VLOOKUP(B1766,RTG!$A$2:$C$27,2,FALSE)</f>
        <v>RTG kosci ramieniowej</v>
      </c>
      <c r="D1766">
        <f t="shared" si="27"/>
        <v>134</v>
      </c>
    </row>
    <row r="1767" spans="1:4" x14ac:dyDescent="0.25">
      <c r="A1767">
        <v>78123009351</v>
      </c>
      <c r="B1767" t="s">
        <v>991</v>
      </c>
      <c r="C1767" t="str">
        <f>VLOOKUP(B1767,RTG!$A$2:$C$27,2,FALSE)</f>
        <v>RTG kosci ramieniowej</v>
      </c>
      <c r="D1767">
        <f t="shared" si="27"/>
        <v>134</v>
      </c>
    </row>
    <row r="1768" spans="1:4" x14ac:dyDescent="0.25">
      <c r="A1768">
        <v>79021111150</v>
      </c>
      <c r="B1768" t="s">
        <v>991</v>
      </c>
      <c r="C1768" t="str">
        <f>VLOOKUP(B1768,RTG!$A$2:$C$27,2,FALSE)</f>
        <v>RTG kosci ramieniowej</v>
      </c>
      <c r="D1768">
        <f t="shared" si="27"/>
        <v>134</v>
      </c>
    </row>
    <row r="1769" spans="1:4" x14ac:dyDescent="0.25">
      <c r="A1769">
        <v>79032700937</v>
      </c>
      <c r="B1769" t="s">
        <v>991</v>
      </c>
      <c r="C1769" t="str">
        <f>VLOOKUP(B1769,RTG!$A$2:$C$27,2,FALSE)</f>
        <v>RTG kosci ramieniowej</v>
      </c>
      <c r="D1769">
        <f t="shared" si="27"/>
        <v>134</v>
      </c>
    </row>
    <row r="1770" spans="1:4" x14ac:dyDescent="0.25">
      <c r="A1770">
        <v>79081015215</v>
      </c>
      <c r="B1770" t="s">
        <v>991</v>
      </c>
      <c r="C1770" t="str">
        <f>VLOOKUP(B1770,RTG!$A$2:$C$27,2,FALSE)</f>
        <v>RTG kosci ramieniowej</v>
      </c>
      <c r="D1770">
        <f t="shared" si="27"/>
        <v>134</v>
      </c>
    </row>
    <row r="1771" spans="1:4" x14ac:dyDescent="0.25">
      <c r="A1771">
        <v>79091903091</v>
      </c>
      <c r="B1771" t="s">
        <v>991</v>
      </c>
      <c r="C1771" t="str">
        <f>VLOOKUP(B1771,RTG!$A$2:$C$27,2,FALSE)</f>
        <v>RTG kosci ramieniowej</v>
      </c>
      <c r="D1771">
        <f t="shared" si="27"/>
        <v>134</v>
      </c>
    </row>
    <row r="1772" spans="1:4" x14ac:dyDescent="0.25">
      <c r="A1772">
        <v>79111100738</v>
      </c>
      <c r="B1772" t="s">
        <v>991</v>
      </c>
      <c r="C1772" t="str">
        <f>VLOOKUP(B1772,RTG!$A$2:$C$27,2,FALSE)</f>
        <v>RTG kosci ramieniowej</v>
      </c>
      <c r="D1772">
        <f t="shared" si="27"/>
        <v>134</v>
      </c>
    </row>
    <row r="1773" spans="1:4" x14ac:dyDescent="0.25">
      <c r="A1773">
        <v>80032914904</v>
      </c>
      <c r="B1773" t="s">
        <v>991</v>
      </c>
      <c r="C1773" t="str">
        <f>VLOOKUP(B1773,RTG!$A$2:$C$27,2,FALSE)</f>
        <v>RTG kosci ramieniowej</v>
      </c>
      <c r="D1773">
        <f t="shared" si="27"/>
        <v>134</v>
      </c>
    </row>
    <row r="1774" spans="1:4" x14ac:dyDescent="0.25">
      <c r="A1774">
        <v>80050414811</v>
      </c>
      <c r="B1774" t="s">
        <v>991</v>
      </c>
      <c r="C1774" t="str">
        <f>VLOOKUP(B1774,RTG!$A$2:$C$27,2,FALSE)</f>
        <v>RTG kosci ramieniowej</v>
      </c>
      <c r="D1774">
        <f t="shared" si="27"/>
        <v>134</v>
      </c>
    </row>
    <row r="1775" spans="1:4" x14ac:dyDescent="0.25">
      <c r="A1775">
        <v>80071505381</v>
      </c>
      <c r="B1775" t="s">
        <v>991</v>
      </c>
      <c r="C1775" t="str">
        <f>VLOOKUP(B1775,RTG!$A$2:$C$27,2,FALSE)</f>
        <v>RTG kosci ramieniowej</v>
      </c>
      <c r="D1775">
        <f t="shared" si="27"/>
        <v>134</v>
      </c>
    </row>
    <row r="1776" spans="1:4" x14ac:dyDescent="0.25">
      <c r="A1776">
        <v>80090804360</v>
      </c>
      <c r="B1776" t="s">
        <v>991</v>
      </c>
      <c r="C1776" t="str">
        <f>VLOOKUP(B1776,RTG!$A$2:$C$27,2,FALSE)</f>
        <v>RTG kosci ramieniowej</v>
      </c>
      <c r="D1776">
        <f t="shared" si="27"/>
        <v>134</v>
      </c>
    </row>
    <row r="1777" spans="1:4" x14ac:dyDescent="0.25">
      <c r="A1777">
        <v>80102111912</v>
      </c>
      <c r="B1777" t="s">
        <v>991</v>
      </c>
      <c r="C1777" t="str">
        <f>VLOOKUP(B1777,RTG!$A$2:$C$27,2,FALSE)</f>
        <v>RTG kosci ramieniowej</v>
      </c>
      <c r="D1777">
        <f t="shared" si="27"/>
        <v>134</v>
      </c>
    </row>
    <row r="1778" spans="1:4" x14ac:dyDescent="0.25">
      <c r="A1778">
        <v>80120617405</v>
      </c>
      <c r="B1778" t="s">
        <v>991</v>
      </c>
      <c r="C1778" t="str">
        <f>VLOOKUP(B1778,RTG!$A$2:$C$27,2,FALSE)</f>
        <v>RTG kosci ramieniowej</v>
      </c>
      <c r="D1778">
        <f t="shared" si="27"/>
        <v>134</v>
      </c>
    </row>
    <row r="1779" spans="1:4" x14ac:dyDescent="0.25">
      <c r="A1779">
        <v>80122200214</v>
      </c>
      <c r="B1779" t="s">
        <v>991</v>
      </c>
      <c r="C1779" t="str">
        <f>VLOOKUP(B1779,RTG!$A$2:$C$27,2,FALSE)</f>
        <v>RTG kosci ramieniowej</v>
      </c>
      <c r="D1779">
        <f t="shared" si="27"/>
        <v>134</v>
      </c>
    </row>
    <row r="1780" spans="1:4" x14ac:dyDescent="0.25">
      <c r="A1780">
        <v>81020503879</v>
      </c>
      <c r="B1780" t="s">
        <v>991</v>
      </c>
      <c r="C1780" t="str">
        <f>VLOOKUP(B1780,RTG!$A$2:$C$27,2,FALSE)</f>
        <v>RTG kosci ramieniowej</v>
      </c>
      <c r="D1780">
        <f t="shared" si="27"/>
        <v>134</v>
      </c>
    </row>
    <row r="1781" spans="1:4" x14ac:dyDescent="0.25">
      <c r="A1781">
        <v>81042920429</v>
      </c>
      <c r="B1781" t="s">
        <v>991</v>
      </c>
      <c r="C1781" t="str">
        <f>VLOOKUP(B1781,RTG!$A$2:$C$27,2,FALSE)</f>
        <v>RTG kosci ramieniowej</v>
      </c>
      <c r="D1781">
        <f t="shared" si="27"/>
        <v>134</v>
      </c>
    </row>
    <row r="1782" spans="1:4" x14ac:dyDescent="0.25">
      <c r="A1782">
        <v>81070514373</v>
      </c>
      <c r="B1782" t="s">
        <v>991</v>
      </c>
      <c r="C1782" t="str">
        <f>VLOOKUP(B1782,RTG!$A$2:$C$27,2,FALSE)</f>
        <v>RTG kosci ramieniowej</v>
      </c>
      <c r="D1782">
        <f t="shared" si="27"/>
        <v>134</v>
      </c>
    </row>
    <row r="1783" spans="1:4" x14ac:dyDescent="0.25">
      <c r="A1783">
        <v>82041909536</v>
      </c>
      <c r="B1783" t="s">
        <v>991</v>
      </c>
      <c r="C1783" t="str">
        <f>VLOOKUP(B1783,RTG!$A$2:$C$27,2,FALSE)</f>
        <v>RTG kosci ramieniowej</v>
      </c>
      <c r="D1783">
        <f t="shared" si="27"/>
        <v>134</v>
      </c>
    </row>
    <row r="1784" spans="1:4" x14ac:dyDescent="0.25">
      <c r="A1784">
        <v>82053117004</v>
      </c>
      <c r="B1784" t="s">
        <v>991</v>
      </c>
      <c r="C1784" t="str">
        <f>VLOOKUP(B1784,RTG!$A$2:$C$27,2,FALSE)</f>
        <v>RTG kosci ramieniowej</v>
      </c>
      <c r="D1784">
        <f t="shared" si="27"/>
        <v>134</v>
      </c>
    </row>
    <row r="1785" spans="1:4" x14ac:dyDescent="0.25">
      <c r="A1785">
        <v>82081806479</v>
      </c>
      <c r="B1785" t="s">
        <v>991</v>
      </c>
      <c r="C1785" t="str">
        <f>VLOOKUP(B1785,RTG!$A$2:$C$27,2,FALSE)</f>
        <v>RTG kosci ramieniowej</v>
      </c>
      <c r="D1785">
        <f t="shared" si="27"/>
        <v>134</v>
      </c>
    </row>
    <row r="1786" spans="1:4" x14ac:dyDescent="0.25">
      <c r="A1786">
        <v>82090709880</v>
      </c>
      <c r="B1786" t="s">
        <v>991</v>
      </c>
      <c r="C1786" t="str">
        <f>VLOOKUP(B1786,RTG!$A$2:$C$27,2,FALSE)</f>
        <v>RTG kosci ramieniowej</v>
      </c>
      <c r="D1786">
        <f t="shared" si="27"/>
        <v>134</v>
      </c>
    </row>
    <row r="1787" spans="1:4" x14ac:dyDescent="0.25">
      <c r="A1787">
        <v>82092113968</v>
      </c>
      <c r="B1787" t="s">
        <v>991</v>
      </c>
      <c r="C1787" t="str">
        <f>VLOOKUP(B1787,RTG!$A$2:$C$27,2,FALSE)</f>
        <v>RTG kosci ramieniowej</v>
      </c>
      <c r="D1787">
        <f t="shared" si="27"/>
        <v>134</v>
      </c>
    </row>
    <row r="1788" spans="1:4" x14ac:dyDescent="0.25">
      <c r="A1788">
        <v>83011612863</v>
      </c>
      <c r="B1788" t="s">
        <v>991</v>
      </c>
      <c r="C1788" t="str">
        <f>VLOOKUP(B1788,RTG!$A$2:$C$27,2,FALSE)</f>
        <v>RTG kosci ramieniowej</v>
      </c>
      <c r="D1788">
        <f t="shared" si="27"/>
        <v>134</v>
      </c>
    </row>
    <row r="1789" spans="1:4" x14ac:dyDescent="0.25">
      <c r="A1789">
        <v>83020513722</v>
      </c>
      <c r="B1789" t="s">
        <v>991</v>
      </c>
      <c r="C1789" t="str">
        <f>VLOOKUP(B1789,RTG!$A$2:$C$27,2,FALSE)</f>
        <v>RTG kosci ramieniowej</v>
      </c>
      <c r="D1789">
        <f t="shared" si="27"/>
        <v>134</v>
      </c>
    </row>
    <row r="1790" spans="1:4" x14ac:dyDescent="0.25">
      <c r="A1790">
        <v>83031404990</v>
      </c>
      <c r="B1790" t="s">
        <v>991</v>
      </c>
      <c r="C1790" t="str">
        <f>VLOOKUP(B1790,RTG!$A$2:$C$27,2,FALSE)</f>
        <v>RTG kosci ramieniowej</v>
      </c>
      <c r="D1790">
        <f t="shared" si="27"/>
        <v>134</v>
      </c>
    </row>
    <row r="1791" spans="1:4" x14ac:dyDescent="0.25">
      <c r="A1791">
        <v>83042106519</v>
      </c>
      <c r="B1791" t="s">
        <v>991</v>
      </c>
      <c r="C1791" t="str">
        <f>VLOOKUP(B1791,RTG!$A$2:$C$27,2,FALSE)</f>
        <v>RTG kosci ramieniowej</v>
      </c>
      <c r="D1791">
        <f t="shared" si="27"/>
        <v>134</v>
      </c>
    </row>
    <row r="1792" spans="1:4" x14ac:dyDescent="0.25">
      <c r="A1792">
        <v>83051718730</v>
      </c>
      <c r="B1792" t="s">
        <v>991</v>
      </c>
      <c r="C1792" t="str">
        <f>VLOOKUP(B1792,RTG!$A$2:$C$27,2,FALSE)</f>
        <v>RTG kosci ramieniowej</v>
      </c>
      <c r="D1792">
        <f t="shared" si="27"/>
        <v>134</v>
      </c>
    </row>
    <row r="1793" spans="1:4" x14ac:dyDescent="0.25">
      <c r="A1793">
        <v>83052505111</v>
      </c>
      <c r="B1793" t="s">
        <v>991</v>
      </c>
      <c r="C1793" t="str">
        <f>VLOOKUP(B1793,RTG!$A$2:$C$27,2,FALSE)</f>
        <v>RTG kosci ramieniowej</v>
      </c>
      <c r="D1793">
        <f t="shared" si="27"/>
        <v>134</v>
      </c>
    </row>
    <row r="1794" spans="1:4" x14ac:dyDescent="0.25">
      <c r="A1794">
        <v>83071514437</v>
      </c>
      <c r="B1794" t="s">
        <v>991</v>
      </c>
      <c r="C1794" t="str">
        <f>VLOOKUP(B1794,RTG!$A$2:$C$27,2,FALSE)</f>
        <v>RTG kosci ramieniowej</v>
      </c>
      <c r="D1794">
        <f t="shared" ref="D1794:D1857" si="28">COUNTIF($C$2:$C$2362,C1794)</f>
        <v>134</v>
      </c>
    </row>
    <row r="1795" spans="1:4" x14ac:dyDescent="0.25">
      <c r="A1795">
        <v>83080206260</v>
      </c>
      <c r="B1795" t="s">
        <v>991</v>
      </c>
      <c r="C1795" t="str">
        <f>VLOOKUP(B1795,RTG!$A$2:$C$27,2,FALSE)</f>
        <v>RTG kosci ramieniowej</v>
      </c>
      <c r="D1795">
        <f t="shared" si="28"/>
        <v>134</v>
      </c>
    </row>
    <row r="1796" spans="1:4" x14ac:dyDescent="0.25">
      <c r="A1796">
        <v>83080613107</v>
      </c>
      <c r="B1796" t="s">
        <v>991</v>
      </c>
      <c r="C1796" t="str">
        <f>VLOOKUP(B1796,RTG!$A$2:$C$27,2,FALSE)</f>
        <v>RTG kosci ramieniowej</v>
      </c>
      <c r="D1796">
        <f t="shared" si="28"/>
        <v>134</v>
      </c>
    </row>
    <row r="1797" spans="1:4" x14ac:dyDescent="0.25">
      <c r="A1797">
        <v>83101401577</v>
      </c>
      <c r="B1797" t="s">
        <v>991</v>
      </c>
      <c r="C1797" t="str">
        <f>VLOOKUP(B1797,RTG!$A$2:$C$27,2,FALSE)</f>
        <v>RTG kosci ramieniowej</v>
      </c>
      <c r="D1797">
        <f t="shared" si="28"/>
        <v>134</v>
      </c>
    </row>
    <row r="1798" spans="1:4" x14ac:dyDescent="0.25">
      <c r="A1798">
        <v>84031109373</v>
      </c>
      <c r="B1798" t="s">
        <v>991</v>
      </c>
      <c r="C1798" t="str">
        <f>VLOOKUP(B1798,RTG!$A$2:$C$27,2,FALSE)</f>
        <v>RTG kosci ramieniowej</v>
      </c>
      <c r="D1798">
        <f t="shared" si="28"/>
        <v>134</v>
      </c>
    </row>
    <row r="1799" spans="1:4" x14ac:dyDescent="0.25">
      <c r="A1799">
        <v>84050101126</v>
      </c>
      <c r="B1799" t="s">
        <v>991</v>
      </c>
      <c r="C1799" t="str">
        <f>VLOOKUP(B1799,RTG!$A$2:$C$27,2,FALSE)</f>
        <v>RTG kosci ramieniowej</v>
      </c>
      <c r="D1799">
        <f t="shared" si="28"/>
        <v>134</v>
      </c>
    </row>
    <row r="1800" spans="1:4" x14ac:dyDescent="0.25">
      <c r="A1800">
        <v>84100612788</v>
      </c>
      <c r="B1800" t="s">
        <v>991</v>
      </c>
      <c r="C1800" t="str">
        <f>VLOOKUP(B1800,RTG!$A$2:$C$27,2,FALSE)</f>
        <v>RTG kosci ramieniowej</v>
      </c>
      <c r="D1800">
        <f t="shared" si="28"/>
        <v>134</v>
      </c>
    </row>
    <row r="1801" spans="1:4" x14ac:dyDescent="0.25">
      <c r="A1801">
        <v>85021713915</v>
      </c>
      <c r="B1801" t="s">
        <v>991</v>
      </c>
      <c r="C1801" t="str">
        <f>VLOOKUP(B1801,RTG!$A$2:$C$27,2,FALSE)</f>
        <v>RTG kosci ramieniowej</v>
      </c>
      <c r="D1801">
        <f t="shared" si="28"/>
        <v>134</v>
      </c>
    </row>
    <row r="1802" spans="1:4" x14ac:dyDescent="0.25">
      <c r="A1802">
        <v>85062011484</v>
      </c>
      <c r="B1802" t="s">
        <v>991</v>
      </c>
      <c r="C1802" t="str">
        <f>VLOOKUP(B1802,RTG!$A$2:$C$27,2,FALSE)</f>
        <v>RTG kosci ramieniowej</v>
      </c>
      <c r="D1802">
        <f t="shared" si="28"/>
        <v>134</v>
      </c>
    </row>
    <row r="1803" spans="1:4" x14ac:dyDescent="0.25">
      <c r="A1803">
        <v>85081020696</v>
      </c>
      <c r="B1803" t="s">
        <v>991</v>
      </c>
      <c r="C1803" t="str">
        <f>VLOOKUP(B1803,RTG!$A$2:$C$27,2,FALSE)</f>
        <v>RTG kosci ramieniowej</v>
      </c>
      <c r="D1803">
        <f t="shared" si="28"/>
        <v>134</v>
      </c>
    </row>
    <row r="1804" spans="1:4" x14ac:dyDescent="0.25">
      <c r="A1804">
        <v>86040102143</v>
      </c>
      <c r="B1804" t="s">
        <v>991</v>
      </c>
      <c r="C1804" t="str">
        <f>VLOOKUP(B1804,RTG!$A$2:$C$27,2,FALSE)</f>
        <v>RTG kosci ramieniowej</v>
      </c>
      <c r="D1804">
        <f t="shared" si="28"/>
        <v>134</v>
      </c>
    </row>
    <row r="1805" spans="1:4" x14ac:dyDescent="0.25">
      <c r="A1805">
        <v>86041707294</v>
      </c>
      <c r="B1805" t="s">
        <v>991</v>
      </c>
      <c r="C1805" t="str">
        <f>VLOOKUP(B1805,RTG!$A$2:$C$27,2,FALSE)</f>
        <v>RTG kosci ramieniowej</v>
      </c>
      <c r="D1805">
        <f t="shared" si="28"/>
        <v>134</v>
      </c>
    </row>
    <row r="1806" spans="1:4" x14ac:dyDescent="0.25">
      <c r="A1806">
        <v>86051301955</v>
      </c>
      <c r="B1806" t="s">
        <v>991</v>
      </c>
      <c r="C1806" t="str">
        <f>VLOOKUP(B1806,RTG!$A$2:$C$27,2,FALSE)</f>
        <v>RTG kosci ramieniowej</v>
      </c>
      <c r="D1806">
        <f t="shared" si="28"/>
        <v>134</v>
      </c>
    </row>
    <row r="1807" spans="1:4" x14ac:dyDescent="0.25">
      <c r="A1807">
        <v>86061614120</v>
      </c>
      <c r="B1807" t="s">
        <v>991</v>
      </c>
      <c r="C1807" t="str">
        <f>VLOOKUP(B1807,RTG!$A$2:$C$27,2,FALSE)</f>
        <v>RTG kosci ramieniowej</v>
      </c>
      <c r="D1807">
        <f t="shared" si="28"/>
        <v>134</v>
      </c>
    </row>
    <row r="1808" spans="1:4" x14ac:dyDescent="0.25">
      <c r="A1808">
        <v>86061701350</v>
      </c>
      <c r="B1808" t="s">
        <v>991</v>
      </c>
      <c r="C1808" t="str">
        <f>VLOOKUP(B1808,RTG!$A$2:$C$27,2,FALSE)</f>
        <v>RTG kosci ramieniowej</v>
      </c>
      <c r="D1808">
        <f t="shared" si="28"/>
        <v>134</v>
      </c>
    </row>
    <row r="1809" spans="1:4" x14ac:dyDescent="0.25">
      <c r="A1809">
        <v>86121513053</v>
      </c>
      <c r="B1809" t="s">
        <v>991</v>
      </c>
      <c r="C1809" t="str">
        <f>VLOOKUP(B1809,RTG!$A$2:$C$27,2,FALSE)</f>
        <v>RTG kosci ramieniowej</v>
      </c>
      <c r="D1809">
        <f t="shared" si="28"/>
        <v>134</v>
      </c>
    </row>
    <row r="1810" spans="1:4" x14ac:dyDescent="0.25">
      <c r="A1810">
        <v>87051105846</v>
      </c>
      <c r="B1810" t="s">
        <v>991</v>
      </c>
      <c r="C1810" t="str">
        <f>VLOOKUP(B1810,RTG!$A$2:$C$27,2,FALSE)</f>
        <v>RTG kosci ramieniowej</v>
      </c>
      <c r="D1810">
        <f t="shared" si="28"/>
        <v>134</v>
      </c>
    </row>
    <row r="1811" spans="1:4" x14ac:dyDescent="0.25">
      <c r="A1811">
        <v>87071903996</v>
      </c>
      <c r="B1811" t="s">
        <v>991</v>
      </c>
      <c r="C1811" t="str">
        <f>VLOOKUP(B1811,RTG!$A$2:$C$27,2,FALSE)</f>
        <v>RTG kosci ramieniowej</v>
      </c>
      <c r="D1811">
        <f t="shared" si="28"/>
        <v>134</v>
      </c>
    </row>
    <row r="1812" spans="1:4" x14ac:dyDescent="0.25">
      <c r="A1812">
        <v>88052104735</v>
      </c>
      <c r="B1812" t="s">
        <v>991</v>
      </c>
      <c r="C1812" t="str">
        <f>VLOOKUP(B1812,RTG!$A$2:$C$27,2,FALSE)</f>
        <v>RTG kosci ramieniowej</v>
      </c>
      <c r="D1812">
        <f t="shared" si="28"/>
        <v>134</v>
      </c>
    </row>
    <row r="1813" spans="1:4" x14ac:dyDescent="0.25">
      <c r="A1813">
        <v>89010600120</v>
      </c>
      <c r="B1813" t="s">
        <v>991</v>
      </c>
      <c r="C1813" t="str">
        <f>VLOOKUP(B1813,RTG!$A$2:$C$27,2,FALSE)</f>
        <v>RTG kosci ramieniowej</v>
      </c>
      <c r="D1813">
        <f t="shared" si="28"/>
        <v>134</v>
      </c>
    </row>
    <row r="1814" spans="1:4" x14ac:dyDescent="0.25">
      <c r="A1814">
        <v>89041812268</v>
      </c>
      <c r="B1814" t="s">
        <v>991</v>
      </c>
      <c r="C1814" t="str">
        <f>VLOOKUP(B1814,RTG!$A$2:$C$27,2,FALSE)</f>
        <v>RTG kosci ramieniowej</v>
      </c>
      <c r="D1814">
        <f t="shared" si="28"/>
        <v>134</v>
      </c>
    </row>
    <row r="1815" spans="1:4" x14ac:dyDescent="0.25">
      <c r="A1815">
        <v>89081017575</v>
      </c>
      <c r="B1815" t="s">
        <v>991</v>
      </c>
      <c r="C1815" t="str">
        <f>VLOOKUP(B1815,RTG!$A$2:$C$27,2,FALSE)</f>
        <v>RTG kosci ramieniowej</v>
      </c>
      <c r="D1815">
        <f t="shared" si="28"/>
        <v>134</v>
      </c>
    </row>
    <row r="1816" spans="1:4" x14ac:dyDescent="0.25">
      <c r="A1816">
        <v>90042504934</v>
      </c>
      <c r="B1816" t="s">
        <v>991</v>
      </c>
      <c r="C1816" t="str">
        <f>VLOOKUP(B1816,RTG!$A$2:$C$27,2,FALSE)</f>
        <v>RTG kosci ramieniowej</v>
      </c>
      <c r="D1816">
        <f t="shared" si="28"/>
        <v>134</v>
      </c>
    </row>
    <row r="1817" spans="1:4" x14ac:dyDescent="0.25">
      <c r="A1817">
        <v>90051708323</v>
      </c>
      <c r="B1817" t="s">
        <v>991</v>
      </c>
      <c r="C1817" t="str">
        <f>VLOOKUP(B1817,RTG!$A$2:$C$27,2,FALSE)</f>
        <v>RTG kosci ramieniowej</v>
      </c>
      <c r="D1817">
        <f t="shared" si="28"/>
        <v>134</v>
      </c>
    </row>
    <row r="1818" spans="1:4" x14ac:dyDescent="0.25">
      <c r="A1818">
        <v>90091211397</v>
      </c>
      <c r="B1818" t="s">
        <v>991</v>
      </c>
      <c r="C1818" t="str">
        <f>VLOOKUP(B1818,RTG!$A$2:$C$27,2,FALSE)</f>
        <v>RTG kosci ramieniowej</v>
      </c>
      <c r="D1818">
        <f t="shared" si="28"/>
        <v>134</v>
      </c>
    </row>
    <row r="1819" spans="1:4" x14ac:dyDescent="0.25">
      <c r="A1819">
        <v>90110112830</v>
      </c>
      <c r="B1819" t="s">
        <v>991</v>
      </c>
      <c r="C1819" t="str">
        <f>VLOOKUP(B1819,RTG!$A$2:$C$27,2,FALSE)</f>
        <v>RTG kosci ramieniowej</v>
      </c>
      <c r="D1819">
        <f t="shared" si="28"/>
        <v>134</v>
      </c>
    </row>
    <row r="1820" spans="1:4" x14ac:dyDescent="0.25">
      <c r="A1820">
        <v>91021610263</v>
      </c>
      <c r="B1820" t="s">
        <v>991</v>
      </c>
      <c r="C1820" t="str">
        <f>VLOOKUP(B1820,RTG!$A$2:$C$27,2,FALSE)</f>
        <v>RTG kosci ramieniowej</v>
      </c>
      <c r="D1820">
        <f t="shared" si="28"/>
        <v>134</v>
      </c>
    </row>
    <row r="1821" spans="1:4" x14ac:dyDescent="0.25">
      <c r="A1821">
        <v>91040301645</v>
      </c>
      <c r="B1821" t="s">
        <v>991</v>
      </c>
      <c r="C1821" t="str">
        <f>VLOOKUP(B1821,RTG!$A$2:$C$27,2,FALSE)</f>
        <v>RTG kosci ramieniowej</v>
      </c>
      <c r="D1821">
        <f t="shared" si="28"/>
        <v>134</v>
      </c>
    </row>
    <row r="1822" spans="1:4" x14ac:dyDescent="0.25">
      <c r="A1822">
        <v>91101107546</v>
      </c>
      <c r="B1822" t="s">
        <v>991</v>
      </c>
      <c r="C1822" t="str">
        <f>VLOOKUP(B1822,RTG!$A$2:$C$27,2,FALSE)</f>
        <v>RTG kosci ramieniowej</v>
      </c>
      <c r="D1822">
        <f t="shared" si="28"/>
        <v>134</v>
      </c>
    </row>
    <row r="1823" spans="1:4" x14ac:dyDescent="0.25">
      <c r="A1823">
        <v>92042610681</v>
      </c>
      <c r="B1823" t="s">
        <v>991</v>
      </c>
      <c r="C1823" t="str">
        <f>VLOOKUP(B1823,RTG!$A$2:$C$27,2,FALSE)</f>
        <v>RTG kosci ramieniowej</v>
      </c>
      <c r="D1823">
        <f t="shared" si="28"/>
        <v>134</v>
      </c>
    </row>
    <row r="1824" spans="1:4" x14ac:dyDescent="0.25">
      <c r="A1824">
        <v>92102613195</v>
      </c>
      <c r="B1824" t="s">
        <v>991</v>
      </c>
      <c r="C1824" t="str">
        <f>VLOOKUP(B1824,RTG!$A$2:$C$27,2,FALSE)</f>
        <v>RTG kosci ramieniowej</v>
      </c>
      <c r="D1824">
        <f t="shared" si="28"/>
        <v>134</v>
      </c>
    </row>
    <row r="1825" spans="1:4" x14ac:dyDescent="0.25">
      <c r="A1825">
        <v>92121012119</v>
      </c>
      <c r="B1825" t="s">
        <v>991</v>
      </c>
      <c r="C1825" t="str">
        <f>VLOOKUP(B1825,RTG!$A$2:$C$27,2,FALSE)</f>
        <v>RTG kosci ramieniowej</v>
      </c>
      <c r="D1825">
        <f t="shared" si="28"/>
        <v>134</v>
      </c>
    </row>
    <row r="1826" spans="1:4" x14ac:dyDescent="0.25">
      <c r="A1826">
        <v>93012812711</v>
      </c>
      <c r="B1826" t="s">
        <v>991</v>
      </c>
      <c r="C1826" t="str">
        <f>VLOOKUP(B1826,RTG!$A$2:$C$27,2,FALSE)</f>
        <v>RTG kosci ramieniowej</v>
      </c>
      <c r="D1826">
        <f t="shared" si="28"/>
        <v>134</v>
      </c>
    </row>
    <row r="1827" spans="1:4" x14ac:dyDescent="0.25">
      <c r="A1827">
        <v>93032805799</v>
      </c>
      <c r="B1827" t="s">
        <v>991</v>
      </c>
      <c r="C1827" t="str">
        <f>VLOOKUP(B1827,RTG!$A$2:$C$27,2,FALSE)</f>
        <v>RTG kosci ramieniowej</v>
      </c>
      <c r="D1827">
        <f t="shared" si="28"/>
        <v>134</v>
      </c>
    </row>
    <row r="1828" spans="1:4" x14ac:dyDescent="0.25">
      <c r="A1828">
        <v>93120804501</v>
      </c>
      <c r="B1828" t="s">
        <v>991</v>
      </c>
      <c r="C1828" t="str">
        <f>VLOOKUP(B1828,RTG!$A$2:$C$27,2,FALSE)</f>
        <v>RTG kosci ramieniowej</v>
      </c>
      <c r="D1828">
        <f t="shared" si="28"/>
        <v>134</v>
      </c>
    </row>
    <row r="1829" spans="1:4" x14ac:dyDescent="0.25">
      <c r="A1829">
        <v>94012300619</v>
      </c>
      <c r="B1829" t="s">
        <v>991</v>
      </c>
      <c r="C1829" t="str">
        <f>VLOOKUP(B1829,RTG!$A$2:$C$27,2,FALSE)</f>
        <v>RTG kosci ramieniowej</v>
      </c>
      <c r="D1829">
        <f t="shared" si="28"/>
        <v>134</v>
      </c>
    </row>
    <row r="1830" spans="1:4" x14ac:dyDescent="0.25">
      <c r="A1830">
        <v>96122201987</v>
      </c>
      <c r="B1830" t="s">
        <v>991</v>
      </c>
      <c r="C1830" t="str">
        <f>VLOOKUP(B1830,RTG!$A$2:$C$27,2,FALSE)</f>
        <v>RTG kosci ramieniowej</v>
      </c>
      <c r="D1830">
        <f t="shared" si="28"/>
        <v>134</v>
      </c>
    </row>
    <row r="1831" spans="1:4" x14ac:dyDescent="0.25">
      <c r="A1831">
        <v>97040207189</v>
      </c>
      <c r="B1831" t="s">
        <v>991</v>
      </c>
      <c r="C1831" t="str">
        <f>VLOOKUP(B1831,RTG!$A$2:$C$27,2,FALSE)</f>
        <v>RTG kosci ramieniowej</v>
      </c>
      <c r="D1831">
        <f t="shared" si="28"/>
        <v>134</v>
      </c>
    </row>
    <row r="1832" spans="1:4" x14ac:dyDescent="0.25">
      <c r="A1832">
        <v>97041704180</v>
      </c>
      <c r="B1832" t="s">
        <v>991</v>
      </c>
      <c r="C1832" t="str">
        <f>VLOOKUP(B1832,RTG!$A$2:$C$27,2,FALSE)</f>
        <v>RTG kosci ramieniowej</v>
      </c>
      <c r="D1832">
        <f t="shared" si="28"/>
        <v>134</v>
      </c>
    </row>
    <row r="1833" spans="1:4" x14ac:dyDescent="0.25">
      <c r="A1833">
        <v>55031404478</v>
      </c>
      <c r="B1833" t="s">
        <v>1001</v>
      </c>
      <c r="C1833" t="str">
        <f>VLOOKUP(B1833,RTG!$A$2:$C$27,2,FALSE)</f>
        <v>RTG klatki piersiowej</v>
      </c>
      <c r="D1833">
        <f t="shared" si="28"/>
        <v>121</v>
      </c>
    </row>
    <row r="1834" spans="1:4" x14ac:dyDescent="0.25">
      <c r="A1834">
        <v>55050410388</v>
      </c>
      <c r="B1834" t="s">
        <v>1001</v>
      </c>
      <c r="C1834" t="str">
        <f>VLOOKUP(B1834,RTG!$A$2:$C$27,2,FALSE)</f>
        <v>RTG klatki piersiowej</v>
      </c>
      <c r="D1834">
        <f t="shared" si="28"/>
        <v>121</v>
      </c>
    </row>
    <row r="1835" spans="1:4" x14ac:dyDescent="0.25">
      <c r="A1835">
        <v>57060206273</v>
      </c>
      <c r="B1835" t="s">
        <v>1001</v>
      </c>
      <c r="C1835" t="str">
        <f>VLOOKUP(B1835,RTG!$A$2:$C$27,2,FALSE)</f>
        <v>RTG klatki piersiowej</v>
      </c>
      <c r="D1835">
        <f t="shared" si="28"/>
        <v>121</v>
      </c>
    </row>
    <row r="1836" spans="1:4" x14ac:dyDescent="0.25">
      <c r="A1836">
        <v>58051200633</v>
      </c>
      <c r="B1836" t="s">
        <v>1001</v>
      </c>
      <c r="C1836" t="str">
        <f>VLOOKUP(B1836,RTG!$A$2:$C$27,2,FALSE)</f>
        <v>RTG klatki piersiowej</v>
      </c>
      <c r="D1836">
        <f t="shared" si="28"/>
        <v>121</v>
      </c>
    </row>
    <row r="1837" spans="1:4" x14ac:dyDescent="0.25">
      <c r="A1837">
        <v>58061002274</v>
      </c>
      <c r="B1837" t="s">
        <v>1001</v>
      </c>
      <c r="C1837" t="str">
        <f>VLOOKUP(B1837,RTG!$A$2:$C$27,2,FALSE)</f>
        <v>RTG klatki piersiowej</v>
      </c>
      <c r="D1837">
        <f t="shared" si="28"/>
        <v>121</v>
      </c>
    </row>
    <row r="1838" spans="1:4" x14ac:dyDescent="0.25">
      <c r="A1838">
        <v>58071001525</v>
      </c>
      <c r="B1838" t="s">
        <v>1001</v>
      </c>
      <c r="C1838" t="str">
        <f>VLOOKUP(B1838,RTG!$A$2:$C$27,2,FALSE)</f>
        <v>RTG klatki piersiowej</v>
      </c>
      <c r="D1838">
        <f t="shared" si="28"/>
        <v>121</v>
      </c>
    </row>
    <row r="1839" spans="1:4" x14ac:dyDescent="0.25">
      <c r="A1839">
        <v>58100411750</v>
      </c>
      <c r="B1839" t="s">
        <v>1001</v>
      </c>
      <c r="C1839" t="str">
        <f>VLOOKUP(B1839,RTG!$A$2:$C$27,2,FALSE)</f>
        <v>RTG klatki piersiowej</v>
      </c>
      <c r="D1839">
        <f t="shared" si="28"/>
        <v>121</v>
      </c>
    </row>
    <row r="1840" spans="1:4" x14ac:dyDescent="0.25">
      <c r="A1840">
        <v>58112502306</v>
      </c>
      <c r="B1840" t="s">
        <v>1001</v>
      </c>
      <c r="C1840" t="str">
        <f>VLOOKUP(B1840,RTG!$A$2:$C$27,2,FALSE)</f>
        <v>RTG klatki piersiowej</v>
      </c>
      <c r="D1840">
        <f t="shared" si="28"/>
        <v>121</v>
      </c>
    </row>
    <row r="1841" spans="1:4" x14ac:dyDescent="0.25">
      <c r="A1841">
        <v>58112502306</v>
      </c>
      <c r="B1841" t="s">
        <v>1001</v>
      </c>
      <c r="C1841" t="str">
        <f>VLOOKUP(B1841,RTG!$A$2:$C$27,2,FALSE)</f>
        <v>RTG klatki piersiowej</v>
      </c>
      <c r="D1841">
        <f t="shared" si="28"/>
        <v>121</v>
      </c>
    </row>
    <row r="1842" spans="1:4" x14ac:dyDescent="0.25">
      <c r="A1842">
        <v>59082607578</v>
      </c>
      <c r="B1842" t="s">
        <v>1001</v>
      </c>
      <c r="C1842" t="str">
        <f>VLOOKUP(B1842,RTG!$A$2:$C$27,2,FALSE)</f>
        <v>RTG klatki piersiowej</v>
      </c>
      <c r="D1842">
        <f t="shared" si="28"/>
        <v>121</v>
      </c>
    </row>
    <row r="1843" spans="1:4" x14ac:dyDescent="0.25">
      <c r="A1843">
        <v>60022310848</v>
      </c>
      <c r="B1843" t="s">
        <v>1001</v>
      </c>
      <c r="C1843" t="str">
        <f>VLOOKUP(B1843,RTG!$A$2:$C$27,2,FALSE)</f>
        <v>RTG klatki piersiowej</v>
      </c>
      <c r="D1843">
        <f t="shared" si="28"/>
        <v>121</v>
      </c>
    </row>
    <row r="1844" spans="1:4" x14ac:dyDescent="0.25">
      <c r="A1844">
        <v>60051917742</v>
      </c>
      <c r="B1844" t="s">
        <v>1001</v>
      </c>
      <c r="C1844" t="str">
        <f>VLOOKUP(B1844,RTG!$A$2:$C$27,2,FALSE)</f>
        <v>RTG klatki piersiowej</v>
      </c>
      <c r="D1844">
        <f t="shared" si="28"/>
        <v>121</v>
      </c>
    </row>
    <row r="1845" spans="1:4" x14ac:dyDescent="0.25">
      <c r="A1845">
        <v>60092418673</v>
      </c>
      <c r="B1845" t="s">
        <v>1001</v>
      </c>
      <c r="C1845" t="str">
        <f>VLOOKUP(B1845,RTG!$A$2:$C$27,2,FALSE)</f>
        <v>RTG klatki piersiowej</v>
      </c>
      <c r="D1845">
        <f t="shared" si="28"/>
        <v>121</v>
      </c>
    </row>
    <row r="1846" spans="1:4" x14ac:dyDescent="0.25">
      <c r="A1846">
        <v>61052108312</v>
      </c>
      <c r="B1846" t="s">
        <v>1001</v>
      </c>
      <c r="C1846" t="str">
        <f>VLOOKUP(B1846,RTG!$A$2:$C$27,2,FALSE)</f>
        <v>RTG klatki piersiowej</v>
      </c>
      <c r="D1846">
        <f t="shared" si="28"/>
        <v>121</v>
      </c>
    </row>
    <row r="1847" spans="1:4" x14ac:dyDescent="0.25">
      <c r="A1847">
        <v>61091014395</v>
      </c>
      <c r="B1847" t="s">
        <v>1001</v>
      </c>
      <c r="C1847" t="str">
        <f>VLOOKUP(B1847,RTG!$A$2:$C$27,2,FALSE)</f>
        <v>RTG klatki piersiowej</v>
      </c>
      <c r="D1847">
        <f t="shared" si="28"/>
        <v>121</v>
      </c>
    </row>
    <row r="1848" spans="1:4" x14ac:dyDescent="0.25">
      <c r="A1848">
        <v>61101405036</v>
      </c>
      <c r="B1848" t="s">
        <v>1001</v>
      </c>
      <c r="C1848" t="str">
        <f>VLOOKUP(B1848,RTG!$A$2:$C$27,2,FALSE)</f>
        <v>RTG klatki piersiowej</v>
      </c>
      <c r="D1848">
        <f t="shared" si="28"/>
        <v>121</v>
      </c>
    </row>
    <row r="1849" spans="1:4" x14ac:dyDescent="0.25">
      <c r="A1849">
        <v>62010912097</v>
      </c>
      <c r="B1849" t="s">
        <v>1001</v>
      </c>
      <c r="C1849" t="str">
        <f>VLOOKUP(B1849,RTG!$A$2:$C$27,2,FALSE)</f>
        <v>RTG klatki piersiowej</v>
      </c>
      <c r="D1849">
        <f t="shared" si="28"/>
        <v>121</v>
      </c>
    </row>
    <row r="1850" spans="1:4" x14ac:dyDescent="0.25">
      <c r="A1850">
        <v>62110801331</v>
      </c>
      <c r="B1850" t="s">
        <v>1001</v>
      </c>
      <c r="C1850" t="str">
        <f>VLOOKUP(B1850,RTG!$A$2:$C$27,2,FALSE)</f>
        <v>RTG klatki piersiowej</v>
      </c>
      <c r="D1850">
        <f t="shared" si="28"/>
        <v>121</v>
      </c>
    </row>
    <row r="1851" spans="1:4" x14ac:dyDescent="0.25">
      <c r="A1851">
        <v>63092007350</v>
      </c>
      <c r="B1851" t="s">
        <v>1001</v>
      </c>
      <c r="C1851" t="str">
        <f>VLOOKUP(B1851,RTG!$A$2:$C$27,2,FALSE)</f>
        <v>RTG klatki piersiowej</v>
      </c>
      <c r="D1851">
        <f t="shared" si="28"/>
        <v>121</v>
      </c>
    </row>
    <row r="1852" spans="1:4" x14ac:dyDescent="0.25">
      <c r="A1852">
        <v>63092007350</v>
      </c>
      <c r="B1852" t="s">
        <v>1001</v>
      </c>
      <c r="C1852" t="str">
        <f>VLOOKUP(B1852,RTG!$A$2:$C$27,2,FALSE)</f>
        <v>RTG klatki piersiowej</v>
      </c>
      <c r="D1852">
        <f t="shared" si="28"/>
        <v>121</v>
      </c>
    </row>
    <row r="1853" spans="1:4" x14ac:dyDescent="0.25">
      <c r="A1853">
        <v>63121303156</v>
      </c>
      <c r="B1853" t="s">
        <v>1001</v>
      </c>
      <c r="C1853" t="str">
        <f>VLOOKUP(B1853,RTG!$A$2:$C$27,2,FALSE)</f>
        <v>RTG klatki piersiowej</v>
      </c>
      <c r="D1853">
        <f t="shared" si="28"/>
        <v>121</v>
      </c>
    </row>
    <row r="1854" spans="1:4" x14ac:dyDescent="0.25">
      <c r="A1854">
        <v>64012808431</v>
      </c>
      <c r="B1854" t="s">
        <v>1001</v>
      </c>
      <c r="C1854" t="str">
        <f>VLOOKUP(B1854,RTG!$A$2:$C$27,2,FALSE)</f>
        <v>RTG klatki piersiowej</v>
      </c>
      <c r="D1854">
        <f t="shared" si="28"/>
        <v>121</v>
      </c>
    </row>
    <row r="1855" spans="1:4" x14ac:dyDescent="0.25">
      <c r="A1855">
        <v>64042313475</v>
      </c>
      <c r="B1855" t="s">
        <v>1001</v>
      </c>
      <c r="C1855" t="str">
        <f>VLOOKUP(B1855,RTG!$A$2:$C$27,2,FALSE)</f>
        <v>RTG klatki piersiowej</v>
      </c>
      <c r="D1855">
        <f t="shared" si="28"/>
        <v>121</v>
      </c>
    </row>
    <row r="1856" spans="1:4" x14ac:dyDescent="0.25">
      <c r="A1856">
        <v>64070509590</v>
      </c>
      <c r="B1856" t="s">
        <v>1001</v>
      </c>
      <c r="C1856" t="str">
        <f>VLOOKUP(B1856,RTG!$A$2:$C$27,2,FALSE)</f>
        <v>RTG klatki piersiowej</v>
      </c>
      <c r="D1856">
        <f t="shared" si="28"/>
        <v>121</v>
      </c>
    </row>
    <row r="1857" spans="1:4" x14ac:dyDescent="0.25">
      <c r="A1857">
        <v>64082514788</v>
      </c>
      <c r="B1857" t="s">
        <v>1001</v>
      </c>
      <c r="C1857" t="str">
        <f>VLOOKUP(B1857,RTG!$A$2:$C$27,2,FALSE)</f>
        <v>RTG klatki piersiowej</v>
      </c>
      <c r="D1857">
        <f t="shared" si="28"/>
        <v>121</v>
      </c>
    </row>
    <row r="1858" spans="1:4" x14ac:dyDescent="0.25">
      <c r="A1858">
        <v>64111601991</v>
      </c>
      <c r="B1858" t="s">
        <v>1001</v>
      </c>
      <c r="C1858" t="str">
        <f>VLOOKUP(B1858,RTG!$A$2:$C$27,2,FALSE)</f>
        <v>RTG klatki piersiowej</v>
      </c>
      <c r="D1858">
        <f t="shared" ref="D1858:D1921" si="29">COUNTIF($C$2:$C$2362,C1858)</f>
        <v>121</v>
      </c>
    </row>
    <row r="1859" spans="1:4" x14ac:dyDescent="0.25">
      <c r="A1859">
        <v>65032211069</v>
      </c>
      <c r="B1859" t="s">
        <v>1001</v>
      </c>
      <c r="C1859" t="str">
        <f>VLOOKUP(B1859,RTG!$A$2:$C$27,2,FALSE)</f>
        <v>RTG klatki piersiowej</v>
      </c>
      <c r="D1859">
        <f t="shared" si="29"/>
        <v>121</v>
      </c>
    </row>
    <row r="1860" spans="1:4" x14ac:dyDescent="0.25">
      <c r="A1860">
        <v>65121407618</v>
      </c>
      <c r="B1860" t="s">
        <v>1001</v>
      </c>
      <c r="C1860" t="str">
        <f>VLOOKUP(B1860,RTG!$A$2:$C$27,2,FALSE)</f>
        <v>RTG klatki piersiowej</v>
      </c>
      <c r="D1860">
        <f t="shared" si="29"/>
        <v>121</v>
      </c>
    </row>
    <row r="1861" spans="1:4" x14ac:dyDescent="0.25">
      <c r="A1861">
        <v>66052812472</v>
      </c>
      <c r="B1861" t="s">
        <v>1001</v>
      </c>
      <c r="C1861" t="str">
        <f>VLOOKUP(B1861,RTG!$A$2:$C$27,2,FALSE)</f>
        <v>RTG klatki piersiowej</v>
      </c>
      <c r="D1861">
        <f t="shared" si="29"/>
        <v>121</v>
      </c>
    </row>
    <row r="1862" spans="1:4" x14ac:dyDescent="0.25">
      <c r="A1862">
        <v>66052812472</v>
      </c>
      <c r="B1862" t="s">
        <v>1001</v>
      </c>
      <c r="C1862" t="str">
        <f>VLOOKUP(B1862,RTG!$A$2:$C$27,2,FALSE)</f>
        <v>RTG klatki piersiowej</v>
      </c>
      <c r="D1862">
        <f t="shared" si="29"/>
        <v>121</v>
      </c>
    </row>
    <row r="1863" spans="1:4" x14ac:dyDescent="0.25">
      <c r="A1863">
        <v>66070306245</v>
      </c>
      <c r="B1863" t="s">
        <v>1001</v>
      </c>
      <c r="C1863" t="str">
        <f>VLOOKUP(B1863,RTG!$A$2:$C$27,2,FALSE)</f>
        <v>RTG klatki piersiowej</v>
      </c>
      <c r="D1863">
        <f t="shared" si="29"/>
        <v>121</v>
      </c>
    </row>
    <row r="1864" spans="1:4" x14ac:dyDescent="0.25">
      <c r="A1864">
        <v>66090411639</v>
      </c>
      <c r="B1864" t="s">
        <v>1001</v>
      </c>
      <c r="C1864" t="str">
        <f>VLOOKUP(B1864,RTG!$A$2:$C$27,2,FALSE)</f>
        <v>RTG klatki piersiowej</v>
      </c>
      <c r="D1864">
        <f t="shared" si="29"/>
        <v>121</v>
      </c>
    </row>
    <row r="1865" spans="1:4" x14ac:dyDescent="0.25">
      <c r="A1865">
        <v>66102606608</v>
      </c>
      <c r="B1865" t="s">
        <v>1001</v>
      </c>
      <c r="C1865" t="str">
        <f>VLOOKUP(B1865,RTG!$A$2:$C$27,2,FALSE)</f>
        <v>RTG klatki piersiowej</v>
      </c>
      <c r="D1865">
        <f t="shared" si="29"/>
        <v>121</v>
      </c>
    </row>
    <row r="1866" spans="1:4" x14ac:dyDescent="0.25">
      <c r="A1866">
        <v>67012656672</v>
      </c>
      <c r="B1866" t="s">
        <v>1001</v>
      </c>
      <c r="C1866" t="str">
        <f>VLOOKUP(B1866,RTG!$A$2:$C$27,2,FALSE)</f>
        <v>RTG klatki piersiowej</v>
      </c>
      <c r="D1866">
        <f t="shared" si="29"/>
        <v>121</v>
      </c>
    </row>
    <row r="1867" spans="1:4" x14ac:dyDescent="0.25">
      <c r="A1867">
        <v>67032009491</v>
      </c>
      <c r="B1867" t="s">
        <v>1001</v>
      </c>
      <c r="C1867" t="str">
        <f>VLOOKUP(B1867,RTG!$A$2:$C$27,2,FALSE)</f>
        <v>RTG klatki piersiowej</v>
      </c>
      <c r="D1867">
        <f t="shared" si="29"/>
        <v>121</v>
      </c>
    </row>
    <row r="1868" spans="1:4" x14ac:dyDescent="0.25">
      <c r="A1868">
        <v>67041107573</v>
      </c>
      <c r="B1868" t="s">
        <v>1001</v>
      </c>
      <c r="C1868" t="str">
        <f>VLOOKUP(B1868,RTG!$A$2:$C$27,2,FALSE)</f>
        <v>RTG klatki piersiowej</v>
      </c>
      <c r="D1868">
        <f t="shared" si="29"/>
        <v>121</v>
      </c>
    </row>
    <row r="1869" spans="1:4" x14ac:dyDescent="0.25">
      <c r="A1869">
        <v>67070506024</v>
      </c>
      <c r="B1869" t="s">
        <v>1001</v>
      </c>
      <c r="C1869" t="str">
        <f>VLOOKUP(B1869,RTG!$A$2:$C$27,2,FALSE)</f>
        <v>RTG klatki piersiowej</v>
      </c>
      <c r="D1869">
        <f t="shared" si="29"/>
        <v>121</v>
      </c>
    </row>
    <row r="1870" spans="1:4" x14ac:dyDescent="0.25">
      <c r="A1870">
        <v>67110109514</v>
      </c>
      <c r="B1870" t="s">
        <v>1001</v>
      </c>
      <c r="C1870" t="str">
        <f>VLOOKUP(B1870,RTG!$A$2:$C$27,2,FALSE)</f>
        <v>RTG klatki piersiowej</v>
      </c>
      <c r="D1870">
        <f t="shared" si="29"/>
        <v>121</v>
      </c>
    </row>
    <row r="1871" spans="1:4" x14ac:dyDescent="0.25">
      <c r="A1871">
        <v>68021905428</v>
      </c>
      <c r="B1871" t="s">
        <v>1001</v>
      </c>
      <c r="C1871" t="str">
        <f>VLOOKUP(B1871,RTG!$A$2:$C$27,2,FALSE)</f>
        <v>RTG klatki piersiowej</v>
      </c>
      <c r="D1871">
        <f t="shared" si="29"/>
        <v>121</v>
      </c>
    </row>
    <row r="1872" spans="1:4" x14ac:dyDescent="0.25">
      <c r="A1872">
        <v>68082107375</v>
      </c>
      <c r="B1872" t="s">
        <v>1001</v>
      </c>
      <c r="C1872" t="str">
        <f>VLOOKUP(B1872,RTG!$A$2:$C$27,2,FALSE)</f>
        <v>RTG klatki piersiowej</v>
      </c>
      <c r="D1872">
        <f t="shared" si="29"/>
        <v>121</v>
      </c>
    </row>
    <row r="1873" spans="1:4" x14ac:dyDescent="0.25">
      <c r="A1873">
        <v>68082905768</v>
      </c>
      <c r="B1873" t="s">
        <v>1001</v>
      </c>
      <c r="C1873" t="str">
        <f>VLOOKUP(B1873,RTG!$A$2:$C$27,2,FALSE)</f>
        <v>RTG klatki piersiowej</v>
      </c>
      <c r="D1873">
        <f t="shared" si="29"/>
        <v>121</v>
      </c>
    </row>
    <row r="1874" spans="1:4" x14ac:dyDescent="0.25">
      <c r="A1874">
        <v>68112308383</v>
      </c>
      <c r="B1874" t="s">
        <v>1001</v>
      </c>
      <c r="C1874" t="str">
        <f>VLOOKUP(B1874,RTG!$A$2:$C$27,2,FALSE)</f>
        <v>RTG klatki piersiowej</v>
      </c>
      <c r="D1874">
        <f t="shared" si="29"/>
        <v>121</v>
      </c>
    </row>
    <row r="1875" spans="1:4" x14ac:dyDescent="0.25">
      <c r="A1875">
        <v>69041813438</v>
      </c>
      <c r="B1875" t="s">
        <v>1001</v>
      </c>
      <c r="C1875" t="str">
        <f>VLOOKUP(B1875,RTG!$A$2:$C$27,2,FALSE)</f>
        <v>RTG klatki piersiowej</v>
      </c>
      <c r="D1875">
        <f t="shared" si="29"/>
        <v>121</v>
      </c>
    </row>
    <row r="1876" spans="1:4" x14ac:dyDescent="0.25">
      <c r="A1876">
        <v>70071307137</v>
      </c>
      <c r="B1876" t="s">
        <v>1001</v>
      </c>
      <c r="C1876" t="str">
        <f>VLOOKUP(B1876,RTG!$A$2:$C$27,2,FALSE)</f>
        <v>RTG klatki piersiowej</v>
      </c>
      <c r="D1876">
        <f t="shared" si="29"/>
        <v>121</v>
      </c>
    </row>
    <row r="1877" spans="1:4" x14ac:dyDescent="0.25">
      <c r="A1877">
        <v>70080221260</v>
      </c>
      <c r="B1877" t="s">
        <v>1001</v>
      </c>
      <c r="C1877" t="str">
        <f>VLOOKUP(B1877,RTG!$A$2:$C$27,2,FALSE)</f>
        <v>RTG klatki piersiowej</v>
      </c>
      <c r="D1877">
        <f t="shared" si="29"/>
        <v>121</v>
      </c>
    </row>
    <row r="1878" spans="1:4" x14ac:dyDescent="0.25">
      <c r="A1878">
        <v>70111203966</v>
      </c>
      <c r="B1878" t="s">
        <v>1001</v>
      </c>
      <c r="C1878" t="str">
        <f>VLOOKUP(B1878,RTG!$A$2:$C$27,2,FALSE)</f>
        <v>RTG klatki piersiowej</v>
      </c>
      <c r="D1878">
        <f t="shared" si="29"/>
        <v>121</v>
      </c>
    </row>
    <row r="1879" spans="1:4" x14ac:dyDescent="0.25">
      <c r="A1879">
        <v>71020705296</v>
      </c>
      <c r="B1879" t="s">
        <v>1001</v>
      </c>
      <c r="C1879" t="str">
        <f>VLOOKUP(B1879,RTG!$A$2:$C$27,2,FALSE)</f>
        <v>RTG klatki piersiowej</v>
      </c>
      <c r="D1879">
        <f t="shared" si="29"/>
        <v>121</v>
      </c>
    </row>
    <row r="1880" spans="1:4" x14ac:dyDescent="0.25">
      <c r="A1880">
        <v>71030713168</v>
      </c>
      <c r="B1880" t="s">
        <v>1001</v>
      </c>
      <c r="C1880" t="str">
        <f>VLOOKUP(B1880,RTG!$A$2:$C$27,2,FALSE)</f>
        <v>RTG klatki piersiowej</v>
      </c>
      <c r="D1880">
        <f t="shared" si="29"/>
        <v>121</v>
      </c>
    </row>
    <row r="1881" spans="1:4" x14ac:dyDescent="0.25">
      <c r="A1881">
        <v>71041705884</v>
      </c>
      <c r="B1881" t="s">
        <v>1001</v>
      </c>
      <c r="C1881" t="str">
        <f>VLOOKUP(B1881,RTG!$A$2:$C$27,2,FALSE)</f>
        <v>RTG klatki piersiowej</v>
      </c>
      <c r="D1881">
        <f t="shared" si="29"/>
        <v>121</v>
      </c>
    </row>
    <row r="1882" spans="1:4" x14ac:dyDescent="0.25">
      <c r="A1882">
        <v>71082411915</v>
      </c>
      <c r="B1882" t="s">
        <v>1001</v>
      </c>
      <c r="C1882" t="str">
        <f>VLOOKUP(B1882,RTG!$A$2:$C$27,2,FALSE)</f>
        <v>RTG klatki piersiowej</v>
      </c>
      <c r="D1882">
        <f t="shared" si="29"/>
        <v>121</v>
      </c>
    </row>
    <row r="1883" spans="1:4" x14ac:dyDescent="0.25">
      <c r="A1883">
        <v>71090405308</v>
      </c>
      <c r="B1883" t="s">
        <v>1001</v>
      </c>
      <c r="C1883" t="str">
        <f>VLOOKUP(B1883,RTG!$A$2:$C$27,2,FALSE)</f>
        <v>RTG klatki piersiowej</v>
      </c>
      <c r="D1883">
        <f t="shared" si="29"/>
        <v>121</v>
      </c>
    </row>
    <row r="1884" spans="1:4" x14ac:dyDescent="0.25">
      <c r="A1884">
        <v>71100802758</v>
      </c>
      <c r="B1884" t="s">
        <v>1001</v>
      </c>
      <c r="C1884" t="str">
        <f>VLOOKUP(B1884,RTG!$A$2:$C$27,2,FALSE)</f>
        <v>RTG klatki piersiowej</v>
      </c>
      <c r="D1884">
        <f t="shared" si="29"/>
        <v>121</v>
      </c>
    </row>
    <row r="1885" spans="1:4" x14ac:dyDescent="0.25">
      <c r="A1885">
        <v>72051615475</v>
      </c>
      <c r="B1885" t="s">
        <v>1001</v>
      </c>
      <c r="C1885" t="str">
        <f>VLOOKUP(B1885,RTG!$A$2:$C$27,2,FALSE)</f>
        <v>RTG klatki piersiowej</v>
      </c>
      <c r="D1885">
        <f t="shared" si="29"/>
        <v>121</v>
      </c>
    </row>
    <row r="1886" spans="1:4" x14ac:dyDescent="0.25">
      <c r="A1886">
        <v>72081809954</v>
      </c>
      <c r="B1886" t="s">
        <v>1001</v>
      </c>
      <c r="C1886" t="str">
        <f>VLOOKUP(B1886,RTG!$A$2:$C$27,2,FALSE)</f>
        <v>RTG klatki piersiowej</v>
      </c>
      <c r="D1886">
        <f t="shared" si="29"/>
        <v>121</v>
      </c>
    </row>
    <row r="1887" spans="1:4" x14ac:dyDescent="0.25">
      <c r="A1887">
        <v>72110410575</v>
      </c>
      <c r="B1887" t="s">
        <v>1001</v>
      </c>
      <c r="C1887" t="str">
        <f>VLOOKUP(B1887,RTG!$A$2:$C$27,2,FALSE)</f>
        <v>RTG klatki piersiowej</v>
      </c>
      <c r="D1887">
        <f t="shared" si="29"/>
        <v>121</v>
      </c>
    </row>
    <row r="1888" spans="1:4" x14ac:dyDescent="0.25">
      <c r="A1888">
        <v>73022006443</v>
      </c>
      <c r="B1888" t="s">
        <v>1001</v>
      </c>
      <c r="C1888" t="str">
        <f>VLOOKUP(B1888,RTG!$A$2:$C$27,2,FALSE)</f>
        <v>RTG klatki piersiowej</v>
      </c>
      <c r="D1888">
        <f t="shared" si="29"/>
        <v>121</v>
      </c>
    </row>
    <row r="1889" spans="1:4" x14ac:dyDescent="0.25">
      <c r="A1889">
        <v>73040301443</v>
      </c>
      <c r="B1889" t="s">
        <v>1001</v>
      </c>
      <c r="C1889" t="str">
        <f>VLOOKUP(B1889,RTG!$A$2:$C$27,2,FALSE)</f>
        <v>RTG klatki piersiowej</v>
      </c>
      <c r="D1889">
        <f t="shared" si="29"/>
        <v>121</v>
      </c>
    </row>
    <row r="1890" spans="1:4" x14ac:dyDescent="0.25">
      <c r="A1890">
        <v>73042514052</v>
      </c>
      <c r="B1890" t="s">
        <v>1001</v>
      </c>
      <c r="C1890" t="str">
        <f>VLOOKUP(B1890,RTG!$A$2:$C$27,2,FALSE)</f>
        <v>RTG klatki piersiowej</v>
      </c>
      <c r="D1890">
        <f t="shared" si="29"/>
        <v>121</v>
      </c>
    </row>
    <row r="1891" spans="1:4" x14ac:dyDescent="0.25">
      <c r="A1891">
        <v>73051005415</v>
      </c>
      <c r="B1891" t="s">
        <v>1001</v>
      </c>
      <c r="C1891" t="str">
        <f>VLOOKUP(B1891,RTG!$A$2:$C$27,2,FALSE)</f>
        <v>RTG klatki piersiowej</v>
      </c>
      <c r="D1891">
        <f t="shared" si="29"/>
        <v>121</v>
      </c>
    </row>
    <row r="1892" spans="1:4" x14ac:dyDescent="0.25">
      <c r="A1892">
        <v>73091413838</v>
      </c>
      <c r="B1892" t="s">
        <v>1001</v>
      </c>
      <c r="C1892" t="str">
        <f>VLOOKUP(B1892,RTG!$A$2:$C$27,2,FALSE)</f>
        <v>RTG klatki piersiowej</v>
      </c>
      <c r="D1892">
        <f t="shared" si="29"/>
        <v>121</v>
      </c>
    </row>
    <row r="1893" spans="1:4" x14ac:dyDescent="0.25">
      <c r="A1893">
        <v>73111111472</v>
      </c>
      <c r="B1893" t="s">
        <v>1001</v>
      </c>
      <c r="C1893" t="str">
        <f>VLOOKUP(B1893,RTG!$A$2:$C$27,2,FALSE)</f>
        <v>RTG klatki piersiowej</v>
      </c>
      <c r="D1893">
        <f t="shared" si="29"/>
        <v>121</v>
      </c>
    </row>
    <row r="1894" spans="1:4" x14ac:dyDescent="0.25">
      <c r="A1894">
        <v>73112103661</v>
      </c>
      <c r="B1894" t="s">
        <v>1001</v>
      </c>
      <c r="C1894" t="str">
        <f>VLOOKUP(B1894,RTG!$A$2:$C$27,2,FALSE)</f>
        <v>RTG klatki piersiowej</v>
      </c>
      <c r="D1894">
        <f t="shared" si="29"/>
        <v>121</v>
      </c>
    </row>
    <row r="1895" spans="1:4" x14ac:dyDescent="0.25">
      <c r="A1895">
        <v>74022105637</v>
      </c>
      <c r="B1895" t="s">
        <v>1001</v>
      </c>
      <c r="C1895" t="str">
        <f>VLOOKUP(B1895,RTG!$A$2:$C$27,2,FALSE)</f>
        <v>RTG klatki piersiowej</v>
      </c>
      <c r="D1895">
        <f t="shared" si="29"/>
        <v>121</v>
      </c>
    </row>
    <row r="1896" spans="1:4" x14ac:dyDescent="0.25">
      <c r="A1896">
        <v>74022717610</v>
      </c>
      <c r="B1896" t="s">
        <v>1001</v>
      </c>
      <c r="C1896" t="str">
        <f>VLOOKUP(B1896,RTG!$A$2:$C$27,2,FALSE)</f>
        <v>RTG klatki piersiowej</v>
      </c>
      <c r="D1896">
        <f t="shared" si="29"/>
        <v>121</v>
      </c>
    </row>
    <row r="1897" spans="1:4" x14ac:dyDescent="0.25">
      <c r="A1897">
        <v>74032409572</v>
      </c>
      <c r="B1897" t="s">
        <v>1001</v>
      </c>
      <c r="C1897" t="str">
        <f>VLOOKUP(B1897,RTG!$A$2:$C$27,2,FALSE)</f>
        <v>RTG klatki piersiowej</v>
      </c>
      <c r="D1897">
        <f t="shared" si="29"/>
        <v>121</v>
      </c>
    </row>
    <row r="1898" spans="1:4" x14ac:dyDescent="0.25">
      <c r="A1898">
        <v>74092807512</v>
      </c>
      <c r="B1898" t="s">
        <v>1001</v>
      </c>
      <c r="C1898" t="str">
        <f>VLOOKUP(B1898,RTG!$A$2:$C$27,2,FALSE)</f>
        <v>RTG klatki piersiowej</v>
      </c>
      <c r="D1898">
        <f t="shared" si="29"/>
        <v>121</v>
      </c>
    </row>
    <row r="1899" spans="1:4" x14ac:dyDescent="0.25">
      <c r="A1899">
        <v>74110103172</v>
      </c>
      <c r="B1899" t="s">
        <v>1001</v>
      </c>
      <c r="C1899" t="str">
        <f>VLOOKUP(B1899,RTG!$A$2:$C$27,2,FALSE)</f>
        <v>RTG klatki piersiowej</v>
      </c>
      <c r="D1899">
        <f t="shared" si="29"/>
        <v>121</v>
      </c>
    </row>
    <row r="1900" spans="1:4" x14ac:dyDescent="0.25">
      <c r="A1900">
        <v>76010512128</v>
      </c>
      <c r="B1900" t="s">
        <v>1001</v>
      </c>
      <c r="C1900" t="str">
        <f>VLOOKUP(B1900,RTG!$A$2:$C$27,2,FALSE)</f>
        <v>RTG klatki piersiowej</v>
      </c>
      <c r="D1900">
        <f t="shared" si="29"/>
        <v>121</v>
      </c>
    </row>
    <row r="1901" spans="1:4" x14ac:dyDescent="0.25">
      <c r="A1901">
        <v>77112402034</v>
      </c>
      <c r="B1901" t="s">
        <v>1001</v>
      </c>
      <c r="C1901" t="str">
        <f>VLOOKUP(B1901,RTG!$A$2:$C$27,2,FALSE)</f>
        <v>RTG klatki piersiowej</v>
      </c>
      <c r="D1901">
        <f t="shared" si="29"/>
        <v>121</v>
      </c>
    </row>
    <row r="1902" spans="1:4" x14ac:dyDescent="0.25">
      <c r="A1902">
        <v>78010716914</v>
      </c>
      <c r="B1902" t="s">
        <v>1001</v>
      </c>
      <c r="C1902" t="str">
        <f>VLOOKUP(B1902,RTG!$A$2:$C$27,2,FALSE)</f>
        <v>RTG klatki piersiowej</v>
      </c>
      <c r="D1902">
        <f t="shared" si="29"/>
        <v>121</v>
      </c>
    </row>
    <row r="1903" spans="1:4" x14ac:dyDescent="0.25">
      <c r="A1903">
        <v>78040912215</v>
      </c>
      <c r="B1903" t="s">
        <v>1001</v>
      </c>
      <c r="C1903" t="str">
        <f>VLOOKUP(B1903,RTG!$A$2:$C$27,2,FALSE)</f>
        <v>RTG klatki piersiowej</v>
      </c>
      <c r="D1903">
        <f t="shared" si="29"/>
        <v>121</v>
      </c>
    </row>
    <row r="1904" spans="1:4" x14ac:dyDescent="0.25">
      <c r="A1904">
        <v>78050206423</v>
      </c>
      <c r="B1904" t="s">
        <v>1001</v>
      </c>
      <c r="C1904" t="str">
        <f>VLOOKUP(B1904,RTG!$A$2:$C$27,2,FALSE)</f>
        <v>RTG klatki piersiowej</v>
      </c>
      <c r="D1904">
        <f t="shared" si="29"/>
        <v>121</v>
      </c>
    </row>
    <row r="1905" spans="1:4" x14ac:dyDescent="0.25">
      <c r="A1905">
        <v>78062513119</v>
      </c>
      <c r="B1905" t="s">
        <v>1001</v>
      </c>
      <c r="C1905" t="str">
        <f>VLOOKUP(B1905,RTG!$A$2:$C$27,2,FALSE)</f>
        <v>RTG klatki piersiowej</v>
      </c>
      <c r="D1905">
        <f t="shared" si="29"/>
        <v>121</v>
      </c>
    </row>
    <row r="1906" spans="1:4" x14ac:dyDescent="0.25">
      <c r="A1906">
        <v>78123009351</v>
      </c>
      <c r="B1906" t="s">
        <v>1001</v>
      </c>
      <c r="C1906" t="str">
        <f>VLOOKUP(B1906,RTG!$A$2:$C$27,2,FALSE)</f>
        <v>RTG klatki piersiowej</v>
      </c>
      <c r="D1906">
        <f t="shared" si="29"/>
        <v>121</v>
      </c>
    </row>
    <row r="1907" spans="1:4" x14ac:dyDescent="0.25">
      <c r="A1907">
        <v>79021111149</v>
      </c>
      <c r="B1907" t="s">
        <v>1001</v>
      </c>
      <c r="C1907" t="str">
        <f>VLOOKUP(B1907,RTG!$A$2:$C$27,2,FALSE)</f>
        <v>RTG klatki piersiowej</v>
      </c>
      <c r="D1907">
        <f t="shared" si="29"/>
        <v>121</v>
      </c>
    </row>
    <row r="1908" spans="1:4" x14ac:dyDescent="0.25">
      <c r="A1908">
        <v>79080601464</v>
      </c>
      <c r="B1908" t="s">
        <v>1001</v>
      </c>
      <c r="C1908" t="str">
        <f>VLOOKUP(B1908,RTG!$A$2:$C$27,2,FALSE)</f>
        <v>RTG klatki piersiowej</v>
      </c>
      <c r="D1908">
        <f t="shared" si="29"/>
        <v>121</v>
      </c>
    </row>
    <row r="1909" spans="1:4" x14ac:dyDescent="0.25">
      <c r="A1909">
        <v>79081015215</v>
      </c>
      <c r="B1909" t="s">
        <v>1001</v>
      </c>
      <c r="C1909" t="str">
        <f>VLOOKUP(B1909,RTG!$A$2:$C$27,2,FALSE)</f>
        <v>RTG klatki piersiowej</v>
      </c>
      <c r="D1909">
        <f t="shared" si="29"/>
        <v>121</v>
      </c>
    </row>
    <row r="1910" spans="1:4" x14ac:dyDescent="0.25">
      <c r="A1910">
        <v>79111100738</v>
      </c>
      <c r="B1910" t="s">
        <v>1001</v>
      </c>
      <c r="C1910" t="str">
        <f>VLOOKUP(B1910,RTG!$A$2:$C$27,2,FALSE)</f>
        <v>RTG klatki piersiowej</v>
      </c>
      <c r="D1910">
        <f t="shared" si="29"/>
        <v>121</v>
      </c>
    </row>
    <row r="1911" spans="1:4" x14ac:dyDescent="0.25">
      <c r="A1911">
        <v>80021114069</v>
      </c>
      <c r="B1911" t="s">
        <v>1001</v>
      </c>
      <c r="C1911" t="str">
        <f>VLOOKUP(B1911,RTG!$A$2:$C$27,2,FALSE)</f>
        <v>RTG klatki piersiowej</v>
      </c>
      <c r="D1911">
        <f t="shared" si="29"/>
        <v>121</v>
      </c>
    </row>
    <row r="1912" spans="1:4" x14ac:dyDescent="0.25">
      <c r="A1912">
        <v>80050414811</v>
      </c>
      <c r="B1912" t="s">
        <v>1001</v>
      </c>
      <c r="C1912" t="str">
        <f>VLOOKUP(B1912,RTG!$A$2:$C$27,2,FALSE)</f>
        <v>RTG klatki piersiowej</v>
      </c>
      <c r="D1912">
        <f t="shared" si="29"/>
        <v>121</v>
      </c>
    </row>
    <row r="1913" spans="1:4" x14ac:dyDescent="0.25">
      <c r="A1913">
        <v>80102111912</v>
      </c>
      <c r="B1913" t="s">
        <v>1001</v>
      </c>
      <c r="C1913" t="str">
        <f>VLOOKUP(B1913,RTG!$A$2:$C$27,2,FALSE)</f>
        <v>RTG klatki piersiowej</v>
      </c>
      <c r="D1913">
        <f t="shared" si="29"/>
        <v>121</v>
      </c>
    </row>
    <row r="1914" spans="1:4" x14ac:dyDescent="0.25">
      <c r="A1914">
        <v>80120617405</v>
      </c>
      <c r="B1914" t="s">
        <v>1001</v>
      </c>
      <c r="C1914" t="str">
        <f>VLOOKUP(B1914,RTG!$A$2:$C$27,2,FALSE)</f>
        <v>RTG klatki piersiowej</v>
      </c>
      <c r="D1914">
        <f t="shared" si="29"/>
        <v>121</v>
      </c>
    </row>
    <row r="1915" spans="1:4" x14ac:dyDescent="0.25">
      <c r="A1915">
        <v>81042920429</v>
      </c>
      <c r="B1915" t="s">
        <v>1001</v>
      </c>
      <c r="C1915" t="str">
        <f>VLOOKUP(B1915,RTG!$A$2:$C$27,2,FALSE)</f>
        <v>RTG klatki piersiowej</v>
      </c>
      <c r="D1915">
        <f t="shared" si="29"/>
        <v>121</v>
      </c>
    </row>
    <row r="1916" spans="1:4" x14ac:dyDescent="0.25">
      <c r="A1916">
        <v>81070514373</v>
      </c>
      <c r="B1916" t="s">
        <v>1001</v>
      </c>
      <c r="C1916" t="str">
        <f>VLOOKUP(B1916,RTG!$A$2:$C$27,2,FALSE)</f>
        <v>RTG klatki piersiowej</v>
      </c>
      <c r="D1916">
        <f t="shared" si="29"/>
        <v>121</v>
      </c>
    </row>
    <row r="1917" spans="1:4" x14ac:dyDescent="0.25">
      <c r="A1917">
        <v>81071409803</v>
      </c>
      <c r="B1917" t="s">
        <v>1001</v>
      </c>
      <c r="C1917" t="str">
        <f>VLOOKUP(B1917,RTG!$A$2:$C$27,2,FALSE)</f>
        <v>RTG klatki piersiowej</v>
      </c>
      <c r="D1917">
        <f t="shared" si="29"/>
        <v>121</v>
      </c>
    </row>
    <row r="1918" spans="1:4" x14ac:dyDescent="0.25">
      <c r="A1918">
        <v>81072905827</v>
      </c>
      <c r="B1918" t="s">
        <v>1001</v>
      </c>
      <c r="C1918" t="str">
        <f>VLOOKUP(B1918,RTG!$A$2:$C$27,2,FALSE)</f>
        <v>RTG klatki piersiowej</v>
      </c>
      <c r="D1918">
        <f t="shared" si="29"/>
        <v>121</v>
      </c>
    </row>
    <row r="1919" spans="1:4" x14ac:dyDescent="0.25">
      <c r="A1919">
        <v>81082403586</v>
      </c>
      <c r="B1919" t="s">
        <v>1001</v>
      </c>
      <c r="C1919" t="str">
        <f>VLOOKUP(B1919,RTG!$A$2:$C$27,2,FALSE)</f>
        <v>RTG klatki piersiowej</v>
      </c>
      <c r="D1919">
        <f t="shared" si="29"/>
        <v>121</v>
      </c>
    </row>
    <row r="1920" spans="1:4" x14ac:dyDescent="0.25">
      <c r="A1920">
        <v>81110904931</v>
      </c>
      <c r="B1920" t="s">
        <v>1001</v>
      </c>
      <c r="C1920" t="str">
        <f>VLOOKUP(B1920,RTG!$A$2:$C$27,2,FALSE)</f>
        <v>RTG klatki piersiowej</v>
      </c>
      <c r="D1920">
        <f t="shared" si="29"/>
        <v>121</v>
      </c>
    </row>
    <row r="1921" spans="1:4" x14ac:dyDescent="0.25">
      <c r="A1921">
        <v>82121014754</v>
      </c>
      <c r="B1921" t="s">
        <v>1001</v>
      </c>
      <c r="C1921" t="str">
        <f>VLOOKUP(B1921,RTG!$A$2:$C$27,2,FALSE)</f>
        <v>RTG klatki piersiowej</v>
      </c>
      <c r="D1921">
        <f t="shared" si="29"/>
        <v>121</v>
      </c>
    </row>
    <row r="1922" spans="1:4" x14ac:dyDescent="0.25">
      <c r="A1922">
        <v>83011506041</v>
      </c>
      <c r="B1922" t="s">
        <v>1001</v>
      </c>
      <c r="C1922" t="str">
        <f>VLOOKUP(B1922,RTG!$A$2:$C$27,2,FALSE)</f>
        <v>RTG klatki piersiowej</v>
      </c>
      <c r="D1922">
        <f t="shared" ref="D1922:D1985" si="30">COUNTIF($C$2:$C$2362,C1922)</f>
        <v>121</v>
      </c>
    </row>
    <row r="1923" spans="1:4" x14ac:dyDescent="0.25">
      <c r="A1923">
        <v>83031404990</v>
      </c>
      <c r="B1923" t="s">
        <v>1001</v>
      </c>
      <c r="C1923" t="str">
        <f>VLOOKUP(B1923,RTG!$A$2:$C$27,2,FALSE)</f>
        <v>RTG klatki piersiowej</v>
      </c>
      <c r="D1923">
        <f t="shared" si="30"/>
        <v>121</v>
      </c>
    </row>
    <row r="1924" spans="1:4" x14ac:dyDescent="0.25">
      <c r="A1924">
        <v>83041417843</v>
      </c>
      <c r="B1924" t="s">
        <v>1001</v>
      </c>
      <c r="C1924" t="str">
        <f>VLOOKUP(B1924,RTG!$A$2:$C$27,2,FALSE)</f>
        <v>RTG klatki piersiowej</v>
      </c>
      <c r="D1924">
        <f t="shared" si="30"/>
        <v>121</v>
      </c>
    </row>
    <row r="1925" spans="1:4" x14ac:dyDescent="0.25">
      <c r="A1925">
        <v>83051718730</v>
      </c>
      <c r="B1925" t="s">
        <v>1001</v>
      </c>
      <c r="C1925" t="str">
        <f>VLOOKUP(B1925,RTG!$A$2:$C$27,2,FALSE)</f>
        <v>RTG klatki piersiowej</v>
      </c>
      <c r="D1925">
        <f t="shared" si="30"/>
        <v>121</v>
      </c>
    </row>
    <row r="1926" spans="1:4" x14ac:dyDescent="0.25">
      <c r="A1926">
        <v>83071211072</v>
      </c>
      <c r="B1926" t="s">
        <v>1001</v>
      </c>
      <c r="C1926" t="str">
        <f>VLOOKUP(B1926,RTG!$A$2:$C$27,2,FALSE)</f>
        <v>RTG klatki piersiowej</v>
      </c>
      <c r="D1926">
        <f t="shared" si="30"/>
        <v>121</v>
      </c>
    </row>
    <row r="1927" spans="1:4" x14ac:dyDescent="0.25">
      <c r="A1927">
        <v>84011512252</v>
      </c>
      <c r="B1927" t="s">
        <v>1001</v>
      </c>
      <c r="C1927" t="str">
        <f>VLOOKUP(B1927,RTG!$A$2:$C$27,2,FALSE)</f>
        <v>RTG klatki piersiowej</v>
      </c>
      <c r="D1927">
        <f t="shared" si="30"/>
        <v>121</v>
      </c>
    </row>
    <row r="1928" spans="1:4" x14ac:dyDescent="0.25">
      <c r="A1928">
        <v>84012011965</v>
      </c>
      <c r="B1928" t="s">
        <v>1001</v>
      </c>
      <c r="C1928" t="str">
        <f>VLOOKUP(B1928,RTG!$A$2:$C$27,2,FALSE)</f>
        <v>RTG klatki piersiowej</v>
      </c>
      <c r="D1928">
        <f t="shared" si="30"/>
        <v>121</v>
      </c>
    </row>
    <row r="1929" spans="1:4" x14ac:dyDescent="0.25">
      <c r="A1929">
        <v>84012512299</v>
      </c>
      <c r="B1929" t="s">
        <v>1001</v>
      </c>
      <c r="C1929" t="str">
        <f>VLOOKUP(B1929,RTG!$A$2:$C$27,2,FALSE)</f>
        <v>RTG klatki piersiowej</v>
      </c>
      <c r="D1929">
        <f t="shared" si="30"/>
        <v>121</v>
      </c>
    </row>
    <row r="1930" spans="1:4" x14ac:dyDescent="0.25">
      <c r="A1930">
        <v>84031109373</v>
      </c>
      <c r="B1930" t="s">
        <v>1001</v>
      </c>
      <c r="C1930" t="str">
        <f>VLOOKUP(B1930,RTG!$A$2:$C$27,2,FALSE)</f>
        <v>RTG klatki piersiowej</v>
      </c>
      <c r="D1930">
        <f t="shared" si="30"/>
        <v>121</v>
      </c>
    </row>
    <row r="1931" spans="1:4" x14ac:dyDescent="0.25">
      <c r="A1931">
        <v>84040501412</v>
      </c>
      <c r="B1931" t="s">
        <v>1001</v>
      </c>
      <c r="C1931" t="str">
        <f>VLOOKUP(B1931,RTG!$A$2:$C$27,2,FALSE)</f>
        <v>RTG klatki piersiowej</v>
      </c>
      <c r="D1931">
        <f t="shared" si="30"/>
        <v>121</v>
      </c>
    </row>
    <row r="1932" spans="1:4" x14ac:dyDescent="0.25">
      <c r="A1932">
        <v>84061406633</v>
      </c>
      <c r="B1932" t="s">
        <v>1001</v>
      </c>
      <c r="C1932" t="str">
        <f>VLOOKUP(B1932,RTG!$A$2:$C$27,2,FALSE)</f>
        <v>RTG klatki piersiowej</v>
      </c>
      <c r="D1932">
        <f t="shared" si="30"/>
        <v>121</v>
      </c>
    </row>
    <row r="1933" spans="1:4" x14ac:dyDescent="0.25">
      <c r="A1933">
        <v>84061406633</v>
      </c>
      <c r="B1933" t="s">
        <v>1001</v>
      </c>
      <c r="C1933" t="str">
        <f>VLOOKUP(B1933,RTG!$A$2:$C$27,2,FALSE)</f>
        <v>RTG klatki piersiowej</v>
      </c>
      <c r="D1933">
        <f t="shared" si="30"/>
        <v>121</v>
      </c>
    </row>
    <row r="1934" spans="1:4" x14ac:dyDescent="0.25">
      <c r="A1934">
        <v>84083020031</v>
      </c>
      <c r="B1934" t="s">
        <v>1001</v>
      </c>
      <c r="C1934" t="str">
        <f>VLOOKUP(B1934,RTG!$A$2:$C$27,2,FALSE)</f>
        <v>RTG klatki piersiowej</v>
      </c>
      <c r="D1934">
        <f t="shared" si="30"/>
        <v>121</v>
      </c>
    </row>
    <row r="1935" spans="1:4" x14ac:dyDescent="0.25">
      <c r="A1935">
        <v>84083103219</v>
      </c>
      <c r="B1935" t="s">
        <v>1001</v>
      </c>
      <c r="C1935" t="str">
        <f>VLOOKUP(B1935,RTG!$A$2:$C$27,2,FALSE)</f>
        <v>RTG klatki piersiowej</v>
      </c>
      <c r="D1935">
        <f t="shared" si="30"/>
        <v>121</v>
      </c>
    </row>
    <row r="1936" spans="1:4" x14ac:dyDescent="0.25">
      <c r="A1936">
        <v>85021713915</v>
      </c>
      <c r="B1936" t="s">
        <v>1001</v>
      </c>
      <c r="C1936" t="str">
        <f>VLOOKUP(B1936,RTG!$A$2:$C$27,2,FALSE)</f>
        <v>RTG klatki piersiowej</v>
      </c>
      <c r="D1936">
        <f t="shared" si="30"/>
        <v>121</v>
      </c>
    </row>
    <row r="1937" spans="1:4" x14ac:dyDescent="0.25">
      <c r="A1937">
        <v>85050920017</v>
      </c>
      <c r="B1937" t="s">
        <v>1001</v>
      </c>
      <c r="C1937" t="str">
        <f>VLOOKUP(B1937,RTG!$A$2:$C$27,2,FALSE)</f>
        <v>RTG klatki piersiowej</v>
      </c>
      <c r="D1937">
        <f t="shared" si="30"/>
        <v>121</v>
      </c>
    </row>
    <row r="1938" spans="1:4" x14ac:dyDescent="0.25">
      <c r="A1938">
        <v>85070305382</v>
      </c>
      <c r="B1938" t="s">
        <v>1001</v>
      </c>
      <c r="C1938" t="str">
        <f>VLOOKUP(B1938,RTG!$A$2:$C$27,2,FALSE)</f>
        <v>RTG klatki piersiowej</v>
      </c>
      <c r="D1938">
        <f t="shared" si="30"/>
        <v>121</v>
      </c>
    </row>
    <row r="1939" spans="1:4" x14ac:dyDescent="0.25">
      <c r="A1939">
        <v>85070312399</v>
      </c>
      <c r="B1939" t="s">
        <v>1001</v>
      </c>
      <c r="C1939" t="str">
        <f>VLOOKUP(B1939,RTG!$A$2:$C$27,2,FALSE)</f>
        <v>RTG klatki piersiowej</v>
      </c>
      <c r="D1939">
        <f t="shared" si="30"/>
        <v>121</v>
      </c>
    </row>
    <row r="1940" spans="1:4" x14ac:dyDescent="0.25">
      <c r="A1940">
        <v>86011314148</v>
      </c>
      <c r="B1940" t="s">
        <v>1001</v>
      </c>
      <c r="C1940" t="str">
        <f>VLOOKUP(B1940,RTG!$A$2:$C$27,2,FALSE)</f>
        <v>RTG klatki piersiowej</v>
      </c>
      <c r="D1940">
        <f t="shared" si="30"/>
        <v>121</v>
      </c>
    </row>
    <row r="1941" spans="1:4" x14ac:dyDescent="0.25">
      <c r="A1941">
        <v>86051301955</v>
      </c>
      <c r="B1941" t="s">
        <v>1001</v>
      </c>
      <c r="C1941" t="str">
        <f>VLOOKUP(B1941,RTG!$A$2:$C$27,2,FALSE)</f>
        <v>RTG klatki piersiowej</v>
      </c>
      <c r="D1941">
        <f t="shared" si="30"/>
        <v>121</v>
      </c>
    </row>
    <row r="1942" spans="1:4" x14ac:dyDescent="0.25">
      <c r="A1942">
        <v>86061614120</v>
      </c>
      <c r="B1942" t="s">
        <v>1001</v>
      </c>
      <c r="C1942" t="str">
        <f>VLOOKUP(B1942,RTG!$A$2:$C$27,2,FALSE)</f>
        <v>RTG klatki piersiowej</v>
      </c>
      <c r="D1942">
        <f t="shared" si="30"/>
        <v>121</v>
      </c>
    </row>
    <row r="1943" spans="1:4" x14ac:dyDescent="0.25">
      <c r="A1943">
        <v>86071804436</v>
      </c>
      <c r="B1943" t="s">
        <v>1001</v>
      </c>
      <c r="C1943" t="str">
        <f>VLOOKUP(B1943,RTG!$A$2:$C$27,2,FALSE)</f>
        <v>RTG klatki piersiowej</v>
      </c>
      <c r="D1943">
        <f t="shared" si="30"/>
        <v>121</v>
      </c>
    </row>
    <row r="1944" spans="1:4" x14ac:dyDescent="0.25">
      <c r="A1944">
        <v>87061514717</v>
      </c>
      <c r="B1944" t="s">
        <v>1001</v>
      </c>
      <c r="C1944" t="str">
        <f>VLOOKUP(B1944,RTG!$A$2:$C$27,2,FALSE)</f>
        <v>RTG klatki piersiowej</v>
      </c>
      <c r="D1944">
        <f t="shared" si="30"/>
        <v>121</v>
      </c>
    </row>
    <row r="1945" spans="1:4" x14ac:dyDescent="0.25">
      <c r="A1945">
        <v>87121009416</v>
      </c>
      <c r="B1945" t="s">
        <v>1001</v>
      </c>
      <c r="C1945" t="str">
        <f>VLOOKUP(B1945,RTG!$A$2:$C$27,2,FALSE)</f>
        <v>RTG klatki piersiowej</v>
      </c>
      <c r="D1945">
        <f t="shared" si="30"/>
        <v>121</v>
      </c>
    </row>
    <row r="1946" spans="1:4" x14ac:dyDescent="0.25">
      <c r="A1946">
        <v>88010713713</v>
      </c>
      <c r="B1946" t="s">
        <v>1001</v>
      </c>
      <c r="C1946" t="str">
        <f>VLOOKUP(B1946,RTG!$A$2:$C$27,2,FALSE)</f>
        <v>RTG klatki piersiowej</v>
      </c>
      <c r="D1946">
        <f t="shared" si="30"/>
        <v>121</v>
      </c>
    </row>
    <row r="1947" spans="1:4" x14ac:dyDescent="0.25">
      <c r="A1947">
        <v>88103106192</v>
      </c>
      <c r="B1947" t="s">
        <v>1001</v>
      </c>
      <c r="C1947" t="str">
        <f>VLOOKUP(B1947,RTG!$A$2:$C$27,2,FALSE)</f>
        <v>RTG klatki piersiowej</v>
      </c>
      <c r="D1947">
        <f t="shared" si="30"/>
        <v>121</v>
      </c>
    </row>
    <row r="1948" spans="1:4" x14ac:dyDescent="0.25">
      <c r="A1948">
        <v>89062201577</v>
      </c>
      <c r="B1948" t="s">
        <v>1001</v>
      </c>
      <c r="C1948" t="str">
        <f>VLOOKUP(B1948,RTG!$A$2:$C$27,2,FALSE)</f>
        <v>RTG klatki piersiowej</v>
      </c>
      <c r="D1948">
        <f t="shared" si="30"/>
        <v>121</v>
      </c>
    </row>
    <row r="1949" spans="1:4" x14ac:dyDescent="0.25">
      <c r="A1949">
        <v>90031906608</v>
      </c>
      <c r="B1949" t="s">
        <v>1001</v>
      </c>
      <c r="C1949" t="str">
        <f>VLOOKUP(B1949,RTG!$A$2:$C$27,2,FALSE)</f>
        <v>RTG klatki piersiowej</v>
      </c>
      <c r="D1949">
        <f t="shared" si="30"/>
        <v>121</v>
      </c>
    </row>
    <row r="1950" spans="1:4" x14ac:dyDescent="0.25">
      <c r="A1950">
        <v>91030212993</v>
      </c>
      <c r="B1950" t="s">
        <v>1001</v>
      </c>
      <c r="C1950" t="str">
        <f>VLOOKUP(B1950,RTG!$A$2:$C$27,2,FALSE)</f>
        <v>RTG klatki piersiowej</v>
      </c>
      <c r="D1950">
        <f t="shared" si="30"/>
        <v>121</v>
      </c>
    </row>
    <row r="1951" spans="1:4" x14ac:dyDescent="0.25">
      <c r="A1951">
        <v>91040901494</v>
      </c>
      <c r="B1951" t="s">
        <v>1001</v>
      </c>
      <c r="C1951" t="str">
        <f>VLOOKUP(B1951,RTG!$A$2:$C$27,2,FALSE)</f>
        <v>RTG klatki piersiowej</v>
      </c>
      <c r="D1951">
        <f t="shared" si="30"/>
        <v>121</v>
      </c>
    </row>
    <row r="1952" spans="1:4" x14ac:dyDescent="0.25">
      <c r="A1952">
        <v>92032003336</v>
      </c>
      <c r="B1952" t="s">
        <v>1001</v>
      </c>
      <c r="C1952" t="str">
        <f>VLOOKUP(B1952,RTG!$A$2:$C$27,2,FALSE)</f>
        <v>RTG klatki piersiowej</v>
      </c>
      <c r="D1952">
        <f t="shared" si="30"/>
        <v>121</v>
      </c>
    </row>
    <row r="1953" spans="1:4" x14ac:dyDescent="0.25">
      <c r="A1953">
        <v>97092103891</v>
      </c>
      <c r="B1953" t="s">
        <v>1001</v>
      </c>
      <c r="C1953" t="str">
        <f>VLOOKUP(B1953,RTG!$A$2:$C$27,2,FALSE)</f>
        <v>RTG klatki piersiowej</v>
      </c>
      <c r="D1953">
        <f t="shared" si="30"/>
        <v>121</v>
      </c>
    </row>
    <row r="1954" spans="1:4" x14ac:dyDescent="0.25">
      <c r="A1954">
        <v>48022410659</v>
      </c>
      <c r="B1954" t="s">
        <v>1003</v>
      </c>
      <c r="C1954" t="str">
        <f>VLOOKUP(B1954,RTG!$A$2:$C$27,2,FALSE)</f>
        <v>RTG kosci podudzia</v>
      </c>
      <c r="D1954">
        <f t="shared" si="30"/>
        <v>120</v>
      </c>
    </row>
    <row r="1955" spans="1:4" x14ac:dyDescent="0.25">
      <c r="A1955">
        <v>49051105785</v>
      </c>
      <c r="B1955" t="s">
        <v>1003</v>
      </c>
      <c r="C1955" t="str">
        <f>VLOOKUP(B1955,RTG!$A$2:$C$27,2,FALSE)</f>
        <v>RTG kosci podudzia</v>
      </c>
      <c r="D1955">
        <f t="shared" si="30"/>
        <v>120</v>
      </c>
    </row>
    <row r="1956" spans="1:4" x14ac:dyDescent="0.25">
      <c r="A1956">
        <v>55031404478</v>
      </c>
      <c r="B1956" t="s">
        <v>1003</v>
      </c>
      <c r="C1956" t="str">
        <f>VLOOKUP(B1956,RTG!$A$2:$C$27,2,FALSE)</f>
        <v>RTG kosci podudzia</v>
      </c>
      <c r="D1956">
        <f t="shared" si="30"/>
        <v>120</v>
      </c>
    </row>
    <row r="1957" spans="1:4" x14ac:dyDescent="0.25">
      <c r="A1957">
        <v>55113010737</v>
      </c>
      <c r="B1957" t="s">
        <v>1003</v>
      </c>
      <c r="C1957" t="str">
        <f>VLOOKUP(B1957,RTG!$A$2:$C$27,2,FALSE)</f>
        <v>RTG kosci podudzia</v>
      </c>
      <c r="D1957">
        <f t="shared" si="30"/>
        <v>120</v>
      </c>
    </row>
    <row r="1958" spans="1:4" x14ac:dyDescent="0.25">
      <c r="A1958">
        <v>56011800170</v>
      </c>
      <c r="B1958" t="s">
        <v>1003</v>
      </c>
      <c r="C1958" t="str">
        <f>VLOOKUP(B1958,RTG!$A$2:$C$27,2,FALSE)</f>
        <v>RTG kosci podudzia</v>
      </c>
      <c r="D1958">
        <f t="shared" si="30"/>
        <v>120</v>
      </c>
    </row>
    <row r="1959" spans="1:4" x14ac:dyDescent="0.25">
      <c r="A1959">
        <v>58051200633</v>
      </c>
      <c r="B1959" t="s">
        <v>1003</v>
      </c>
      <c r="C1959" t="str">
        <f>VLOOKUP(B1959,RTG!$A$2:$C$27,2,FALSE)</f>
        <v>RTG kosci podudzia</v>
      </c>
      <c r="D1959">
        <f t="shared" si="30"/>
        <v>120</v>
      </c>
    </row>
    <row r="1960" spans="1:4" x14ac:dyDescent="0.25">
      <c r="A1960">
        <v>58061002274</v>
      </c>
      <c r="B1960" t="s">
        <v>1003</v>
      </c>
      <c r="C1960" t="str">
        <f>VLOOKUP(B1960,RTG!$A$2:$C$27,2,FALSE)</f>
        <v>RTG kosci podudzia</v>
      </c>
      <c r="D1960">
        <f t="shared" si="30"/>
        <v>120</v>
      </c>
    </row>
    <row r="1961" spans="1:4" x14ac:dyDescent="0.25">
      <c r="A1961">
        <v>58110214590</v>
      </c>
      <c r="B1961" t="s">
        <v>1003</v>
      </c>
      <c r="C1961" t="str">
        <f>VLOOKUP(B1961,RTG!$A$2:$C$27,2,FALSE)</f>
        <v>RTG kosci podudzia</v>
      </c>
      <c r="D1961">
        <f t="shared" si="30"/>
        <v>120</v>
      </c>
    </row>
    <row r="1962" spans="1:4" x14ac:dyDescent="0.25">
      <c r="A1962">
        <v>58112502306</v>
      </c>
      <c r="B1962" t="s">
        <v>1003</v>
      </c>
      <c r="C1962" t="str">
        <f>VLOOKUP(B1962,RTG!$A$2:$C$27,2,FALSE)</f>
        <v>RTG kosci podudzia</v>
      </c>
      <c r="D1962">
        <f t="shared" si="30"/>
        <v>120</v>
      </c>
    </row>
    <row r="1963" spans="1:4" x14ac:dyDescent="0.25">
      <c r="A1963">
        <v>60051917742</v>
      </c>
      <c r="B1963" t="s">
        <v>1003</v>
      </c>
      <c r="C1963" t="str">
        <f>VLOOKUP(B1963,RTG!$A$2:$C$27,2,FALSE)</f>
        <v>RTG kosci podudzia</v>
      </c>
      <c r="D1963">
        <f t="shared" si="30"/>
        <v>120</v>
      </c>
    </row>
    <row r="1964" spans="1:4" x14ac:dyDescent="0.25">
      <c r="A1964">
        <v>60092418673</v>
      </c>
      <c r="B1964" t="s">
        <v>1003</v>
      </c>
      <c r="C1964" t="str">
        <f>VLOOKUP(B1964,RTG!$A$2:$C$27,2,FALSE)</f>
        <v>RTG kosci podudzia</v>
      </c>
      <c r="D1964">
        <f t="shared" si="30"/>
        <v>120</v>
      </c>
    </row>
    <row r="1965" spans="1:4" x14ac:dyDescent="0.25">
      <c r="A1965">
        <v>61052108312</v>
      </c>
      <c r="B1965" t="s">
        <v>1003</v>
      </c>
      <c r="C1965" t="str">
        <f>VLOOKUP(B1965,RTG!$A$2:$C$27,2,FALSE)</f>
        <v>RTG kosci podudzia</v>
      </c>
      <c r="D1965">
        <f t="shared" si="30"/>
        <v>120</v>
      </c>
    </row>
    <row r="1966" spans="1:4" x14ac:dyDescent="0.25">
      <c r="A1966">
        <v>61091014395</v>
      </c>
      <c r="B1966" t="s">
        <v>1003</v>
      </c>
      <c r="C1966" t="str">
        <f>VLOOKUP(B1966,RTG!$A$2:$C$27,2,FALSE)</f>
        <v>RTG kosci podudzia</v>
      </c>
      <c r="D1966">
        <f t="shared" si="30"/>
        <v>120</v>
      </c>
    </row>
    <row r="1967" spans="1:4" x14ac:dyDescent="0.25">
      <c r="A1967">
        <v>61101405036</v>
      </c>
      <c r="B1967" t="s">
        <v>1003</v>
      </c>
      <c r="C1967" t="str">
        <f>VLOOKUP(B1967,RTG!$A$2:$C$27,2,FALSE)</f>
        <v>RTG kosci podudzia</v>
      </c>
      <c r="D1967">
        <f t="shared" si="30"/>
        <v>120</v>
      </c>
    </row>
    <row r="1968" spans="1:4" x14ac:dyDescent="0.25">
      <c r="A1968">
        <v>62010912097</v>
      </c>
      <c r="B1968" t="s">
        <v>1003</v>
      </c>
      <c r="C1968" t="str">
        <f>VLOOKUP(B1968,RTG!$A$2:$C$27,2,FALSE)</f>
        <v>RTG kosci podudzia</v>
      </c>
      <c r="D1968">
        <f t="shared" si="30"/>
        <v>120</v>
      </c>
    </row>
    <row r="1969" spans="1:4" x14ac:dyDescent="0.25">
      <c r="A1969">
        <v>62110801331</v>
      </c>
      <c r="B1969" t="s">
        <v>1003</v>
      </c>
      <c r="C1969" t="str">
        <f>VLOOKUP(B1969,RTG!$A$2:$C$27,2,FALSE)</f>
        <v>RTG kosci podudzia</v>
      </c>
      <c r="D1969">
        <f t="shared" si="30"/>
        <v>120</v>
      </c>
    </row>
    <row r="1970" spans="1:4" x14ac:dyDescent="0.25">
      <c r="A1970">
        <v>63021401257</v>
      </c>
      <c r="B1970" t="s">
        <v>1003</v>
      </c>
      <c r="C1970" t="str">
        <f>VLOOKUP(B1970,RTG!$A$2:$C$27,2,FALSE)</f>
        <v>RTG kosci podudzia</v>
      </c>
      <c r="D1970">
        <f t="shared" si="30"/>
        <v>120</v>
      </c>
    </row>
    <row r="1971" spans="1:4" x14ac:dyDescent="0.25">
      <c r="A1971">
        <v>63121303156</v>
      </c>
      <c r="B1971" t="s">
        <v>1003</v>
      </c>
      <c r="C1971" t="str">
        <f>VLOOKUP(B1971,RTG!$A$2:$C$27,2,FALSE)</f>
        <v>RTG kosci podudzia</v>
      </c>
      <c r="D1971">
        <f t="shared" si="30"/>
        <v>120</v>
      </c>
    </row>
    <row r="1972" spans="1:4" x14ac:dyDescent="0.25">
      <c r="A1972">
        <v>64012808431</v>
      </c>
      <c r="B1972" t="s">
        <v>1003</v>
      </c>
      <c r="C1972" t="str">
        <f>VLOOKUP(B1972,RTG!$A$2:$C$27,2,FALSE)</f>
        <v>RTG kosci podudzia</v>
      </c>
      <c r="D1972">
        <f t="shared" si="30"/>
        <v>120</v>
      </c>
    </row>
    <row r="1973" spans="1:4" x14ac:dyDescent="0.25">
      <c r="A1973">
        <v>64042313475</v>
      </c>
      <c r="B1973" t="s">
        <v>1003</v>
      </c>
      <c r="C1973" t="str">
        <f>VLOOKUP(B1973,RTG!$A$2:$C$27,2,FALSE)</f>
        <v>RTG kosci podudzia</v>
      </c>
      <c r="D1973">
        <f t="shared" si="30"/>
        <v>120</v>
      </c>
    </row>
    <row r="1974" spans="1:4" x14ac:dyDescent="0.25">
      <c r="A1974">
        <v>64110211225</v>
      </c>
      <c r="B1974" t="s">
        <v>1003</v>
      </c>
      <c r="C1974" t="str">
        <f>VLOOKUP(B1974,RTG!$A$2:$C$27,2,FALSE)</f>
        <v>RTG kosci podudzia</v>
      </c>
      <c r="D1974">
        <f t="shared" si="30"/>
        <v>120</v>
      </c>
    </row>
    <row r="1975" spans="1:4" x14ac:dyDescent="0.25">
      <c r="A1975">
        <v>64111601991</v>
      </c>
      <c r="B1975" t="s">
        <v>1003</v>
      </c>
      <c r="C1975" t="str">
        <f>VLOOKUP(B1975,RTG!$A$2:$C$27,2,FALSE)</f>
        <v>RTG kosci podudzia</v>
      </c>
      <c r="D1975">
        <f t="shared" si="30"/>
        <v>120</v>
      </c>
    </row>
    <row r="1976" spans="1:4" x14ac:dyDescent="0.25">
      <c r="A1976">
        <v>65032211069</v>
      </c>
      <c r="B1976" t="s">
        <v>1003</v>
      </c>
      <c r="C1976" t="str">
        <f>VLOOKUP(B1976,RTG!$A$2:$C$27,2,FALSE)</f>
        <v>RTG kosci podudzia</v>
      </c>
      <c r="D1976">
        <f t="shared" si="30"/>
        <v>120</v>
      </c>
    </row>
    <row r="1977" spans="1:4" x14ac:dyDescent="0.25">
      <c r="A1977">
        <v>65121407618</v>
      </c>
      <c r="B1977" t="s">
        <v>1003</v>
      </c>
      <c r="C1977" t="str">
        <f>VLOOKUP(B1977,RTG!$A$2:$C$27,2,FALSE)</f>
        <v>RTG kosci podudzia</v>
      </c>
      <c r="D1977">
        <f t="shared" si="30"/>
        <v>120</v>
      </c>
    </row>
    <row r="1978" spans="1:4" x14ac:dyDescent="0.25">
      <c r="A1978">
        <v>66052812472</v>
      </c>
      <c r="B1978" t="s">
        <v>1003</v>
      </c>
      <c r="C1978" t="str">
        <f>VLOOKUP(B1978,RTG!$A$2:$C$27,2,FALSE)</f>
        <v>RTG kosci podudzia</v>
      </c>
      <c r="D1978">
        <f t="shared" si="30"/>
        <v>120</v>
      </c>
    </row>
    <row r="1979" spans="1:4" x14ac:dyDescent="0.25">
      <c r="A1979">
        <v>66070306245</v>
      </c>
      <c r="B1979" t="s">
        <v>1003</v>
      </c>
      <c r="C1979" t="str">
        <f>VLOOKUP(B1979,RTG!$A$2:$C$27,2,FALSE)</f>
        <v>RTG kosci podudzia</v>
      </c>
      <c r="D1979">
        <f t="shared" si="30"/>
        <v>120</v>
      </c>
    </row>
    <row r="1980" spans="1:4" x14ac:dyDescent="0.25">
      <c r="A1980">
        <v>66071707373</v>
      </c>
      <c r="B1980" t="s">
        <v>1003</v>
      </c>
      <c r="C1980" t="str">
        <f>VLOOKUP(B1980,RTG!$A$2:$C$27,2,FALSE)</f>
        <v>RTG kosci podudzia</v>
      </c>
      <c r="D1980">
        <f t="shared" si="30"/>
        <v>120</v>
      </c>
    </row>
    <row r="1981" spans="1:4" x14ac:dyDescent="0.25">
      <c r="A1981">
        <v>67020901046</v>
      </c>
      <c r="B1981" t="s">
        <v>1003</v>
      </c>
      <c r="C1981" t="str">
        <f>VLOOKUP(B1981,RTG!$A$2:$C$27,2,FALSE)</f>
        <v>RTG kosci podudzia</v>
      </c>
      <c r="D1981">
        <f t="shared" si="30"/>
        <v>120</v>
      </c>
    </row>
    <row r="1982" spans="1:4" x14ac:dyDescent="0.25">
      <c r="A1982">
        <v>67021304114</v>
      </c>
      <c r="B1982" t="s">
        <v>1003</v>
      </c>
      <c r="C1982" t="str">
        <f>VLOOKUP(B1982,RTG!$A$2:$C$27,2,FALSE)</f>
        <v>RTG kosci podudzia</v>
      </c>
      <c r="D1982">
        <f t="shared" si="30"/>
        <v>120</v>
      </c>
    </row>
    <row r="1983" spans="1:4" x14ac:dyDescent="0.25">
      <c r="A1983">
        <v>67032009491</v>
      </c>
      <c r="B1983" t="s">
        <v>1003</v>
      </c>
      <c r="C1983" t="str">
        <f>VLOOKUP(B1983,RTG!$A$2:$C$27,2,FALSE)</f>
        <v>RTG kosci podudzia</v>
      </c>
      <c r="D1983">
        <f t="shared" si="30"/>
        <v>120</v>
      </c>
    </row>
    <row r="1984" spans="1:4" x14ac:dyDescent="0.25">
      <c r="A1984">
        <v>67041107573</v>
      </c>
      <c r="B1984" t="s">
        <v>1003</v>
      </c>
      <c r="C1984" t="str">
        <f>VLOOKUP(B1984,RTG!$A$2:$C$27,2,FALSE)</f>
        <v>RTG kosci podudzia</v>
      </c>
      <c r="D1984">
        <f t="shared" si="30"/>
        <v>120</v>
      </c>
    </row>
    <row r="1985" spans="1:4" x14ac:dyDescent="0.25">
      <c r="A1985">
        <v>67060513342</v>
      </c>
      <c r="B1985" t="s">
        <v>1003</v>
      </c>
      <c r="C1985" t="str">
        <f>VLOOKUP(B1985,RTG!$A$2:$C$27,2,FALSE)</f>
        <v>RTG kosci podudzia</v>
      </c>
      <c r="D1985">
        <f t="shared" si="30"/>
        <v>120</v>
      </c>
    </row>
    <row r="1986" spans="1:4" x14ac:dyDescent="0.25">
      <c r="A1986">
        <v>67080610876</v>
      </c>
      <c r="B1986" t="s">
        <v>1003</v>
      </c>
      <c r="C1986" t="str">
        <f>VLOOKUP(B1986,RTG!$A$2:$C$27,2,FALSE)</f>
        <v>RTG kosci podudzia</v>
      </c>
      <c r="D1986">
        <f t="shared" ref="D1986:D2049" si="31">COUNTIF($C$2:$C$2362,C1986)</f>
        <v>120</v>
      </c>
    </row>
    <row r="1987" spans="1:4" x14ac:dyDescent="0.25">
      <c r="A1987">
        <v>67092610882</v>
      </c>
      <c r="B1987" t="s">
        <v>1003</v>
      </c>
      <c r="C1987" t="str">
        <f>VLOOKUP(B1987,RTG!$A$2:$C$27,2,FALSE)</f>
        <v>RTG kosci podudzia</v>
      </c>
      <c r="D1987">
        <f t="shared" si="31"/>
        <v>120</v>
      </c>
    </row>
    <row r="1988" spans="1:4" x14ac:dyDescent="0.25">
      <c r="A1988">
        <v>68063014192</v>
      </c>
      <c r="B1988" t="s">
        <v>1003</v>
      </c>
      <c r="C1988" t="str">
        <f>VLOOKUP(B1988,RTG!$A$2:$C$27,2,FALSE)</f>
        <v>RTG kosci podudzia</v>
      </c>
      <c r="D1988">
        <f t="shared" si="31"/>
        <v>120</v>
      </c>
    </row>
    <row r="1989" spans="1:4" x14ac:dyDescent="0.25">
      <c r="A1989">
        <v>68082107375</v>
      </c>
      <c r="B1989" t="s">
        <v>1003</v>
      </c>
      <c r="C1989" t="str">
        <f>VLOOKUP(B1989,RTG!$A$2:$C$27,2,FALSE)</f>
        <v>RTG kosci podudzia</v>
      </c>
      <c r="D1989">
        <f t="shared" si="31"/>
        <v>120</v>
      </c>
    </row>
    <row r="1990" spans="1:4" x14ac:dyDescent="0.25">
      <c r="A1990">
        <v>68082905768</v>
      </c>
      <c r="B1990" t="s">
        <v>1003</v>
      </c>
      <c r="C1990" t="str">
        <f>VLOOKUP(B1990,RTG!$A$2:$C$27,2,FALSE)</f>
        <v>RTG kosci podudzia</v>
      </c>
      <c r="D1990">
        <f t="shared" si="31"/>
        <v>120</v>
      </c>
    </row>
    <row r="1991" spans="1:4" x14ac:dyDescent="0.25">
      <c r="A1991">
        <v>69021102501</v>
      </c>
      <c r="B1991" t="s">
        <v>1003</v>
      </c>
      <c r="C1991" t="str">
        <f>VLOOKUP(B1991,RTG!$A$2:$C$27,2,FALSE)</f>
        <v>RTG kosci podudzia</v>
      </c>
      <c r="D1991">
        <f t="shared" si="31"/>
        <v>120</v>
      </c>
    </row>
    <row r="1992" spans="1:4" x14ac:dyDescent="0.25">
      <c r="A1992">
        <v>69031508599</v>
      </c>
      <c r="B1992" t="s">
        <v>1003</v>
      </c>
      <c r="C1992" t="str">
        <f>VLOOKUP(B1992,RTG!$A$2:$C$27,2,FALSE)</f>
        <v>RTG kosci podudzia</v>
      </c>
      <c r="D1992">
        <f t="shared" si="31"/>
        <v>120</v>
      </c>
    </row>
    <row r="1993" spans="1:4" x14ac:dyDescent="0.25">
      <c r="A1993">
        <v>70033004403</v>
      </c>
      <c r="B1993" t="s">
        <v>1003</v>
      </c>
      <c r="C1993" t="str">
        <f>VLOOKUP(B1993,RTG!$A$2:$C$27,2,FALSE)</f>
        <v>RTG kosci podudzia</v>
      </c>
      <c r="D1993">
        <f t="shared" si="31"/>
        <v>120</v>
      </c>
    </row>
    <row r="1994" spans="1:4" x14ac:dyDescent="0.25">
      <c r="A1994">
        <v>71041705884</v>
      </c>
      <c r="B1994" t="s">
        <v>1003</v>
      </c>
      <c r="C1994" t="str">
        <f>VLOOKUP(B1994,RTG!$A$2:$C$27,2,FALSE)</f>
        <v>RTG kosci podudzia</v>
      </c>
      <c r="D1994">
        <f t="shared" si="31"/>
        <v>120</v>
      </c>
    </row>
    <row r="1995" spans="1:4" x14ac:dyDescent="0.25">
      <c r="A1995">
        <v>72071601678</v>
      </c>
      <c r="B1995" t="s">
        <v>1003</v>
      </c>
      <c r="C1995" t="str">
        <f>VLOOKUP(B1995,RTG!$A$2:$C$27,2,FALSE)</f>
        <v>RTG kosci podudzia</v>
      </c>
      <c r="D1995">
        <f t="shared" si="31"/>
        <v>120</v>
      </c>
    </row>
    <row r="1996" spans="1:4" x14ac:dyDescent="0.25">
      <c r="A1996">
        <v>72102203080</v>
      </c>
      <c r="B1996" t="s">
        <v>1003</v>
      </c>
      <c r="C1996" t="str">
        <f>VLOOKUP(B1996,RTG!$A$2:$C$27,2,FALSE)</f>
        <v>RTG kosci podudzia</v>
      </c>
      <c r="D1996">
        <f t="shared" si="31"/>
        <v>120</v>
      </c>
    </row>
    <row r="1997" spans="1:4" x14ac:dyDescent="0.25">
      <c r="A1997">
        <v>73022006443</v>
      </c>
      <c r="B1997" t="s">
        <v>1003</v>
      </c>
      <c r="C1997" t="str">
        <f>VLOOKUP(B1997,RTG!$A$2:$C$27,2,FALSE)</f>
        <v>RTG kosci podudzia</v>
      </c>
      <c r="D1997">
        <f t="shared" si="31"/>
        <v>120</v>
      </c>
    </row>
    <row r="1998" spans="1:4" x14ac:dyDescent="0.25">
      <c r="A1998">
        <v>73051005415</v>
      </c>
      <c r="B1998" t="s">
        <v>1003</v>
      </c>
      <c r="C1998" t="str">
        <f>VLOOKUP(B1998,RTG!$A$2:$C$27,2,FALSE)</f>
        <v>RTG kosci podudzia</v>
      </c>
      <c r="D1998">
        <f t="shared" si="31"/>
        <v>120</v>
      </c>
    </row>
    <row r="1999" spans="1:4" x14ac:dyDescent="0.25">
      <c r="A1999">
        <v>73061804623</v>
      </c>
      <c r="B1999" t="s">
        <v>1003</v>
      </c>
      <c r="C1999" t="str">
        <f>VLOOKUP(B1999,RTG!$A$2:$C$27,2,FALSE)</f>
        <v>RTG kosci podudzia</v>
      </c>
      <c r="D1999">
        <f t="shared" si="31"/>
        <v>120</v>
      </c>
    </row>
    <row r="2000" spans="1:4" x14ac:dyDescent="0.25">
      <c r="A2000">
        <v>73072705613</v>
      </c>
      <c r="B2000" t="s">
        <v>1003</v>
      </c>
      <c r="C2000" t="str">
        <f>VLOOKUP(B2000,RTG!$A$2:$C$27,2,FALSE)</f>
        <v>RTG kosci podudzia</v>
      </c>
      <c r="D2000">
        <f t="shared" si="31"/>
        <v>120</v>
      </c>
    </row>
    <row r="2001" spans="1:4" x14ac:dyDescent="0.25">
      <c r="A2001">
        <v>73112103661</v>
      </c>
      <c r="B2001" t="s">
        <v>1003</v>
      </c>
      <c r="C2001" t="str">
        <f>VLOOKUP(B2001,RTG!$A$2:$C$27,2,FALSE)</f>
        <v>RTG kosci podudzia</v>
      </c>
      <c r="D2001">
        <f t="shared" si="31"/>
        <v>120</v>
      </c>
    </row>
    <row r="2002" spans="1:4" x14ac:dyDescent="0.25">
      <c r="A2002">
        <v>73120209742</v>
      </c>
      <c r="B2002" t="s">
        <v>1003</v>
      </c>
      <c r="C2002" t="str">
        <f>VLOOKUP(B2002,RTG!$A$2:$C$27,2,FALSE)</f>
        <v>RTG kosci podudzia</v>
      </c>
      <c r="D2002">
        <f t="shared" si="31"/>
        <v>120</v>
      </c>
    </row>
    <row r="2003" spans="1:4" x14ac:dyDescent="0.25">
      <c r="A2003">
        <v>73121406179</v>
      </c>
      <c r="B2003" t="s">
        <v>1003</v>
      </c>
      <c r="C2003" t="str">
        <f>VLOOKUP(B2003,RTG!$A$2:$C$27,2,FALSE)</f>
        <v>RTG kosci podudzia</v>
      </c>
      <c r="D2003">
        <f t="shared" si="31"/>
        <v>120</v>
      </c>
    </row>
    <row r="2004" spans="1:4" x14ac:dyDescent="0.25">
      <c r="A2004">
        <v>74022717610</v>
      </c>
      <c r="B2004" t="s">
        <v>1003</v>
      </c>
      <c r="C2004" t="str">
        <f>VLOOKUP(B2004,RTG!$A$2:$C$27,2,FALSE)</f>
        <v>RTG kosci podudzia</v>
      </c>
      <c r="D2004">
        <f t="shared" si="31"/>
        <v>120</v>
      </c>
    </row>
    <row r="2005" spans="1:4" x14ac:dyDescent="0.25">
      <c r="A2005">
        <v>74072100897</v>
      </c>
      <c r="B2005" t="s">
        <v>1003</v>
      </c>
      <c r="C2005" t="str">
        <f>VLOOKUP(B2005,RTG!$A$2:$C$27,2,FALSE)</f>
        <v>RTG kosci podudzia</v>
      </c>
      <c r="D2005">
        <f t="shared" si="31"/>
        <v>120</v>
      </c>
    </row>
    <row r="2006" spans="1:4" x14ac:dyDescent="0.25">
      <c r="A2006">
        <v>76010512128</v>
      </c>
      <c r="B2006" t="s">
        <v>1003</v>
      </c>
      <c r="C2006" t="str">
        <f>VLOOKUP(B2006,RTG!$A$2:$C$27,2,FALSE)</f>
        <v>RTG kosci podudzia</v>
      </c>
      <c r="D2006">
        <f t="shared" si="31"/>
        <v>120</v>
      </c>
    </row>
    <row r="2007" spans="1:4" x14ac:dyDescent="0.25">
      <c r="A2007">
        <v>76031210003</v>
      </c>
      <c r="B2007" t="s">
        <v>1003</v>
      </c>
      <c r="C2007" t="str">
        <f>VLOOKUP(B2007,RTG!$A$2:$C$27,2,FALSE)</f>
        <v>RTG kosci podudzia</v>
      </c>
      <c r="D2007">
        <f t="shared" si="31"/>
        <v>120</v>
      </c>
    </row>
    <row r="2008" spans="1:4" x14ac:dyDescent="0.25">
      <c r="A2008">
        <v>76041417494</v>
      </c>
      <c r="B2008" t="s">
        <v>1003</v>
      </c>
      <c r="C2008" t="str">
        <f>VLOOKUP(B2008,RTG!$A$2:$C$27,2,FALSE)</f>
        <v>RTG kosci podudzia</v>
      </c>
      <c r="D2008">
        <f t="shared" si="31"/>
        <v>120</v>
      </c>
    </row>
    <row r="2009" spans="1:4" x14ac:dyDescent="0.25">
      <c r="A2009">
        <v>77011011470</v>
      </c>
      <c r="B2009" t="s">
        <v>1003</v>
      </c>
      <c r="C2009" t="str">
        <f>VLOOKUP(B2009,RTG!$A$2:$C$27,2,FALSE)</f>
        <v>RTG kosci podudzia</v>
      </c>
      <c r="D2009">
        <f t="shared" si="31"/>
        <v>120</v>
      </c>
    </row>
    <row r="2010" spans="1:4" x14ac:dyDescent="0.25">
      <c r="A2010">
        <v>77021713280</v>
      </c>
      <c r="B2010" t="s">
        <v>1003</v>
      </c>
      <c r="C2010" t="str">
        <f>VLOOKUP(B2010,RTG!$A$2:$C$27,2,FALSE)</f>
        <v>RTG kosci podudzia</v>
      </c>
      <c r="D2010">
        <f t="shared" si="31"/>
        <v>120</v>
      </c>
    </row>
    <row r="2011" spans="1:4" x14ac:dyDescent="0.25">
      <c r="A2011">
        <v>77051511813</v>
      </c>
      <c r="B2011" t="s">
        <v>1003</v>
      </c>
      <c r="C2011" t="str">
        <f>VLOOKUP(B2011,RTG!$A$2:$C$27,2,FALSE)</f>
        <v>RTG kosci podudzia</v>
      </c>
      <c r="D2011">
        <f t="shared" si="31"/>
        <v>120</v>
      </c>
    </row>
    <row r="2012" spans="1:4" x14ac:dyDescent="0.25">
      <c r="A2012">
        <v>77052508106</v>
      </c>
      <c r="B2012" t="s">
        <v>1003</v>
      </c>
      <c r="C2012" t="str">
        <f>VLOOKUP(B2012,RTG!$A$2:$C$27,2,FALSE)</f>
        <v>RTG kosci podudzia</v>
      </c>
      <c r="D2012">
        <f t="shared" si="31"/>
        <v>120</v>
      </c>
    </row>
    <row r="2013" spans="1:4" x14ac:dyDescent="0.25">
      <c r="A2013">
        <v>77073108024</v>
      </c>
      <c r="B2013" t="s">
        <v>1003</v>
      </c>
      <c r="C2013" t="str">
        <f>VLOOKUP(B2013,RTG!$A$2:$C$27,2,FALSE)</f>
        <v>RTG kosci podudzia</v>
      </c>
      <c r="D2013">
        <f t="shared" si="31"/>
        <v>120</v>
      </c>
    </row>
    <row r="2014" spans="1:4" x14ac:dyDescent="0.25">
      <c r="A2014">
        <v>78010204038</v>
      </c>
      <c r="B2014" t="s">
        <v>1003</v>
      </c>
      <c r="C2014" t="str">
        <f>VLOOKUP(B2014,RTG!$A$2:$C$27,2,FALSE)</f>
        <v>RTG kosci podudzia</v>
      </c>
      <c r="D2014">
        <f t="shared" si="31"/>
        <v>120</v>
      </c>
    </row>
    <row r="2015" spans="1:4" x14ac:dyDescent="0.25">
      <c r="A2015">
        <v>78020305679</v>
      </c>
      <c r="B2015" t="s">
        <v>1003</v>
      </c>
      <c r="C2015" t="str">
        <f>VLOOKUP(B2015,RTG!$A$2:$C$27,2,FALSE)</f>
        <v>RTG kosci podudzia</v>
      </c>
      <c r="D2015">
        <f t="shared" si="31"/>
        <v>120</v>
      </c>
    </row>
    <row r="2016" spans="1:4" x14ac:dyDescent="0.25">
      <c r="A2016">
        <v>78060703471</v>
      </c>
      <c r="B2016" t="s">
        <v>1003</v>
      </c>
      <c r="C2016" t="str">
        <f>VLOOKUP(B2016,RTG!$A$2:$C$27,2,FALSE)</f>
        <v>RTG kosci podudzia</v>
      </c>
      <c r="D2016">
        <f t="shared" si="31"/>
        <v>120</v>
      </c>
    </row>
    <row r="2017" spans="1:4" x14ac:dyDescent="0.25">
      <c r="A2017">
        <v>78070605255</v>
      </c>
      <c r="B2017" t="s">
        <v>1003</v>
      </c>
      <c r="C2017" t="str">
        <f>VLOOKUP(B2017,RTG!$A$2:$C$27,2,FALSE)</f>
        <v>RTG kosci podudzia</v>
      </c>
      <c r="D2017">
        <f t="shared" si="31"/>
        <v>120</v>
      </c>
    </row>
    <row r="2018" spans="1:4" x14ac:dyDescent="0.25">
      <c r="A2018">
        <v>78100113851</v>
      </c>
      <c r="B2018" t="s">
        <v>1003</v>
      </c>
      <c r="C2018" t="str">
        <f>VLOOKUP(B2018,RTG!$A$2:$C$27,2,FALSE)</f>
        <v>RTG kosci podudzia</v>
      </c>
      <c r="D2018">
        <f t="shared" si="31"/>
        <v>120</v>
      </c>
    </row>
    <row r="2019" spans="1:4" x14ac:dyDescent="0.25">
      <c r="A2019">
        <v>78110508097</v>
      </c>
      <c r="B2019" t="s">
        <v>1003</v>
      </c>
      <c r="C2019" t="str">
        <f>VLOOKUP(B2019,RTG!$A$2:$C$27,2,FALSE)</f>
        <v>RTG kosci podudzia</v>
      </c>
      <c r="D2019">
        <f t="shared" si="31"/>
        <v>120</v>
      </c>
    </row>
    <row r="2020" spans="1:4" x14ac:dyDescent="0.25">
      <c r="A2020">
        <v>79012101902</v>
      </c>
      <c r="B2020" t="s">
        <v>1003</v>
      </c>
      <c r="C2020" t="str">
        <f>VLOOKUP(B2020,RTG!$A$2:$C$27,2,FALSE)</f>
        <v>RTG kosci podudzia</v>
      </c>
      <c r="D2020">
        <f t="shared" si="31"/>
        <v>120</v>
      </c>
    </row>
    <row r="2021" spans="1:4" x14ac:dyDescent="0.25">
      <c r="A2021">
        <v>79012214111</v>
      </c>
      <c r="B2021" t="s">
        <v>1003</v>
      </c>
      <c r="C2021" t="str">
        <f>VLOOKUP(B2021,RTG!$A$2:$C$27,2,FALSE)</f>
        <v>RTG kosci podudzia</v>
      </c>
      <c r="D2021">
        <f t="shared" si="31"/>
        <v>120</v>
      </c>
    </row>
    <row r="2022" spans="1:4" x14ac:dyDescent="0.25">
      <c r="A2022">
        <v>79032601917</v>
      </c>
      <c r="B2022" t="s">
        <v>1003</v>
      </c>
      <c r="C2022" t="str">
        <f>VLOOKUP(B2022,RTG!$A$2:$C$27,2,FALSE)</f>
        <v>RTG kosci podudzia</v>
      </c>
      <c r="D2022">
        <f t="shared" si="31"/>
        <v>120</v>
      </c>
    </row>
    <row r="2023" spans="1:4" x14ac:dyDescent="0.25">
      <c r="A2023">
        <v>79040404278</v>
      </c>
      <c r="B2023" t="s">
        <v>1003</v>
      </c>
      <c r="C2023" t="str">
        <f>VLOOKUP(B2023,RTG!$A$2:$C$27,2,FALSE)</f>
        <v>RTG kosci podudzia</v>
      </c>
      <c r="D2023">
        <f t="shared" si="31"/>
        <v>120</v>
      </c>
    </row>
    <row r="2024" spans="1:4" x14ac:dyDescent="0.25">
      <c r="A2024">
        <v>79041201492</v>
      </c>
      <c r="B2024" t="s">
        <v>1003</v>
      </c>
      <c r="C2024" t="str">
        <f>VLOOKUP(B2024,RTG!$A$2:$C$27,2,FALSE)</f>
        <v>RTG kosci podudzia</v>
      </c>
      <c r="D2024">
        <f t="shared" si="31"/>
        <v>120</v>
      </c>
    </row>
    <row r="2025" spans="1:4" x14ac:dyDescent="0.25">
      <c r="A2025">
        <v>79071604014</v>
      </c>
      <c r="B2025" t="s">
        <v>1003</v>
      </c>
      <c r="C2025" t="str">
        <f>VLOOKUP(B2025,RTG!$A$2:$C$27,2,FALSE)</f>
        <v>RTG kosci podudzia</v>
      </c>
      <c r="D2025">
        <f t="shared" si="31"/>
        <v>120</v>
      </c>
    </row>
    <row r="2026" spans="1:4" x14ac:dyDescent="0.25">
      <c r="A2026">
        <v>79081015215</v>
      </c>
      <c r="B2026" t="s">
        <v>1003</v>
      </c>
      <c r="C2026" t="str">
        <f>VLOOKUP(B2026,RTG!$A$2:$C$27,2,FALSE)</f>
        <v>RTG kosci podudzia</v>
      </c>
      <c r="D2026">
        <f t="shared" si="31"/>
        <v>120</v>
      </c>
    </row>
    <row r="2027" spans="1:4" x14ac:dyDescent="0.25">
      <c r="A2027">
        <v>79083110932</v>
      </c>
      <c r="B2027" t="s">
        <v>1003</v>
      </c>
      <c r="C2027" t="str">
        <f>VLOOKUP(B2027,RTG!$A$2:$C$27,2,FALSE)</f>
        <v>RTG kosci podudzia</v>
      </c>
      <c r="D2027">
        <f t="shared" si="31"/>
        <v>120</v>
      </c>
    </row>
    <row r="2028" spans="1:4" x14ac:dyDescent="0.25">
      <c r="A2028">
        <v>80033119261</v>
      </c>
      <c r="B2028" t="s">
        <v>1003</v>
      </c>
      <c r="C2028" t="str">
        <f>VLOOKUP(B2028,RTG!$A$2:$C$27,2,FALSE)</f>
        <v>RTG kosci podudzia</v>
      </c>
      <c r="D2028">
        <f t="shared" si="31"/>
        <v>120</v>
      </c>
    </row>
    <row r="2029" spans="1:4" x14ac:dyDescent="0.25">
      <c r="A2029">
        <v>80110313348</v>
      </c>
      <c r="B2029" t="s">
        <v>1003</v>
      </c>
      <c r="C2029" t="str">
        <f>VLOOKUP(B2029,RTG!$A$2:$C$27,2,FALSE)</f>
        <v>RTG kosci podudzia</v>
      </c>
      <c r="D2029">
        <f t="shared" si="31"/>
        <v>120</v>
      </c>
    </row>
    <row r="2030" spans="1:4" x14ac:dyDescent="0.25">
      <c r="A2030">
        <v>80120617405</v>
      </c>
      <c r="B2030" t="s">
        <v>1003</v>
      </c>
      <c r="C2030" t="str">
        <f>VLOOKUP(B2030,RTG!$A$2:$C$27,2,FALSE)</f>
        <v>RTG kosci podudzia</v>
      </c>
      <c r="D2030">
        <f t="shared" si="31"/>
        <v>120</v>
      </c>
    </row>
    <row r="2031" spans="1:4" x14ac:dyDescent="0.25">
      <c r="A2031">
        <v>81011205762</v>
      </c>
      <c r="B2031" t="s">
        <v>1003</v>
      </c>
      <c r="C2031" t="str">
        <f>VLOOKUP(B2031,RTG!$A$2:$C$27,2,FALSE)</f>
        <v>RTG kosci podudzia</v>
      </c>
      <c r="D2031">
        <f t="shared" si="31"/>
        <v>120</v>
      </c>
    </row>
    <row r="2032" spans="1:4" x14ac:dyDescent="0.25">
      <c r="A2032">
        <v>81012702497</v>
      </c>
      <c r="B2032" t="s">
        <v>1003</v>
      </c>
      <c r="C2032" t="str">
        <f>VLOOKUP(B2032,RTG!$A$2:$C$27,2,FALSE)</f>
        <v>RTG kosci podudzia</v>
      </c>
      <c r="D2032">
        <f t="shared" si="31"/>
        <v>120</v>
      </c>
    </row>
    <row r="2033" spans="1:4" x14ac:dyDescent="0.25">
      <c r="A2033">
        <v>81020905091</v>
      </c>
      <c r="B2033" t="s">
        <v>1003</v>
      </c>
      <c r="C2033" t="str">
        <f>VLOOKUP(B2033,RTG!$A$2:$C$27,2,FALSE)</f>
        <v>RTG kosci podudzia</v>
      </c>
      <c r="D2033">
        <f t="shared" si="31"/>
        <v>120</v>
      </c>
    </row>
    <row r="2034" spans="1:4" x14ac:dyDescent="0.25">
      <c r="A2034">
        <v>81071409803</v>
      </c>
      <c r="B2034" t="s">
        <v>1003</v>
      </c>
      <c r="C2034" t="str">
        <f>VLOOKUP(B2034,RTG!$A$2:$C$27,2,FALSE)</f>
        <v>RTG kosci podudzia</v>
      </c>
      <c r="D2034">
        <f t="shared" si="31"/>
        <v>120</v>
      </c>
    </row>
    <row r="2035" spans="1:4" x14ac:dyDescent="0.25">
      <c r="A2035">
        <v>81072002456</v>
      </c>
      <c r="B2035" t="s">
        <v>1003</v>
      </c>
      <c r="C2035" t="str">
        <f>VLOOKUP(B2035,RTG!$A$2:$C$27,2,FALSE)</f>
        <v>RTG kosci podudzia</v>
      </c>
      <c r="D2035">
        <f t="shared" si="31"/>
        <v>120</v>
      </c>
    </row>
    <row r="2036" spans="1:4" x14ac:dyDescent="0.25">
      <c r="A2036">
        <v>81110904931</v>
      </c>
      <c r="B2036" t="s">
        <v>1003</v>
      </c>
      <c r="C2036" t="str">
        <f>VLOOKUP(B2036,RTG!$A$2:$C$27,2,FALSE)</f>
        <v>RTG kosci podudzia</v>
      </c>
      <c r="D2036">
        <f t="shared" si="31"/>
        <v>120</v>
      </c>
    </row>
    <row r="2037" spans="1:4" x14ac:dyDescent="0.25">
      <c r="A2037">
        <v>82050517128</v>
      </c>
      <c r="B2037" t="s">
        <v>1003</v>
      </c>
      <c r="C2037" t="str">
        <f>VLOOKUP(B2037,RTG!$A$2:$C$27,2,FALSE)</f>
        <v>RTG kosci podudzia</v>
      </c>
      <c r="D2037">
        <f t="shared" si="31"/>
        <v>120</v>
      </c>
    </row>
    <row r="2038" spans="1:4" x14ac:dyDescent="0.25">
      <c r="A2038">
        <v>82053117004</v>
      </c>
      <c r="B2038" t="s">
        <v>1003</v>
      </c>
      <c r="C2038" t="str">
        <f>VLOOKUP(B2038,RTG!$A$2:$C$27,2,FALSE)</f>
        <v>RTG kosci podudzia</v>
      </c>
      <c r="D2038">
        <f t="shared" si="31"/>
        <v>120</v>
      </c>
    </row>
    <row r="2039" spans="1:4" x14ac:dyDescent="0.25">
      <c r="A2039">
        <v>82062510397</v>
      </c>
      <c r="B2039" t="s">
        <v>1003</v>
      </c>
      <c r="C2039" t="str">
        <f>VLOOKUP(B2039,RTG!$A$2:$C$27,2,FALSE)</f>
        <v>RTG kosci podudzia</v>
      </c>
      <c r="D2039">
        <f t="shared" si="31"/>
        <v>120</v>
      </c>
    </row>
    <row r="2040" spans="1:4" x14ac:dyDescent="0.25">
      <c r="A2040">
        <v>82070811422</v>
      </c>
      <c r="B2040" t="s">
        <v>1003</v>
      </c>
      <c r="C2040" t="str">
        <f>VLOOKUP(B2040,RTG!$A$2:$C$27,2,FALSE)</f>
        <v>RTG kosci podudzia</v>
      </c>
      <c r="D2040">
        <f t="shared" si="31"/>
        <v>120</v>
      </c>
    </row>
    <row r="2041" spans="1:4" x14ac:dyDescent="0.25">
      <c r="A2041">
        <v>82092113968</v>
      </c>
      <c r="B2041" t="s">
        <v>1003</v>
      </c>
      <c r="C2041" t="str">
        <f>VLOOKUP(B2041,RTG!$A$2:$C$27,2,FALSE)</f>
        <v>RTG kosci podudzia</v>
      </c>
      <c r="D2041">
        <f t="shared" si="31"/>
        <v>120</v>
      </c>
    </row>
    <row r="2042" spans="1:4" x14ac:dyDescent="0.25">
      <c r="A2042">
        <v>82111305813</v>
      </c>
      <c r="B2042" t="s">
        <v>1003</v>
      </c>
      <c r="C2042" t="str">
        <f>VLOOKUP(B2042,RTG!$A$2:$C$27,2,FALSE)</f>
        <v>RTG kosci podudzia</v>
      </c>
      <c r="D2042">
        <f t="shared" si="31"/>
        <v>120</v>
      </c>
    </row>
    <row r="2043" spans="1:4" x14ac:dyDescent="0.25">
      <c r="A2043">
        <v>83041217061</v>
      </c>
      <c r="B2043" t="s">
        <v>1003</v>
      </c>
      <c r="C2043" t="str">
        <f>VLOOKUP(B2043,RTG!$A$2:$C$27,2,FALSE)</f>
        <v>RTG kosci podudzia</v>
      </c>
      <c r="D2043">
        <f t="shared" si="31"/>
        <v>120</v>
      </c>
    </row>
    <row r="2044" spans="1:4" x14ac:dyDescent="0.25">
      <c r="A2044">
        <v>83042106519</v>
      </c>
      <c r="B2044" t="s">
        <v>1003</v>
      </c>
      <c r="C2044" t="str">
        <f>VLOOKUP(B2044,RTG!$A$2:$C$27,2,FALSE)</f>
        <v>RTG kosci podudzia</v>
      </c>
      <c r="D2044">
        <f t="shared" si="31"/>
        <v>120</v>
      </c>
    </row>
    <row r="2045" spans="1:4" x14ac:dyDescent="0.25">
      <c r="A2045">
        <v>83051718730</v>
      </c>
      <c r="B2045" t="s">
        <v>1003</v>
      </c>
      <c r="C2045" t="str">
        <f>VLOOKUP(B2045,RTG!$A$2:$C$27,2,FALSE)</f>
        <v>RTG kosci podudzia</v>
      </c>
      <c r="D2045">
        <f t="shared" si="31"/>
        <v>120</v>
      </c>
    </row>
    <row r="2046" spans="1:4" x14ac:dyDescent="0.25">
      <c r="A2046">
        <v>83052505111</v>
      </c>
      <c r="B2046" t="s">
        <v>1003</v>
      </c>
      <c r="C2046" t="str">
        <f>VLOOKUP(B2046,RTG!$A$2:$C$27,2,FALSE)</f>
        <v>RTG kosci podudzia</v>
      </c>
      <c r="D2046">
        <f t="shared" si="31"/>
        <v>120</v>
      </c>
    </row>
    <row r="2047" spans="1:4" x14ac:dyDescent="0.25">
      <c r="A2047">
        <v>83080613107</v>
      </c>
      <c r="B2047" t="s">
        <v>1003</v>
      </c>
      <c r="C2047" t="str">
        <f>VLOOKUP(B2047,RTG!$A$2:$C$27,2,FALSE)</f>
        <v>RTG kosci podudzia</v>
      </c>
      <c r="D2047">
        <f t="shared" si="31"/>
        <v>120</v>
      </c>
    </row>
    <row r="2048" spans="1:4" x14ac:dyDescent="0.25">
      <c r="A2048">
        <v>83090805811</v>
      </c>
      <c r="B2048" t="s">
        <v>1003</v>
      </c>
      <c r="C2048" t="str">
        <f>VLOOKUP(B2048,RTG!$A$2:$C$27,2,FALSE)</f>
        <v>RTG kosci podudzia</v>
      </c>
      <c r="D2048">
        <f t="shared" si="31"/>
        <v>120</v>
      </c>
    </row>
    <row r="2049" spans="1:4" x14ac:dyDescent="0.25">
      <c r="A2049">
        <v>84012512299</v>
      </c>
      <c r="B2049" t="s">
        <v>1003</v>
      </c>
      <c r="C2049" t="str">
        <f>VLOOKUP(B2049,RTG!$A$2:$C$27,2,FALSE)</f>
        <v>RTG kosci podudzia</v>
      </c>
      <c r="D2049">
        <f t="shared" si="31"/>
        <v>120</v>
      </c>
    </row>
    <row r="2050" spans="1:4" x14ac:dyDescent="0.25">
      <c r="A2050">
        <v>84100612788</v>
      </c>
      <c r="B2050" t="s">
        <v>1003</v>
      </c>
      <c r="C2050" t="str">
        <f>VLOOKUP(B2050,RTG!$A$2:$C$27,2,FALSE)</f>
        <v>RTG kosci podudzia</v>
      </c>
      <c r="D2050">
        <f t="shared" ref="D2050:D2113" si="32">COUNTIF($C$2:$C$2362,C2050)</f>
        <v>120</v>
      </c>
    </row>
    <row r="2051" spans="1:4" x14ac:dyDescent="0.25">
      <c r="A2051">
        <v>85030101731</v>
      </c>
      <c r="B2051" t="s">
        <v>1003</v>
      </c>
      <c r="C2051" t="str">
        <f>VLOOKUP(B2051,RTG!$A$2:$C$27,2,FALSE)</f>
        <v>RTG kosci podudzia</v>
      </c>
      <c r="D2051">
        <f t="shared" si="32"/>
        <v>120</v>
      </c>
    </row>
    <row r="2052" spans="1:4" x14ac:dyDescent="0.25">
      <c r="A2052">
        <v>85072102307</v>
      </c>
      <c r="B2052" t="s">
        <v>1003</v>
      </c>
      <c r="C2052" t="str">
        <f>VLOOKUP(B2052,RTG!$A$2:$C$27,2,FALSE)</f>
        <v>RTG kosci podudzia</v>
      </c>
      <c r="D2052">
        <f t="shared" si="32"/>
        <v>120</v>
      </c>
    </row>
    <row r="2053" spans="1:4" x14ac:dyDescent="0.25">
      <c r="A2053">
        <v>85081020696</v>
      </c>
      <c r="B2053" t="s">
        <v>1003</v>
      </c>
      <c r="C2053" t="str">
        <f>VLOOKUP(B2053,RTG!$A$2:$C$27,2,FALSE)</f>
        <v>RTG kosci podudzia</v>
      </c>
      <c r="D2053">
        <f t="shared" si="32"/>
        <v>120</v>
      </c>
    </row>
    <row r="2054" spans="1:4" x14ac:dyDescent="0.25">
      <c r="A2054">
        <v>86061614120</v>
      </c>
      <c r="B2054" t="s">
        <v>1003</v>
      </c>
      <c r="C2054" t="str">
        <f>VLOOKUP(B2054,RTG!$A$2:$C$27,2,FALSE)</f>
        <v>RTG kosci podudzia</v>
      </c>
      <c r="D2054">
        <f t="shared" si="32"/>
        <v>120</v>
      </c>
    </row>
    <row r="2055" spans="1:4" x14ac:dyDescent="0.25">
      <c r="A2055">
        <v>86091209332</v>
      </c>
      <c r="B2055" t="s">
        <v>1003</v>
      </c>
      <c r="C2055" t="str">
        <f>VLOOKUP(B2055,RTG!$A$2:$C$27,2,FALSE)</f>
        <v>RTG kosci podudzia</v>
      </c>
      <c r="D2055">
        <f t="shared" si="32"/>
        <v>120</v>
      </c>
    </row>
    <row r="2056" spans="1:4" x14ac:dyDescent="0.25">
      <c r="A2056">
        <v>87022701796</v>
      </c>
      <c r="B2056" t="s">
        <v>1003</v>
      </c>
      <c r="C2056" t="str">
        <f>VLOOKUP(B2056,RTG!$A$2:$C$27,2,FALSE)</f>
        <v>RTG kosci podudzia</v>
      </c>
      <c r="D2056">
        <f t="shared" si="32"/>
        <v>120</v>
      </c>
    </row>
    <row r="2057" spans="1:4" x14ac:dyDescent="0.25">
      <c r="A2057">
        <v>87030504033</v>
      </c>
      <c r="B2057" t="s">
        <v>1003</v>
      </c>
      <c r="C2057" t="str">
        <f>VLOOKUP(B2057,RTG!$A$2:$C$27,2,FALSE)</f>
        <v>RTG kosci podudzia</v>
      </c>
      <c r="D2057">
        <f t="shared" si="32"/>
        <v>120</v>
      </c>
    </row>
    <row r="2058" spans="1:4" x14ac:dyDescent="0.25">
      <c r="A2058">
        <v>87072600366</v>
      </c>
      <c r="B2058" t="s">
        <v>1003</v>
      </c>
      <c r="C2058" t="str">
        <f>VLOOKUP(B2058,RTG!$A$2:$C$27,2,FALSE)</f>
        <v>RTG kosci podudzia</v>
      </c>
      <c r="D2058">
        <f t="shared" si="32"/>
        <v>120</v>
      </c>
    </row>
    <row r="2059" spans="1:4" x14ac:dyDescent="0.25">
      <c r="A2059">
        <v>87111414664</v>
      </c>
      <c r="B2059" t="s">
        <v>1003</v>
      </c>
      <c r="C2059" t="str">
        <f>VLOOKUP(B2059,RTG!$A$2:$C$27,2,FALSE)</f>
        <v>RTG kosci podudzia</v>
      </c>
      <c r="D2059">
        <f t="shared" si="32"/>
        <v>120</v>
      </c>
    </row>
    <row r="2060" spans="1:4" x14ac:dyDescent="0.25">
      <c r="A2060">
        <v>88042011591</v>
      </c>
      <c r="B2060" t="s">
        <v>1003</v>
      </c>
      <c r="C2060" t="str">
        <f>VLOOKUP(B2060,RTG!$A$2:$C$27,2,FALSE)</f>
        <v>RTG kosci podudzia</v>
      </c>
      <c r="D2060">
        <f t="shared" si="32"/>
        <v>120</v>
      </c>
    </row>
    <row r="2061" spans="1:4" x14ac:dyDescent="0.25">
      <c r="A2061">
        <v>88070901572</v>
      </c>
      <c r="B2061" t="s">
        <v>1003</v>
      </c>
      <c r="C2061" t="str">
        <f>VLOOKUP(B2061,RTG!$A$2:$C$27,2,FALSE)</f>
        <v>RTG kosci podudzia</v>
      </c>
      <c r="D2061">
        <f t="shared" si="32"/>
        <v>120</v>
      </c>
    </row>
    <row r="2062" spans="1:4" x14ac:dyDescent="0.25">
      <c r="A2062">
        <v>88103004346</v>
      </c>
      <c r="B2062" t="s">
        <v>1003</v>
      </c>
      <c r="C2062" t="str">
        <f>VLOOKUP(B2062,RTG!$A$2:$C$27,2,FALSE)</f>
        <v>RTG kosci podudzia</v>
      </c>
      <c r="D2062">
        <f t="shared" si="32"/>
        <v>120</v>
      </c>
    </row>
    <row r="2063" spans="1:4" x14ac:dyDescent="0.25">
      <c r="A2063">
        <v>89010600120</v>
      </c>
      <c r="B2063" t="s">
        <v>1003</v>
      </c>
      <c r="C2063" t="str">
        <f>VLOOKUP(B2063,RTG!$A$2:$C$27,2,FALSE)</f>
        <v>RTG kosci podudzia</v>
      </c>
      <c r="D2063">
        <f t="shared" si="32"/>
        <v>120</v>
      </c>
    </row>
    <row r="2064" spans="1:4" x14ac:dyDescent="0.25">
      <c r="A2064">
        <v>89030909988</v>
      </c>
      <c r="B2064" t="s">
        <v>1003</v>
      </c>
      <c r="C2064" t="str">
        <f>VLOOKUP(B2064,RTG!$A$2:$C$27,2,FALSE)</f>
        <v>RTG kosci podudzia</v>
      </c>
      <c r="D2064">
        <f t="shared" si="32"/>
        <v>120</v>
      </c>
    </row>
    <row r="2065" spans="1:4" x14ac:dyDescent="0.25">
      <c r="A2065">
        <v>89081017575</v>
      </c>
      <c r="B2065" t="s">
        <v>1003</v>
      </c>
      <c r="C2065" t="str">
        <f>VLOOKUP(B2065,RTG!$A$2:$C$27,2,FALSE)</f>
        <v>RTG kosci podudzia</v>
      </c>
      <c r="D2065">
        <f t="shared" si="32"/>
        <v>120</v>
      </c>
    </row>
    <row r="2066" spans="1:4" x14ac:dyDescent="0.25">
      <c r="A2066">
        <v>90091610301</v>
      </c>
      <c r="B2066" t="s">
        <v>1003</v>
      </c>
      <c r="C2066" t="str">
        <f>VLOOKUP(B2066,RTG!$A$2:$C$27,2,FALSE)</f>
        <v>RTG kosci podudzia</v>
      </c>
      <c r="D2066">
        <f t="shared" si="32"/>
        <v>120</v>
      </c>
    </row>
    <row r="2067" spans="1:4" x14ac:dyDescent="0.25">
      <c r="A2067">
        <v>91010107910</v>
      </c>
      <c r="B2067" t="s">
        <v>1003</v>
      </c>
      <c r="C2067" t="str">
        <f>VLOOKUP(B2067,RTG!$A$2:$C$27,2,FALSE)</f>
        <v>RTG kosci podudzia</v>
      </c>
      <c r="D2067">
        <f t="shared" si="32"/>
        <v>120</v>
      </c>
    </row>
    <row r="2068" spans="1:4" x14ac:dyDescent="0.25">
      <c r="A2068">
        <v>91040108617</v>
      </c>
      <c r="B2068" t="s">
        <v>1003</v>
      </c>
      <c r="C2068" t="str">
        <f>VLOOKUP(B2068,RTG!$A$2:$C$27,2,FALSE)</f>
        <v>RTG kosci podudzia</v>
      </c>
      <c r="D2068">
        <f t="shared" si="32"/>
        <v>120</v>
      </c>
    </row>
    <row r="2069" spans="1:4" x14ac:dyDescent="0.25">
      <c r="A2069">
        <v>91040202656</v>
      </c>
      <c r="B2069" t="s">
        <v>1003</v>
      </c>
      <c r="C2069" t="str">
        <f>VLOOKUP(B2069,RTG!$A$2:$C$27,2,FALSE)</f>
        <v>RTG kosci podudzia</v>
      </c>
      <c r="D2069">
        <f t="shared" si="32"/>
        <v>120</v>
      </c>
    </row>
    <row r="2070" spans="1:4" x14ac:dyDescent="0.25">
      <c r="A2070">
        <v>92010810325</v>
      </c>
      <c r="B2070" t="s">
        <v>1003</v>
      </c>
      <c r="C2070" t="str">
        <f>VLOOKUP(B2070,RTG!$A$2:$C$27,2,FALSE)</f>
        <v>RTG kosci podudzia</v>
      </c>
      <c r="D2070">
        <f t="shared" si="32"/>
        <v>120</v>
      </c>
    </row>
    <row r="2071" spans="1:4" x14ac:dyDescent="0.25">
      <c r="A2071">
        <v>92063009112</v>
      </c>
      <c r="B2071" t="s">
        <v>1003</v>
      </c>
      <c r="C2071" t="str">
        <f>VLOOKUP(B2071,RTG!$A$2:$C$27,2,FALSE)</f>
        <v>RTG kosci podudzia</v>
      </c>
      <c r="D2071">
        <f t="shared" si="32"/>
        <v>120</v>
      </c>
    </row>
    <row r="2072" spans="1:4" x14ac:dyDescent="0.25">
      <c r="A2072">
        <v>92102613195</v>
      </c>
      <c r="B2072" t="s">
        <v>1003</v>
      </c>
      <c r="C2072" t="str">
        <f>VLOOKUP(B2072,RTG!$A$2:$C$27,2,FALSE)</f>
        <v>RTG kosci podudzia</v>
      </c>
      <c r="D2072">
        <f t="shared" si="32"/>
        <v>120</v>
      </c>
    </row>
    <row r="2073" spans="1:4" x14ac:dyDescent="0.25">
      <c r="A2073">
        <v>95061312792</v>
      </c>
      <c r="B2073" t="s">
        <v>1003</v>
      </c>
      <c r="C2073" t="str">
        <f>VLOOKUP(B2073,RTG!$A$2:$C$27,2,FALSE)</f>
        <v>RTG kosci podudzia</v>
      </c>
      <c r="D2073">
        <f t="shared" si="32"/>
        <v>120</v>
      </c>
    </row>
    <row r="2074" spans="1:4" x14ac:dyDescent="0.25">
      <c r="A2074">
        <v>38012109293</v>
      </c>
      <c r="B2074" t="s">
        <v>989</v>
      </c>
      <c r="C2074" t="str">
        <f>VLOOKUP(B2074,RTG!$A$2:$C$27,2,FALSE)</f>
        <v>RTG stawu biodrowego</v>
      </c>
      <c r="D2074">
        <f t="shared" si="32"/>
        <v>93</v>
      </c>
    </row>
    <row r="2075" spans="1:4" x14ac:dyDescent="0.25">
      <c r="A2075">
        <v>47101603441</v>
      </c>
      <c r="B2075" t="s">
        <v>989</v>
      </c>
      <c r="C2075" t="str">
        <f>VLOOKUP(B2075,RTG!$A$2:$C$27,2,FALSE)</f>
        <v>RTG stawu biodrowego</v>
      </c>
      <c r="D2075">
        <f t="shared" si="32"/>
        <v>93</v>
      </c>
    </row>
    <row r="2076" spans="1:4" x14ac:dyDescent="0.25">
      <c r="A2076">
        <v>48022410659</v>
      </c>
      <c r="B2076" t="s">
        <v>989</v>
      </c>
      <c r="C2076" t="str">
        <f>VLOOKUP(B2076,RTG!$A$2:$C$27,2,FALSE)</f>
        <v>RTG stawu biodrowego</v>
      </c>
      <c r="D2076">
        <f t="shared" si="32"/>
        <v>93</v>
      </c>
    </row>
    <row r="2077" spans="1:4" x14ac:dyDescent="0.25">
      <c r="A2077">
        <v>55061412915</v>
      </c>
      <c r="B2077" t="s">
        <v>989</v>
      </c>
      <c r="C2077" t="str">
        <f>VLOOKUP(B2077,RTG!$A$2:$C$27,2,FALSE)</f>
        <v>RTG stawu biodrowego</v>
      </c>
      <c r="D2077">
        <f t="shared" si="32"/>
        <v>93</v>
      </c>
    </row>
    <row r="2078" spans="1:4" x14ac:dyDescent="0.25">
      <c r="A2078">
        <v>57011501860</v>
      </c>
      <c r="B2078" t="s">
        <v>989</v>
      </c>
      <c r="C2078" t="str">
        <f>VLOOKUP(B2078,RTG!$A$2:$C$27,2,FALSE)</f>
        <v>RTG stawu biodrowego</v>
      </c>
      <c r="D2078">
        <f t="shared" si="32"/>
        <v>93</v>
      </c>
    </row>
    <row r="2079" spans="1:4" x14ac:dyDescent="0.25">
      <c r="A2079">
        <v>57070405703</v>
      </c>
      <c r="B2079" t="s">
        <v>989</v>
      </c>
      <c r="C2079" t="str">
        <f>VLOOKUP(B2079,RTG!$A$2:$C$27,2,FALSE)</f>
        <v>RTG stawu biodrowego</v>
      </c>
      <c r="D2079">
        <f t="shared" si="32"/>
        <v>93</v>
      </c>
    </row>
    <row r="2080" spans="1:4" x14ac:dyDescent="0.25">
      <c r="A2080">
        <v>58110214590</v>
      </c>
      <c r="B2080" t="s">
        <v>989</v>
      </c>
      <c r="C2080" t="str">
        <f>VLOOKUP(B2080,RTG!$A$2:$C$27,2,FALSE)</f>
        <v>RTG stawu biodrowego</v>
      </c>
      <c r="D2080">
        <f t="shared" si="32"/>
        <v>93</v>
      </c>
    </row>
    <row r="2081" spans="1:4" x14ac:dyDescent="0.25">
      <c r="A2081">
        <v>59052816316</v>
      </c>
      <c r="B2081" t="s">
        <v>989</v>
      </c>
      <c r="C2081" t="str">
        <f>VLOOKUP(B2081,RTG!$A$2:$C$27,2,FALSE)</f>
        <v>RTG stawu biodrowego</v>
      </c>
      <c r="D2081">
        <f t="shared" si="32"/>
        <v>93</v>
      </c>
    </row>
    <row r="2082" spans="1:4" x14ac:dyDescent="0.25">
      <c r="A2082">
        <v>61091014395</v>
      </c>
      <c r="B2082" t="s">
        <v>989</v>
      </c>
      <c r="C2082" t="str">
        <f>VLOOKUP(B2082,RTG!$A$2:$C$27,2,FALSE)</f>
        <v>RTG stawu biodrowego</v>
      </c>
      <c r="D2082">
        <f t="shared" si="32"/>
        <v>93</v>
      </c>
    </row>
    <row r="2083" spans="1:4" x14ac:dyDescent="0.25">
      <c r="A2083">
        <v>61101405036</v>
      </c>
      <c r="B2083" t="s">
        <v>989</v>
      </c>
      <c r="C2083" t="str">
        <f>VLOOKUP(B2083,RTG!$A$2:$C$27,2,FALSE)</f>
        <v>RTG stawu biodrowego</v>
      </c>
      <c r="D2083">
        <f t="shared" si="32"/>
        <v>93</v>
      </c>
    </row>
    <row r="2084" spans="1:4" x14ac:dyDescent="0.25">
      <c r="A2084">
        <v>61111417127</v>
      </c>
      <c r="B2084" t="s">
        <v>989</v>
      </c>
      <c r="C2084" t="str">
        <f>VLOOKUP(B2084,RTG!$A$2:$C$27,2,FALSE)</f>
        <v>RTG stawu biodrowego</v>
      </c>
      <c r="D2084">
        <f t="shared" si="32"/>
        <v>93</v>
      </c>
    </row>
    <row r="2085" spans="1:4" x14ac:dyDescent="0.25">
      <c r="A2085">
        <v>64012808431</v>
      </c>
      <c r="B2085" t="s">
        <v>989</v>
      </c>
      <c r="C2085" t="str">
        <f>VLOOKUP(B2085,RTG!$A$2:$C$27,2,FALSE)</f>
        <v>RTG stawu biodrowego</v>
      </c>
      <c r="D2085">
        <f t="shared" si="32"/>
        <v>93</v>
      </c>
    </row>
    <row r="2086" spans="1:4" x14ac:dyDescent="0.25">
      <c r="A2086">
        <v>64110211225</v>
      </c>
      <c r="B2086" t="s">
        <v>989</v>
      </c>
      <c r="C2086" t="str">
        <f>VLOOKUP(B2086,RTG!$A$2:$C$27,2,FALSE)</f>
        <v>RTG stawu biodrowego</v>
      </c>
      <c r="D2086">
        <f t="shared" si="32"/>
        <v>93</v>
      </c>
    </row>
    <row r="2087" spans="1:4" x14ac:dyDescent="0.25">
      <c r="A2087">
        <v>65121407618</v>
      </c>
      <c r="B2087" t="s">
        <v>989</v>
      </c>
      <c r="C2087" t="str">
        <f>VLOOKUP(B2087,RTG!$A$2:$C$27,2,FALSE)</f>
        <v>RTG stawu biodrowego</v>
      </c>
      <c r="D2087">
        <f t="shared" si="32"/>
        <v>93</v>
      </c>
    </row>
    <row r="2088" spans="1:4" x14ac:dyDescent="0.25">
      <c r="A2088">
        <v>67012656672</v>
      </c>
      <c r="B2088" t="s">
        <v>989</v>
      </c>
      <c r="C2088" t="str">
        <f>VLOOKUP(B2088,RTG!$A$2:$C$27,2,FALSE)</f>
        <v>RTG stawu biodrowego</v>
      </c>
      <c r="D2088">
        <f t="shared" si="32"/>
        <v>93</v>
      </c>
    </row>
    <row r="2089" spans="1:4" x14ac:dyDescent="0.25">
      <c r="A2089">
        <v>67032009491</v>
      </c>
      <c r="B2089" t="s">
        <v>989</v>
      </c>
      <c r="C2089" t="str">
        <f>VLOOKUP(B2089,RTG!$A$2:$C$27,2,FALSE)</f>
        <v>RTG stawu biodrowego</v>
      </c>
      <c r="D2089">
        <f t="shared" si="32"/>
        <v>93</v>
      </c>
    </row>
    <row r="2090" spans="1:4" x14ac:dyDescent="0.25">
      <c r="A2090">
        <v>67080610876</v>
      </c>
      <c r="B2090" t="s">
        <v>989</v>
      </c>
      <c r="C2090" t="str">
        <f>VLOOKUP(B2090,RTG!$A$2:$C$27,2,FALSE)</f>
        <v>RTG stawu biodrowego</v>
      </c>
      <c r="D2090">
        <f t="shared" si="32"/>
        <v>93</v>
      </c>
    </row>
    <row r="2091" spans="1:4" x14ac:dyDescent="0.25">
      <c r="A2091">
        <v>68082905768</v>
      </c>
      <c r="B2091" t="s">
        <v>989</v>
      </c>
      <c r="C2091" t="str">
        <f>VLOOKUP(B2091,RTG!$A$2:$C$27,2,FALSE)</f>
        <v>RTG stawu biodrowego</v>
      </c>
      <c r="D2091">
        <f t="shared" si="32"/>
        <v>93</v>
      </c>
    </row>
    <row r="2092" spans="1:4" x14ac:dyDescent="0.25">
      <c r="A2092">
        <v>69031508599</v>
      </c>
      <c r="B2092" t="s">
        <v>989</v>
      </c>
      <c r="C2092" t="str">
        <f>VLOOKUP(B2092,RTG!$A$2:$C$27,2,FALSE)</f>
        <v>RTG stawu biodrowego</v>
      </c>
      <c r="D2092">
        <f t="shared" si="32"/>
        <v>93</v>
      </c>
    </row>
    <row r="2093" spans="1:4" x14ac:dyDescent="0.25">
      <c r="A2093">
        <v>72062910174</v>
      </c>
      <c r="B2093" t="s">
        <v>989</v>
      </c>
      <c r="C2093" t="str">
        <f>VLOOKUP(B2093,RTG!$A$2:$C$27,2,FALSE)</f>
        <v>RTG stawu biodrowego</v>
      </c>
      <c r="D2093">
        <f t="shared" si="32"/>
        <v>93</v>
      </c>
    </row>
    <row r="2094" spans="1:4" x14ac:dyDescent="0.25">
      <c r="A2094">
        <v>72102203080</v>
      </c>
      <c r="B2094" t="s">
        <v>989</v>
      </c>
      <c r="C2094" t="str">
        <f>VLOOKUP(B2094,RTG!$A$2:$C$27,2,FALSE)</f>
        <v>RTG stawu biodrowego</v>
      </c>
      <c r="D2094">
        <f t="shared" si="32"/>
        <v>93</v>
      </c>
    </row>
    <row r="2095" spans="1:4" x14ac:dyDescent="0.25">
      <c r="A2095">
        <v>73061804623</v>
      </c>
      <c r="B2095" t="s">
        <v>989</v>
      </c>
      <c r="C2095" t="str">
        <f>VLOOKUP(B2095,RTG!$A$2:$C$27,2,FALSE)</f>
        <v>RTG stawu biodrowego</v>
      </c>
      <c r="D2095">
        <f t="shared" si="32"/>
        <v>93</v>
      </c>
    </row>
    <row r="2096" spans="1:4" x14ac:dyDescent="0.25">
      <c r="A2096">
        <v>73112103661</v>
      </c>
      <c r="B2096" t="s">
        <v>989</v>
      </c>
      <c r="C2096" t="str">
        <f>VLOOKUP(B2096,RTG!$A$2:$C$27,2,FALSE)</f>
        <v>RTG stawu biodrowego</v>
      </c>
      <c r="D2096">
        <f t="shared" si="32"/>
        <v>93</v>
      </c>
    </row>
    <row r="2097" spans="1:4" x14ac:dyDescent="0.25">
      <c r="A2097">
        <v>73121406179</v>
      </c>
      <c r="B2097" t="s">
        <v>989</v>
      </c>
      <c r="C2097" t="str">
        <f>VLOOKUP(B2097,RTG!$A$2:$C$27,2,FALSE)</f>
        <v>RTG stawu biodrowego</v>
      </c>
      <c r="D2097">
        <f t="shared" si="32"/>
        <v>93</v>
      </c>
    </row>
    <row r="2098" spans="1:4" x14ac:dyDescent="0.25">
      <c r="A2098">
        <v>74022717610</v>
      </c>
      <c r="B2098" t="s">
        <v>989</v>
      </c>
      <c r="C2098" t="str">
        <f>VLOOKUP(B2098,RTG!$A$2:$C$27,2,FALSE)</f>
        <v>RTG stawu biodrowego</v>
      </c>
      <c r="D2098">
        <f t="shared" si="32"/>
        <v>93</v>
      </c>
    </row>
    <row r="2099" spans="1:4" x14ac:dyDescent="0.25">
      <c r="A2099">
        <v>74041315750</v>
      </c>
      <c r="B2099" t="s">
        <v>989</v>
      </c>
      <c r="C2099" t="str">
        <f>VLOOKUP(B2099,RTG!$A$2:$C$27,2,FALSE)</f>
        <v>RTG stawu biodrowego</v>
      </c>
      <c r="D2099">
        <f t="shared" si="32"/>
        <v>93</v>
      </c>
    </row>
    <row r="2100" spans="1:4" x14ac:dyDescent="0.25">
      <c r="A2100">
        <v>74090104574</v>
      </c>
      <c r="B2100" t="s">
        <v>989</v>
      </c>
      <c r="C2100" t="str">
        <f>VLOOKUP(B2100,RTG!$A$2:$C$27,2,FALSE)</f>
        <v>RTG stawu biodrowego</v>
      </c>
      <c r="D2100">
        <f t="shared" si="32"/>
        <v>93</v>
      </c>
    </row>
    <row r="2101" spans="1:4" x14ac:dyDescent="0.25">
      <c r="A2101">
        <v>75073113561</v>
      </c>
      <c r="B2101" t="s">
        <v>989</v>
      </c>
      <c r="C2101" t="str">
        <f>VLOOKUP(B2101,RTG!$A$2:$C$27,2,FALSE)</f>
        <v>RTG stawu biodrowego</v>
      </c>
      <c r="D2101">
        <f t="shared" si="32"/>
        <v>93</v>
      </c>
    </row>
    <row r="2102" spans="1:4" x14ac:dyDescent="0.25">
      <c r="A2102">
        <v>76010512128</v>
      </c>
      <c r="B2102" t="s">
        <v>989</v>
      </c>
      <c r="C2102" t="str">
        <f>VLOOKUP(B2102,RTG!$A$2:$C$27,2,FALSE)</f>
        <v>RTG stawu biodrowego</v>
      </c>
      <c r="D2102">
        <f t="shared" si="32"/>
        <v>93</v>
      </c>
    </row>
    <row r="2103" spans="1:4" x14ac:dyDescent="0.25">
      <c r="A2103">
        <v>76031210003</v>
      </c>
      <c r="B2103" t="s">
        <v>989</v>
      </c>
      <c r="C2103" t="str">
        <f>VLOOKUP(B2103,RTG!$A$2:$C$27,2,FALSE)</f>
        <v>RTG stawu biodrowego</v>
      </c>
      <c r="D2103">
        <f t="shared" si="32"/>
        <v>93</v>
      </c>
    </row>
    <row r="2104" spans="1:4" x14ac:dyDescent="0.25">
      <c r="A2104">
        <v>76100405054</v>
      </c>
      <c r="B2104" t="s">
        <v>989</v>
      </c>
      <c r="C2104" t="str">
        <f>VLOOKUP(B2104,RTG!$A$2:$C$27,2,FALSE)</f>
        <v>RTG stawu biodrowego</v>
      </c>
      <c r="D2104">
        <f t="shared" si="32"/>
        <v>93</v>
      </c>
    </row>
    <row r="2105" spans="1:4" x14ac:dyDescent="0.25">
      <c r="A2105">
        <v>77020807433</v>
      </c>
      <c r="B2105" t="s">
        <v>989</v>
      </c>
      <c r="C2105" t="str">
        <f>VLOOKUP(B2105,RTG!$A$2:$C$27,2,FALSE)</f>
        <v>RTG stawu biodrowego</v>
      </c>
      <c r="D2105">
        <f t="shared" si="32"/>
        <v>93</v>
      </c>
    </row>
    <row r="2106" spans="1:4" x14ac:dyDescent="0.25">
      <c r="A2106">
        <v>77021713280</v>
      </c>
      <c r="B2106" t="s">
        <v>989</v>
      </c>
      <c r="C2106" t="str">
        <f>VLOOKUP(B2106,RTG!$A$2:$C$27,2,FALSE)</f>
        <v>RTG stawu biodrowego</v>
      </c>
      <c r="D2106">
        <f t="shared" si="32"/>
        <v>93</v>
      </c>
    </row>
    <row r="2107" spans="1:4" x14ac:dyDescent="0.25">
      <c r="A2107">
        <v>77073108024</v>
      </c>
      <c r="B2107" t="s">
        <v>989</v>
      </c>
      <c r="C2107" t="str">
        <f>VLOOKUP(B2107,RTG!$A$2:$C$27,2,FALSE)</f>
        <v>RTG stawu biodrowego</v>
      </c>
      <c r="D2107">
        <f t="shared" si="32"/>
        <v>93</v>
      </c>
    </row>
    <row r="2108" spans="1:4" x14ac:dyDescent="0.25">
      <c r="A2108">
        <v>78092610177</v>
      </c>
      <c r="B2108" t="s">
        <v>989</v>
      </c>
      <c r="C2108" t="str">
        <f>VLOOKUP(B2108,RTG!$A$2:$C$27,2,FALSE)</f>
        <v>RTG stawu biodrowego</v>
      </c>
      <c r="D2108">
        <f t="shared" si="32"/>
        <v>93</v>
      </c>
    </row>
    <row r="2109" spans="1:4" x14ac:dyDescent="0.25">
      <c r="A2109">
        <v>78100113851</v>
      </c>
      <c r="B2109" t="s">
        <v>989</v>
      </c>
      <c r="C2109" t="str">
        <f>VLOOKUP(B2109,RTG!$A$2:$C$27,2,FALSE)</f>
        <v>RTG stawu biodrowego</v>
      </c>
      <c r="D2109">
        <f t="shared" si="32"/>
        <v>93</v>
      </c>
    </row>
    <row r="2110" spans="1:4" x14ac:dyDescent="0.25">
      <c r="A2110">
        <v>78110508097</v>
      </c>
      <c r="B2110" t="s">
        <v>989</v>
      </c>
      <c r="C2110" t="str">
        <f>VLOOKUP(B2110,RTG!$A$2:$C$27,2,FALSE)</f>
        <v>RTG stawu biodrowego</v>
      </c>
      <c r="D2110">
        <f t="shared" si="32"/>
        <v>93</v>
      </c>
    </row>
    <row r="2111" spans="1:4" x14ac:dyDescent="0.25">
      <c r="A2111">
        <v>78123009351</v>
      </c>
      <c r="B2111" t="s">
        <v>989</v>
      </c>
      <c r="C2111" t="str">
        <f>VLOOKUP(B2111,RTG!$A$2:$C$27,2,FALSE)</f>
        <v>RTG stawu biodrowego</v>
      </c>
      <c r="D2111">
        <f t="shared" si="32"/>
        <v>93</v>
      </c>
    </row>
    <row r="2112" spans="1:4" x14ac:dyDescent="0.25">
      <c r="A2112">
        <v>79012101902</v>
      </c>
      <c r="B2112" t="s">
        <v>989</v>
      </c>
      <c r="C2112" t="str">
        <f>VLOOKUP(B2112,RTG!$A$2:$C$27,2,FALSE)</f>
        <v>RTG stawu biodrowego</v>
      </c>
      <c r="D2112">
        <f t="shared" si="32"/>
        <v>93</v>
      </c>
    </row>
    <row r="2113" spans="1:4" x14ac:dyDescent="0.25">
      <c r="A2113">
        <v>79040404278</v>
      </c>
      <c r="B2113" t="s">
        <v>989</v>
      </c>
      <c r="C2113" t="str">
        <f>VLOOKUP(B2113,RTG!$A$2:$C$27,2,FALSE)</f>
        <v>RTG stawu biodrowego</v>
      </c>
      <c r="D2113">
        <f t="shared" si="32"/>
        <v>93</v>
      </c>
    </row>
    <row r="2114" spans="1:4" x14ac:dyDescent="0.25">
      <c r="A2114">
        <v>79041201492</v>
      </c>
      <c r="B2114" t="s">
        <v>989</v>
      </c>
      <c r="C2114" t="str">
        <f>VLOOKUP(B2114,RTG!$A$2:$C$27,2,FALSE)</f>
        <v>RTG stawu biodrowego</v>
      </c>
      <c r="D2114">
        <f t="shared" ref="D2114:D2177" si="33">COUNTIF($C$2:$C$2362,C2114)</f>
        <v>93</v>
      </c>
    </row>
    <row r="2115" spans="1:4" x14ac:dyDescent="0.25">
      <c r="A2115">
        <v>79041211112</v>
      </c>
      <c r="B2115" t="s">
        <v>989</v>
      </c>
      <c r="C2115" t="str">
        <f>VLOOKUP(B2115,RTG!$A$2:$C$27,2,FALSE)</f>
        <v>RTG stawu biodrowego</v>
      </c>
      <c r="D2115">
        <f t="shared" si="33"/>
        <v>93</v>
      </c>
    </row>
    <row r="2116" spans="1:4" x14ac:dyDescent="0.25">
      <c r="A2116">
        <v>79052813093</v>
      </c>
      <c r="B2116" t="s">
        <v>989</v>
      </c>
      <c r="C2116" t="str">
        <f>VLOOKUP(B2116,RTG!$A$2:$C$27,2,FALSE)</f>
        <v>RTG stawu biodrowego</v>
      </c>
      <c r="D2116">
        <f t="shared" si="33"/>
        <v>93</v>
      </c>
    </row>
    <row r="2117" spans="1:4" x14ac:dyDescent="0.25">
      <c r="A2117">
        <v>80120617405</v>
      </c>
      <c r="B2117" t="s">
        <v>989</v>
      </c>
      <c r="C2117" t="str">
        <f>VLOOKUP(B2117,RTG!$A$2:$C$27,2,FALSE)</f>
        <v>RTG stawu biodrowego</v>
      </c>
      <c r="D2117">
        <f t="shared" si="33"/>
        <v>93</v>
      </c>
    </row>
    <row r="2118" spans="1:4" x14ac:dyDescent="0.25">
      <c r="A2118">
        <v>81012702497</v>
      </c>
      <c r="B2118" t="s">
        <v>989</v>
      </c>
      <c r="C2118" t="str">
        <f>VLOOKUP(B2118,RTG!$A$2:$C$27,2,FALSE)</f>
        <v>RTG stawu biodrowego</v>
      </c>
      <c r="D2118">
        <f t="shared" si="33"/>
        <v>93</v>
      </c>
    </row>
    <row r="2119" spans="1:4" x14ac:dyDescent="0.25">
      <c r="A2119">
        <v>81071409803</v>
      </c>
      <c r="B2119" t="s">
        <v>989</v>
      </c>
      <c r="C2119" t="str">
        <f>VLOOKUP(B2119,RTG!$A$2:$C$27,2,FALSE)</f>
        <v>RTG stawu biodrowego</v>
      </c>
      <c r="D2119">
        <f t="shared" si="33"/>
        <v>93</v>
      </c>
    </row>
    <row r="2120" spans="1:4" x14ac:dyDescent="0.25">
      <c r="A2120">
        <v>81110904931</v>
      </c>
      <c r="B2120" t="s">
        <v>989</v>
      </c>
      <c r="C2120" t="str">
        <f>VLOOKUP(B2120,RTG!$A$2:$C$27,2,FALSE)</f>
        <v>RTG stawu biodrowego</v>
      </c>
      <c r="D2120">
        <f t="shared" si="33"/>
        <v>93</v>
      </c>
    </row>
    <row r="2121" spans="1:4" x14ac:dyDescent="0.25">
      <c r="A2121">
        <v>81111502336</v>
      </c>
      <c r="B2121" t="s">
        <v>989</v>
      </c>
      <c r="C2121" t="str">
        <f>VLOOKUP(B2121,RTG!$A$2:$C$27,2,FALSE)</f>
        <v>RTG stawu biodrowego</v>
      </c>
      <c r="D2121">
        <f t="shared" si="33"/>
        <v>93</v>
      </c>
    </row>
    <row r="2122" spans="1:4" x14ac:dyDescent="0.25">
      <c r="A2122">
        <v>82050517128</v>
      </c>
      <c r="B2122" t="s">
        <v>989</v>
      </c>
      <c r="C2122" t="str">
        <f>VLOOKUP(B2122,RTG!$A$2:$C$27,2,FALSE)</f>
        <v>RTG stawu biodrowego</v>
      </c>
      <c r="D2122">
        <f t="shared" si="33"/>
        <v>93</v>
      </c>
    </row>
    <row r="2123" spans="1:4" x14ac:dyDescent="0.25">
      <c r="A2123">
        <v>82062510397</v>
      </c>
      <c r="B2123" t="s">
        <v>989</v>
      </c>
      <c r="C2123" t="str">
        <f>VLOOKUP(B2123,RTG!$A$2:$C$27,2,FALSE)</f>
        <v>RTG stawu biodrowego</v>
      </c>
      <c r="D2123">
        <f t="shared" si="33"/>
        <v>93</v>
      </c>
    </row>
    <row r="2124" spans="1:4" x14ac:dyDescent="0.25">
      <c r="A2124">
        <v>82070811422</v>
      </c>
      <c r="B2124" t="s">
        <v>989</v>
      </c>
      <c r="C2124" t="str">
        <f>VLOOKUP(B2124,RTG!$A$2:$C$27,2,FALSE)</f>
        <v>RTG stawu biodrowego</v>
      </c>
      <c r="D2124">
        <f t="shared" si="33"/>
        <v>93</v>
      </c>
    </row>
    <row r="2125" spans="1:4" x14ac:dyDescent="0.25">
      <c r="A2125">
        <v>82111305813</v>
      </c>
      <c r="B2125" t="s">
        <v>989</v>
      </c>
      <c r="C2125" t="str">
        <f>VLOOKUP(B2125,RTG!$A$2:$C$27,2,FALSE)</f>
        <v>RTG stawu biodrowego</v>
      </c>
      <c r="D2125">
        <f t="shared" si="33"/>
        <v>93</v>
      </c>
    </row>
    <row r="2126" spans="1:4" x14ac:dyDescent="0.25">
      <c r="A2126">
        <v>83010118220</v>
      </c>
      <c r="B2126" t="s">
        <v>989</v>
      </c>
      <c r="C2126" t="str">
        <f>VLOOKUP(B2126,RTG!$A$2:$C$27,2,FALSE)</f>
        <v>RTG stawu biodrowego</v>
      </c>
      <c r="D2126">
        <f t="shared" si="33"/>
        <v>93</v>
      </c>
    </row>
    <row r="2127" spans="1:4" x14ac:dyDescent="0.25">
      <c r="A2127">
        <v>83021307261</v>
      </c>
      <c r="B2127" t="s">
        <v>989</v>
      </c>
      <c r="C2127" t="str">
        <f>VLOOKUP(B2127,RTG!$A$2:$C$27,2,FALSE)</f>
        <v>RTG stawu biodrowego</v>
      </c>
      <c r="D2127">
        <f t="shared" si="33"/>
        <v>93</v>
      </c>
    </row>
    <row r="2128" spans="1:4" x14ac:dyDescent="0.25">
      <c r="A2128">
        <v>83031404990</v>
      </c>
      <c r="B2128" t="s">
        <v>989</v>
      </c>
      <c r="C2128" t="str">
        <f>VLOOKUP(B2128,RTG!$A$2:$C$27,2,FALSE)</f>
        <v>RTG stawu biodrowego</v>
      </c>
      <c r="D2128">
        <f t="shared" si="33"/>
        <v>93</v>
      </c>
    </row>
    <row r="2129" spans="1:4" x14ac:dyDescent="0.25">
      <c r="A2129">
        <v>83031404990</v>
      </c>
      <c r="B2129" t="s">
        <v>989</v>
      </c>
      <c r="C2129" t="str">
        <f>VLOOKUP(B2129,RTG!$A$2:$C$27,2,FALSE)</f>
        <v>RTG stawu biodrowego</v>
      </c>
      <c r="D2129">
        <f t="shared" si="33"/>
        <v>93</v>
      </c>
    </row>
    <row r="2130" spans="1:4" x14ac:dyDescent="0.25">
      <c r="A2130">
        <v>83051718730</v>
      </c>
      <c r="B2130" t="s">
        <v>989</v>
      </c>
      <c r="C2130" t="str">
        <f>VLOOKUP(B2130,RTG!$A$2:$C$27,2,FALSE)</f>
        <v>RTG stawu biodrowego</v>
      </c>
      <c r="D2130">
        <f t="shared" si="33"/>
        <v>93</v>
      </c>
    </row>
    <row r="2131" spans="1:4" x14ac:dyDescent="0.25">
      <c r="A2131">
        <v>83090805811</v>
      </c>
      <c r="B2131" t="s">
        <v>989</v>
      </c>
      <c r="C2131" t="str">
        <f>VLOOKUP(B2131,RTG!$A$2:$C$27,2,FALSE)</f>
        <v>RTG stawu biodrowego</v>
      </c>
      <c r="D2131">
        <f t="shared" si="33"/>
        <v>93</v>
      </c>
    </row>
    <row r="2132" spans="1:4" x14ac:dyDescent="0.25">
      <c r="A2132">
        <v>83101401577</v>
      </c>
      <c r="B2132" t="s">
        <v>989</v>
      </c>
      <c r="C2132" t="str">
        <f>VLOOKUP(B2132,RTG!$A$2:$C$27,2,FALSE)</f>
        <v>RTG stawu biodrowego</v>
      </c>
      <c r="D2132">
        <f t="shared" si="33"/>
        <v>93</v>
      </c>
    </row>
    <row r="2133" spans="1:4" x14ac:dyDescent="0.25">
      <c r="A2133">
        <v>84012011965</v>
      </c>
      <c r="B2133" t="s">
        <v>989</v>
      </c>
      <c r="C2133" t="str">
        <f>VLOOKUP(B2133,RTG!$A$2:$C$27,2,FALSE)</f>
        <v>RTG stawu biodrowego</v>
      </c>
      <c r="D2133">
        <f t="shared" si="33"/>
        <v>93</v>
      </c>
    </row>
    <row r="2134" spans="1:4" x14ac:dyDescent="0.25">
      <c r="A2134">
        <v>84101307733</v>
      </c>
      <c r="B2134" t="s">
        <v>989</v>
      </c>
      <c r="C2134" t="str">
        <f>VLOOKUP(B2134,RTG!$A$2:$C$27,2,FALSE)</f>
        <v>RTG stawu biodrowego</v>
      </c>
      <c r="D2134">
        <f t="shared" si="33"/>
        <v>93</v>
      </c>
    </row>
    <row r="2135" spans="1:4" x14ac:dyDescent="0.25">
      <c r="A2135">
        <v>84122604077</v>
      </c>
      <c r="B2135" t="s">
        <v>989</v>
      </c>
      <c r="C2135" t="str">
        <f>VLOOKUP(B2135,RTG!$A$2:$C$27,2,FALSE)</f>
        <v>RTG stawu biodrowego</v>
      </c>
      <c r="D2135">
        <f t="shared" si="33"/>
        <v>93</v>
      </c>
    </row>
    <row r="2136" spans="1:4" x14ac:dyDescent="0.25">
      <c r="A2136">
        <v>85041200713</v>
      </c>
      <c r="B2136" t="s">
        <v>989</v>
      </c>
      <c r="C2136" t="str">
        <f>VLOOKUP(B2136,RTG!$A$2:$C$27,2,FALSE)</f>
        <v>RTG stawu biodrowego</v>
      </c>
      <c r="D2136">
        <f t="shared" si="33"/>
        <v>93</v>
      </c>
    </row>
    <row r="2137" spans="1:4" x14ac:dyDescent="0.25">
      <c r="A2137">
        <v>85041601576</v>
      </c>
      <c r="B2137" t="s">
        <v>989</v>
      </c>
      <c r="C2137" t="str">
        <f>VLOOKUP(B2137,RTG!$A$2:$C$27,2,FALSE)</f>
        <v>RTG stawu biodrowego</v>
      </c>
      <c r="D2137">
        <f t="shared" si="33"/>
        <v>93</v>
      </c>
    </row>
    <row r="2138" spans="1:4" x14ac:dyDescent="0.25">
      <c r="A2138">
        <v>85050901395</v>
      </c>
      <c r="B2138" t="s">
        <v>989</v>
      </c>
      <c r="C2138" t="str">
        <f>VLOOKUP(B2138,RTG!$A$2:$C$27,2,FALSE)</f>
        <v>RTG stawu biodrowego</v>
      </c>
      <c r="D2138">
        <f t="shared" si="33"/>
        <v>93</v>
      </c>
    </row>
    <row r="2139" spans="1:4" x14ac:dyDescent="0.25">
      <c r="A2139">
        <v>85061707519</v>
      </c>
      <c r="B2139" t="s">
        <v>989</v>
      </c>
      <c r="C2139" t="str">
        <f>VLOOKUP(B2139,RTG!$A$2:$C$27,2,FALSE)</f>
        <v>RTG stawu biodrowego</v>
      </c>
      <c r="D2139">
        <f t="shared" si="33"/>
        <v>93</v>
      </c>
    </row>
    <row r="2140" spans="1:4" x14ac:dyDescent="0.25">
      <c r="A2140">
        <v>85062011484</v>
      </c>
      <c r="B2140" t="s">
        <v>989</v>
      </c>
      <c r="C2140" t="str">
        <f>VLOOKUP(B2140,RTG!$A$2:$C$27,2,FALSE)</f>
        <v>RTG stawu biodrowego</v>
      </c>
      <c r="D2140">
        <f t="shared" si="33"/>
        <v>93</v>
      </c>
    </row>
    <row r="2141" spans="1:4" x14ac:dyDescent="0.25">
      <c r="A2141">
        <v>85081020696</v>
      </c>
      <c r="B2141" t="s">
        <v>989</v>
      </c>
      <c r="C2141" t="str">
        <f>VLOOKUP(B2141,RTG!$A$2:$C$27,2,FALSE)</f>
        <v>RTG stawu biodrowego</v>
      </c>
      <c r="D2141">
        <f t="shared" si="33"/>
        <v>93</v>
      </c>
    </row>
    <row r="2142" spans="1:4" x14ac:dyDescent="0.25">
      <c r="A2142">
        <v>85120512155</v>
      </c>
      <c r="B2142" t="s">
        <v>989</v>
      </c>
      <c r="C2142" t="str">
        <f>VLOOKUP(B2142,RTG!$A$2:$C$27,2,FALSE)</f>
        <v>RTG stawu biodrowego</v>
      </c>
      <c r="D2142">
        <f t="shared" si="33"/>
        <v>93</v>
      </c>
    </row>
    <row r="2143" spans="1:4" x14ac:dyDescent="0.25">
      <c r="A2143">
        <v>86050301802</v>
      </c>
      <c r="B2143" t="s">
        <v>989</v>
      </c>
      <c r="C2143" t="str">
        <f>VLOOKUP(B2143,RTG!$A$2:$C$27,2,FALSE)</f>
        <v>RTG stawu biodrowego</v>
      </c>
      <c r="D2143">
        <f t="shared" si="33"/>
        <v>93</v>
      </c>
    </row>
    <row r="2144" spans="1:4" x14ac:dyDescent="0.25">
      <c r="A2144">
        <v>86121513053</v>
      </c>
      <c r="B2144" t="s">
        <v>989</v>
      </c>
      <c r="C2144" t="str">
        <f>VLOOKUP(B2144,RTG!$A$2:$C$27,2,FALSE)</f>
        <v>RTG stawu biodrowego</v>
      </c>
      <c r="D2144">
        <f t="shared" si="33"/>
        <v>93</v>
      </c>
    </row>
    <row r="2145" spans="1:4" x14ac:dyDescent="0.25">
      <c r="A2145">
        <v>87022701796</v>
      </c>
      <c r="B2145" t="s">
        <v>989</v>
      </c>
      <c r="C2145" t="str">
        <f>VLOOKUP(B2145,RTG!$A$2:$C$27,2,FALSE)</f>
        <v>RTG stawu biodrowego</v>
      </c>
      <c r="D2145">
        <f t="shared" si="33"/>
        <v>93</v>
      </c>
    </row>
    <row r="2146" spans="1:4" x14ac:dyDescent="0.25">
      <c r="A2146">
        <v>87030504033</v>
      </c>
      <c r="B2146" t="s">
        <v>989</v>
      </c>
      <c r="C2146" t="str">
        <f>VLOOKUP(B2146,RTG!$A$2:$C$27,2,FALSE)</f>
        <v>RTG stawu biodrowego</v>
      </c>
      <c r="D2146">
        <f t="shared" si="33"/>
        <v>93</v>
      </c>
    </row>
    <row r="2147" spans="1:4" x14ac:dyDescent="0.25">
      <c r="A2147">
        <v>88042011591</v>
      </c>
      <c r="B2147" t="s">
        <v>989</v>
      </c>
      <c r="C2147" t="str">
        <f>VLOOKUP(B2147,RTG!$A$2:$C$27,2,FALSE)</f>
        <v>RTG stawu biodrowego</v>
      </c>
      <c r="D2147">
        <f t="shared" si="33"/>
        <v>93</v>
      </c>
    </row>
    <row r="2148" spans="1:4" x14ac:dyDescent="0.25">
      <c r="A2148">
        <v>88103004346</v>
      </c>
      <c r="B2148" t="s">
        <v>989</v>
      </c>
      <c r="C2148" t="str">
        <f>VLOOKUP(B2148,RTG!$A$2:$C$27,2,FALSE)</f>
        <v>RTG stawu biodrowego</v>
      </c>
      <c r="D2148">
        <f t="shared" si="33"/>
        <v>93</v>
      </c>
    </row>
    <row r="2149" spans="1:4" x14ac:dyDescent="0.25">
      <c r="A2149">
        <v>88112011263</v>
      </c>
      <c r="B2149" t="s">
        <v>989</v>
      </c>
      <c r="C2149" t="str">
        <f>VLOOKUP(B2149,RTG!$A$2:$C$27,2,FALSE)</f>
        <v>RTG stawu biodrowego</v>
      </c>
      <c r="D2149">
        <f t="shared" si="33"/>
        <v>93</v>
      </c>
    </row>
    <row r="2150" spans="1:4" x14ac:dyDescent="0.25">
      <c r="A2150">
        <v>89030909988</v>
      </c>
      <c r="B2150" t="s">
        <v>989</v>
      </c>
      <c r="C2150" t="str">
        <f>VLOOKUP(B2150,RTG!$A$2:$C$27,2,FALSE)</f>
        <v>RTG stawu biodrowego</v>
      </c>
      <c r="D2150">
        <f t="shared" si="33"/>
        <v>93</v>
      </c>
    </row>
    <row r="2151" spans="1:4" x14ac:dyDescent="0.25">
      <c r="A2151">
        <v>89061805185</v>
      </c>
      <c r="B2151" t="s">
        <v>989</v>
      </c>
      <c r="C2151" t="str">
        <f>VLOOKUP(B2151,RTG!$A$2:$C$27,2,FALSE)</f>
        <v>RTG stawu biodrowego</v>
      </c>
      <c r="D2151">
        <f t="shared" si="33"/>
        <v>93</v>
      </c>
    </row>
    <row r="2152" spans="1:4" x14ac:dyDescent="0.25">
      <c r="A2152">
        <v>89092217678</v>
      </c>
      <c r="B2152" t="s">
        <v>989</v>
      </c>
      <c r="C2152" t="str">
        <f>VLOOKUP(B2152,RTG!$A$2:$C$27,2,FALSE)</f>
        <v>RTG stawu biodrowego</v>
      </c>
      <c r="D2152">
        <f t="shared" si="33"/>
        <v>93</v>
      </c>
    </row>
    <row r="2153" spans="1:4" x14ac:dyDescent="0.25">
      <c r="A2153">
        <v>90042705496</v>
      </c>
      <c r="B2153" t="s">
        <v>989</v>
      </c>
      <c r="C2153" t="str">
        <f>VLOOKUP(B2153,RTG!$A$2:$C$27,2,FALSE)</f>
        <v>RTG stawu biodrowego</v>
      </c>
      <c r="D2153">
        <f t="shared" si="33"/>
        <v>93</v>
      </c>
    </row>
    <row r="2154" spans="1:4" x14ac:dyDescent="0.25">
      <c r="A2154">
        <v>90050300595</v>
      </c>
      <c r="B2154" t="s">
        <v>989</v>
      </c>
      <c r="C2154" t="str">
        <f>VLOOKUP(B2154,RTG!$A$2:$C$27,2,FALSE)</f>
        <v>RTG stawu biodrowego</v>
      </c>
      <c r="D2154">
        <f t="shared" si="33"/>
        <v>93</v>
      </c>
    </row>
    <row r="2155" spans="1:4" x14ac:dyDescent="0.25">
      <c r="A2155">
        <v>90082213069</v>
      </c>
      <c r="B2155" t="s">
        <v>989</v>
      </c>
      <c r="C2155" t="str">
        <f>VLOOKUP(B2155,RTG!$A$2:$C$27,2,FALSE)</f>
        <v>RTG stawu biodrowego</v>
      </c>
      <c r="D2155">
        <f t="shared" si="33"/>
        <v>93</v>
      </c>
    </row>
    <row r="2156" spans="1:4" x14ac:dyDescent="0.25">
      <c r="A2156">
        <v>90111609067</v>
      </c>
      <c r="B2156" t="s">
        <v>989</v>
      </c>
      <c r="C2156" t="str">
        <f>VLOOKUP(B2156,RTG!$A$2:$C$27,2,FALSE)</f>
        <v>RTG stawu biodrowego</v>
      </c>
      <c r="D2156">
        <f t="shared" si="33"/>
        <v>93</v>
      </c>
    </row>
    <row r="2157" spans="1:4" x14ac:dyDescent="0.25">
      <c r="A2157">
        <v>91010107910</v>
      </c>
      <c r="B2157" t="s">
        <v>989</v>
      </c>
      <c r="C2157" t="str">
        <f>VLOOKUP(B2157,RTG!$A$2:$C$27,2,FALSE)</f>
        <v>RTG stawu biodrowego</v>
      </c>
      <c r="D2157">
        <f t="shared" si="33"/>
        <v>93</v>
      </c>
    </row>
    <row r="2158" spans="1:4" x14ac:dyDescent="0.25">
      <c r="A2158">
        <v>91040108617</v>
      </c>
      <c r="B2158" t="s">
        <v>989</v>
      </c>
      <c r="C2158" t="str">
        <f>VLOOKUP(B2158,RTG!$A$2:$C$27,2,FALSE)</f>
        <v>RTG stawu biodrowego</v>
      </c>
      <c r="D2158">
        <f t="shared" si="33"/>
        <v>93</v>
      </c>
    </row>
    <row r="2159" spans="1:4" x14ac:dyDescent="0.25">
      <c r="A2159">
        <v>91040202656</v>
      </c>
      <c r="B2159" t="s">
        <v>989</v>
      </c>
      <c r="C2159" t="str">
        <f>VLOOKUP(B2159,RTG!$A$2:$C$27,2,FALSE)</f>
        <v>RTG stawu biodrowego</v>
      </c>
      <c r="D2159">
        <f t="shared" si="33"/>
        <v>93</v>
      </c>
    </row>
    <row r="2160" spans="1:4" x14ac:dyDescent="0.25">
      <c r="A2160">
        <v>92010810325</v>
      </c>
      <c r="B2160" t="s">
        <v>989</v>
      </c>
      <c r="C2160" t="str">
        <f>VLOOKUP(B2160,RTG!$A$2:$C$27,2,FALSE)</f>
        <v>RTG stawu biodrowego</v>
      </c>
      <c r="D2160">
        <f t="shared" si="33"/>
        <v>93</v>
      </c>
    </row>
    <row r="2161" spans="1:4" x14ac:dyDescent="0.25">
      <c r="A2161">
        <v>92042906975</v>
      </c>
      <c r="B2161" t="s">
        <v>989</v>
      </c>
      <c r="C2161" t="str">
        <f>VLOOKUP(B2161,RTG!$A$2:$C$27,2,FALSE)</f>
        <v>RTG stawu biodrowego</v>
      </c>
      <c r="D2161">
        <f t="shared" si="33"/>
        <v>93</v>
      </c>
    </row>
    <row r="2162" spans="1:4" x14ac:dyDescent="0.25">
      <c r="A2162">
        <v>92050910647</v>
      </c>
      <c r="B2162" t="s">
        <v>989</v>
      </c>
      <c r="C2162" t="str">
        <f>VLOOKUP(B2162,RTG!$A$2:$C$27,2,FALSE)</f>
        <v>RTG stawu biodrowego</v>
      </c>
      <c r="D2162">
        <f t="shared" si="33"/>
        <v>93</v>
      </c>
    </row>
    <row r="2163" spans="1:4" x14ac:dyDescent="0.25">
      <c r="A2163">
        <v>92052802135</v>
      </c>
      <c r="B2163" t="s">
        <v>989</v>
      </c>
      <c r="C2163" t="str">
        <f>VLOOKUP(B2163,RTG!$A$2:$C$27,2,FALSE)</f>
        <v>RTG stawu biodrowego</v>
      </c>
      <c r="D2163">
        <f t="shared" si="33"/>
        <v>93</v>
      </c>
    </row>
    <row r="2164" spans="1:4" x14ac:dyDescent="0.25">
      <c r="A2164">
        <v>92102613195</v>
      </c>
      <c r="B2164" t="s">
        <v>989</v>
      </c>
      <c r="C2164" t="str">
        <f>VLOOKUP(B2164,RTG!$A$2:$C$27,2,FALSE)</f>
        <v>RTG stawu biodrowego</v>
      </c>
      <c r="D2164">
        <f t="shared" si="33"/>
        <v>93</v>
      </c>
    </row>
    <row r="2165" spans="1:4" x14ac:dyDescent="0.25">
      <c r="A2165">
        <v>95061312792</v>
      </c>
      <c r="B2165" t="s">
        <v>989</v>
      </c>
      <c r="C2165" t="str">
        <f>VLOOKUP(B2165,RTG!$A$2:$C$27,2,FALSE)</f>
        <v>RTG stawu biodrowego</v>
      </c>
      <c r="D2165">
        <f t="shared" si="33"/>
        <v>93</v>
      </c>
    </row>
    <row r="2166" spans="1:4" x14ac:dyDescent="0.25">
      <c r="A2166">
        <v>96061203868</v>
      </c>
      <c r="B2166" t="s">
        <v>989</v>
      </c>
      <c r="C2166" t="str">
        <f>VLOOKUP(B2166,RTG!$A$2:$C$27,2,FALSE)</f>
        <v>RTG stawu biodrowego</v>
      </c>
      <c r="D2166">
        <f t="shared" si="33"/>
        <v>93</v>
      </c>
    </row>
    <row r="2167" spans="1:4" x14ac:dyDescent="0.25">
      <c r="A2167">
        <v>58051200633</v>
      </c>
      <c r="B2167" t="s">
        <v>987</v>
      </c>
      <c r="C2167" t="str">
        <f>VLOOKUP(B2167,RTG!$A$2:$C$27,2,FALSE)</f>
        <v>RTG stawu mostkowo-obojczykowego</v>
      </c>
      <c r="D2167">
        <f t="shared" si="33"/>
        <v>51</v>
      </c>
    </row>
    <row r="2168" spans="1:4" x14ac:dyDescent="0.25">
      <c r="A2168">
        <v>58061002274</v>
      </c>
      <c r="B2168" t="s">
        <v>987</v>
      </c>
      <c r="C2168" t="str">
        <f>VLOOKUP(B2168,RTG!$A$2:$C$27,2,FALSE)</f>
        <v>RTG stawu mostkowo-obojczykowego</v>
      </c>
      <c r="D2168">
        <f t="shared" si="33"/>
        <v>51</v>
      </c>
    </row>
    <row r="2169" spans="1:4" x14ac:dyDescent="0.25">
      <c r="A2169">
        <v>63121303156</v>
      </c>
      <c r="B2169" t="s">
        <v>987</v>
      </c>
      <c r="C2169" t="str">
        <f>VLOOKUP(B2169,RTG!$A$2:$C$27,2,FALSE)</f>
        <v>RTG stawu mostkowo-obojczykowego</v>
      </c>
      <c r="D2169">
        <f t="shared" si="33"/>
        <v>51</v>
      </c>
    </row>
    <row r="2170" spans="1:4" x14ac:dyDescent="0.25">
      <c r="A2170">
        <v>64111601991</v>
      </c>
      <c r="B2170" t="s">
        <v>987</v>
      </c>
      <c r="C2170" t="str">
        <f>VLOOKUP(B2170,RTG!$A$2:$C$27,2,FALSE)</f>
        <v>RTG stawu mostkowo-obojczykowego</v>
      </c>
      <c r="D2170">
        <f t="shared" si="33"/>
        <v>51</v>
      </c>
    </row>
    <row r="2171" spans="1:4" x14ac:dyDescent="0.25">
      <c r="A2171">
        <v>65032211069</v>
      </c>
      <c r="B2171" t="s">
        <v>987</v>
      </c>
      <c r="C2171" t="str">
        <f>VLOOKUP(B2171,RTG!$A$2:$C$27,2,FALSE)</f>
        <v>RTG stawu mostkowo-obojczykowego</v>
      </c>
      <c r="D2171">
        <f t="shared" si="33"/>
        <v>51</v>
      </c>
    </row>
    <row r="2172" spans="1:4" x14ac:dyDescent="0.25">
      <c r="A2172">
        <v>67020901046</v>
      </c>
      <c r="B2172" t="s">
        <v>987</v>
      </c>
      <c r="C2172" t="str">
        <f>VLOOKUP(B2172,RTG!$A$2:$C$27,2,FALSE)</f>
        <v>RTG stawu mostkowo-obojczykowego</v>
      </c>
      <c r="D2172">
        <f t="shared" si="33"/>
        <v>51</v>
      </c>
    </row>
    <row r="2173" spans="1:4" x14ac:dyDescent="0.25">
      <c r="A2173">
        <v>68021409593</v>
      </c>
      <c r="B2173" t="s">
        <v>987</v>
      </c>
      <c r="C2173" t="str">
        <f>VLOOKUP(B2173,RTG!$A$2:$C$27,2,FALSE)</f>
        <v>RTG stawu mostkowo-obojczykowego</v>
      </c>
      <c r="D2173">
        <f t="shared" si="33"/>
        <v>51</v>
      </c>
    </row>
    <row r="2174" spans="1:4" x14ac:dyDescent="0.25">
      <c r="A2174">
        <v>68072816878</v>
      </c>
      <c r="B2174" t="s">
        <v>987</v>
      </c>
      <c r="C2174" t="str">
        <f>VLOOKUP(B2174,RTG!$A$2:$C$27,2,FALSE)</f>
        <v>RTG stawu mostkowo-obojczykowego</v>
      </c>
      <c r="D2174">
        <f t="shared" si="33"/>
        <v>51</v>
      </c>
    </row>
    <row r="2175" spans="1:4" x14ac:dyDescent="0.25">
      <c r="A2175">
        <v>71020705296</v>
      </c>
      <c r="B2175" t="s">
        <v>987</v>
      </c>
      <c r="C2175" t="str">
        <f>VLOOKUP(B2175,RTG!$A$2:$C$27,2,FALSE)</f>
        <v>RTG stawu mostkowo-obojczykowego</v>
      </c>
      <c r="D2175">
        <f t="shared" si="33"/>
        <v>51</v>
      </c>
    </row>
    <row r="2176" spans="1:4" x14ac:dyDescent="0.25">
      <c r="A2176">
        <v>71090207313</v>
      </c>
      <c r="B2176" t="s">
        <v>987</v>
      </c>
      <c r="C2176" t="str">
        <f>VLOOKUP(B2176,RTG!$A$2:$C$27,2,FALSE)</f>
        <v>RTG stawu mostkowo-obojczykowego</v>
      </c>
      <c r="D2176">
        <f t="shared" si="33"/>
        <v>51</v>
      </c>
    </row>
    <row r="2177" spans="1:4" x14ac:dyDescent="0.25">
      <c r="A2177">
        <v>71100802758</v>
      </c>
      <c r="B2177" t="s">
        <v>987</v>
      </c>
      <c r="C2177" t="str">
        <f>VLOOKUP(B2177,RTG!$A$2:$C$27,2,FALSE)</f>
        <v>RTG stawu mostkowo-obojczykowego</v>
      </c>
      <c r="D2177">
        <f t="shared" si="33"/>
        <v>51</v>
      </c>
    </row>
    <row r="2178" spans="1:4" x14ac:dyDescent="0.25">
      <c r="A2178">
        <v>72081809954</v>
      </c>
      <c r="B2178" t="s">
        <v>987</v>
      </c>
      <c r="C2178" t="str">
        <f>VLOOKUP(B2178,RTG!$A$2:$C$27,2,FALSE)</f>
        <v>RTG stawu mostkowo-obojczykowego</v>
      </c>
      <c r="D2178">
        <f t="shared" ref="D2178:D2241" si="34">COUNTIF($C$2:$C$2362,C2178)</f>
        <v>51</v>
      </c>
    </row>
    <row r="2179" spans="1:4" x14ac:dyDescent="0.25">
      <c r="A2179">
        <v>73111111472</v>
      </c>
      <c r="B2179" t="s">
        <v>987</v>
      </c>
      <c r="C2179" t="str">
        <f>VLOOKUP(B2179,RTG!$A$2:$C$27,2,FALSE)</f>
        <v>RTG stawu mostkowo-obojczykowego</v>
      </c>
      <c r="D2179">
        <f t="shared" si="34"/>
        <v>51</v>
      </c>
    </row>
    <row r="2180" spans="1:4" x14ac:dyDescent="0.25">
      <c r="A2180">
        <v>73120209742</v>
      </c>
      <c r="B2180" t="s">
        <v>987</v>
      </c>
      <c r="C2180" t="str">
        <f>VLOOKUP(B2180,RTG!$A$2:$C$27,2,FALSE)</f>
        <v>RTG stawu mostkowo-obojczykowego</v>
      </c>
      <c r="D2180">
        <f t="shared" si="34"/>
        <v>51</v>
      </c>
    </row>
    <row r="2181" spans="1:4" x14ac:dyDescent="0.25">
      <c r="A2181">
        <v>74040213103</v>
      </c>
      <c r="B2181" t="s">
        <v>987</v>
      </c>
      <c r="C2181" t="str">
        <f>VLOOKUP(B2181,RTG!$A$2:$C$27,2,FALSE)</f>
        <v>RTG stawu mostkowo-obojczykowego</v>
      </c>
      <c r="D2181">
        <f t="shared" si="34"/>
        <v>51</v>
      </c>
    </row>
    <row r="2182" spans="1:4" x14ac:dyDescent="0.25">
      <c r="A2182">
        <v>76030319994</v>
      </c>
      <c r="B2182" t="s">
        <v>987</v>
      </c>
      <c r="C2182" t="str">
        <f>VLOOKUP(B2182,RTG!$A$2:$C$27,2,FALSE)</f>
        <v>RTG stawu mostkowo-obojczykowego</v>
      </c>
      <c r="D2182">
        <f t="shared" si="34"/>
        <v>51</v>
      </c>
    </row>
    <row r="2183" spans="1:4" x14ac:dyDescent="0.25">
      <c r="A2183">
        <v>77020413502</v>
      </c>
      <c r="B2183" t="s">
        <v>987</v>
      </c>
      <c r="C2183" t="str">
        <f>VLOOKUP(B2183,RTG!$A$2:$C$27,2,FALSE)</f>
        <v>RTG stawu mostkowo-obojczykowego</v>
      </c>
      <c r="D2183">
        <f t="shared" si="34"/>
        <v>51</v>
      </c>
    </row>
    <row r="2184" spans="1:4" x14ac:dyDescent="0.25">
      <c r="A2184">
        <v>77112402034</v>
      </c>
      <c r="B2184" t="s">
        <v>987</v>
      </c>
      <c r="C2184" t="str">
        <f>VLOOKUP(B2184,RTG!$A$2:$C$27,2,FALSE)</f>
        <v>RTG stawu mostkowo-obojczykowego</v>
      </c>
      <c r="D2184">
        <f t="shared" si="34"/>
        <v>51</v>
      </c>
    </row>
    <row r="2185" spans="1:4" x14ac:dyDescent="0.25">
      <c r="A2185">
        <v>78013002472</v>
      </c>
      <c r="B2185" t="s">
        <v>987</v>
      </c>
      <c r="C2185" t="str">
        <f>VLOOKUP(B2185,RTG!$A$2:$C$27,2,FALSE)</f>
        <v>RTG stawu mostkowo-obojczykowego</v>
      </c>
      <c r="D2185">
        <f t="shared" si="34"/>
        <v>51</v>
      </c>
    </row>
    <row r="2186" spans="1:4" x14ac:dyDescent="0.25">
      <c r="A2186">
        <v>79021111148</v>
      </c>
      <c r="B2186" t="s">
        <v>987</v>
      </c>
      <c r="C2186" t="str">
        <f>VLOOKUP(B2186,RTG!$A$2:$C$27,2,FALSE)</f>
        <v>RTG stawu mostkowo-obojczykowego</v>
      </c>
      <c r="D2186">
        <f t="shared" si="34"/>
        <v>51</v>
      </c>
    </row>
    <row r="2187" spans="1:4" x14ac:dyDescent="0.25">
      <c r="A2187">
        <v>79032700937</v>
      </c>
      <c r="B2187" t="s">
        <v>987</v>
      </c>
      <c r="C2187" t="str">
        <f>VLOOKUP(B2187,RTG!$A$2:$C$27,2,FALSE)</f>
        <v>RTG stawu mostkowo-obojczykowego</v>
      </c>
      <c r="D2187">
        <f t="shared" si="34"/>
        <v>51</v>
      </c>
    </row>
    <row r="2188" spans="1:4" x14ac:dyDescent="0.25">
      <c r="A2188">
        <v>79081015215</v>
      </c>
      <c r="B2188" t="s">
        <v>987</v>
      </c>
      <c r="C2188" t="str">
        <f>VLOOKUP(B2188,RTG!$A$2:$C$27,2,FALSE)</f>
        <v>RTG stawu mostkowo-obojczykowego</v>
      </c>
      <c r="D2188">
        <f t="shared" si="34"/>
        <v>51</v>
      </c>
    </row>
    <row r="2189" spans="1:4" x14ac:dyDescent="0.25">
      <c r="A2189">
        <v>80032914904</v>
      </c>
      <c r="B2189" t="s">
        <v>987</v>
      </c>
      <c r="C2189" t="str">
        <f>VLOOKUP(B2189,RTG!$A$2:$C$27,2,FALSE)</f>
        <v>RTG stawu mostkowo-obojczykowego</v>
      </c>
      <c r="D2189">
        <f t="shared" si="34"/>
        <v>51</v>
      </c>
    </row>
    <row r="2190" spans="1:4" x14ac:dyDescent="0.25">
      <c r="A2190">
        <v>81061303540</v>
      </c>
      <c r="B2190" t="s">
        <v>987</v>
      </c>
      <c r="C2190" t="str">
        <f>VLOOKUP(B2190,RTG!$A$2:$C$27,2,FALSE)</f>
        <v>RTG stawu mostkowo-obojczykowego</v>
      </c>
      <c r="D2190">
        <f t="shared" si="34"/>
        <v>51</v>
      </c>
    </row>
    <row r="2191" spans="1:4" x14ac:dyDescent="0.25">
      <c r="A2191">
        <v>81072905827</v>
      </c>
      <c r="B2191" t="s">
        <v>987</v>
      </c>
      <c r="C2191" t="str">
        <f>VLOOKUP(B2191,RTG!$A$2:$C$27,2,FALSE)</f>
        <v>RTG stawu mostkowo-obojczykowego</v>
      </c>
      <c r="D2191">
        <f t="shared" si="34"/>
        <v>51</v>
      </c>
    </row>
    <row r="2192" spans="1:4" x14ac:dyDescent="0.25">
      <c r="A2192">
        <v>82110311226</v>
      </c>
      <c r="B2192" t="s">
        <v>987</v>
      </c>
      <c r="C2192" t="str">
        <f>VLOOKUP(B2192,RTG!$A$2:$C$27,2,FALSE)</f>
        <v>RTG stawu mostkowo-obojczykowego</v>
      </c>
      <c r="D2192">
        <f t="shared" si="34"/>
        <v>51</v>
      </c>
    </row>
    <row r="2193" spans="1:4" x14ac:dyDescent="0.25">
      <c r="A2193">
        <v>82121014754</v>
      </c>
      <c r="B2193" t="s">
        <v>987</v>
      </c>
      <c r="C2193" t="str">
        <f>VLOOKUP(B2193,RTG!$A$2:$C$27,2,FALSE)</f>
        <v>RTG stawu mostkowo-obojczykowego</v>
      </c>
      <c r="D2193">
        <f t="shared" si="34"/>
        <v>51</v>
      </c>
    </row>
    <row r="2194" spans="1:4" x14ac:dyDescent="0.25">
      <c r="A2194">
        <v>83011010425</v>
      </c>
      <c r="B2194" t="s">
        <v>987</v>
      </c>
      <c r="C2194" t="str">
        <f>VLOOKUP(B2194,RTG!$A$2:$C$27,2,FALSE)</f>
        <v>RTG stawu mostkowo-obojczykowego</v>
      </c>
      <c r="D2194">
        <f t="shared" si="34"/>
        <v>51</v>
      </c>
    </row>
    <row r="2195" spans="1:4" x14ac:dyDescent="0.25">
      <c r="A2195">
        <v>83011506041</v>
      </c>
      <c r="B2195" t="s">
        <v>987</v>
      </c>
      <c r="C2195" t="str">
        <f>VLOOKUP(B2195,RTG!$A$2:$C$27,2,FALSE)</f>
        <v>RTG stawu mostkowo-obojczykowego</v>
      </c>
      <c r="D2195">
        <f t="shared" si="34"/>
        <v>51</v>
      </c>
    </row>
    <row r="2196" spans="1:4" x14ac:dyDescent="0.25">
      <c r="A2196">
        <v>83011612863</v>
      </c>
      <c r="B2196" t="s">
        <v>987</v>
      </c>
      <c r="C2196" t="str">
        <f>VLOOKUP(B2196,RTG!$A$2:$C$27,2,FALSE)</f>
        <v>RTG stawu mostkowo-obojczykowego</v>
      </c>
      <c r="D2196">
        <f t="shared" si="34"/>
        <v>51</v>
      </c>
    </row>
    <row r="2197" spans="1:4" x14ac:dyDescent="0.25">
      <c r="A2197">
        <v>83042106519</v>
      </c>
      <c r="B2197" t="s">
        <v>987</v>
      </c>
      <c r="C2197" t="str">
        <f>VLOOKUP(B2197,RTG!$A$2:$C$27,2,FALSE)</f>
        <v>RTG stawu mostkowo-obojczykowego</v>
      </c>
      <c r="D2197">
        <f t="shared" si="34"/>
        <v>51</v>
      </c>
    </row>
    <row r="2198" spans="1:4" x14ac:dyDescent="0.25">
      <c r="A2198">
        <v>83080206260</v>
      </c>
      <c r="B2198" t="s">
        <v>987</v>
      </c>
      <c r="C2198" t="str">
        <f>VLOOKUP(B2198,RTG!$A$2:$C$27,2,FALSE)</f>
        <v>RTG stawu mostkowo-obojczykowego</v>
      </c>
      <c r="D2198">
        <f t="shared" si="34"/>
        <v>51</v>
      </c>
    </row>
    <row r="2199" spans="1:4" x14ac:dyDescent="0.25">
      <c r="A2199">
        <v>83082611509</v>
      </c>
      <c r="B2199" t="s">
        <v>987</v>
      </c>
      <c r="C2199" t="str">
        <f>VLOOKUP(B2199,RTG!$A$2:$C$27,2,FALSE)</f>
        <v>RTG stawu mostkowo-obojczykowego</v>
      </c>
      <c r="D2199">
        <f t="shared" si="34"/>
        <v>51</v>
      </c>
    </row>
    <row r="2200" spans="1:4" x14ac:dyDescent="0.25">
      <c r="A2200">
        <v>86051301955</v>
      </c>
      <c r="B2200" t="s">
        <v>987</v>
      </c>
      <c r="C2200" t="str">
        <f>VLOOKUP(B2200,RTG!$A$2:$C$27,2,FALSE)</f>
        <v>RTG stawu mostkowo-obojczykowego</v>
      </c>
      <c r="D2200">
        <f t="shared" si="34"/>
        <v>51</v>
      </c>
    </row>
    <row r="2201" spans="1:4" x14ac:dyDescent="0.25">
      <c r="A2201">
        <v>86061614120</v>
      </c>
      <c r="B2201" t="s">
        <v>987</v>
      </c>
      <c r="C2201" t="str">
        <f>VLOOKUP(B2201,RTG!$A$2:$C$27,2,FALSE)</f>
        <v>RTG stawu mostkowo-obojczykowego</v>
      </c>
      <c r="D2201">
        <f t="shared" si="34"/>
        <v>51</v>
      </c>
    </row>
    <row r="2202" spans="1:4" x14ac:dyDescent="0.25">
      <c r="A2202">
        <v>87031214829</v>
      </c>
      <c r="B2202" t="s">
        <v>987</v>
      </c>
      <c r="C2202" t="str">
        <f>VLOOKUP(B2202,RTG!$A$2:$C$27,2,FALSE)</f>
        <v>RTG stawu mostkowo-obojczykowego</v>
      </c>
      <c r="D2202">
        <f t="shared" si="34"/>
        <v>51</v>
      </c>
    </row>
    <row r="2203" spans="1:4" x14ac:dyDescent="0.25">
      <c r="A2203">
        <v>87051105846</v>
      </c>
      <c r="B2203" t="s">
        <v>987</v>
      </c>
      <c r="C2203" t="str">
        <f>VLOOKUP(B2203,RTG!$A$2:$C$27,2,FALSE)</f>
        <v>RTG stawu mostkowo-obojczykowego</v>
      </c>
      <c r="D2203">
        <f t="shared" si="34"/>
        <v>51</v>
      </c>
    </row>
    <row r="2204" spans="1:4" x14ac:dyDescent="0.25">
      <c r="A2204">
        <v>88103106192</v>
      </c>
      <c r="B2204" t="s">
        <v>987</v>
      </c>
      <c r="C2204" t="str">
        <f>VLOOKUP(B2204,RTG!$A$2:$C$27,2,FALSE)</f>
        <v>RTG stawu mostkowo-obojczykowego</v>
      </c>
      <c r="D2204">
        <f t="shared" si="34"/>
        <v>51</v>
      </c>
    </row>
    <row r="2205" spans="1:4" x14ac:dyDescent="0.25">
      <c r="A2205">
        <v>89041812268</v>
      </c>
      <c r="B2205" t="s">
        <v>987</v>
      </c>
      <c r="C2205" t="str">
        <f>VLOOKUP(B2205,RTG!$A$2:$C$27,2,FALSE)</f>
        <v>RTG stawu mostkowo-obojczykowego</v>
      </c>
      <c r="D2205">
        <f t="shared" si="34"/>
        <v>51</v>
      </c>
    </row>
    <row r="2206" spans="1:4" x14ac:dyDescent="0.25">
      <c r="A2206">
        <v>89071407326</v>
      </c>
      <c r="B2206" t="s">
        <v>987</v>
      </c>
      <c r="C2206" t="str">
        <f>VLOOKUP(B2206,RTG!$A$2:$C$27,2,FALSE)</f>
        <v>RTG stawu mostkowo-obojczykowego</v>
      </c>
      <c r="D2206">
        <f t="shared" si="34"/>
        <v>51</v>
      </c>
    </row>
    <row r="2207" spans="1:4" x14ac:dyDescent="0.25">
      <c r="A2207">
        <v>89081610167</v>
      </c>
      <c r="B2207" t="s">
        <v>987</v>
      </c>
      <c r="C2207" t="str">
        <f>VLOOKUP(B2207,RTG!$A$2:$C$27,2,FALSE)</f>
        <v>RTG stawu mostkowo-obojczykowego</v>
      </c>
      <c r="D2207">
        <f t="shared" si="34"/>
        <v>51</v>
      </c>
    </row>
    <row r="2208" spans="1:4" x14ac:dyDescent="0.25">
      <c r="A2208">
        <v>89122403237</v>
      </c>
      <c r="B2208" t="s">
        <v>987</v>
      </c>
      <c r="C2208" t="str">
        <f>VLOOKUP(B2208,RTG!$A$2:$C$27,2,FALSE)</f>
        <v>RTG stawu mostkowo-obojczykowego</v>
      </c>
      <c r="D2208">
        <f t="shared" si="34"/>
        <v>51</v>
      </c>
    </row>
    <row r="2209" spans="1:4" x14ac:dyDescent="0.25">
      <c r="A2209">
        <v>91020813582</v>
      </c>
      <c r="B2209" t="s">
        <v>987</v>
      </c>
      <c r="C2209" t="str">
        <f>VLOOKUP(B2209,RTG!$A$2:$C$27,2,FALSE)</f>
        <v>RTG stawu mostkowo-obojczykowego</v>
      </c>
      <c r="D2209">
        <f t="shared" si="34"/>
        <v>51</v>
      </c>
    </row>
    <row r="2210" spans="1:4" x14ac:dyDescent="0.25">
      <c r="A2210">
        <v>91021610263</v>
      </c>
      <c r="B2210" t="s">
        <v>987</v>
      </c>
      <c r="C2210" t="str">
        <f>VLOOKUP(B2210,RTG!$A$2:$C$27,2,FALSE)</f>
        <v>RTG stawu mostkowo-obojczykowego</v>
      </c>
      <c r="D2210">
        <f t="shared" si="34"/>
        <v>51</v>
      </c>
    </row>
    <row r="2211" spans="1:4" x14ac:dyDescent="0.25">
      <c r="A2211">
        <v>92013011761</v>
      </c>
      <c r="B2211" t="s">
        <v>987</v>
      </c>
      <c r="C2211" t="str">
        <f>VLOOKUP(B2211,RTG!$A$2:$C$27,2,FALSE)</f>
        <v>RTG stawu mostkowo-obojczykowego</v>
      </c>
      <c r="D2211">
        <f t="shared" si="34"/>
        <v>51</v>
      </c>
    </row>
    <row r="2212" spans="1:4" x14ac:dyDescent="0.25">
      <c r="A2212">
        <v>92022200749</v>
      </c>
      <c r="B2212" t="s">
        <v>987</v>
      </c>
      <c r="C2212" t="str">
        <f>VLOOKUP(B2212,RTG!$A$2:$C$27,2,FALSE)</f>
        <v>RTG stawu mostkowo-obojczykowego</v>
      </c>
      <c r="D2212">
        <f t="shared" si="34"/>
        <v>51</v>
      </c>
    </row>
    <row r="2213" spans="1:4" x14ac:dyDescent="0.25">
      <c r="A2213">
        <v>92042309310</v>
      </c>
      <c r="B2213" t="s">
        <v>987</v>
      </c>
      <c r="C2213" t="str">
        <f>VLOOKUP(B2213,RTG!$A$2:$C$27,2,FALSE)</f>
        <v>RTG stawu mostkowo-obojczykowego</v>
      </c>
      <c r="D2213">
        <f t="shared" si="34"/>
        <v>51</v>
      </c>
    </row>
    <row r="2214" spans="1:4" x14ac:dyDescent="0.25">
      <c r="A2214">
        <v>92060904472</v>
      </c>
      <c r="B2214" t="s">
        <v>987</v>
      </c>
      <c r="C2214" t="str">
        <f>VLOOKUP(B2214,RTG!$A$2:$C$27,2,FALSE)</f>
        <v>RTG stawu mostkowo-obojczykowego</v>
      </c>
      <c r="D2214">
        <f t="shared" si="34"/>
        <v>51</v>
      </c>
    </row>
    <row r="2215" spans="1:4" x14ac:dyDescent="0.25">
      <c r="A2215">
        <v>96020909129</v>
      </c>
      <c r="B2215" t="s">
        <v>987</v>
      </c>
      <c r="C2215" t="str">
        <f>VLOOKUP(B2215,RTG!$A$2:$C$27,2,FALSE)</f>
        <v>RTG stawu mostkowo-obojczykowego</v>
      </c>
      <c r="D2215">
        <f t="shared" si="34"/>
        <v>51</v>
      </c>
    </row>
    <row r="2216" spans="1:4" x14ac:dyDescent="0.25">
      <c r="A2216">
        <v>96122201987</v>
      </c>
      <c r="B2216" t="s">
        <v>987</v>
      </c>
      <c r="C2216" t="str">
        <f>VLOOKUP(B2216,RTG!$A$2:$C$27,2,FALSE)</f>
        <v>RTG stawu mostkowo-obojczykowego</v>
      </c>
      <c r="D2216">
        <f t="shared" si="34"/>
        <v>51</v>
      </c>
    </row>
    <row r="2217" spans="1:4" x14ac:dyDescent="0.25">
      <c r="A2217">
        <v>97041704180</v>
      </c>
      <c r="B2217" t="s">
        <v>987</v>
      </c>
      <c r="C2217" t="str">
        <f>VLOOKUP(B2217,RTG!$A$2:$C$27,2,FALSE)</f>
        <v>RTG stawu mostkowo-obojczykowego</v>
      </c>
      <c r="D2217">
        <f t="shared" si="34"/>
        <v>51</v>
      </c>
    </row>
    <row r="2218" spans="1:4" x14ac:dyDescent="0.25">
      <c r="A2218">
        <v>37112515913</v>
      </c>
      <c r="B2218" t="s">
        <v>983</v>
      </c>
      <c r="C2218" t="str">
        <f>VLOOKUP(B2218,RTG!$A$2:$C$27,2,FALSE)</f>
        <v>RTG stawu barkowego</v>
      </c>
      <c r="D2218">
        <f t="shared" si="34"/>
        <v>17</v>
      </c>
    </row>
    <row r="2219" spans="1:4" x14ac:dyDescent="0.25">
      <c r="A2219">
        <v>58112502306</v>
      </c>
      <c r="B2219" t="s">
        <v>985</v>
      </c>
      <c r="C2219" t="str">
        <f>VLOOKUP(B2219,RTG!$A$2:$C$27,2,FALSE)</f>
        <v>RTG kosci nosa</v>
      </c>
      <c r="D2219">
        <f t="shared" si="34"/>
        <v>17</v>
      </c>
    </row>
    <row r="2220" spans="1:4" x14ac:dyDescent="0.25">
      <c r="A2220">
        <v>59082607578</v>
      </c>
      <c r="B2220" t="s">
        <v>985</v>
      </c>
      <c r="C2220" t="str">
        <f>VLOOKUP(B2220,RTG!$A$2:$C$27,2,FALSE)</f>
        <v>RTG kosci nosa</v>
      </c>
      <c r="D2220">
        <f t="shared" si="34"/>
        <v>17</v>
      </c>
    </row>
    <row r="2221" spans="1:4" x14ac:dyDescent="0.25">
      <c r="A2221">
        <v>60092418673</v>
      </c>
      <c r="B2221" t="s">
        <v>985</v>
      </c>
      <c r="C2221" t="str">
        <f>VLOOKUP(B2221,RTG!$A$2:$C$27,2,FALSE)</f>
        <v>RTG kosci nosa</v>
      </c>
      <c r="D2221">
        <f t="shared" si="34"/>
        <v>17</v>
      </c>
    </row>
    <row r="2222" spans="1:4" x14ac:dyDescent="0.25">
      <c r="A2222">
        <v>61091014395</v>
      </c>
      <c r="B2222" t="s">
        <v>985</v>
      </c>
      <c r="C2222" t="str">
        <f>VLOOKUP(B2222,RTG!$A$2:$C$27,2,FALSE)</f>
        <v>RTG kosci nosa</v>
      </c>
      <c r="D2222">
        <f t="shared" si="34"/>
        <v>17</v>
      </c>
    </row>
    <row r="2223" spans="1:4" x14ac:dyDescent="0.25">
      <c r="A2223">
        <v>61101405036</v>
      </c>
      <c r="B2223" t="s">
        <v>1023</v>
      </c>
      <c r="C2223" t="str">
        <f>VLOOKUP(B2223,RTG!$A$2:$C$27,2,FALSE)</f>
        <v>RTG miednicy</v>
      </c>
      <c r="D2223">
        <f t="shared" si="34"/>
        <v>17</v>
      </c>
    </row>
    <row r="2224" spans="1:4" x14ac:dyDescent="0.25">
      <c r="A2224">
        <v>62010912097</v>
      </c>
      <c r="B2224" t="s">
        <v>985</v>
      </c>
      <c r="C2224" t="str">
        <f>VLOOKUP(B2224,RTG!$A$2:$C$27,2,FALSE)</f>
        <v>RTG kosci nosa</v>
      </c>
      <c r="D2224">
        <f t="shared" si="34"/>
        <v>17</v>
      </c>
    </row>
    <row r="2225" spans="1:4" x14ac:dyDescent="0.25">
      <c r="A2225">
        <v>63021401257</v>
      </c>
      <c r="B2225" t="s">
        <v>985</v>
      </c>
      <c r="C2225" t="str">
        <f>VLOOKUP(B2225,RTG!$A$2:$C$27,2,FALSE)</f>
        <v>RTG kosci nosa</v>
      </c>
      <c r="D2225">
        <f t="shared" si="34"/>
        <v>17</v>
      </c>
    </row>
    <row r="2226" spans="1:4" x14ac:dyDescent="0.25">
      <c r="A2226">
        <v>65032405578</v>
      </c>
      <c r="B2226" t="s">
        <v>985</v>
      </c>
      <c r="C2226" t="str">
        <f>VLOOKUP(B2226,RTG!$A$2:$C$27,2,FALSE)</f>
        <v>RTG kosci nosa</v>
      </c>
      <c r="D2226">
        <f t="shared" si="34"/>
        <v>17</v>
      </c>
    </row>
    <row r="2227" spans="1:4" x14ac:dyDescent="0.25">
      <c r="A2227">
        <v>66052812472</v>
      </c>
      <c r="B2227" t="s">
        <v>985</v>
      </c>
      <c r="C2227" t="str">
        <f>VLOOKUP(B2227,RTG!$A$2:$C$27,2,FALSE)</f>
        <v>RTG kosci nosa</v>
      </c>
      <c r="D2227">
        <f t="shared" si="34"/>
        <v>17</v>
      </c>
    </row>
    <row r="2228" spans="1:4" x14ac:dyDescent="0.25">
      <c r="A2228">
        <v>68041406158</v>
      </c>
      <c r="B2228" t="s">
        <v>1023</v>
      </c>
      <c r="C2228" t="str">
        <f>VLOOKUP(B2228,RTG!$A$2:$C$27,2,FALSE)</f>
        <v>RTG miednicy</v>
      </c>
      <c r="D2228">
        <f t="shared" si="34"/>
        <v>17</v>
      </c>
    </row>
    <row r="2229" spans="1:4" x14ac:dyDescent="0.25">
      <c r="A2229">
        <v>68082107375</v>
      </c>
      <c r="B2229" t="s">
        <v>985</v>
      </c>
      <c r="C2229" t="str">
        <f>VLOOKUP(B2229,RTG!$A$2:$C$27,2,FALSE)</f>
        <v>RTG kosci nosa</v>
      </c>
      <c r="D2229">
        <f t="shared" si="34"/>
        <v>17</v>
      </c>
    </row>
    <row r="2230" spans="1:4" x14ac:dyDescent="0.25">
      <c r="A2230">
        <v>70111203966</v>
      </c>
      <c r="B2230" t="s">
        <v>985</v>
      </c>
      <c r="C2230" t="str">
        <f>VLOOKUP(B2230,RTG!$A$2:$C$27,2,FALSE)</f>
        <v>RTG kosci nosa</v>
      </c>
      <c r="D2230">
        <f t="shared" si="34"/>
        <v>17</v>
      </c>
    </row>
    <row r="2231" spans="1:4" x14ac:dyDescent="0.25">
      <c r="A2231">
        <v>71041705884</v>
      </c>
      <c r="B2231" t="s">
        <v>985</v>
      </c>
      <c r="C2231" t="str">
        <f>VLOOKUP(B2231,RTG!$A$2:$C$27,2,FALSE)</f>
        <v>RTG kosci nosa</v>
      </c>
      <c r="D2231">
        <f t="shared" si="34"/>
        <v>17</v>
      </c>
    </row>
    <row r="2232" spans="1:4" x14ac:dyDescent="0.25">
      <c r="A2232">
        <v>71073306491</v>
      </c>
      <c r="B2232" t="s">
        <v>1023</v>
      </c>
      <c r="C2232" t="str">
        <f>VLOOKUP(B2232,RTG!$A$2:$C$27,2,FALSE)</f>
        <v>RTG miednicy</v>
      </c>
      <c r="D2232">
        <f t="shared" si="34"/>
        <v>17</v>
      </c>
    </row>
    <row r="2233" spans="1:4" x14ac:dyDescent="0.25">
      <c r="A2233">
        <v>72071601678</v>
      </c>
      <c r="B2233" t="s">
        <v>985</v>
      </c>
      <c r="C2233" t="str">
        <f>VLOOKUP(B2233,RTG!$A$2:$C$27,2,FALSE)</f>
        <v>RTG kosci nosa</v>
      </c>
      <c r="D2233">
        <f t="shared" si="34"/>
        <v>17</v>
      </c>
    </row>
    <row r="2234" spans="1:4" x14ac:dyDescent="0.25">
      <c r="A2234">
        <v>72090108994</v>
      </c>
      <c r="B2234" t="s">
        <v>1023</v>
      </c>
      <c r="C2234" t="str">
        <f>VLOOKUP(B2234,RTG!$A$2:$C$27,2,FALSE)</f>
        <v>RTG miednicy</v>
      </c>
      <c r="D2234">
        <f t="shared" si="34"/>
        <v>17</v>
      </c>
    </row>
    <row r="2235" spans="1:4" x14ac:dyDescent="0.25">
      <c r="A2235">
        <v>72090108994</v>
      </c>
      <c r="B2235" t="s">
        <v>983</v>
      </c>
      <c r="C2235" t="str">
        <f>VLOOKUP(B2235,RTG!$A$2:$C$27,2,FALSE)</f>
        <v>RTG stawu barkowego</v>
      </c>
      <c r="D2235">
        <f t="shared" si="34"/>
        <v>17</v>
      </c>
    </row>
    <row r="2236" spans="1:4" x14ac:dyDescent="0.25">
      <c r="A2236">
        <v>72110410575</v>
      </c>
      <c r="B2236" t="s">
        <v>985</v>
      </c>
      <c r="C2236" t="str">
        <f>VLOOKUP(B2236,RTG!$A$2:$C$27,2,FALSE)</f>
        <v>RTG kosci nosa</v>
      </c>
      <c r="D2236">
        <f t="shared" si="34"/>
        <v>17</v>
      </c>
    </row>
    <row r="2237" spans="1:4" x14ac:dyDescent="0.25">
      <c r="A2237">
        <v>74022105637</v>
      </c>
      <c r="B2237" t="s">
        <v>985</v>
      </c>
      <c r="C2237" t="str">
        <f>VLOOKUP(B2237,RTG!$A$2:$C$27,2,FALSE)</f>
        <v>RTG kosci nosa</v>
      </c>
      <c r="D2237">
        <f t="shared" si="34"/>
        <v>17</v>
      </c>
    </row>
    <row r="2238" spans="1:4" x14ac:dyDescent="0.25">
      <c r="A2238">
        <v>76121812245</v>
      </c>
      <c r="B2238" t="s">
        <v>983</v>
      </c>
      <c r="C2238" t="str">
        <f>VLOOKUP(B2238,RTG!$A$2:$C$27,2,FALSE)</f>
        <v>RTG stawu barkowego</v>
      </c>
      <c r="D2238">
        <f t="shared" si="34"/>
        <v>17</v>
      </c>
    </row>
    <row r="2239" spans="1:4" x14ac:dyDescent="0.25">
      <c r="A2239">
        <v>77013016039</v>
      </c>
      <c r="B2239" t="s">
        <v>983</v>
      </c>
      <c r="C2239" t="str">
        <f>VLOOKUP(B2239,RTG!$A$2:$C$27,2,FALSE)</f>
        <v>RTG stawu barkowego</v>
      </c>
      <c r="D2239">
        <f t="shared" si="34"/>
        <v>17</v>
      </c>
    </row>
    <row r="2240" spans="1:4" x14ac:dyDescent="0.25">
      <c r="A2240">
        <v>77013016039</v>
      </c>
      <c r="B2240" t="s">
        <v>1023</v>
      </c>
      <c r="C2240" t="str">
        <f>VLOOKUP(B2240,RTG!$A$2:$C$27,2,FALSE)</f>
        <v>RTG miednicy</v>
      </c>
      <c r="D2240">
        <f t="shared" si="34"/>
        <v>17</v>
      </c>
    </row>
    <row r="2241" spans="1:4" x14ac:dyDescent="0.25">
      <c r="A2241">
        <v>79043017228</v>
      </c>
      <c r="B2241" t="s">
        <v>983</v>
      </c>
      <c r="C2241" t="str">
        <f>VLOOKUP(B2241,RTG!$A$2:$C$27,2,FALSE)</f>
        <v>RTG stawu barkowego</v>
      </c>
      <c r="D2241">
        <f t="shared" si="34"/>
        <v>17</v>
      </c>
    </row>
    <row r="2242" spans="1:4" x14ac:dyDescent="0.25">
      <c r="A2242">
        <v>79083110932</v>
      </c>
      <c r="B2242" t="s">
        <v>1023</v>
      </c>
      <c r="C2242" t="str">
        <f>VLOOKUP(B2242,RTG!$A$2:$C$27,2,FALSE)</f>
        <v>RTG miednicy</v>
      </c>
      <c r="D2242">
        <f t="shared" ref="D2242:D2305" si="35">COUNTIF($C$2:$C$2362,C2242)</f>
        <v>17</v>
      </c>
    </row>
    <row r="2243" spans="1:4" x14ac:dyDescent="0.25">
      <c r="A2243">
        <v>80032705717</v>
      </c>
      <c r="B2243" t="s">
        <v>985</v>
      </c>
      <c r="C2243" t="str">
        <f>VLOOKUP(B2243,RTG!$A$2:$C$27,2,FALSE)</f>
        <v>RTG kosci nosa</v>
      </c>
      <c r="D2243">
        <f t="shared" si="35"/>
        <v>17</v>
      </c>
    </row>
    <row r="2244" spans="1:4" x14ac:dyDescent="0.25">
      <c r="A2244">
        <v>81041109689</v>
      </c>
      <c r="B2244" t="s">
        <v>983</v>
      </c>
      <c r="C2244" t="str">
        <f>VLOOKUP(B2244,RTG!$A$2:$C$27,2,FALSE)</f>
        <v>RTG stawu barkowego</v>
      </c>
      <c r="D2244">
        <f t="shared" si="35"/>
        <v>17</v>
      </c>
    </row>
    <row r="2245" spans="1:4" x14ac:dyDescent="0.25">
      <c r="A2245">
        <v>82101511853</v>
      </c>
      <c r="B2245" t="s">
        <v>1023</v>
      </c>
      <c r="C2245" t="str">
        <f>VLOOKUP(B2245,RTG!$A$2:$C$27,2,FALSE)</f>
        <v>RTG miednicy</v>
      </c>
      <c r="D2245">
        <f t="shared" si="35"/>
        <v>17</v>
      </c>
    </row>
    <row r="2246" spans="1:4" x14ac:dyDescent="0.25">
      <c r="A2246">
        <v>84052911979</v>
      </c>
      <c r="B2246" t="s">
        <v>1023</v>
      </c>
      <c r="C2246" t="str">
        <f>VLOOKUP(B2246,RTG!$A$2:$C$27,2,FALSE)</f>
        <v>RTG miednicy</v>
      </c>
      <c r="D2246">
        <f t="shared" si="35"/>
        <v>17</v>
      </c>
    </row>
    <row r="2247" spans="1:4" x14ac:dyDescent="0.25">
      <c r="A2247">
        <v>84081501316</v>
      </c>
      <c r="B2247" t="s">
        <v>983</v>
      </c>
      <c r="C2247" t="str">
        <f>VLOOKUP(B2247,RTG!$A$2:$C$27,2,FALSE)</f>
        <v>RTG stawu barkowego</v>
      </c>
      <c r="D2247">
        <f t="shared" si="35"/>
        <v>17</v>
      </c>
    </row>
    <row r="2248" spans="1:4" x14ac:dyDescent="0.25">
      <c r="A2248">
        <v>84081501316</v>
      </c>
      <c r="B2248" t="s">
        <v>1023</v>
      </c>
      <c r="C2248" t="str">
        <f>VLOOKUP(B2248,RTG!$A$2:$C$27,2,FALSE)</f>
        <v>RTG miednicy</v>
      </c>
      <c r="D2248">
        <f t="shared" si="35"/>
        <v>17</v>
      </c>
    </row>
    <row r="2249" spans="1:4" x14ac:dyDescent="0.25">
      <c r="A2249">
        <v>85092701454</v>
      </c>
      <c r="B2249" t="s">
        <v>1023</v>
      </c>
      <c r="C2249" t="str">
        <f>VLOOKUP(B2249,RTG!$A$2:$C$27,2,FALSE)</f>
        <v>RTG miednicy</v>
      </c>
      <c r="D2249">
        <f t="shared" si="35"/>
        <v>17</v>
      </c>
    </row>
    <row r="2250" spans="1:4" x14ac:dyDescent="0.25">
      <c r="A2250">
        <v>86022815953</v>
      </c>
      <c r="B2250" t="s">
        <v>983</v>
      </c>
      <c r="C2250" t="str">
        <f>VLOOKUP(B2250,RTG!$A$2:$C$27,2,FALSE)</f>
        <v>RTG stawu barkowego</v>
      </c>
      <c r="D2250">
        <f t="shared" si="35"/>
        <v>17</v>
      </c>
    </row>
    <row r="2251" spans="1:4" x14ac:dyDescent="0.25">
      <c r="A2251">
        <v>86071804436</v>
      </c>
      <c r="B2251" t="s">
        <v>985</v>
      </c>
      <c r="C2251" t="str">
        <f>VLOOKUP(B2251,RTG!$A$2:$C$27,2,FALSE)</f>
        <v>RTG kosci nosa</v>
      </c>
      <c r="D2251">
        <f t="shared" si="35"/>
        <v>17</v>
      </c>
    </row>
    <row r="2252" spans="1:4" x14ac:dyDescent="0.25">
      <c r="A2252">
        <v>87021111965</v>
      </c>
      <c r="B2252" t="s">
        <v>1023</v>
      </c>
      <c r="C2252" t="str">
        <f>VLOOKUP(B2252,RTG!$A$2:$C$27,2,FALSE)</f>
        <v>RTG miednicy</v>
      </c>
      <c r="D2252">
        <f t="shared" si="35"/>
        <v>17</v>
      </c>
    </row>
    <row r="2253" spans="1:4" x14ac:dyDescent="0.25">
      <c r="A2253">
        <v>87021111965</v>
      </c>
      <c r="B2253" t="s">
        <v>983</v>
      </c>
      <c r="C2253" t="str">
        <f>VLOOKUP(B2253,RTG!$A$2:$C$27,2,FALSE)</f>
        <v>RTG stawu barkowego</v>
      </c>
      <c r="D2253">
        <f t="shared" si="35"/>
        <v>17</v>
      </c>
    </row>
    <row r="2254" spans="1:4" x14ac:dyDescent="0.25">
      <c r="A2254">
        <v>87021501427</v>
      </c>
      <c r="B2254" t="s">
        <v>983</v>
      </c>
      <c r="C2254" t="str">
        <f>VLOOKUP(B2254,RTG!$A$2:$C$27,2,FALSE)</f>
        <v>RTG stawu barkowego</v>
      </c>
      <c r="D2254">
        <f t="shared" si="35"/>
        <v>17</v>
      </c>
    </row>
    <row r="2255" spans="1:4" x14ac:dyDescent="0.25">
      <c r="A2255">
        <v>88030702117</v>
      </c>
      <c r="B2255" t="s">
        <v>1023</v>
      </c>
      <c r="C2255" t="str">
        <f>VLOOKUP(B2255,RTG!$A$2:$C$27,2,FALSE)</f>
        <v>RTG miednicy</v>
      </c>
      <c r="D2255">
        <f t="shared" si="35"/>
        <v>17</v>
      </c>
    </row>
    <row r="2256" spans="1:4" x14ac:dyDescent="0.25">
      <c r="A2256">
        <v>88052301101</v>
      </c>
      <c r="B2256" t="s">
        <v>985</v>
      </c>
      <c r="C2256" t="str">
        <f>VLOOKUP(B2256,RTG!$A$2:$C$27,2,FALSE)</f>
        <v>RTG kosci nosa</v>
      </c>
      <c r="D2256">
        <f t="shared" si="35"/>
        <v>17</v>
      </c>
    </row>
    <row r="2257" spans="1:4" x14ac:dyDescent="0.25">
      <c r="A2257">
        <v>88061308688</v>
      </c>
      <c r="B2257" t="s">
        <v>1023</v>
      </c>
      <c r="C2257" t="str">
        <f>VLOOKUP(B2257,RTG!$A$2:$C$27,2,FALSE)</f>
        <v>RTG miednicy</v>
      </c>
      <c r="D2257">
        <f t="shared" si="35"/>
        <v>17</v>
      </c>
    </row>
    <row r="2258" spans="1:4" x14ac:dyDescent="0.25">
      <c r="A2258">
        <v>90053109030</v>
      </c>
      <c r="B2258" t="s">
        <v>983</v>
      </c>
      <c r="C2258" t="str">
        <f>VLOOKUP(B2258,RTG!$A$2:$C$27,2,FALSE)</f>
        <v>RTG stawu barkowego</v>
      </c>
      <c r="D2258">
        <f t="shared" si="35"/>
        <v>17</v>
      </c>
    </row>
    <row r="2259" spans="1:4" x14ac:dyDescent="0.25">
      <c r="A2259">
        <v>90100112082</v>
      </c>
      <c r="B2259" t="s">
        <v>1023</v>
      </c>
      <c r="C2259" t="str">
        <f>VLOOKUP(B2259,RTG!$A$2:$C$27,2,FALSE)</f>
        <v>RTG miednicy</v>
      </c>
      <c r="D2259">
        <f t="shared" si="35"/>
        <v>17</v>
      </c>
    </row>
    <row r="2260" spans="1:4" x14ac:dyDescent="0.25">
      <c r="A2260">
        <v>90100406640</v>
      </c>
      <c r="B2260" t="s">
        <v>983</v>
      </c>
      <c r="C2260" t="str">
        <f>VLOOKUP(B2260,RTG!$A$2:$C$27,2,FALSE)</f>
        <v>RTG stawu barkowego</v>
      </c>
      <c r="D2260">
        <f t="shared" si="35"/>
        <v>17</v>
      </c>
    </row>
    <row r="2261" spans="1:4" x14ac:dyDescent="0.25">
      <c r="A2261">
        <v>91071615898</v>
      </c>
      <c r="B2261" t="s">
        <v>983</v>
      </c>
      <c r="C2261" t="str">
        <f>VLOOKUP(B2261,RTG!$A$2:$C$27,2,FALSE)</f>
        <v>RTG stawu barkowego</v>
      </c>
      <c r="D2261">
        <f t="shared" si="35"/>
        <v>17</v>
      </c>
    </row>
    <row r="2262" spans="1:4" x14ac:dyDescent="0.25">
      <c r="A2262">
        <v>91072206491</v>
      </c>
      <c r="B2262" t="s">
        <v>983</v>
      </c>
      <c r="C2262" t="str">
        <f>VLOOKUP(B2262,RTG!$A$2:$C$27,2,FALSE)</f>
        <v>RTG stawu barkowego</v>
      </c>
      <c r="D2262">
        <f t="shared" si="35"/>
        <v>17</v>
      </c>
    </row>
    <row r="2263" spans="1:4" x14ac:dyDescent="0.25">
      <c r="A2263">
        <v>92101703824</v>
      </c>
      <c r="B2263" t="s">
        <v>1023</v>
      </c>
      <c r="C2263" t="str">
        <f>VLOOKUP(B2263,RTG!$A$2:$C$27,2,FALSE)</f>
        <v>RTG miednicy</v>
      </c>
      <c r="D2263">
        <f t="shared" si="35"/>
        <v>17</v>
      </c>
    </row>
    <row r="2264" spans="1:4" x14ac:dyDescent="0.25">
      <c r="A2264">
        <v>93070501356</v>
      </c>
      <c r="B2264" t="s">
        <v>1023</v>
      </c>
      <c r="C2264" t="str">
        <f>VLOOKUP(B2264,RTG!$A$2:$C$27,2,FALSE)</f>
        <v>RTG miednicy</v>
      </c>
      <c r="D2264">
        <f t="shared" si="35"/>
        <v>17</v>
      </c>
    </row>
    <row r="2265" spans="1:4" x14ac:dyDescent="0.25">
      <c r="A2265">
        <v>93121008737</v>
      </c>
      <c r="B2265" t="s">
        <v>983</v>
      </c>
      <c r="C2265" t="str">
        <f>VLOOKUP(B2265,RTG!$A$2:$C$27,2,FALSE)</f>
        <v>RTG stawu barkowego</v>
      </c>
      <c r="D2265">
        <f t="shared" si="35"/>
        <v>17</v>
      </c>
    </row>
    <row r="2266" spans="1:4" x14ac:dyDescent="0.25">
      <c r="A2266">
        <v>94013008561</v>
      </c>
      <c r="B2266" t="s">
        <v>1023</v>
      </c>
      <c r="C2266" t="str">
        <f>VLOOKUP(B2266,RTG!$A$2:$C$27,2,FALSE)</f>
        <v>RTG miednicy</v>
      </c>
      <c r="D2266">
        <f t="shared" si="35"/>
        <v>17</v>
      </c>
    </row>
    <row r="2267" spans="1:4" x14ac:dyDescent="0.25">
      <c r="A2267">
        <v>94013008561</v>
      </c>
      <c r="B2267" t="s">
        <v>983</v>
      </c>
      <c r="C2267" t="str">
        <f>VLOOKUP(B2267,RTG!$A$2:$C$27,2,FALSE)</f>
        <v>RTG stawu barkowego</v>
      </c>
      <c r="D2267">
        <f t="shared" si="35"/>
        <v>17</v>
      </c>
    </row>
    <row r="2268" spans="1:4" x14ac:dyDescent="0.25">
      <c r="A2268">
        <v>95012002358</v>
      </c>
      <c r="B2268" t="s">
        <v>983</v>
      </c>
      <c r="C2268" t="str">
        <f>VLOOKUP(B2268,RTG!$A$2:$C$27,2,FALSE)</f>
        <v>RTG stawu barkowego</v>
      </c>
      <c r="D2268">
        <f t="shared" si="35"/>
        <v>17</v>
      </c>
    </row>
    <row r="2269" spans="1:4" x14ac:dyDescent="0.25">
      <c r="A2269">
        <v>60012200995</v>
      </c>
      <c r="B2269" t="s">
        <v>1025</v>
      </c>
      <c r="C2269" t="str">
        <f>VLOOKUP(B2269,RTG!$A$2:$C$27,2,FALSE)</f>
        <v>RTG stopy</v>
      </c>
      <c r="D2269">
        <f t="shared" si="35"/>
        <v>14</v>
      </c>
    </row>
    <row r="2270" spans="1:4" x14ac:dyDescent="0.25">
      <c r="A2270">
        <v>61083117327</v>
      </c>
      <c r="B2270" t="s">
        <v>1025</v>
      </c>
      <c r="C2270" t="str">
        <f>VLOOKUP(B2270,RTG!$A$2:$C$27,2,FALSE)</f>
        <v>RTG stopy</v>
      </c>
      <c r="D2270">
        <f t="shared" si="35"/>
        <v>14</v>
      </c>
    </row>
    <row r="2271" spans="1:4" x14ac:dyDescent="0.25">
      <c r="A2271">
        <v>66041918688</v>
      </c>
      <c r="B2271" t="s">
        <v>1025</v>
      </c>
      <c r="C2271" t="str">
        <f>VLOOKUP(B2271,RTG!$A$2:$C$27,2,FALSE)</f>
        <v>RTG stopy</v>
      </c>
      <c r="D2271">
        <f t="shared" si="35"/>
        <v>14</v>
      </c>
    </row>
    <row r="2272" spans="1:4" x14ac:dyDescent="0.25">
      <c r="A2272">
        <v>69072206491</v>
      </c>
      <c r="B2272" t="s">
        <v>1025</v>
      </c>
      <c r="C2272" t="str">
        <f>VLOOKUP(B2272,RTG!$A$2:$C$27,2,FALSE)</f>
        <v>RTG stopy</v>
      </c>
      <c r="D2272">
        <f t="shared" si="35"/>
        <v>14</v>
      </c>
    </row>
    <row r="2273" spans="1:4" x14ac:dyDescent="0.25">
      <c r="A2273">
        <v>72090108994</v>
      </c>
      <c r="B2273" t="s">
        <v>979</v>
      </c>
      <c r="C2273" t="str">
        <f>VLOOKUP(B2273,RTG!$A$2:$C$27,2,FALSE)</f>
        <v>RTG obojczyka</v>
      </c>
      <c r="D2273">
        <f t="shared" si="35"/>
        <v>14</v>
      </c>
    </row>
    <row r="2274" spans="1:4" x14ac:dyDescent="0.25">
      <c r="A2274">
        <v>77013016039</v>
      </c>
      <c r="B2274" t="s">
        <v>979</v>
      </c>
      <c r="C2274" t="str">
        <f>VLOOKUP(B2274,RTG!$A$2:$C$27,2,FALSE)</f>
        <v>RTG obojczyka</v>
      </c>
      <c r="D2274">
        <f t="shared" si="35"/>
        <v>14</v>
      </c>
    </row>
    <row r="2275" spans="1:4" x14ac:dyDescent="0.25">
      <c r="A2275">
        <v>77013016039</v>
      </c>
      <c r="B2275" t="s">
        <v>979</v>
      </c>
      <c r="C2275" t="str">
        <f>VLOOKUP(B2275,RTG!$A$2:$C$27,2,FALSE)</f>
        <v>RTG obojczyka</v>
      </c>
      <c r="D2275">
        <f t="shared" si="35"/>
        <v>14</v>
      </c>
    </row>
    <row r="2276" spans="1:4" x14ac:dyDescent="0.25">
      <c r="A2276">
        <v>83071211072</v>
      </c>
      <c r="B2276" t="s">
        <v>1025</v>
      </c>
      <c r="C2276" t="str">
        <f>VLOOKUP(B2276,RTG!$A$2:$C$27,2,FALSE)</f>
        <v>RTG stopy</v>
      </c>
      <c r="D2276">
        <f t="shared" si="35"/>
        <v>14</v>
      </c>
    </row>
    <row r="2277" spans="1:4" x14ac:dyDescent="0.25">
      <c r="A2277">
        <v>83082901590</v>
      </c>
      <c r="B2277" t="s">
        <v>1025</v>
      </c>
      <c r="C2277" t="str">
        <f>VLOOKUP(B2277,RTG!$A$2:$C$27,2,FALSE)</f>
        <v>RTG stopy</v>
      </c>
      <c r="D2277">
        <f t="shared" si="35"/>
        <v>14</v>
      </c>
    </row>
    <row r="2278" spans="1:4" x14ac:dyDescent="0.25">
      <c r="A2278">
        <v>84050101126</v>
      </c>
      <c r="B2278" t="s">
        <v>1025</v>
      </c>
      <c r="C2278" t="str">
        <f>VLOOKUP(B2278,RTG!$A$2:$C$27,2,FALSE)</f>
        <v>RTG stopy</v>
      </c>
      <c r="D2278">
        <f t="shared" si="35"/>
        <v>14</v>
      </c>
    </row>
    <row r="2279" spans="1:4" x14ac:dyDescent="0.25">
      <c r="A2279">
        <v>84081501316</v>
      </c>
      <c r="B2279" t="s">
        <v>979</v>
      </c>
      <c r="C2279" t="str">
        <f>VLOOKUP(B2279,RTG!$A$2:$C$27,2,FALSE)</f>
        <v>RTG obojczyka</v>
      </c>
      <c r="D2279">
        <f t="shared" si="35"/>
        <v>14</v>
      </c>
    </row>
    <row r="2280" spans="1:4" x14ac:dyDescent="0.25">
      <c r="A2280">
        <v>85092701454</v>
      </c>
      <c r="B2280" t="s">
        <v>979</v>
      </c>
      <c r="C2280" t="str">
        <f>VLOOKUP(B2280,RTG!$A$2:$C$27,2,FALSE)</f>
        <v>RTG obojczyka</v>
      </c>
      <c r="D2280">
        <f t="shared" si="35"/>
        <v>14</v>
      </c>
    </row>
    <row r="2281" spans="1:4" x14ac:dyDescent="0.25">
      <c r="A2281">
        <v>85112004279</v>
      </c>
      <c r="B2281" t="s">
        <v>1025</v>
      </c>
      <c r="C2281" t="str">
        <f>VLOOKUP(B2281,RTG!$A$2:$C$27,2,FALSE)</f>
        <v>RTG stopy</v>
      </c>
      <c r="D2281">
        <f t="shared" si="35"/>
        <v>14</v>
      </c>
    </row>
    <row r="2282" spans="1:4" x14ac:dyDescent="0.25">
      <c r="A2282">
        <v>87021501427</v>
      </c>
      <c r="B2282" t="s">
        <v>979</v>
      </c>
      <c r="C2282" t="str">
        <f>VLOOKUP(B2282,RTG!$A$2:$C$27,2,FALSE)</f>
        <v>RTG obojczyka</v>
      </c>
      <c r="D2282">
        <f t="shared" si="35"/>
        <v>14</v>
      </c>
    </row>
    <row r="2283" spans="1:4" x14ac:dyDescent="0.25">
      <c r="A2283">
        <v>87030504033</v>
      </c>
      <c r="B2283" t="s">
        <v>1025</v>
      </c>
      <c r="C2283" t="str">
        <f>VLOOKUP(B2283,RTG!$A$2:$C$27,2,FALSE)</f>
        <v>RTG stopy</v>
      </c>
      <c r="D2283">
        <f t="shared" si="35"/>
        <v>14</v>
      </c>
    </row>
    <row r="2284" spans="1:4" x14ac:dyDescent="0.25">
      <c r="A2284">
        <v>87041218688</v>
      </c>
      <c r="B2284" t="s">
        <v>979</v>
      </c>
      <c r="C2284" t="str">
        <f>VLOOKUP(B2284,RTG!$A$2:$C$27,2,FALSE)</f>
        <v>RTG obojczyka</v>
      </c>
      <c r="D2284">
        <f t="shared" si="35"/>
        <v>14</v>
      </c>
    </row>
    <row r="2285" spans="1:4" x14ac:dyDescent="0.25">
      <c r="A2285">
        <v>87050703663</v>
      </c>
      <c r="B2285" t="s">
        <v>1025</v>
      </c>
      <c r="C2285" t="str">
        <f>VLOOKUP(B2285,RTG!$A$2:$C$27,2,FALSE)</f>
        <v>RTG stopy</v>
      </c>
      <c r="D2285">
        <f t="shared" si="35"/>
        <v>14</v>
      </c>
    </row>
    <row r="2286" spans="1:4" x14ac:dyDescent="0.25">
      <c r="A2286">
        <v>87072711015</v>
      </c>
      <c r="B2286" t="s">
        <v>1025</v>
      </c>
      <c r="C2286" t="str">
        <f>VLOOKUP(B2286,RTG!$A$2:$C$27,2,FALSE)</f>
        <v>RTG stopy</v>
      </c>
      <c r="D2286">
        <f t="shared" si="35"/>
        <v>14</v>
      </c>
    </row>
    <row r="2287" spans="1:4" x14ac:dyDescent="0.25">
      <c r="A2287">
        <v>88030702117</v>
      </c>
      <c r="B2287" t="s">
        <v>979</v>
      </c>
      <c r="C2287" t="str">
        <f>VLOOKUP(B2287,RTG!$A$2:$C$27,2,FALSE)</f>
        <v>RTG obojczyka</v>
      </c>
      <c r="D2287">
        <f t="shared" si="35"/>
        <v>14</v>
      </c>
    </row>
    <row r="2288" spans="1:4" x14ac:dyDescent="0.25">
      <c r="A2288">
        <v>88042011591</v>
      </c>
      <c r="B2288" t="s">
        <v>1025</v>
      </c>
      <c r="C2288" t="str">
        <f>VLOOKUP(B2288,RTG!$A$2:$C$27,2,FALSE)</f>
        <v>RTG stopy</v>
      </c>
      <c r="D2288">
        <f t="shared" si="35"/>
        <v>14</v>
      </c>
    </row>
    <row r="2289" spans="1:4" x14ac:dyDescent="0.25">
      <c r="A2289">
        <v>88090313829</v>
      </c>
      <c r="B2289" t="s">
        <v>1025</v>
      </c>
      <c r="C2289" t="str">
        <f>VLOOKUP(B2289,RTG!$A$2:$C$27,2,FALSE)</f>
        <v>RTG stopy</v>
      </c>
      <c r="D2289">
        <f t="shared" si="35"/>
        <v>14</v>
      </c>
    </row>
    <row r="2290" spans="1:4" x14ac:dyDescent="0.25">
      <c r="A2290">
        <v>90053109030</v>
      </c>
      <c r="B2290" t="s">
        <v>979</v>
      </c>
      <c r="C2290" t="str">
        <f>VLOOKUP(B2290,RTG!$A$2:$C$27,2,FALSE)</f>
        <v>RTG obojczyka</v>
      </c>
      <c r="D2290">
        <f t="shared" si="35"/>
        <v>14</v>
      </c>
    </row>
    <row r="2291" spans="1:4" x14ac:dyDescent="0.25">
      <c r="A2291">
        <v>90100406640</v>
      </c>
      <c r="B2291" t="s">
        <v>979</v>
      </c>
      <c r="C2291" t="str">
        <f>VLOOKUP(B2291,RTG!$A$2:$C$27,2,FALSE)</f>
        <v>RTG obojczyka</v>
      </c>
      <c r="D2291">
        <f t="shared" si="35"/>
        <v>14</v>
      </c>
    </row>
    <row r="2292" spans="1:4" x14ac:dyDescent="0.25">
      <c r="A2292">
        <v>91072206491</v>
      </c>
      <c r="B2292" t="s">
        <v>979</v>
      </c>
      <c r="C2292" t="str">
        <f>VLOOKUP(B2292,RTG!$A$2:$C$27,2,FALSE)</f>
        <v>RTG obojczyka</v>
      </c>
      <c r="D2292">
        <f t="shared" si="35"/>
        <v>14</v>
      </c>
    </row>
    <row r="2293" spans="1:4" x14ac:dyDescent="0.25">
      <c r="A2293">
        <v>92102203231</v>
      </c>
      <c r="B2293" t="s">
        <v>1025</v>
      </c>
      <c r="C2293" t="str">
        <f>VLOOKUP(B2293,RTG!$A$2:$C$27,2,FALSE)</f>
        <v>RTG stopy</v>
      </c>
      <c r="D2293">
        <f t="shared" si="35"/>
        <v>14</v>
      </c>
    </row>
    <row r="2294" spans="1:4" x14ac:dyDescent="0.25">
      <c r="A2294">
        <v>93110909977</v>
      </c>
      <c r="B2294" t="s">
        <v>979</v>
      </c>
      <c r="C2294" t="str">
        <f>VLOOKUP(B2294,RTG!$A$2:$C$27,2,FALSE)</f>
        <v>RTG obojczyka</v>
      </c>
      <c r="D2294">
        <f t="shared" si="35"/>
        <v>14</v>
      </c>
    </row>
    <row r="2295" spans="1:4" x14ac:dyDescent="0.25">
      <c r="A2295">
        <v>93121008737</v>
      </c>
      <c r="B2295" t="s">
        <v>979</v>
      </c>
      <c r="C2295" t="str">
        <f>VLOOKUP(B2295,RTG!$A$2:$C$27,2,FALSE)</f>
        <v>RTG obojczyka</v>
      </c>
      <c r="D2295">
        <f t="shared" si="35"/>
        <v>14</v>
      </c>
    </row>
    <row r="2296" spans="1:4" x14ac:dyDescent="0.25">
      <c r="A2296">
        <v>94013008561</v>
      </c>
      <c r="B2296" t="s">
        <v>979</v>
      </c>
      <c r="C2296" t="str">
        <f>VLOOKUP(B2296,RTG!$A$2:$C$27,2,FALSE)</f>
        <v>RTG obojczyka</v>
      </c>
      <c r="D2296">
        <f t="shared" si="35"/>
        <v>14</v>
      </c>
    </row>
    <row r="2297" spans="1:4" x14ac:dyDescent="0.25">
      <c r="A2297">
        <v>62110801331</v>
      </c>
      <c r="B2297" t="s">
        <v>1017</v>
      </c>
      <c r="C2297" t="str">
        <f>VLOOKUP(B2297,RTG!$A$2:$C$27,2,FALSE)</f>
        <v>RTG kregoslupa piersiowo-ledzwiowego</v>
      </c>
      <c r="D2297">
        <f t="shared" si="35"/>
        <v>13</v>
      </c>
    </row>
    <row r="2298" spans="1:4" x14ac:dyDescent="0.25">
      <c r="A2298">
        <v>63072206491</v>
      </c>
      <c r="B2298" t="s">
        <v>1019</v>
      </c>
      <c r="C2298" t="str">
        <f>VLOOKUP(B2298,RTG!$A$2:$C$27,2,FALSE)</f>
        <v>RTG kregoslupa ledzwiowo-krzyzowego</v>
      </c>
      <c r="D2298">
        <f t="shared" si="35"/>
        <v>13</v>
      </c>
    </row>
    <row r="2299" spans="1:4" x14ac:dyDescent="0.25">
      <c r="A2299">
        <v>72090108994</v>
      </c>
      <c r="B2299" t="s">
        <v>1019</v>
      </c>
      <c r="C2299" t="str">
        <f>VLOOKUP(B2299,RTG!$A$2:$C$27,2,FALSE)</f>
        <v>RTG kregoslupa ledzwiowo-krzyzowego</v>
      </c>
      <c r="D2299">
        <f t="shared" si="35"/>
        <v>13</v>
      </c>
    </row>
    <row r="2300" spans="1:4" x14ac:dyDescent="0.25">
      <c r="A2300">
        <v>72090108994</v>
      </c>
      <c r="B2300" t="s">
        <v>1017</v>
      </c>
      <c r="C2300" t="str">
        <f>VLOOKUP(B2300,RTG!$A$2:$C$27,2,FALSE)</f>
        <v>RTG kregoslupa piersiowo-ledzwiowego</v>
      </c>
      <c r="D2300">
        <f t="shared" si="35"/>
        <v>13</v>
      </c>
    </row>
    <row r="2301" spans="1:4" x14ac:dyDescent="0.25">
      <c r="A2301">
        <v>76121812245</v>
      </c>
      <c r="B2301" t="s">
        <v>1019</v>
      </c>
      <c r="C2301" t="str">
        <f>VLOOKUP(B2301,RTG!$A$2:$C$27,2,FALSE)</f>
        <v>RTG kregoslupa ledzwiowo-krzyzowego</v>
      </c>
      <c r="D2301">
        <f t="shared" si="35"/>
        <v>13</v>
      </c>
    </row>
    <row r="2302" spans="1:4" x14ac:dyDescent="0.25">
      <c r="A2302">
        <v>77013016039</v>
      </c>
      <c r="B2302" t="s">
        <v>1017</v>
      </c>
      <c r="C2302" t="str">
        <f>VLOOKUP(B2302,RTG!$A$2:$C$27,2,FALSE)</f>
        <v>RTG kregoslupa piersiowo-ledzwiowego</v>
      </c>
      <c r="D2302">
        <f t="shared" si="35"/>
        <v>13</v>
      </c>
    </row>
    <row r="2303" spans="1:4" x14ac:dyDescent="0.25">
      <c r="A2303">
        <v>78092610177</v>
      </c>
      <c r="B2303" t="s">
        <v>1019</v>
      </c>
      <c r="C2303" t="str">
        <f>VLOOKUP(B2303,RTG!$A$2:$C$27,2,FALSE)</f>
        <v>RTG kregoslupa ledzwiowo-krzyzowego</v>
      </c>
      <c r="D2303">
        <f t="shared" si="35"/>
        <v>13</v>
      </c>
    </row>
    <row r="2304" spans="1:4" x14ac:dyDescent="0.25">
      <c r="A2304">
        <v>81041109688</v>
      </c>
      <c r="B2304" t="s">
        <v>1017</v>
      </c>
      <c r="C2304" t="str">
        <f>VLOOKUP(B2304,RTG!$A$2:$C$27,2,FALSE)</f>
        <v>RTG kregoslupa piersiowo-ledzwiowego</v>
      </c>
      <c r="D2304">
        <f t="shared" si="35"/>
        <v>13</v>
      </c>
    </row>
    <row r="2305" spans="1:4" x14ac:dyDescent="0.25">
      <c r="A2305">
        <v>84052911979</v>
      </c>
      <c r="B2305" t="s">
        <v>1019</v>
      </c>
      <c r="C2305" t="str">
        <f>VLOOKUP(B2305,RTG!$A$2:$C$27,2,FALSE)</f>
        <v>RTG kregoslupa ledzwiowo-krzyzowego</v>
      </c>
      <c r="D2305">
        <f t="shared" si="35"/>
        <v>13</v>
      </c>
    </row>
    <row r="2306" spans="1:4" x14ac:dyDescent="0.25">
      <c r="A2306">
        <v>84081501316</v>
      </c>
      <c r="B2306" t="s">
        <v>1019</v>
      </c>
      <c r="C2306" t="str">
        <f>VLOOKUP(B2306,RTG!$A$2:$C$27,2,FALSE)</f>
        <v>RTG kregoslupa ledzwiowo-krzyzowego</v>
      </c>
      <c r="D2306">
        <f t="shared" ref="D2306:D2369" si="36">COUNTIF($C$2:$C$2362,C2306)</f>
        <v>13</v>
      </c>
    </row>
    <row r="2307" spans="1:4" x14ac:dyDescent="0.25">
      <c r="A2307">
        <v>84081501316</v>
      </c>
      <c r="B2307" t="s">
        <v>1017</v>
      </c>
      <c r="C2307" t="str">
        <f>VLOOKUP(B2307,RTG!$A$2:$C$27,2,FALSE)</f>
        <v>RTG kregoslupa piersiowo-ledzwiowego</v>
      </c>
      <c r="D2307">
        <f t="shared" si="36"/>
        <v>13</v>
      </c>
    </row>
    <row r="2308" spans="1:4" x14ac:dyDescent="0.25">
      <c r="A2308">
        <v>85092701454</v>
      </c>
      <c r="B2308" t="s">
        <v>1019</v>
      </c>
      <c r="C2308" t="str">
        <f>VLOOKUP(B2308,RTG!$A$2:$C$27,2,FALSE)</f>
        <v>RTG kregoslupa ledzwiowo-krzyzowego</v>
      </c>
      <c r="D2308">
        <f t="shared" si="36"/>
        <v>13</v>
      </c>
    </row>
    <row r="2309" spans="1:4" x14ac:dyDescent="0.25">
      <c r="A2309">
        <v>86022815953</v>
      </c>
      <c r="B2309" t="s">
        <v>1019</v>
      </c>
      <c r="C2309" t="str">
        <f>VLOOKUP(B2309,RTG!$A$2:$C$27,2,FALSE)</f>
        <v>RTG kregoslupa ledzwiowo-krzyzowego</v>
      </c>
      <c r="D2309">
        <f t="shared" si="36"/>
        <v>13</v>
      </c>
    </row>
    <row r="2310" spans="1:4" x14ac:dyDescent="0.25">
      <c r="A2310">
        <v>87021111965</v>
      </c>
      <c r="B2310" t="s">
        <v>1017</v>
      </c>
      <c r="C2310" t="str">
        <f>VLOOKUP(B2310,RTG!$A$2:$C$27,2,FALSE)</f>
        <v>RTG kregoslupa piersiowo-ledzwiowego</v>
      </c>
      <c r="D2310">
        <f t="shared" si="36"/>
        <v>13</v>
      </c>
    </row>
    <row r="2311" spans="1:4" x14ac:dyDescent="0.25">
      <c r="A2311">
        <v>87021111965</v>
      </c>
      <c r="B2311" t="s">
        <v>1019</v>
      </c>
      <c r="C2311" t="str">
        <f>VLOOKUP(B2311,RTG!$A$2:$C$27,2,FALSE)</f>
        <v>RTG kregoslupa ledzwiowo-krzyzowego</v>
      </c>
      <c r="D2311">
        <f t="shared" si="36"/>
        <v>13</v>
      </c>
    </row>
    <row r="2312" spans="1:4" x14ac:dyDescent="0.25">
      <c r="A2312">
        <v>88030702117</v>
      </c>
      <c r="B2312" t="s">
        <v>1019</v>
      </c>
      <c r="C2312" t="str">
        <f>VLOOKUP(B2312,RTG!$A$2:$C$27,2,FALSE)</f>
        <v>RTG kregoslupa ledzwiowo-krzyzowego</v>
      </c>
      <c r="D2312">
        <f t="shared" si="36"/>
        <v>13</v>
      </c>
    </row>
    <row r="2313" spans="1:4" x14ac:dyDescent="0.25">
      <c r="A2313">
        <v>90053109030</v>
      </c>
      <c r="B2313" t="s">
        <v>1017</v>
      </c>
      <c r="C2313" t="str">
        <f>VLOOKUP(B2313,RTG!$A$2:$C$27,2,FALSE)</f>
        <v>RTG kregoslupa piersiowo-ledzwiowego</v>
      </c>
      <c r="D2313">
        <f t="shared" si="36"/>
        <v>13</v>
      </c>
    </row>
    <row r="2314" spans="1:4" x14ac:dyDescent="0.25">
      <c r="A2314">
        <v>90100112082</v>
      </c>
      <c r="B2314" t="s">
        <v>1019</v>
      </c>
      <c r="C2314" t="str">
        <f>VLOOKUP(B2314,RTG!$A$2:$C$27,2,FALSE)</f>
        <v>RTG kregoslupa ledzwiowo-krzyzowego</v>
      </c>
      <c r="D2314">
        <f t="shared" si="36"/>
        <v>13</v>
      </c>
    </row>
    <row r="2315" spans="1:4" x14ac:dyDescent="0.25">
      <c r="A2315">
        <v>90100406640</v>
      </c>
      <c r="B2315" t="s">
        <v>1017</v>
      </c>
      <c r="C2315" t="str">
        <f>VLOOKUP(B2315,RTG!$A$2:$C$27,2,FALSE)</f>
        <v>RTG kregoslupa piersiowo-ledzwiowego</v>
      </c>
      <c r="D2315">
        <f t="shared" si="36"/>
        <v>13</v>
      </c>
    </row>
    <row r="2316" spans="1:4" x14ac:dyDescent="0.25">
      <c r="A2316">
        <v>91072206491</v>
      </c>
      <c r="B2316" t="s">
        <v>1017</v>
      </c>
      <c r="C2316" t="str">
        <f>VLOOKUP(B2316,RTG!$A$2:$C$27,2,FALSE)</f>
        <v>RTG kregoslupa piersiowo-ledzwiowego</v>
      </c>
      <c r="D2316">
        <f t="shared" si="36"/>
        <v>13</v>
      </c>
    </row>
    <row r="2317" spans="1:4" x14ac:dyDescent="0.25">
      <c r="A2317">
        <v>92101703824</v>
      </c>
      <c r="B2317" t="s">
        <v>1019</v>
      </c>
      <c r="C2317" t="str">
        <f>VLOOKUP(B2317,RTG!$A$2:$C$27,2,FALSE)</f>
        <v>RTG kregoslupa ledzwiowo-krzyzowego</v>
      </c>
      <c r="D2317">
        <f t="shared" si="36"/>
        <v>13</v>
      </c>
    </row>
    <row r="2318" spans="1:4" x14ac:dyDescent="0.25">
      <c r="A2318">
        <v>93070504441</v>
      </c>
      <c r="B2318" t="s">
        <v>1017</v>
      </c>
      <c r="C2318" t="str">
        <f>VLOOKUP(B2318,RTG!$A$2:$C$27,2,FALSE)</f>
        <v>RTG kregoslupa piersiowo-ledzwiowego</v>
      </c>
      <c r="D2318">
        <f t="shared" si="36"/>
        <v>13</v>
      </c>
    </row>
    <row r="2319" spans="1:4" x14ac:dyDescent="0.25">
      <c r="A2319">
        <v>93121008737</v>
      </c>
      <c r="B2319" t="s">
        <v>1017</v>
      </c>
      <c r="C2319" t="str">
        <f>VLOOKUP(B2319,RTG!$A$2:$C$27,2,FALSE)</f>
        <v>RTG kregoslupa piersiowo-ledzwiowego</v>
      </c>
      <c r="D2319">
        <f t="shared" si="36"/>
        <v>13</v>
      </c>
    </row>
    <row r="2320" spans="1:4" x14ac:dyDescent="0.25">
      <c r="A2320">
        <v>94013008561</v>
      </c>
      <c r="B2320" t="s">
        <v>1017</v>
      </c>
      <c r="C2320" t="str">
        <f>VLOOKUP(B2320,RTG!$A$2:$C$27,2,FALSE)</f>
        <v>RTG kregoslupa piersiowo-ledzwiowego</v>
      </c>
      <c r="D2320">
        <f t="shared" si="36"/>
        <v>13</v>
      </c>
    </row>
    <row r="2321" spans="1:4" x14ac:dyDescent="0.25">
      <c r="A2321">
        <v>95012002358</v>
      </c>
      <c r="B2321" t="s">
        <v>1019</v>
      </c>
      <c r="C2321" t="str">
        <f>VLOOKUP(B2321,RTG!$A$2:$C$27,2,FALSE)</f>
        <v>RTG kregoslupa ledzwiowo-krzyzowego</v>
      </c>
      <c r="D2321">
        <f t="shared" si="36"/>
        <v>13</v>
      </c>
    </row>
    <row r="2322" spans="1:4" x14ac:dyDescent="0.25">
      <c r="A2322">
        <v>95012002358</v>
      </c>
      <c r="B2322" t="s">
        <v>1017</v>
      </c>
      <c r="C2322" t="str">
        <f>VLOOKUP(B2322,RTG!$A$2:$C$27,2,FALSE)</f>
        <v>RTG kregoslupa piersiowo-ledzwiowego</v>
      </c>
      <c r="D2322">
        <f t="shared" si="36"/>
        <v>13</v>
      </c>
    </row>
    <row r="2323" spans="1:4" x14ac:dyDescent="0.25">
      <c r="A2323">
        <v>62110801331</v>
      </c>
      <c r="B2323" t="s">
        <v>1021</v>
      </c>
      <c r="C2323" t="str">
        <f>VLOOKUP(B2323,RTG!$A$2:$C$27,2,FALSE)</f>
        <v>RTG kregoslupa szyjnego</v>
      </c>
      <c r="D2323">
        <f t="shared" si="36"/>
        <v>11</v>
      </c>
    </row>
    <row r="2324" spans="1:4" x14ac:dyDescent="0.25">
      <c r="A2324">
        <v>77013016039</v>
      </c>
      <c r="B2324" t="s">
        <v>1021</v>
      </c>
      <c r="C2324" t="str">
        <f>VLOOKUP(B2324,RTG!$A$2:$C$27,2,FALSE)</f>
        <v>RTG kregoslupa szyjnego</v>
      </c>
      <c r="D2324">
        <f t="shared" si="36"/>
        <v>11</v>
      </c>
    </row>
    <row r="2325" spans="1:4" x14ac:dyDescent="0.25">
      <c r="A2325">
        <v>77013016039</v>
      </c>
      <c r="B2325" t="s">
        <v>1021</v>
      </c>
      <c r="C2325" t="str">
        <f>VLOOKUP(B2325,RTG!$A$2:$C$27,2,FALSE)</f>
        <v>RTG kregoslupa szyjnego</v>
      </c>
      <c r="D2325">
        <f t="shared" si="36"/>
        <v>11</v>
      </c>
    </row>
    <row r="2326" spans="1:4" x14ac:dyDescent="0.25">
      <c r="A2326">
        <v>82101511853</v>
      </c>
      <c r="B2326" t="s">
        <v>1021</v>
      </c>
      <c r="C2326" t="str">
        <f>VLOOKUP(B2326,RTG!$A$2:$C$27,2,FALSE)</f>
        <v>RTG kregoslupa szyjnego</v>
      </c>
      <c r="D2326">
        <f t="shared" si="36"/>
        <v>11</v>
      </c>
    </row>
    <row r="2327" spans="1:4" x14ac:dyDescent="0.25">
      <c r="A2327">
        <v>83082901590</v>
      </c>
      <c r="B2327" t="s">
        <v>1021</v>
      </c>
      <c r="C2327" t="str">
        <f>VLOOKUP(B2327,RTG!$A$2:$C$27,2,FALSE)</f>
        <v>RTG kregoslupa szyjnego</v>
      </c>
      <c r="D2327">
        <f t="shared" si="36"/>
        <v>11</v>
      </c>
    </row>
    <row r="2328" spans="1:4" x14ac:dyDescent="0.25">
      <c r="A2328">
        <v>87041378688</v>
      </c>
      <c r="B2328" t="s">
        <v>1021</v>
      </c>
      <c r="C2328" t="str">
        <f>VLOOKUP(B2328,RTG!$A$2:$C$27,2,FALSE)</f>
        <v>RTG kregoslupa szyjnego</v>
      </c>
      <c r="D2328">
        <f t="shared" si="36"/>
        <v>11</v>
      </c>
    </row>
    <row r="2329" spans="1:4" x14ac:dyDescent="0.25">
      <c r="A2329">
        <v>88030702117</v>
      </c>
      <c r="B2329" t="s">
        <v>1021</v>
      </c>
      <c r="C2329" t="str">
        <f>VLOOKUP(B2329,RTG!$A$2:$C$27,2,FALSE)</f>
        <v>RTG kregoslupa szyjnego</v>
      </c>
      <c r="D2329">
        <f t="shared" si="36"/>
        <v>11</v>
      </c>
    </row>
    <row r="2330" spans="1:4" x14ac:dyDescent="0.25">
      <c r="A2330">
        <v>90061806220</v>
      </c>
      <c r="B2330" t="s">
        <v>1021</v>
      </c>
      <c r="C2330" t="str">
        <f>VLOOKUP(B2330,RTG!$A$2:$C$27,2,FALSE)</f>
        <v>RTG kregoslupa szyjnego</v>
      </c>
      <c r="D2330">
        <f t="shared" si="36"/>
        <v>11</v>
      </c>
    </row>
    <row r="2331" spans="1:4" x14ac:dyDescent="0.25">
      <c r="A2331">
        <v>90072206492</v>
      </c>
      <c r="B2331" t="s">
        <v>1021</v>
      </c>
      <c r="C2331" t="str">
        <f>VLOOKUP(B2331,RTG!$A$2:$C$27,2,FALSE)</f>
        <v>RTG kregoslupa szyjnego</v>
      </c>
      <c r="D2331">
        <f t="shared" si="36"/>
        <v>11</v>
      </c>
    </row>
    <row r="2332" spans="1:4" x14ac:dyDescent="0.25">
      <c r="A2332">
        <v>93070501356</v>
      </c>
      <c r="B2332" t="s">
        <v>1021</v>
      </c>
      <c r="C2332" t="str">
        <f>VLOOKUP(B2332,RTG!$A$2:$C$27,2,FALSE)</f>
        <v>RTG kregoslupa szyjnego</v>
      </c>
      <c r="D2332">
        <f t="shared" si="36"/>
        <v>11</v>
      </c>
    </row>
    <row r="2333" spans="1:4" x14ac:dyDescent="0.25">
      <c r="A2333">
        <v>93070504441</v>
      </c>
      <c r="B2333" t="s">
        <v>1021</v>
      </c>
      <c r="C2333" t="str">
        <f>VLOOKUP(B2333,RTG!$A$2:$C$27,2,FALSE)</f>
        <v>RTG kregoslupa szyjnego</v>
      </c>
      <c r="D2333">
        <f t="shared" si="36"/>
        <v>11</v>
      </c>
    </row>
    <row r="2334" spans="1:4" x14ac:dyDescent="0.25">
      <c r="A2334">
        <v>77013016039</v>
      </c>
      <c r="B2334" t="s">
        <v>977</v>
      </c>
      <c r="C2334" t="str">
        <f>VLOOKUP(B2334,RTG!$A$2:$C$27,2,FALSE)</f>
        <v>RTG zeber</v>
      </c>
      <c r="D2334">
        <f t="shared" si="36"/>
        <v>10</v>
      </c>
    </row>
    <row r="2335" spans="1:4" x14ac:dyDescent="0.25">
      <c r="A2335">
        <v>82101511853</v>
      </c>
      <c r="B2335" t="s">
        <v>977</v>
      </c>
      <c r="C2335" t="str">
        <f>VLOOKUP(B2335,RTG!$A$2:$C$27,2,FALSE)</f>
        <v>RTG zeber</v>
      </c>
      <c r="D2335">
        <f t="shared" si="36"/>
        <v>10</v>
      </c>
    </row>
    <row r="2336" spans="1:4" x14ac:dyDescent="0.25">
      <c r="A2336">
        <v>84081501316</v>
      </c>
      <c r="B2336" t="s">
        <v>977</v>
      </c>
      <c r="C2336" t="str">
        <f>VLOOKUP(B2336,RTG!$A$2:$C$27,2,FALSE)</f>
        <v>RTG zeber</v>
      </c>
      <c r="D2336">
        <f t="shared" si="36"/>
        <v>10</v>
      </c>
    </row>
    <row r="2337" spans="1:4" x14ac:dyDescent="0.25">
      <c r="A2337">
        <v>85092701454</v>
      </c>
      <c r="B2337" t="s">
        <v>977</v>
      </c>
      <c r="C2337" t="str">
        <f>VLOOKUP(B2337,RTG!$A$2:$C$27,2,FALSE)</f>
        <v>RTG zeber</v>
      </c>
      <c r="D2337">
        <f t="shared" si="36"/>
        <v>10</v>
      </c>
    </row>
    <row r="2338" spans="1:4" x14ac:dyDescent="0.25">
      <c r="A2338">
        <v>86022815953</v>
      </c>
      <c r="B2338" t="s">
        <v>977</v>
      </c>
      <c r="C2338" t="str">
        <f>VLOOKUP(B2338,RTG!$A$2:$C$27,2,FALSE)</f>
        <v>RTG zeber</v>
      </c>
      <c r="D2338">
        <f t="shared" si="36"/>
        <v>10</v>
      </c>
    </row>
    <row r="2339" spans="1:4" x14ac:dyDescent="0.25">
      <c r="A2339">
        <v>87021111965</v>
      </c>
      <c r="B2339" t="s">
        <v>977</v>
      </c>
      <c r="C2339" t="str">
        <f>VLOOKUP(B2339,RTG!$A$2:$C$27,2,FALSE)</f>
        <v>RTG zeber</v>
      </c>
      <c r="D2339">
        <f t="shared" si="36"/>
        <v>10</v>
      </c>
    </row>
    <row r="2340" spans="1:4" x14ac:dyDescent="0.25">
      <c r="A2340">
        <v>90053109030</v>
      </c>
      <c r="B2340" t="s">
        <v>977</v>
      </c>
      <c r="C2340" t="str">
        <f>VLOOKUP(B2340,RTG!$A$2:$C$27,2,FALSE)</f>
        <v>RTG zeber</v>
      </c>
      <c r="D2340">
        <f t="shared" si="36"/>
        <v>10</v>
      </c>
    </row>
    <row r="2341" spans="1:4" x14ac:dyDescent="0.25">
      <c r="A2341">
        <v>90091010231</v>
      </c>
      <c r="B2341" t="s">
        <v>977</v>
      </c>
      <c r="C2341" t="str">
        <f>VLOOKUP(B2341,RTG!$A$2:$C$27,2,FALSE)</f>
        <v>RTG zeber</v>
      </c>
      <c r="D2341">
        <f t="shared" si="36"/>
        <v>10</v>
      </c>
    </row>
    <row r="2342" spans="1:4" x14ac:dyDescent="0.25">
      <c r="A2342">
        <v>91071615898</v>
      </c>
      <c r="B2342" t="s">
        <v>977</v>
      </c>
      <c r="C2342" t="str">
        <f>VLOOKUP(B2342,RTG!$A$2:$C$27,2,FALSE)</f>
        <v>RTG zeber</v>
      </c>
      <c r="D2342">
        <f t="shared" si="36"/>
        <v>10</v>
      </c>
    </row>
    <row r="2343" spans="1:4" x14ac:dyDescent="0.25">
      <c r="A2343">
        <v>93070501356</v>
      </c>
      <c r="B2343" t="s">
        <v>977</v>
      </c>
      <c r="C2343" t="str">
        <f>VLOOKUP(B2343,RTG!$A$2:$C$27,2,FALSE)</f>
        <v>RTG zeber</v>
      </c>
      <c r="D2343">
        <f t="shared" si="36"/>
        <v>10</v>
      </c>
    </row>
    <row r="2344" spans="1:4" x14ac:dyDescent="0.25">
      <c r="A2344">
        <v>64081501326</v>
      </c>
      <c r="B2344" t="s">
        <v>981</v>
      </c>
      <c r="C2344" t="str">
        <f>VLOOKUP(B2344,RTG!$A$2:$C$27,2,FALSE)</f>
        <v>RTG zatok</v>
      </c>
      <c r="D2344">
        <f t="shared" si="36"/>
        <v>7</v>
      </c>
    </row>
    <row r="2345" spans="1:4" x14ac:dyDescent="0.25">
      <c r="A2345">
        <v>76121812245</v>
      </c>
      <c r="B2345" t="s">
        <v>981</v>
      </c>
      <c r="C2345" t="str">
        <f>VLOOKUP(B2345,RTG!$A$2:$C$27,2,FALSE)</f>
        <v>RTG zatok</v>
      </c>
      <c r="D2345">
        <f t="shared" si="36"/>
        <v>7</v>
      </c>
    </row>
    <row r="2346" spans="1:4" x14ac:dyDescent="0.25">
      <c r="A2346">
        <v>77051910922</v>
      </c>
      <c r="B2346" t="s">
        <v>981</v>
      </c>
      <c r="C2346" t="str">
        <f>VLOOKUP(B2346,RTG!$A$2:$C$27,2,FALSE)</f>
        <v>RTG zatok</v>
      </c>
      <c r="D2346">
        <f t="shared" si="36"/>
        <v>7</v>
      </c>
    </row>
    <row r="2347" spans="1:4" x14ac:dyDescent="0.25">
      <c r="A2347">
        <v>77072206491</v>
      </c>
      <c r="B2347" t="s">
        <v>981</v>
      </c>
      <c r="C2347" t="str">
        <f>VLOOKUP(B2347,RTG!$A$2:$C$27,2,FALSE)</f>
        <v>RTG zatok</v>
      </c>
      <c r="D2347">
        <f t="shared" si="36"/>
        <v>7</v>
      </c>
    </row>
    <row r="2348" spans="1:4" x14ac:dyDescent="0.25">
      <c r="A2348">
        <v>83083113932</v>
      </c>
      <c r="B2348" t="s">
        <v>981</v>
      </c>
      <c r="C2348" t="str">
        <f>VLOOKUP(B2348,RTG!$A$2:$C$27,2,FALSE)</f>
        <v>RTG zatok</v>
      </c>
      <c r="D2348">
        <f t="shared" si="36"/>
        <v>7</v>
      </c>
    </row>
    <row r="2349" spans="1:4" x14ac:dyDescent="0.25">
      <c r="A2349">
        <v>86022815953</v>
      </c>
      <c r="B2349" t="s">
        <v>981</v>
      </c>
      <c r="C2349" t="str">
        <f>VLOOKUP(B2349,RTG!$A$2:$C$27,2,FALSE)</f>
        <v>RTG zatok</v>
      </c>
      <c r="D2349">
        <f t="shared" si="36"/>
        <v>7</v>
      </c>
    </row>
    <row r="2350" spans="1:4" x14ac:dyDescent="0.25">
      <c r="A2350">
        <v>92042108513</v>
      </c>
      <c r="B2350" t="s">
        <v>981</v>
      </c>
      <c r="C2350" t="str">
        <f>VLOOKUP(B2350,RTG!$A$2:$C$27,2,FALSE)</f>
        <v>RTG zatok</v>
      </c>
      <c r="D2350">
        <f t="shared" si="36"/>
        <v>7</v>
      </c>
    </row>
    <row r="2351" spans="1:4" x14ac:dyDescent="0.25">
      <c r="A2351">
        <v>79043017228</v>
      </c>
      <c r="B2351" t="s">
        <v>1013</v>
      </c>
      <c r="C2351" t="str">
        <f>VLOOKUP(B2351,RTG!$A$2:$C$27,2,FALSE)</f>
        <v>RTG kosci udowej</v>
      </c>
      <c r="D2351">
        <f t="shared" si="36"/>
        <v>4</v>
      </c>
    </row>
    <row r="2352" spans="1:4" x14ac:dyDescent="0.25">
      <c r="A2352">
        <v>86022815953</v>
      </c>
      <c r="B2352" t="s">
        <v>1015</v>
      </c>
      <c r="C2352" t="str">
        <f>VLOOKUP(B2352,RTG!$A$2:$C$27,2,FALSE)</f>
        <v>RTG kregoslupa piersiowego</v>
      </c>
      <c r="D2352">
        <f t="shared" si="36"/>
        <v>4</v>
      </c>
    </row>
    <row r="2353" spans="1:4" x14ac:dyDescent="0.25">
      <c r="A2353">
        <v>88030702117</v>
      </c>
      <c r="B2353" t="s">
        <v>1013</v>
      </c>
      <c r="C2353" t="str">
        <f>VLOOKUP(B2353,RTG!$A$2:$C$27,2,FALSE)</f>
        <v>RTG kosci udowej</v>
      </c>
      <c r="D2353">
        <f t="shared" si="36"/>
        <v>4</v>
      </c>
    </row>
    <row r="2354" spans="1:4" x14ac:dyDescent="0.25">
      <c r="A2354">
        <v>90072206491</v>
      </c>
      <c r="B2354" t="s">
        <v>1015</v>
      </c>
      <c r="C2354" t="str">
        <f>VLOOKUP(B2354,RTG!$A$2:$C$27,2,FALSE)</f>
        <v>RTG kregoslupa piersiowego</v>
      </c>
      <c r="D2354">
        <f t="shared" si="36"/>
        <v>4</v>
      </c>
    </row>
    <row r="2355" spans="1:4" x14ac:dyDescent="0.25">
      <c r="A2355">
        <v>90100112082</v>
      </c>
      <c r="B2355" t="s">
        <v>1013</v>
      </c>
      <c r="C2355" t="str">
        <f>VLOOKUP(B2355,RTG!$A$2:$C$27,2,FALSE)</f>
        <v>RTG kosci udowej</v>
      </c>
      <c r="D2355">
        <f t="shared" si="36"/>
        <v>4</v>
      </c>
    </row>
    <row r="2356" spans="1:4" x14ac:dyDescent="0.25">
      <c r="A2356">
        <v>91071615898</v>
      </c>
      <c r="B2356" t="s">
        <v>1015</v>
      </c>
      <c r="C2356" t="str">
        <f>VLOOKUP(B2356,RTG!$A$2:$C$27,2,FALSE)</f>
        <v>RTG kregoslupa piersiowego</v>
      </c>
      <c r="D2356">
        <f t="shared" si="36"/>
        <v>4</v>
      </c>
    </row>
    <row r="2357" spans="1:4" x14ac:dyDescent="0.25">
      <c r="A2357">
        <v>92052802135</v>
      </c>
      <c r="B2357" t="s">
        <v>1013</v>
      </c>
      <c r="C2357" t="str">
        <f>VLOOKUP(B2357,RTG!$A$2:$C$27,2,FALSE)</f>
        <v>RTG kosci udowej</v>
      </c>
      <c r="D2357">
        <f t="shared" si="36"/>
        <v>4</v>
      </c>
    </row>
    <row r="2358" spans="1:4" x14ac:dyDescent="0.25">
      <c r="A2358">
        <v>93070501356</v>
      </c>
      <c r="B2358" t="s">
        <v>1015</v>
      </c>
      <c r="C2358" t="str">
        <f>VLOOKUP(B2358,RTG!$A$2:$C$27,2,FALSE)</f>
        <v>RTG kregoslupa piersiowego</v>
      </c>
      <c r="D2358">
        <f t="shared" si="36"/>
        <v>4</v>
      </c>
    </row>
    <row r="2359" spans="1:4" x14ac:dyDescent="0.25">
      <c r="A2359">
        <v>66041918689</v>
      </c>
      <c r="B2359" t="s">
        <v>975</v>
      </c>
      <c r="C2359" t="str">
        <f>VLOOKUP(B2359,RTG!$A$2:$C$27,2,FALSE)</f>
        <v>RTG kosci pietowej</v>
      </c>
      <c r="D2359">
        <f t="shared" si="36"/>
        <v>3</v>
      </c>
    </row>
    <row r="2360" spans="1:4" x14ac:dyDescent="0.25">
      <c r="A2360">
        <v>91052009078</v>
      </c>
      <c r="B2360" t="s">
        <v>975</v>
      </c>
      <c r="C2360" t="str">
        <f>VLOOKUP(B2360,RTG!$A$2:$C$27,2,FALSE)</f>
        <v>RTG kosci pietowej</v>
      </c>
      <c r="D2360">
        <f t="shared" si="36"/>
        <v>3</v>
      </c>
    </row>
    <row r="2361" spans="1:4" x14ac:dyDescent="0.25">
      <c r="A2361">
        <v>91102915016</v>
      </c>
      <c r="B2361" t="s">
        <v>975</v>
      </c>
      <c r="C2361" t="str">
        <f>VLOOKUP(B2361,RTG!$A$2:$C$27,2,FALSE)</f>
        <v>RTG kosci pietowej</v>
      </c>
      <c r="D2361">
        <f t="shared" si="36"/>
        <v>3</v>
      </c>
    </row>
    <row r="2362" spans="1:4" x14ac:dyDescent="0.25">
      <c r="A2362">
        <v>77013016039</v>
      </c>
      <c r="B2362" t="s">
        <v>997</v>
      </c>
      <c r="C2362" t="str">
        <f>VLOOKUP(B2362,RTG!$A$2:$C$27,2,FALSE)</f>
        <v>RTG kosci krzyzowej i ogonowej</v>
      </c>
      <c r="D2362">
        <f t="shared" si="36"/>
        <v>1</v>
      </c>
    </row>
  </sheetData>
  <sortState ref="A2:D2362">
    <sortCondition descending="1" ref="D2:D23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2"/>
  <sheetViews>
    <sheetView workbookViewId="0">
      <selection activeCell="H2" sqref="H2:I2"/>
    </sheetView>
  </sheetViews>
  <sheetFormatPr defaultRowHeight="15" x14ac:dyDescent="0.25"/>
  <cols>
    <col min="1" max="1" width="12" bestFit="1" customWidth="1"/>
    <col min="3" max="3" width="37.28515625" bestFit="1" customWidth="1"/>
    <col min="6" max="6" width="12" bestFit="1" customWidth="1"/>
    <col min="8" max="8" width="37.28515625" bestFit="1" customWidth="1"/>
  </cols>
  <sheetData>
    <row r="1" spans="1:9" x14ac:dyDescent="0.25">
      <c r="A1" t="s">
        <v>0</v>
      </c>
      <c r="B1" t="s">
        <v>972</v>
      </c>
      <c r="C1" t="s">
        <v>1050</v>
      </c>
      <c r="D1" t="s">
        <v>1051</v>
      </c>
      <c r="F1" t="s">
        <v>0</v>
      </c>
      <c r="G1" t="s">
        <v>972</v>
      </c>
      <c r="H1" t="s">
        <v>1050</v>
      </c>
      <c r="I1" t="s">
        <v>1051</v>
      </c>
    </row>
    <row r="2" spans="1:9" x14ac:dyDescent="0.25">
      <c r="A2">
        <v>55031404478</v>
      </c>
      <c r="B2" t="s">
        <v>1001</v>
      </c>
      <c r="C2" t="str">
        <f>VLOOKUP(B2,RTG!$A$2:$C$27,2,FALSE)</f>
        <v>RTG klatki piersiowej</v>
      </c>
      <c r="D2" s="2">
        <f>IF(C2&lt;&gt;C1,1,IF(A2&lt;&gt;A1,D1+1,D1))</f>
        <v>1</v>
      </c>
      <c r="F2">
        <v>96110509796</v>
      </c>
      <c r="G2" t="s">
        <v>1011</v>
      </c>
      <c r="H2" s="2" t="s">
        <v>1012</v>
      </c>
      <c r="I2" s="2">
        <v>337</v>
      </c>
    </row>
    <row r="3" spans="1:9" x14ac:dyDescent="0.25">
      <c r="A3">
        <v>55050410388</v>
      </c>
      <c r="B3" t="s">
        <v>1001</v>
      </c>
      <c r="C3" t="str">
        <f>VLOOKUP(B3,RTG!$A$2:$C$27,2,FALSE)</f>
        <v>RTG klatki piersiowej</v>
      </c>
      <c r="D3" s="2">
        <f t="shared" ref="D3:D66" si="0">IF(C3&lt;&gt;C2,1,IF(A3&lt;&gt;A2,D2+1,D2))</f>
        <v>2</v>
      </c>
      <c r="F3">
        <v>95072809982</v>
      </c>
      <c r="G3" t="s">
        <v>1011</v>
      </c>
      <c r="H3" t="s">
        <v>1012</v>
      </c>
      <c r="I3">
        <v>336</v>
      </c>
    </row>
    <row r="4" spans="1:9" x14ac:dyDescent="0.25">
      <c r="A4">
        <v>57060206273</v>
      </c>
      <c r="B4" t="s">
        <v>1001</v>
      </c>
      <c r="C4" t="str">
        <f>VLOOKUP(B4,RTG!$A$2:$C$27,2,FALSE)</f>
        <v>RTG klatki piersiowej</v>
      </c>
      <c r="D4" s="2">
        <f t="shared" si="0"/>
        <v>3</v>
      </c>
      <c r="F4">
        <v>95060911015</v>
      </c>
      <c r="G4" t="s">
        <v>1011</v>
      </c>
      <c r="H4" t="s">
        <v>1012</v>
      </c>
      <c r="I4">
        <v>335</v>
      </c>
    </row>
    <row r="5" spans="1:9" x14ac:dyDescent="0.25">
      <c r="A5">
        <v>58051200633</v>
      </c>
      <c r="B5" t="s">
        <v>1001</v>
      </c>
      <c r="C5" t="str">
        <f>VLOOKUP(B5,RTG!$A$2:$C$27,2,FALSE)</f>
        <v>RTG klatki piersiowej</v>
      </c>
      <c r="D5" s="2">
        <f t="shared" si="0"/>
        <v>4</v>
      </c>
      <c r="F5">
        <v>93100108924</v>
      </c>
      <c r="G5" t="s">
        <v>1011</v>
      </c>
      <c r="H5" t="s">
        <v>1012</v>
      </c>
      <c r="I5">
        <v>334</v>
      </c>
    </row>
    <row r="6" spans="1:9" x14ac:dyDescent="0.25">
      <c r="A6">
        <v>58061002274</v>
      </c>
      <c r="B6" t="s">
        <v>1001</v>
      </c>
      <c r="C6" t="str">
        <f>VLOOKUP(B6,RTG!$A$2:$C$27,2,FALSE)</f>
        <v>RTG klatki piersiowej</v>
      </c>
      <c r="D6" s="2">
        <f t="shared" si="0"/>
        <v>5</v>
      </c>
      <c r="F6">
        <v>93091504763</v>
      </c>
      <c r="G6" t="s">
        <v>1011</v>
      </c>
      <c r="H6" t="s">
        <v>1012</v>
      </c>
      <c r="I6">
        <v>333</v>
      </c>
    </row>
    <row r="7" spans="1:9" x14ac:dyDescent="0.25">
      <c r="A7">
        <v>58071001525</v>
      </c>
      <c r="B7" t="s">
        <v>1001</v>
      </c>
      <c r="C7" t="str">
        <f>VLOOKUP(B7,RTG!$A$2:$C$27,2,FALSE)</f>
        <v>RTG klatki piersiowej</v>
      </c>
      <c r="D7" s="2">
        <f t="shared" si="0"/>
        <v>6</v>
      </c>
      <c r="F7">
        <v>93061800200</v>
      </c>
      <c r="G7" t="s">
        <v>1011</v>
      </c>
      <c r="H7" t="s">
        <v>1012</v>
      </c>
      <c r="I7">
        <v>332</v>
      </c>
    </row>
    <row r="8" spans="1:9" x14ac:dyDescent="0.25">
      <c r="A8">
        <v>58100411750</v>
      </c>
      <c r="B8" t="s">
        <v>1001</v>
      </c>
      <c r="C8" t="str">
        <f>VLOOKUP(B8,RTG!$A$2:$C$27,2,FALSE)</f>
        <v>RTG klatki piersiowej</v>
      </c>
      <c r="D8" s="2">
        <f t="shared" si="0"/>
        <v>7</v>
      </c>
      <c r="F8">
        <v>93060204456</v>
      </c>
      <c r="G8" t="s">
        <v>1011</v>
      </c>
      <c r="H8" t="s">
        <v>1012</v>
      </c>
      <c r="I8">
        <v>331</v>
      </c>
    </row>
    <row r="9" spans="1:9" x14ac:dyDescent="0.25">
      <c r="A9">
        <v>58112502306</v>
      </c>
      <c r="B9" t="s">
        <v>1001</v>
      </c>
      <c r="C9" t="str">
        <f>VLOOKUP(B9,RTG!$A$2:$C$27,2,FALSE)</f>
        <v>RTG klatki piersiowej</v>
      </c>
      <c r="D9" s="2">
        <f t="shared" si="0"/>
        <v>8</v>
      </c>
      <c r="F9">
        <v>93041112631</v>
      </c>
      <c r="G9" t="s">
        <v>1011</v>
      </c>
      <c r="H9" t="s">
        <v>1012</v>
      </c>
      <c r="I9">
        <v>330</v>
      </c>
    </row>
    <row r="10" spans="1:9" x14ac:dyDescent="0.25">
      <c r="A10">
        <v>58112502306</v>
      </c>
      <c r="B10" t="s">
        <v>1001</v>
      </c>
      <c r="C10" t="str">
        <f>VLOOKUP(B10,RTG!$A$2:$C$27,2,FALSE)</f>
        <v>RTG klatki piersiowej</v>
      </c>
      <c r="D10" s="2">
        <f t="shared" si="0"/>
        <v>8</v>
      </c>
      <c r="F10">
        <v>93040909458</v>
      </c>
      <c r="G10" t="s">
        <v>1011</v>
      </c>
      <c r="H10" t="s">
        <v>1012</v>
      </c>
      <c r="I10">
        <v>329</v>
      </c>
    </row>
    <row r="11" spans="1:9" x14ac:dyDescent="0.25">
      <c r="A11">
        <v>59082607578</v>
      </c>
      <c r="B11" t="s">
        <v>1001</v>
      </c>
      <c r="C11" t="str">
        <f>VLOOKUP(B11,RTG!$A$2:$C$27,2,FALSE)</f>
        <v>RTG klatki piersiowej</v>
      </c>
      <c r="D11" s="2">
        <f t="shared" si="0"/>
        <v>9</v>
      </c>
      <c r="F11">
        <v>93021601074</v>
      </c>
      <c r="G11" t="s">
        <v>1011</v>
      </c>
      <c r="H11" t="s">
        <v>1012</v>
      </c>
      <c r="I11">
        <v>328</v>
      </c>
    </row>
    <row r="12" spans="1:9" x14ac:dyDescent="0.25">
      <c r="A12">
        <v>60022310848</v>
      </c>
      <c r="B12" t="s">
        <v>1001</v>
      </c>
      <c r="C12" t="str">
        <f>VLOOKUP(B12,RTG!$A$2:$C$27,2,FALSE)</f>
        <v>RTG klatki piersiowej</v>
      </c>
      <c r="D12" s="2">
        <f t="shared" si="0"/>
        <v>10</v>
      </c>
      <c r="F12">
        <v>93021008321</v>
      </c>
      <c r="G12" t="s">
        <v>1011</v>
      </c>
      <c r="H12" t="s">
        <v>1012</v>
      </c>
      <c r="I12">
        <v>327</v>
      </c>
    </row>
    <row r="13" spans="1:9" x14ac:dyDescent="0.25">
      <c r="A13">
        <v>60051917742</v>
      </c>
      <c r="B13" t="s">
        <v>1001</v>
      </c>
      <c r="C13" t="str">
        <f>VLOOKUP(B13,RTG!$A$2:$C$27,2,FALSE)</f>
        <v>RTG klatki piersiowej</v>
      </c>
      <c r="D13" s="2">
        <f t="shared" si="0"/>
        <v>11</v>
      </c>
      <c r="F13">
        <v>93012812711</v>
      </c>
      <c r="G13" t="s">
        <v>1011</v>
      </c>
      <c r="H13" t="s">
        <v>1012</v>
      </c>
      <c r="I13">
        <v>326</v>
      </c>
    </row>
    <row r="14" spans="1:9" x14ac:dyDescent="0.25">
      <c r="A14">
        <v>60092418673</v>
      </c>
      <c r="B14" t="s">
        <v>1001</v>
      </c>
      <c r="C14" t="str">
        <f>VLOOKUP(B14,RTG!$A$2:$C$27,2,FALSE)</f>
        <v>RTG klatki piersiowej</v>
      </c>
      <c r="D14" s="2">
        <f t="shared" si="0"/>
        <v>12</v>
      </c>
      <c r="F14">
        <v>93010800503</v>
      </c>
      <c r="G14" t="s">
        <v>1011</v>
      </c>
      <c r="H14" t="s">
        <v>1012</v>
      </c>
      <c r="I14">
        <v>325</v>
      </c>
    </row>
    <row r="15" spans="1:9" x14ac:dyDescent="0.25">
      <c r="A15">
        <v>61052108312</v>
      </c>
      <c r="B15" t="s">
        <v>1001</v>
      </c>
      <c r="C15" t="str">
        <f>VLOOKUP(B15,RTG!$A$2:$C$27,2,FALSE)</f>
        <v>RTG klatki piersiowej</v>
      </c>
      <c r="D15" s="2">
        <f t="shared" si="0"/>
        <v>13</v>
      </c>
      <c r="F15">
        <v>92102613195</v>
      </c>
      <c r="G15" t="s">
        <v>1011</v>
      </c>
      <c r="H15" t="s">
        <v>1012</v>
      </c>
      <c r="I15">
        <v>324</v>
      </c>
    </row>
    <row r="16" spans="1:9" x14ac:dyDescent="0.25">
      <c r="A16">
        <v>61091014395</v>
      </c>
      <c r="B16" t="s">
        <v>1001</v>
      </c>
      <c r="C16" t="str">
        <f>VLOOKUP(B16,RTG!$A$2:$C$27,2,FALSE)</f>
        <v>RTG klatki piersiowej</v>
      </c>
      <c r="D16" s="2">
        <f t="shared" si="0"/>
        <v>14</v>
      </c>
      <c r="F16">
        <v>92101408422</v>
      </c>
      <c r="G16" t="s">
        <v>1011</v>
      </c>
      <c r="H16" t="s">
        <v>1012</v>
      </c>
      <c r="I16">
        <v>323</v>
      </c>
    </row>
    <row r="17" spans="1:9" x14ac:dyDescent="0.25">
      <c r="A17">
        <v>61101405036</v>
      </c>
      <c r="B17" t="s">
        <v>1001</v>
      </c>
      <c r="C17" t="str">
        <f>VLOOKUP(B17,RTG!$A$2:$C$27,2,FALSE)</f>
        <v>RTG klatki piersiowej</v>
      </c>
      <c r="D17" s="2">
        <f t="shared" si="0"/>
        <v>15</v>
      </c>
      <c r="F17">
        <v>92092511130</v>
      </c>
      <c r="G17" t="s">
        <v>1011</v>
      </c>
      <c r="H17" t="s">
        <v>1012</v>
      </c>
      <c r="I17">
        <v>322</v>
      </c>
    </row>
    <row r="18" spans="1:9" x14ac:dyDescent="0.25">
      <c r="A18">
        <v>62010912097</v>
      </c>
      <c r="B18" t="s">
        <v>1001</v>
      </c>
      <c r="C18" t="str">
        <f>VLOOKUP(B18,RTG!$A$2:$C$27,2,FALSE)</f>
        <v>RTG klatki piersiowej</v>
      </c>
      <c r="D18" s="2">
        <f t="shared" si="0"/>
        <v>16</v>
      </c>
      <c r="F18">
        <v>92092406838</v>
      </c>
      <c r="G18" t="s">
        <v>1011</v>
      </c>
      <c r="H18" t="s">
        <v>1012</v>
      </c>
      <c r="I18">
        <v>321</v>
      </c>
    </row>
    <row r="19" spans="1:9" x14ac:dyDescent="0.25">
      <c r="A19">
        <v>62110801331</v>
      </c>
      <c r="B19" t="s">
        <v>1001</v>
      </c>
      <c r="C19" t="str">
        <f>VLOOKUP(B19,RTG!$A$2:$C$27,2,FALSE)</f>
        <v>RTG klatki piersiowej</v>
      </c>
      <c r="D19" s="2">
        <f t="shared" si="0"/>
        <v>17</v>
      </c>
      <c r="F19">
        <v>92091811101</v>
      </c>
      <c r="G19" t="s">
        <v>1011</v>
      </c>
      <c r="H19" t="s">
        <v>1012</v>
      </c>
      <c r="I19">
        <v>320</v>
      </c>
    </row>
    <row r="20" spans="1:9" x14ac:dyDescent="0.25">
      <c r="A20">
        <v>63092007350</v>
      </c>
      <c r="B20" t="s">
        <v>1001</v>
      </c>
      <c r="C20" t="str">
        <f>VLOOKUP(B20,RTG!$A$2:$C$27,2,FALSE)</f>
        <v>RTG klatki piersiowej</v>
      </c>
      <c r="D20" s="2">
        <f t="shared" si="0"/>
        <v>18</v>
      </c>
      <c r="F20">
        <v>92090502420</v>
      </c>
      <c r="G20" t="s">
        <v>1011</v>
      </c>
      <c r="H20" t="s">
        <v>1012</v>
      </c>
      <c r="I20">
        <v>319</v>
      </c>
    </row>
    <row r="21" spans="1:9" x14ac:dyDescent="0.25">
      <c r="A21">
        <v>63092007350</v>
      </c>
      <c r="B21" t="s">
        <v>1001</v>
      </c>
      <c r="C21" t="str">
        <f>VLOOKUP(B21,RTG!$A$2:$C$27,2,FALSE)</f>
        <v>RTG klatki piersiowej</v>
      </c>
      <c r="D21" s="2">
        <f t="shared" si="0"/>
        <v>18</v>
      </c>
      <c r="F21">
        <v>92080106500</v>
      </c>
      <c r="G21" t="s">
        <v>1011</v>
      </c>
      <c r="H21" t="s">
        <v>1012</v>
      </c>
      <c r="I21">
        <v>318</v>
      </c>
    </row>
    <row r="22" spans="1:9" x14ac:dyDescent="0.25">
      <c r="A22">
        <v>63121303156</v>
      </c>
      <c r="B22" t="s">
        <v>1001</v>
      </c>
      <c r="C22" t="str">
        <f>VLOOKUP(B22,RTG!$A$2:$C$27,2,FALSE)</f>
        <v>RTG klatki piersiowej</v>
      </c>
      <c r="D22" s="2">
        <f t="shared" si="0"/>
        <v>19</v>
      </c>
      <c r="F22">
        <v>92060101671</v>
      </c>
      <c r="G22" t="s">
        <v>1011</v>
      </c>
      <c r="H22" t="s">
        <v>1012</v>
      </c>
      <c r="I22">
        <v>317</v>
      </c>
    </row>
    <row r="23" spans="1:9" x14ac:dyDescent="0.25">
      <c r="A23">
        <v>64012808431</v>
      </c>
      <c r="B23" t="s">
        <v>1001</v>
      </c>
      <c r="C23" t="str">
        <f>VLOOKUP(B23,RTG!$A$2:$C$27,2,FALSE)</f>
        <v>RTG klatki piersiowej</v>
      </c>
      <c r="D23" s="2">
        <f t="shared" si="0"/>
        <v>20</v>
      </c>
      <c r="F23">
        <v>92052802135</v>
      </c>
      <c r="G23" t="s">
        <v>1011</v>
      </c>
      <c r="H23" t="s">
        <v>1012</v>
      </c>
      <c r="I23">
        <v>316</v>
      </c>
    </row>
    <row r="24" spans="1:9" x14ac:dyDescent="0.25">
      <c r="A24">
        <v>64042313475</v>
      </c>
      <c r="B24" t="s">
        <v>1001</v>
      </c>
      <c r="C24" t="str">
        <f>VLOOKUP(B24,RTG!$A$2:$C$27,2,FALSE)</f>
        <v>RTG klatki piersiowej</v>
      </c>
      <c r="D24" s="2">
        <f t="shared" si="0"/>
        <v>21</v>
      </c>
      <c r="F24">
        <v>92051704469</v>
      </c>
      <c r="G24" t="s">
        <v>1011</v>
      </c>
      <c r="H24" t="s">
        <v>1012</v>
      </c>
      <c r="I24">
        <v>315</v>
      </c>
    </row>
    <row r="25" spans="1:9" x14ac:dyDescent="0.25">
      <c r="A25">
        <v>64070509590</v>
      </c>
      <c r="B25" t="s">
        <v>1001</v>
      </c>
      <c r="C25" t="str">
        <f>VLOOKUP(B25,RTG!$A$2:$C$27,2,FALSE)</f>
        <v>RTG klatki piersiowej</v>
      </c>
      <c r="D25" s="2">
        <f t="shared" si="0"/>
        <v>22</v>
      </c>
      <c r="F25">
        <v>92051505121</v>
      </c>
      <c r="G25" t="s">
        <v>1011</v>
      </c>
      <c r="H25" t="s">
        <v>1012</v>
      </c>
      <c r="I25">
        <v>314</v>
      </c>
    </row>
    <row r="26" spans="1:9" x14ac:dyDescent="0.25">
      <c r="A26">
        <v>64082514788</v>
      </c>
      <c r="B26" t="s">
        <v>1001</v>
      </c>
      <c r="C26" t="str">
        <f>VLOOKUP(B26,RTG!$A$2:$C$27,2,FALSE)</f>
        <v>RTG klatki piersiowej</v>
      </c>
      <c r="D26" s="2">
        <f t="shared" si="0"/>
        <v>23</v>
      </c>
      <c r="F26">
        <v>92040606433</v>
      </c>
      <c r="G26" t="s">
        <v>1011</v>
      </c>
      <c r="H26" t="s">
        <v>1012</v>
      </c>
      <c r="I26">
        <v>313</v>
      </c>
    </row>
    <row r="27" spans="1:9" x14ac:dyDescent="0.25">
      <c r="A27">
        <v>64111601991</v>
      </c>
      <c r="B27" t="s">
        <v>1001</v>
      </c>
      <c r="C27" t="str">
        <f>VLOOKUP(B27,RTG!$A$2:$C$27,2,FALSE)</f>
        <v>RTG klatki piersiowej</v>
      </c>
      <c r="D27" s="2">
        <f t="shared" si="0"/>
        <v>24</v>
      </c>
      <c r="F27">
        <v>92032812778</v>
      </c>
      <c r="G27" t="s">
        <v>1011</v>
      </c>
      <c r="H27" t="s">
        <v>1012</v>
      </c>
      <c r="I27">
        <v>312</v>
      </c>
    </row>
    <row r="28" spans="1:9" x14ac:dyDescent="0.25">
      <c r="A28">
        <v>65032211069</v>
      </c>
      <c r="B28" t="s">
        <v>1001</v>
      </c>
      <c r="C28" t="str">
        <f>VLOOKUP(B28,RTG!$A$2:$C$27,2,FALSE)</f>
        <v>RTG klatki piersiowej</v>
      </c>
      <c r="D28" s="2">
        <f t="shared" si="0"/>
        <v>25</v>
      </c>
      <c r="F28">
        <v>92032013759</v>
      </c>
      <c r="G28" t="s">
        <v>1011</v>
      </c>
      <c r="H28" t="s">
        <v>1012</v>
      </c>
      <c r="I28">
        <v>311</v>
      </c>
    </row>
    <row r="29" spans="1:9" x14ac:dyDescent="0.25">
      <c r="A29">
        <v>65121407618</v>
      </c>
      <c r="B29" t="s">
        <v>1001</v>
      </c>
      <c r="C29" t="str">
        <f>VLOOKUP(B29,RTG!$A$2:$C$27,2,FALSE)</f>
        <v>RTG klatki piersiowej</v>
      </c>
      <c r="D29" s="2">
        <f t="shared" si="0"/>
        <v>26</v>
      </c>
      <c r="F29">
        <v>92012211568</v>
      </c>
      <c r="G29" t="s">
        <v>1011</v>
      </c>
      <c r="H29" t="s">
        <v>1012</v>
      </c>
      <c r="I29">
        <v>310</v>
      </c>
    </row>
    <row r="30" spans="1:9" x14ac:dyDescent="0.25">
      <c r="A30">
        <v>66052812472</v>
      </c>
      <c r="B30" t="s">
        <v>1001</v>
      </c>
      <c r="C30" t="str">
        <f>VLOOKUP(B30,RTG!$A$2:$C$27,2,FALSE)</f>
        <v>RTG klatki piersiowej</v>
      </c>
      <c r="D30" s="2">
        <f t="shared" si="0"/>
        <v>27</v>
      </c>
      <c r="F30">
        <v>91121909027</v>
      </c>
      <c r="G30" t="s">
        <v>1011</v>
      </c>
      <c r="H30" t="s">
        <v>1012</v>
      </c>
      <c r="I30">
        <v>309</v>
      </c>
    </row>
    <row r="31" spans="1:9" x14ac:dyDescent="0.25">
      <c r="A31">
        <v>66052812472</v>
      </c>
      <c r="B31" t="s">
        <v>1001</v>
      </c>
      <c r="C31" t="str">
        <f>VLOOKUP(B31,RTG!$A$2:$C$27,2,FALSE)</f>
        <v>RTG klatki piersiowej</v>
      </c>
      <c r="D31" s="2">
        <f t="shared" si="0"/>
        <v>27</v>
      </c>
      <c r="F31">
        <v>91071705083</v>
      </c>
      <c r="G31" t="s">
        <v>1011</v>
      </c>
      <c r="H31" t="s">
        <v>1012</v>
      </c>
      <c r="I31">
        <v>308</v>
      </c>
    </row>
    <row r="32" spans="1:9" x14ac:dyDescent="0.25">
      <c r="A32">
        <v>66070306245</v>
      </c>
      <c r="B32" t="s">
        <v>1001</v>
      </c>
      <c r="C32" t="str">
        <f>VLOOKUP(B32,RTG!$A$2:$C$27,2,FALSE)</f>
        <v>RTG klatki piersiowej</v>
      </c>
      <c r="D32" s="2">
        <f t="shared" si="0"/>
        <v>28</v>
      </c>
      <c r="F32">
        <v>91052909057</v>
      </c>
      <c r="G32" t="s">
        <v>1011</v>
      </c>
      <c r="H32" t="s">
        <v>1012</v>
      </c>
      <c r="I32">
        <v>307</v>
      </c>
    </row>
    <row r="33" spans="1:9" x14ac:dyDescent="0.25">
      <c r="A33">
        <v>66090411639</v>
      </c>
      <c r="B33" t="s">
        <v>1001</v>
      </c>
      <c r="C33" t="str">
        <f>VLOOKUP(B33,RTG!$A$2:$C$27,2,FALSE)</f>
        <v>RTG klatki piersiowej</v>
      </c>
      <c r="D33" s="2">
        <f t="shared" si="0"/>
        <v>29</v>
      </c>
      <c r="F33">
        <v>91052009078</v>
      </c>
      <c r="G33" t="s">
        <v>1011</v>
      </c>
      <c r="H33" t="s">
        <v>1012</v>
      </c>
      <c r="I33">
        <v>306</v>
      </c>
    </row>
    <row r="34" spans="1:9" x14ac:dyDescent="0.25">
      <c r="A34">
        <v>66102606608</v>
      </c>
      <c r="B34" t="s">
        <v>1001</v>
      </c>
      <c r="C34" t="str">
        <f>VLOOKUP(B34,RTG!$A$2:$C$27,2,FALSE)</f>
        <v>RTG klatki piersiowej</v>
      </c>
      <c r="D34" s="2">
        <f t="shared" si="0"/>
        <v>30</v>
      </c>
      <c r="F34">
        <v>91051110414</v>
      </c>
      <c r="G34" t="s">
        <v>1011</v>
      </c>
      <c r="H34" t="s">
        <v>1012</v>
      </c>
      <c r="I34">
        <v>305</v>
      </c>
    </row>
    <row r="35" spans="1:9" x14ac:dyDescent="0.25">
      <c r="A35">
        <v>67012656672</v>
      </c>
      <c r="B35" t="s">
        <v>1001</v>
      </c>
      <c r="C35" t="str">
        <f>VLOOKUP(B35,RTG!$A$2:$C$27,2,FALSE)</f>
        <v>RTG klatki piersiowej</v>
      </c>
      <c r="D35" s="2">
        <f t="shared" si="0"/>
        <v>31</v>
      </c>
      <c r="F35">
        <v>91041306953</v>
      </c>
      <c r="G35" t="s">
        <v>1011</v>
      </c>
      <c r="H35" t="s">
        <v>1012</v>
      </c>
      <c r="I35">
        <v>304</v>
      </c>
    </row>
    <row r="36" spans="1:9" x14ac:dyDescent="0.25">
      <c r="A36">
        <v>67032009491</v>
      </c>
      <c r="B36" t="s">
        <v>1001</v>
      </c>
      <c r="C36" t="str">
        <f>VLOOKUP(B36,RTG!$A$2:$C$27,2,FALSE)</f>
        <v>RTG klatki piersiowej</v>
      </c>
      <c r="D36" s="2">
        <f t="shared" si="0"/>
        <v>32</v>
      </c>
      <c r="F36">
        <v>91031710520</v>
      </c>
      <c r="G36" t="s">
        <v>1011</v>
      </c>
      <c r="H36" t="s">
        <v>1012</v>
      </c>
      <c r="I36">
        <v>303</v>
      </c>
    </row>
    <row r="37" spans="1:9" x14ac:dyDescent="0.25">
      <c r="A37">
        <v>67041107573</v>
      </c>
      <c r="B37" t="s">
        <v>1001</v>
      </c>
      <c r="C37" t="str">
        <f>VLOOKUP(B37,RTG!$A$2:$C$27,2,FALSE)</f>
        <v>RTG klatki piersiowej</v>
      </c>
      <c r="D37" s="2">
        <f t="shared" si="0"/>
        <v>33</v>
      </c>
      <c r="F37">
        <v>91031112049</v>
      </c>
      <c r="G37" t="s">
        <v>1011</v>
      </c>
      <c r="H37" t="s">
        <v>1012</v>
      </c>
      <c r="I37">
        <v>302</v>
      </c>
    </row>
    <row r="38" spans="1:9" x14ac:dyDescent="0.25">
      <c r="A38">
        <v>67070506024</v>
      </c>
      <c r="B38" t="s">
        <v>1001</v>
      </c>
      <c r="C38" t="str">
        <f>VLOOKUP(B38,RTG!$A$2:$C$27,2,FALSE)</f>
        <v>RTG klatki piersiowej</v>
      </c>
      <c r="D38" s="2">
        <f t="shared" si="0"/>
        <v>34</v>
      </c>
      <c r="F38">
        <v>91030212993</v>
      </c>
      <c r="G38" t="s">
        <v>1011</v>
      </c>
      <c r="H38" t="s">
        <v>1012</v>
      </c>
      <c r="I38">
        <v>301</v>
      </c>
    </row>
    <row r="39" spans="1:9" x14ac:dyDescent="0.25">
      <c r="A39">
        <v>67110109514</v>
      </c>
      <c r="B39" t="s">
        <v>1001</v>
      </c>
      <c r="C39" t="str">
        <f>VLOOKUP(B39,RTG!$A$2:$C$27,2,FALSE)</f>
        <v>RTG klatki piersiowej</v>
      </c>
      <c r="D39" s="2">
        <f t="shared" si="0"/>
        <v>35</v>
      </c>
      <c r="F39">
        <v>91022012750</v>
      </c>
      <c r="G39" t="s">
        <v>1011</v>
      </c>
      <c r="H39" t="s">
        <v>1012</v>
      </c>
      <c r="I39">
        <v>300</v>
      </c>
    </row>
    <row r="40" spans="1:9" x14ac:dyDescent="0.25">
      <c r="A40">
        <v>68021905428</v>
      </c>
      <c r="B40" t="s">
        <v>1001</v>
      </c>
      <c r="C40" t="str">
        <f>VLOOKUP(B40,RTG!$A$2:$C$27,2,FALSE)</f>
        <v>RTG klatki piersiowej</v>
      </c>
      <c r="D40" s="2">
        <f t="shared" si="0"/>
        <v>36</v>
      </c>
      <c r="F40">
        <v>91021914626</v>
      </c>
      <c r="G40" t="s">
        <v>1011</v>
      </c>
      <c r="H40" t="s">
        <v>1012</v>
      </c>
      <c r="I40">
        <v>299</v>
      </c>
    </row>
    <row r="41" spans="1:9" x14ac:dyDescent="0.25">
      <c r="A41">
        <v>68082107375</v>
      </c>
      <c r="B41" t="s">
        <v>1001</v>
      </c>
      <c r="C41" t="str">
        <f>VLOOKUP(B41,RTG!$A$2:$C$27,2,FALSE)</f>
        <v>RTG klatki piersiowej</v>
      </c>
      <c r="D41" s="2">
        <f t="shared" si="0"/>
        <v>37</v>
      </c>
      <c r="F41">
        <v>91021906212</v>
      </c>
      <c r="G41" t="s">
        <v>1011</v>
      </c>
      <c r="H41" t="s">
        <v>1012</v>
      </c>
      <c r="I41">
        <v>298</v>
      </c>
    </row>
    <row r="42" spans="1:9" x14ac:dyDescent="0.25">
      <c r="A42">
        <v>68082905768</v>
      </c>
      <c r="B42" t="s">
        <v>1001</v>
      </c>
      <c r="C42" t="str">
        <f>VLOOKUP(B42,RTG!$A$2:$C$27,2,FALSE)</f>
        <v>RTG klatki piersiowej</v>
      </c>
      <c r="D42" s="2">
        <f t="shared" si="0"/>
        <v>38</v>
      </c>
      <c r="F42">
        <v>91020813582</v>
      </c>
      <c r="G42" t="s">
        <v>1011</v>
      </c>
      <c r="H42" t="s">
        <v>1012</v>
      </c>
      <c r="I42">
        <v>297</v>
      </c>
    </row>
    <row r="43" spans="1:9" x14ac:dyDescent="0.25">
      <c r="A43">
        <v>68112308383</v>
      </c>
      <c r="B43" t="s">
        <v>1001</v>
      </c>
      <c r="C43" t="str">
        <f>VLOOKUP(B43,RTG!$A$2:$C$27,2,FALSE)</f>
        <v>RTG klatki piersiowej</v>
      </c>
      <c r="D43" s="2">
        <f t="shared" si="0"/>
        <v>39</v>
      </c>
      <c r="F43">
        <v>91012708997</v>
      </c>
      <c r="G43" t="s">
        <v>1011</v>
      </c>
      <c r="H43" t="s">
        <v>1012</v>
      </c>
      <c r="I43">
        <v>296</v>
      </c>
    </row>
    <row r="44" spans="1:9" x14ac:dyDescent="0.25">
      <c r="A44">
        <v>69041813438</v>
      </c>
      <c r="B44" t="s">
        <v>1001</v>
      </c>
      <c r="C44" t="str">
        <f>VLOOKUP(B44,RTG!$A$2:$C$27,2,FALSE)</f>
        <v>RTG klatki piersiowej</v>
      </c>
      <c r="D44" s="2">
        <f t="shared" si="0"/>
        <v>40</v>
      </c>
      <c r="F44">
        <v>91011802258</v>
      </c>
      <c r="G44" t="s">
        <v>1011</v>
      </c>
      <c r="H44" t="s">
        <v>1012</v>
      </c>
      <c r="I44">
        <v>295</v>
      </c>
    </row>
    <row r="45" spans="1:9" x14ac:dyDescent="0.25">
      <c r="A45">
        <v>70071307137</v>
      </c>
      <c r="B45" t="s">
        <v>1001</v>
      </c>
      <c r="C45" t="str">
        <f>VLOOKUP(B45,RTG!$A$2:$C$27,2,FALSE)</f>
        <v>RTG klatki piersiowej</v>
      </c>
      <c r="D45" s="2">
        <f t="shared" si="0"/>
        <v>41</v>
      </c>
      <c r="F45">
        <v>91011004292</v>
      </c>
      <c r="G45" t="s">
        <v>1011</v>
      </c>
      <c r="H45" t="s">
        <v>1012</v>
      </c>
      <c r="I45">
        <v>294</v>
      </c>
    </row>
    <row r="46" spans="1:9" x14ac:dyDescent="0.25">
      <c r="A46">
        <v>70080221260</v>
      </c>
      <c r="B46" t="s">
        <v>1001</v>
      </c>
      <c r="C46" t="str">
        <f>VLOOKUP(B46,RTG!$A$2:$C$27,2,FALSE)</f>
        <v>RTG klatki piersiowej</v>
      </c>
      <c r="D46" s="2">
        <f t="shared" si="0"/>
        <v>42</v>
      </c>
      <c r="F46">
        <v>90112815298</v>
      </c>
      <c r="G46" t="s">
        <v>1011</v>
      </c>
      <c r="H46" t="s">
        <v>1012</v>
      </c>
      <c r="I46">
        <v>293</v>
      </c>
    </row>
    <row r="47" spans="1:9" x14ac:dyDescent="0.25">
      <c r="A47">
        <v>70111203966</v>
      </c>
      <c r="B47" t="s">
        <v>1001</v>
      </c>
      <c r="C47" t="str">
        <f>VLOOKUP(B47,RTG!$A$2:$C$27,2,FALSE)</f>
        <v>RTG klatki piersiowej</v>
      </c>
      <c r="D47" s="2">
        <f t="shared" si="0"/>
        <v>43</v>
      </c>
      <c r="F47">
        <v>90101902640</v>
      </c>
      <c r="G47" t="s">
        <v>1011</v>
      </c>
      <c r="H47" t="s">
        <v>1012</v>
      </c>
      <c r="I47">
        <v>292</v>
      </c>
    </row>
    <row r="48" spans="1:9" x14ac:dyDescent="0.25">
      <c r="A48">
        <v>71020705296</v>
      </c>
      <c r="B48" t="s">
        <v>1001</v>
      </c>
      <c r="C48" t="str">
        <f>VLOOKUP(B48,RTG!$A$2:$C$27,2,FALSE)</f>
        <v>RTG klatki piersiowej</v>
      </c>
      <c r="D48" s="2">
        <f t="shared" si="0"/>
        <v>44</v>
      </c>
      <c r="F48">
        <v>90091711590</v>
      </c>
      <c r="G48" t="s">
        <v>1011</v>
      </c>
      <c r="H48" t="s">
        <v>1012</v>
      </c>
      <c r="I48">
        <v>291</v>
      </c>
    </row>
    <row r="49" spans="1:9" x14ac:dyDescent="0.25">
      <c r="A49">
        <v>71030713168</v>
      </c>
      <c r="B49" t="s">
        <v>1001</v>
      </c>
      <c r="C49" t="str">
        <f>VLOOKUP(B49,RTG!$A$2:$C$27,2,FALSE)</f>
        <v>RTG klatki piersiowej</v>
      </c>
      <c r="D49" s="2">
        <f t="shared" si="0"/>
        <v>45</v>
      </c>
      <c r="F49">
        <v>90091610301</v>
      </c>
      <c r="G49" t="s">
        <v>1011</v>
      </c>
      <c r="H49" t="s">
        <v>1012</v>
      </c>
      <c r="I49">
        <v>290</v>
      </c>
    </row>
    <row r="50" spans="1:9" x14ac:dyDescent="0.25">
      <c r="A50">
        <v>71041705884</v>
      </c>
      <c r="B50" t="s">
        <v>1001</v>
      </c>
      <c r="C50" t="str">
        <f>VLOOKUP(B50,RTG!$A$2:$C$27,2,FALSE)</f>
        <v>RTG klatki piersiowej</v>
      </c>
      <c r="D50" s="2">
        <f t="shared" si="0"/>
        <v>46</v>
      </c>
      <c r="F50">
        <v>90081706362</v>
      </c>
      <c r="G50" t="s">
        <v>1011</v>
      </c>
      <c r="H50" t="s">
        <v>1012</v>
      </c>
      <c r="I50">
        <v>289</v>
      </c>
    </row>
    <row r="51" spans="1:9" x14ac:dyDescent="0.25">
      <c r="A51">
        <v>71082411915</v>
      </c>
      <c r="B51" t="s">
        <v>1001</v>
      </c>
      <c r="C51" t="str">
        <f>VLOOKUP(B51,RTG!$A$2:$C$27,2,FALSE)</f>
        <v>RTG klatki piersiowej</v>
      </c>
      <c r="D51" s="2">
        <f t="shared" si="0"/>
        <v>47</v>
      </c>
      <c r="F51">
        <v>90072304322</v>
      </c>
      <c r="G51" t="s">
        <v>1011</v>
      </c>
      <c r="H51" t="s">
        <v>1012</v>
      </c>
      <c r="I51">
        <v>288</v>
      </c>
    </row>
    <row r="52" spans="1:9" x14ac:dyDescent="0.25">
      <c r="A52">
        <v>71090405308</v>
      </c>
      <c r="B52" t="s">
        <v>1001</v>
      </c>
      <c r="C52" t="str">
        <f>VLOOKUP(B52,RTG!$A$2:$C$27,2,FALSE)</f>
        <v>RTG klatki piersiowej</v>
      </c>
      <c r="D52" s="2">
        <f t="shared" si="0"/>
        <v>48</v>
      </c>
      <c r="F52">
        <v>90071506589</v>
      </c>
      <c r="G52" t="s">
        <v>1011</v>
      </c>
      <c r="H52" t="s">
        <v>1012</v>
      </c>
      <c r="I52">
        <v>287</v>
      </c>
    </row>
    <row r="53" spans="1:9" x14ac:dyDescent="0.25">
      <c r="A53">
        <v>71100802758</v>
      </c>
      <c r="B53" t="s">
        <v>1001</v>
      </c>
      <c r="C53" t="str">
        <f>VLOOKUP(B53,RTG!$A$2:$C$27,2,FALSE)</f>
        <v>RTG klatki piersiowej</v>
      </c>
      <c r="D53" s="2">
        <f t="shared" si="0"/>
        <v>49</v>
      </c>
      <c r="F53">
        <v>90052908289</v>
      </c>
      <c r="G53" t="s">
        <v>1011</v>
      </c>
      <c r="H53" t="s">
        <v>1012</v>
      </c>
      <c r="I53">
        <v>286</v>
      </c>
    </row>
    <row r="54" spans="1:9" x14ac:dyDescent="0.25">
      <c r="A54">
        <v>72051615475</v>
      </c>
      <c r="B54" t="s">
        <v>1001</v>
      </c>
      <c r="C54" t="str">
        <f>VLOOKUP(B54,RTG!$A$2:$C$27,2,FALSE)</f>
        <v>RTG klatki piersiowej</v>
      </c>
      <c r="D54" s="2">
        <f t="shared" si="0"/>
        <v>50</v>
      </c>
      <c r="F54">
        <v>90042902640</v>
      </c>
      <c r="G54" t="s">
        <v>1011</v>
      </c>
      <c r="H54" t="s">
        <v>1012</v>
      </c>
      <c r="I54">
        <v>285</v>
      </c>
    </row>
    <row r="55" spans="1:9" x14ac:dyDescent="0.25">
      <c r="A55">
        <v>72081809954</v>
      </c>
      <c r="B55" t="s">
        <v>1001</v>
      </c>
      <c r="C55" t="str">
        <f>VLOOKUP(B55,RTG!$A$2:$C$27,2,FALSE)</f>
        <v>RTG klatki piersiowej</v>
      </c>
      <c r="D55" s="2">
        <f t="shared" si="0"/>
        <v>51</v>
      </c>
      <c r="F55">
        <v>90042900853</v>
      </c>
      <c r="G55" t="s">
        <v>1011</v>
      </c>
      <c r="H55" t="s">
        <v>1012</v>
      </c>
      <c r="I55">
        <v>284</v>
      </c>
    </row>
    <row r="56" spans="1:9" x14ac:dyDescent="0.25">
      <c r="A56">
        <v>72110410575</v>
      </c>
      <c r="B56" t="s">
        <v>1001</v>
      </c>
      <c r="C56" t="str">
        <f>VLOOKUP(B56,RTG!$A$2:$C$27,2,FALSE)</f>
        <v>RTG klatki piersiowej</v>
      </c>
      <c r="D56" s="2">
        <f t="shared" si="0"/>
        <v>52</v>
      </c>
      <c r="F56">
        <v>90042705496</v>
      </c>
      <c r="G56" t="s">
        <v>1011</v>
      </c>
      <c r="H56" t="s">
        <v>1012</v>
      </c>
      <c r="I56">
        <v>283</v>
      </c>
    </row>
    <row r="57" spans="1:9" x14ac:dyDescent="0.25">
      <c r="A57">
        <v>73022006443</v>
      </c>
      <c r="B57" t="s">
        <v>1001</v>
      </c>
      <c r="C57" t="str">
        <f>VLOOKUP(B57,RTG!$A$2:$C$27,2,FALSE)</f>
        <v>RTG klatki piersiowej</v>
      </c>
      <c r="D57" s="2">
        <f t="shared" si="0"/>
        <v>53</v>
      </c>
      <c r="F57">
        <v>90040809543</v>
      </c>
      <c r="G57" t="s">
        <v>1011</v>
      </c>
      <c r="H57" t="s">
        <v>1012</v>
      </c>
      <c r="I57">
        <v>282</v>
      </c>
    </row>
    <row r="58" spans="1:9" x14ac:dyDescent="0.25">
      <c r="A58">
        <v>73040301443</v>
      </c>
      <c r="B58" t="s">
        <v>1001</v>
      </c>
      <c r="C58" t="str">
        <f>VLOOKUP(B58,RTG!$A$2:$C$27,2,FALSE)</f>
        <v>RTG klatki piersiowej</v>
      </c>
      <c r="D58" s="2">
        <f t="shared" si="0"/>
        <v>54</v>
      </c>
      <c r="F58">
        <v>90022203381</v>
      </c>
      <c r="G58" t="s">
        <v>1011</v>
      </c>
      <c r="H58" t="s">
        <v>1012</v>
      </c>
      <c r="I58">
        <v>281</v>
      </c>
    </row>
    <row r="59" spans="1:9" x14ac:dyDescent="0.25">
      <c r="A59">
        <v>73042514052</v>
      </c>
      <c r="B59" t="s">
        <v>1001</v>
      </c>
      <c r="C59" t="str">
        <f>VLOOKUP(B59,RTG!$A$2:$C$27,2,FALSE)</f>
        <v>RTG klatki piersiowej</v>
      </c>
      <c r="D59" s="2">
        <f t="shared" si="0"/>
        <v>55</v>
      </c>
      <c r="F59">
        <v>90020912070</v>
      </c>
      <c r="G59" t="s">
        <v>1011</v>
      </c>
      <c r="H59" t="s">
        <v>1012</v>
      </c>
      <c r="I59">
        <v>280</v>
      </c>
    </row>
    <row r="60" spans="1:9" x14ac:dyDescent="0.25">
      <c r="A60">
        <v>73051005415</v>
      </c>
      <c r="B60" t="s">
        <v>1001</v>
      </c>
      <c r="C60" t="str">
        <f>VLOOKUP(B60,RTG!$A$2:$C$27,2,FALSE)</f>
        <v>RTG klatki piersiowej</v>
      </c>
      <c r="D60" s="2">
        <f t="shared" si="0"/>
        <v>56</v>
      </c>
      <c r="F60">
        <v>90020705892</v>
      </c>
      <c r="G60" t="s">
        <v>1011</v>
      </c>
      <c r="H60" t="s">
        <v>1012</v>
      </c>
      <c r="I60">
        <v>279</v>
      </c>
    </row>
    <row r="61" spans="1:9" x14ac:dyDescent="0.25">
      <c r="A61">
        <v>73091413838</v>
      </c>
      <c r="B61" t="s">
        <v>1001</v>
      </c>
      <c r="C61" t="str">
        <f>VLOOKUP(B61,RTG!$A$2:$C$27,2,FALSE)</f>
        <v>RTG klatki piersiowej</v>
      </c>
      <c r="D61" s="2">
        <f t="shared" si="0"/>
        <v>57</v>
      </c>
      <c r="F61">
        <v>90020600227</v>
      </c>
      <c r="G61" t="s">
        <v>1011</v>
      </c>
      <c r="H61" t="s">
        <v>1012</v>
      </c>
      <c r="I61">
        <v>278</v>
      </c>
    </row>
    <row r="62" spans="1:9" x14ac:dyDescent="0.25">
      <c r="A62">
        <v>73111111472</v>
      </c>
      <c r="B62" t="s">
        <v>1001</v>
      </c>
      <c r="C62" t="str">
        <f>VLOOKUP(B62,RTG!$A$2:$C$27,2,FALSE)</f>
        <v>RTG klatki piersiowej</v>
      </c>
      <c r="D62" s="2">
        <f t="shared" si="0"/>
        <v>58</v>
      </c>
      <c r="F62">
        <v>90020404722</v>
      </c>
      <c r="G62" t="s">
        <v>1011</v>
      </c>
      <c r="H62" t="s">
        <v>1012</v>
      </c>
      <c r="I62">
        <v>277</v>
      </c>
    </row>
    <row r="63" spans="1:9" x14ac:dyDescent="0.25">
      <c r="A63">
        <v>73112103661</v>
      </c>
      <c r="B63" t="s">
        <v>1001</v>
      </c>
      <c r="C63" t="str">
        <f>VLOOKUP(B63,RTG!$A$2:$C$27,2,FALSE)</f>
        <v>RTG klatki piersiowej</v>
      </c>
      <c r="D63" s="2">
        <f t="shared" si="0"/>
        <v>59</v>
      </c>
      <c r="F63">
        <v>90020107434</v>
      </c>
      <c r="G63" t="s">
        <v>1011</v>
      </c>
      <c r="H63" t="s">
        <v>1012</v>
      </c>
      <c r="I63">
        <v>276</v>
      </c>
    </row>
    <row r="64" spans="1:9" x14ac:dyDescent="0.25">
      <c r="A64">
        <v>74022105637</v>
      </c>
      <c r="B64" t="s">
        <v>1001</v>
      </c>
      <c r="C64" t="str">
        <f>VLOOKUP(B64,RTG!$A$2:$C$27,2,FALSE)</f>
        <v>RTG klatki piersiowej</v>
      </c>
      <c r="D64" s="2">
        <f t="shared" si="0"/>
        <v>60</v>
      </c>
      <c r="F64">
        <v>90011413319</v>
      </c>
      <c r="G64" t="s">
        <v>1011</v>
      </c>
      <c r="H64" t="s">
        <v>1012</v>
      </c>
      <c r="I64">
        <v>275</v>
      </c>
    </row>
    <row r="65" spans="1:9" x14ac:dyDescent="0.25">
      <c r="A65">
        <v>74022717610</v>
      </c>
      <c r="B65" t="s">
        <v>1001</v>
      </c>
      <c r="C65" t="str">
        <f>VLOOKUP(B65,RTG!$A$2:$C$27,2,FALSE)</f>
        <v>RTG klatki piersiowej</v>
      </c>
      <c r="D65" s="2">
        <f t="shared" si="0"/>
        <v>61</v>
      </c>
      <c r="F65">
        <v>96020909129</v>
      </c>
      <c r="G65" t="s">
        <v>1009</v>
      </c>
      <c r="H65" t="s">
        <v>1010</v>
      </c>
      <c r="I65">
        <v>274</v>
      </c>
    </row>
    <row r="66" spans="1:9" x14ac:dyDescent="0.25">
      <c r="A66">
        <v>74032409572</v>
      </c>
      <c r="B66" t="s">
        <v>1001</v>
      </c>
      <c r="C66" t="str">
        <f>VLOOKUP(B66,RTG!$A$2:$C$27,2,FALSE)</f>
        <v>RTG klatki piersiowej</v>
      </c>
      <c r="D66" s="2">
        <f t="shared" si="0"/>
        <v>62</v>
      </c>
      <c r="F66">
        <v>90010407304</v>
      </c>
      <c r="G66" t="s">
        <v>1011</v>
      </c>
      <c r="H66" t="s">
        <v>1012</v>
      </c>
      <c r="I66">
        <v>274</v>
      </c>
    </row>
    <row r="67" spans="1:9" x14ac:dyDescent="0.25">
      <c r="A67">
        <v>74092807512</v>
      </c>
      <c r="B67" t="s">
        <v>1001</v>
      </c>
      <c r="C67" t="str">
        <f>VLOOKUP(B67,RTG!$A$2:$C$27,2,FALSE)</f>
        <v>RTG klatki piersiowej</v>
      </c>
      <c r="D67" s="2">
        <f t="shared" ref="D67:D130" si="1">IF(C67&lt;&gt;C66,1,IF(A67&lt;&gt;A66,D66+1,D66))</f>
        <v>63</v>
      </c>
      <c r="F67">
        <v>93110300037</v>
      </c>
      <c r="G67" t="s">
        <v>1009</v>
      </c>
      <c r="H67" t="s">
        <v>1010</v>
      </c>
      <c r="I67">
        <v>273</v>
      </c>
    </row>
    <row r="68" spans="1:9" x14ac:dyDescent="0.25">
      <c r="A68">
        <v>74110103172</v>
      </c>
      <c r="B68" t="s">
        <v>1001</v>
      </c>
      <c r="C68" t="str">
        <f>VLOOKUP(B68,RTG!$A$2:$C$27,2,FALSE)</f>
        <v>RTG klatki piersiowej</v>
      </c>
      <c r="D68" s="2">
        <f t="shared" si="1"/>
        <v>64</v>
      </c>
      <c r="F68">
        <v>89121301113</v>
      </c>
      <c r="G68" t="s">
        <v>1011</v>
      </c>
      <c r="H68" t="s">
        <v>1012</v>
      </c>
      <c r="I68">
        <v>273</v>
      </c>
    </row>
    <row r="69" spans="1:9" x14ac:dyDescent="0.25">
      <c r="A69">
        <v>76010512128</v>
      </c>
      <c r="B69" t="s">
        <v>1001</v>
      </c>
      <c r="C69" t="str">
        <f>VLOOKUP(B69,RTG!$A$2:$C$27,2,FALSE)</f>
        <v>RTG klatki piersiowej</v>
      </c>
      <c r="D69" s="2">
        <f t="shared" si="1"/>
        <v>65</v>
      </c>
      <c r="F69">
        <v>93102404899</v>
      </c>
      <c r="G69" t="s">
        <v>1009</v>
      </c>
      <c r="H69" t="s">
        <v>1010</v>
      </c>
      <c r="I69">
        <v>272</v>
      </c>
    </row>
    <row r="70" spans="1:9" x14ac:dyDescent="0.25">
      <c r="A70">
        <v>77112402034</v>
      </c>
      <c r="B70" t="s">
        <v>1001</v>
      </c>
      <c r="C70" t="str">
        <f>VLOOKUP(B70,RTG!$A$2:$C$27,2,FALSE)</f>
        <v>RTG klatki piersiowej</v>
      </c>
      <c r="D70" s="2">
        <f t="shared" si="1"/>
        <v>66</v>
      </c>
      <c r="F70">
        <v>89112714156</v>
      </c>
      <c r="G70" t="s">
        <v>1011</v>
      </c>
      <c r="H70" t="s">
        <v>1012</v>
      </c>
      <c r="I70">
        <v>272</v>
      </c>
    </row>
    <row r="71" spans="1:9" x14ac:dyDescent="0.25">
      <c r="A71">
        <v>78010716914</v>
      </c>
      <c r="B71" t="s">
        <v>1001</v>
      </c>
      <c r="C71" t="str">
        <f>VLOOKUP(B71,RTG!$A$2:$C$27,2,FALSE)</f>
        <v>RTG klatki piersiowej</v>
      </c>
      <c r="D71" s="2">
        <f t="shared" si="1"/>
        <v>67</v>
      </c>
      <c r="F71">
        <v>93091504763</v>
      </c>
      <c r="G71" t="s">
        <v>1009</v>
      </c>
      <c r="H71" t="s">
        <v>1010</v>
      </c>
      <c r="I71">
        <v>271</v>
      </c>
    </row>
    <row r="72" spans="1:9" x14ac:dyDescent="0.25">
      <c r="A72">
        <v>78040912215</v>
      </c>
      <c r="B72" t="s">
        <v>1001</v>
      </c>
      <c r="C72" t="str">
        <f>VLOOKUP(B72,RTG!$A$2:$C$27,2,FALSE)</f>
        <v>RTG klatki piersiowej</v>
      </c>
      <c r="D72" s="2">
        <f t="shared" si="1"/>
        <v>68</v>
      </c>
      <c r="F72">
        <v>89112600213</v>
      </c>
      <c r="G72" t="s">
        <v>1011</v>
      </c>
      <c r="H72" t="s">
        <v>1012</v>
      </c>
      <c r="I72">
        <v>271</v>
      </c>
    </row>
    <row r="73" spans="1:9" x14ac:dyDescent="0.25">
      <c r="A73">
        <v>78050206423</v>
      </c>
      <c r="B73" t="s">
        <v>1001</v>
      </c>
      <c r="C73" t="str">
        <f>VLOOKUP(B73,RTG!$A$2:$C$27,2,FALSE)</f>
        <v>RTG klatki piersiowej</v>
      </c>
      <c r="D73" s="2">
        <f t="shared" si="1"/>
        <v>69</v>
      </c>
      <c r="F73">
        <v>93061800200</v>
      </c>
      <c r="G73" t="s">
        <v>1009</v>
      </c>
      <c r="H73" t="s">
        <v>1010</v>
      </c>
      <c r="I73">
        <v>270</v>
      </c>
    </row>
    <row r="74" spans="1:9" x14ac:dyDescent="0.25">
      <c r="A74">
        <v>78062513119</v>
      </c>
      <c r="B74" t="s">
        <v>1001</v>
      </c>
      <c r="C74" t="str">
        <f>VLOOKUP(B74,RTG!$A$2:$C$27,2,FALSE)</f>
        <v>RTG klatki piersiowej</v>
      </c>
      <c r="D74" s="2">
        <f t="shared" si="1"/>
        <v>70</v>
      </c>
      <c r="F74">
        <v>89101607975</v>
      </c>
      <c r="G74" t="s">
        <v>1011</v>
      </c>
      <c r="H74" t="s">
        <v>1012</v>
      </c>
      <c r="I74">
        <v>270</v>
      </c>
    </row>
    <row r="75" spans="1:9" x14ac:dyDescent="0.25">
      <c r="A75">
        <v>78123009351</v>
      </c>
      <c r="B75" t="s">
        <v>1001</v>
      </c>
      <c r="C75" t="str">
        <f>VLOOKUP(B75,RTG!$A$2:$C$27,2,FALSE)</f>
        <v>RTG klatki piersiowej</v>
      </c>
      <c r="D75" s="2">
        <f t="shared" si="1"/>
        <v>71</v>
      </c>
      <c r="F75">
        <v>93041112631</v>
      </c>
      <c r="G75" t="s">
        <v>1009</v>
      </c>
      <c r="H75" t="s">
        <v>1010</v>
      </c>
      <c r="I75">
        <v>269</v>
      </c>
    </row>
    <row r="76" spans="1:9" x14ac:dyDescent="0.25">
      <c r="A76">
        <v>79021111149</v>
      </c>
      <c r="B76" t="s">
        <v>1001</v>
      </c>
      <c r="C76" t="str">
        <f>VLOOKUP(B76,RTG!$A$2:$C$27,2,FALSE)</f>
        <v>RTG klatki piersiowej</v>
      </c>
      <c r="D76" s="2">
        <f t="shared" si="1"/>
        <v>72</v>
      </c>
      <c r="F76">
        <v>89092512117</v>
      </c>
      <c r="G76" t="s">
        <v>1011</v>
      </c>
      <c r="H76" t="s">
        <v>1012</v>
      </c>
      <c r="I76">
        <v>269</v>
      </c>
    </row>
    <row r="77" spans="1:9" x14ac:dyDescent="0.25">
      <c r="A77">
        <v>79080601464</v>
      </c>
      <c r="B77" t="s">
        <v>1001</v>
      </c>
      <c r="C77" t="str">
        <f>VLOOKUP(B77,RTG!$A$2:$C$27,2,FALSE)</f>
        <v>RTG klatki piersiowej</v>
      </c>
      <c r="D77" s="2">
        <f t="shared" si="1"/>
        <v>73</v>
      </c>
      <c r="F77">
        <v>93040909458</v>
      </c>
      <c r="G77" t="s">
        <v>1009</v>
      </c>
      <c r="H77" t="s">
        <v>1010</v>
      </c>
      <c r="I77">
        <v>268</v>
      </c>
    </row>
    <row r="78" spans="1:9" x14ac:dyDescent="0.25">
      <c r="A78">
        <v>79081015215</v>
      </c>
      <c r="B78" t="s">
        <v>1001</v>
      </c>
      <c r="C78" t="str">
        <f>VLOOKUP(B78,RTG!$A$2:$C$27,2,FALSE)</f>
        <v>RTG klatki piersiowej</v>
      </c>
      <c r="D78" s="2">
        <f t="shared" si="1"/>
        <v>74</v>
      </c>
      <c r="F78">
        <v>89082805346</v>
      </c>
      <c r="G78" t="s">
        <v>1011</v>
      </c>
      <c r="H78" t="s">
        <v>1012</v>
      </c>
      <c r="I78">
        <v>268</v>
      </c>
    </row>
    <row r="79" spans="1:9" x14ac:dyDescent="0.25">
      <c r="A79">
        <v>79111100738</v>
      </c>
      <c r="B79" t="s">
        <v>1001</v>
      </c>
      <c r="C79" t="str">
        <f>VLOOKUP(B79,RTG!$A$2:$C$27,2,FALSE)</f>
        <v>RTG klatki piersiowej</v>
      </c>
      <c r="D79" s="2">
        <f t="shared" si="1"/>
        <v>75</v>
      </c>
      <c r="F79">
        <v>97040207189</v>
      </c>
      <c r="G79" t="s">
        <v>999</v>
      </c>
      <c r="H79" t="s">
        <v>1000</v>
      </c>
      <c r="I79">
        <v>268</v>
      </c>
    </row>
    <row r="80" spans="1:9" x14ac:dyDescent="0.25">
      <c r="A80">
        <v>80021114069</v>
      </c>
      <c r="B80" t="s">
        <v>1001</v>
      </c>
      <c r="C80" t="str">
        <f>VLOOKUP(B80,RTG!$A$2:$C$27,2,FALSE)</f>
        <v>RTG klatki piersiowej</v>
      </c>
      <c r="D80" s="2">
        <f t="shared" si="1"/>
        <v>76</v>
      </c>
      <c r="F80">
        <v>93021008321</v>
      </c>
      <c r="G80" t="s">
        <v>1009</v>
      </c>
      <c r="H80" t="s">
        <v>1010</v>
      </c>
      <c r="I80">
        <v>267</v>
      </c>
    </row>
    <row r="81" spans="1:9" x14ac:dyDescent="0.25">
      <c r="A81">
        <v>80050414811</v>
      </c>
      <c r="B81" t="s">
        <v>1001</v>
      </c>
      <c r="C81" t="str">
        <f>VLOOKUP(B81,RTG!$A$2:$C$27,2,FALSE)</f>
        <v>RTG klatki piersiowej</v>
      </c>
      <c r="D81" s="2">
        <f t="shared" si="1"/>
        <v>77</v>
      </c>
      <c r="F81">
        <v>89081802412</v>
      </c>
      <c r="G81" t="s">
        <v>1011</v>
      </c>
      <c r="H81" t="s">
        <v>1012</v>
      </c>
      <c r="I81">
        <v>267</v>
      </c>
    </row>
    <row r="82" spans="1:9" x14ac:dyDescent="0.25">
      <c r="A82">
        <v>80102111912</v>
      </c>
      <c r="B82" t="s">
        <v>1001</v>
      </c>
      <c r="C82" t="str">
        <f>VLOOKUP(B82,RTG!$A$2:$C$27,2,FALSE)</f>
        <v>RTG klatki piersiowej</v>
      </c>
      <c r="D82" s="2">
        <f t="shared" si="1"/>
        <v>78</v>
      </c>
      <c r="F82">
        <v>95051111239</v>
      </c>
      <c r="G82" t="s">
        <v>999</v>
      </c>
      <c r="H82" t="s">
        <v>1000</v>
      </c>
      <c r="I82">
        <v>267</v>
      </c>
    </row>
    <row r="83" spans="1:9" x14ac:dyDescent="0.25">
      <c r="A83">
        <v>80120617405</v>
      </c>
      <c r="B83" t="s">
        <v>1001</v>
      </c>
      <c r="C83" t="str">
        <f>VLOOKUP(B83,RTG!$A$2:$C$27,2,FALSE)</f>
        <v>RTG klatki piersiowej</v>
      </c>
      <c r="D83" s="2">
        <f t="shared" si="1"/>
        <v>79</v>
      </c>
      <c r="F83">
        <v>93012812711</v>
      </c>
      <c r="G83" t="s">
        <v>1009</v>
      </c>
      <c r="H83" t="s">
        <v>1010</v>
      </c>
      <c r="I83">
        <v>266</v>
      </c>
    </row>
    <row r="84" spans="1:9" x14ac:dyDescent="0.25">
      <c r="A84">
        <v>81042920429</v>
      </c>
      <c r="B84" t="s">
        <v>1001</v>
      </c>
      <c r="C84" t="str">
        <f>VLOOKUP(B84,RTG!$A$2:$C$27,2,FALSE)</f>
        <v>RTG klatki piersiowej</v>
      </c>
      <c r="D84" s="2">
        <f t="shared" si="1"/>
        <v>80</v>
      </c>
      <c r="F84">
        <v>89081007077</v>
      </c>
      <c r="G84" t="s">
        <v>1011</v>
      </c>
      <c r="H84" t="s">
        <v>1012</v>
      </c>
      <c r="I84">
        <v>266</v>
      </c>
    </row>
    <row r="85" spans="1:9" x14ac:dyDescent="0.25">
      <c r="A85">
        <v>81070514373</v>
      </c>
      <c r="B85" t="s">
        <v>1001</v>
      </c>
      <c r="C85" t="str">
        <f>VLOOKUP(B85,RTG!$A$2:$C$27,2,FALSE)</f>
        <v>RTG klatki piersiowej</v>
      </c>
      <c r="D85" s="2">
        <f t="shared" si="1"/>
        <v>81</v>
      </c>
      <c r="F85">
        <v>95010711818</v>
      </c>
      <c r="G85" t="s">
        <v>999</v>
      </c>
      <c r="H85" t="s">
        <v>1000</v>
      </c>
      <c r="I85">
        <v>266</v>
      </c>
    </row>
    <row r="86" spans="1:9" x14ac:dyDescent="0.25">
      <c r="A86">
        <v>81071409803</v>
      </c>
      <c r="B86" t="s">
        <v>1001</v>
      </c>
      <c r="C86" t="str">
        <f>VLOOKUP(B86,RTG!$A$2:$C$27,2,FALSE)</f>
        <v>RTG klatki piersiowej</v>
      </c>
      <c r="D86" s="2">
        <f t="shared" si="1"/>
        <v>82</v>
      </c>
      <c r="F86">
        <v>93010800503</v>
      </c>
      <c r="G86" t="s">
        <v>1009</v>
      </c>
      <c r="H86" t="s">
        <v>1010</v>
      </c>
      <c r="I86">
        <v>265</v>
      </c>
    </row>
    <row r="87" spans="1:9" x14ac:dyDescent="0.25">
      <c r="A87">
        <v>81072905827</v>
      </c>
      <c r="B87" t="s">
        <v>1001</v>
      </c>
      <c r="C87" t="str">
        <f>VLOOKUP(B87,RTG!$A$2:$C$27,2,FALSE)</f>
        <v>RTG klatki piersiowej</v>
      </c>
      <c r="D87" s="2">
        <f t="shared" si="1"/>
        <v>83</v>
      </c>
      <c r="F87">
        <v>89073108164</v>
      </c>
      <c r="G87" t="s">
        <v>1011</v>
      </c>
      <c r="H87" t="s">
        <v>1012</v>
      </c>
      <c r="I87">
        <v>265</v>
      </c>
    </row>
    <row r="88" spans="1:9" x14ac:dyDescent="0.25">
      <c r="A88">
        <v>81082403586</v>
      </c>
      <c r="B88" t="s">
        <v>1001</v>
      </c>
      <c r="C88" t="str">
        <f>VLOOKUP(B88,RTG!$A$2:$C$27,2,FALSE)</f>
        <v>RTG klatki piersiowej</v>
      </c>
      <c r="D88" s="2">
        <f t="shared" si="1"/>
        <v>84</v>
      </c>
      <c r="F88">
        <v>94031209423</v>
      </c>
      <c r="G88" t="s">
        <v>999</v>
      </c>
      <c r="H88" t="s">
        <v>1000</v>
      </c>
      <c r="I88">
        <v>265</v>
      </c>
    </row>
    <row r="89" spans="1:9" x14ac:dyDescent="0.25">
      <c r="A89">
        <v>81110904931</v>
      </c>
      <c r="B89" t="s">
        <v>1001</v>
      </c>
      <c r="C89" t="str">
        <f>VLOOKUP(B89,RTG!$A$2:$C$27,2,FALSE)</f>
        <v>RTG klatki piersiowej</v>
      </c>
      <c r="D89" s="2">
        <f t="shared" si="1"/>
        <v>85</v>
      </c>
      <c r="F89">
        <v>92121012119</v>
      </c>
      <c r="G89" t="s">
        <v>1009</v>
      </c>
      <c r="H89" t="s">
        <v>1010</v>
      </c>
      <c r="I89">
        <v>264</v>
      </c>
    </row>
    <row r="90" spans="1:9" x14ac:dyDescent="0.25">
      <c r="A90">
        <v>82121014754</v>
      </c>
      <c r="B90" t="s">
        <v>1001</v>
      </c>
      <c r="C90" t="str">
        <f>VLOOKUP(B90,RTG!$A$2:$C$27,2,FALSE)</f>
        <v>RTG klatki piersiowej</v>
      </c>
      <c r="D90" s="2">
        <f t="shared" si="1"/>
        <v>86</v>
      </c>
      <c r="F90">
        <v>89071407326</v>
      </c>
      <c r="G90" t="s">
        <v>1011</v>
      </c>
      <c r="H90" t="s">
        <v>1012</v>
      </c>
      <c r="I90">
        <v>264</v>
      </c>
    </row>
    <row r="91" spans="1:9" x14ac:dyDescent="0.25">
      <c r="A91">
        <v>83011506041</v>
      </c>
      <c r="B91" t="s">
        <v>1001</v>
      </c>
      <c r="C91" t="str">
        <f>VLOOKUP(B91,RTG!$A$2:$C$27,2,FALSE)</f>
        <v>RTG klatki piersiowej</v>
      </c>
      <c r="D91" s="2">
        <f t="shared" si="1"/>
        <v>87</v>
      </c>
      <c r="F91">
        <v>94031108470</v>
      </c>
      <c r="G91" t="s">
        <v>999</v>
      </c>
      <c r="H91" t="s">
        <v>1000</v>
      </c>
      <c r="I91">
        <v>264</v>
      </c>
    </row>
    <row r="92" spans="1:9" x14ac:dyDescent="0.25">
      <c r="A92">
        <v>83031404990</v>
      </c>
      <c r="B92" t="s">
        <v>1001</v>
      </c>
      <c r="C92" t="str">
        <f>VLOOKUP(B92,RTG!$A$2:$C$27,2,FALSE)</f>
        <v>RTG klatki piersiowej</v>
      </c>
      <c r="D92" s="2">
        <f t="shared" si="1"/>
        <v>88</v>
      </c>
      <c r="F92">
        <v>92102308493</v>
      </c>
      <c r="G92" t="s">
        <v>1009</v>
      </c>
      <c r="H92" t="s">
        <v>1010</v>
      </c>
      <c r="I92">
        <v>263</v>
      </c>
    </row>
    <row r="93" spans="1:9" x14ac:dyDescent="0.25">
      <c r="A93">
        <v>83041417843</v>
      </c>
      <c r="B93" t="s">
        <v>1001</v>
      </c>
      <c r="C93" t="str">
        <f>VLOOKUP(B93,RTG!$A$2:$C$27,2,FALSE)</f>
        <v>RTG klatki piersiowej</v>
      </c>
      <c r="D93" s="2">
        <f t="shared" si="1"/>
        <v>89</v>
      </c>
      <c r="F93">
        <v>89062902454</v>
      </c>
      <c r="G93" t="s">
        <v>1011</v>
      </c>
      <c r="H93" t="s">
        <v>1012</v>
      </c>
      <c r="I93">
        <v>263</v>
      </c>
    </row>
    <row r="94" spans="1:9" x14ac:dyDescent="0.25">
      <c r="A94">
        <v>83051718730</v>
      </c>
      <c r="B94" t="s">
        <v>1001</v>
      </c>
      <c r="C94" t="str">
        <f>VLOOKUP(B94,RTG!$A$2:$C$27,2,FALSE)</f>
        <v>RTG klatki piersiowej</v>
      </c>
      <c r="D94" s="2">
        <f t="shared" si="1"/>
        <v>90</v>
      </c>
      <c r="F94">
        <v>94021504305</v>
      </c>
      <c r="G94" t="s">
        <v>999</v>
      </c>
      <c r="H94" t="s">
        <v>1000</v>
      </c>
      <c r="I94">
        <v>263</v>
      </c>
    </row>
    <row r="95" spans="1:9" x14ac:dyDescent="0.25">
      <c r="A95">
        <v>83071211072</v>
      </c>
      <c r="B95" t="s">
        <v>1001</v>
      </c>
      <c r="C95" t="str">
        <f>VLOOKUP(B95,RTG!$A$2:$C$27,2,FALSE)</f>
        <v>RTG klatki piersiowej</v>
      </c>
      <c r="D95" s="2">
        <f t="shared" si="1"/>
        <v>91</v>
      </c>
      <c r="F95">
        <v>92101408422</v>
      </c>
      <c r="G95" t="s">
        <v>1009</v>
      </c>
      <c r="H95" t="s">
        <v>1010</v>
      </c>
      <c r="I95">
        <v>262</v>
      </c>
    </row>
    <row r="96" spans="1:9" x14ac:dyDescent="0.25">
      <c r="A96">
        <v>84011512252</v>
      </c>
      <c r="B96" t="s">
        <v>1001</v>
      </c>
      <c r="C96" t="str">
        <f>VLOOKUP(B96,RTG!$A$2:$C$27,2,FALSE)</f>
        <v>RTG klatki piersiowej</v>
      </c>
      <c r="D96" s="2">
        <f t="shared" si="1"/>
        <v>92</v>
      </c>
      <c r="F96">
        <v>89061805185</v>
      </c>
      <c r="G96" t="s">
        <v>1011</v>
      </c>
      <c r="H96" t="s">
        <v>1012</v>
      </c>
      <c r="I96">
        <v>262</v>
      </c>
    </row>
    <row r="97" spans="1:9" x14ac:dyDescent="0.25">
      <c r="A97">
        <v>84012011965</v>
      </c>
      <c r="B97" t="s">
        <v>1001</v>
      </c>
      <c r="C97" t="str">
        <f>VLOOKUP(B97,RTG!$A$2:$C$27,2,FALSE)</f>
        <v>RTG klatki piersiowej</v>
      </c>
      <c r="D97" s="2">
        <f t="shared" si="1"/>
        <v>93</v>
      </c>
      <c r="F97">
        <v>93121112779</v>
      </c>
      <c r="G97" t="s">
        <v>999</v>
      </c>
      <c r="H97" t="s">
        <v>1000</v>
      </c>
      <c r="I97">
        <v>262</v>
      </c>
    </row>
    <row r="98" spans="1:9" x14ac:dyDescent="0.25">
      <c r="A98">
        <v>84012512299</v>
      </c>
      <c r="B98" t="s">
        <v>1001</v>
      </c>
      <c r="C98" t="str">
        <f>VLOOKUP(B98,RTG!$A$2:$C$27,2,FALSE)</f>
        <v>RTG klatki piersiowej</v>
      </c>
      <c r="D98" s="2">
        <f t="shared" si="1"/>
        <v>94</v>
      </c>
      <c r="F98">
        <v>92091811101</v>
      </c>
      <c r="G98" t="s">
        <v>1009</v>
      </c>
      <c r="H98" t="s">
        <v>1010</v>
      </c>
      <c r="I98">
        <v>261</v>
      </c>
    </row>
    <row r="99" spans="1:9" x14ac:dyDescent="0.25">
      <c r="A99">
        <v>84031109373</v>
      </c>
      <c r="B99" t="s">
        <v>1001</v>
      </c>
      <c r="C99" t="str">
        <f>VLOOKUP(B99,RTG!$A$2:$C$27,2,FALSE)</f>
        <v>RTG klatki piersiowej</v>
      </c>
      <c r="D99" s="2">
        <f t="shared" si="1"/>
        <v>95</v>
      </c>
      <c r="F99">
        <v>89061111659</v>
      </c>
      <c r="G99" t="s">
        <v>1011</v>
      </c>
      <c r="H99" t="s">
        <v>1012</v>
      </c>
      <c r="I99">
        <v>261</v>
      </c>
    </row>
    <row r="100" spans="1:9" x14ac:dyDescent="0.25">
      <c r="A100">
        <v>84040501412</v>
      </c>
      <c r="B100" t="s">
        <v>1001</v>
      </c>
      <c r="C100" t="str">
        <f>VLOOKUP(B100,RTG!$A$2:$C$27,2,FALSE)</f>
        <v>RTG klatki piersiowej</v>
      </c>
      <c r="D100" s="2">
        <f t="shared" si="1"/>
        <v>96</v>
      </c>
      <c r="F100">
        <v>93092404161</v>
      </c>
      <c r="G100" t="s">
        <v>999</v>
      </c>
      <c r="H100" t="s">
        <v>1000</v>
      </c>
      <c r="I100">
        <v>261</v>
      </c>
    </row>
    <row r="101" spans="1:9" x14ac:dyDescent="0.25">
      <c r="A101">
        <v>84061406633</v>
      </c>
      <c r="B101" t="s">
        <v>1001</v>
      </c>
      <c r="C101" t="str">
        <f>VLOOKUP(B101,RTG!$A$2:$C$27,2,FALSE)</f>
        <v>RTG klatki piersiowej</v>
      </c>
      <c r="D101" s="2">
        <f t="shared" si="1"/>
        <v>97</v>
      </c>
      <c r="F101">
        <v>92060101671</v>
      </c>
      <c r="G101" t="s">
        <v>1009</v>
      </c>
      <c r="H101" t="s">
        <v>1010</v>
      </c>
      <c r="I101">
        <v>260</v>
      </c>
    </row>
    <row r="102" spans="1:9" x14ac:dyDescent="0.25">
      <c r="A102">
        <v>84061406633</v>
      </c>
      <c r="B102" t="s">
        <v>1001</v>
      </c>
      <c r="C102" t="str">
        <f>VLOOKUP(B102,RTG!$A$2:$C$27,2,FALSE)</f>
        <v>RTG klatki piersiowej</v>
      </c>
      <c r="D102" s="2">
        <f t="shared" si="1"/>
        <v>97</v>
      </c>
      <c r="F102">
        <v>89053101400</v>
      </c>
      <c r="G102" t="s">
        <v>1011</v>
      </c>
      <c r="H102" t="s">
        <v>1012</v>
      </c>
      <c r="I102">
        <v>260</v>
      </c>
    </row>
    <row r="103" spans="1:9" x14ac:dyDescent="0.25">
      <c r="A103">
        <v>84083020031</v>
      </c>
      <c r="B103" t="s">
        <v>1001</v>
      </c>
      <c r="C103" t="str">
        <f>VLOOKUP(B103,RTG!$A$2:$C$27,2,FALSE)</f>
        <v>RTG klatki piersiowej</v>
      </c>
      <c r="D103" s="2">
        <f t="shared" si="1"/>
        <v>98</v>
      </c>
      <c r="F103">
        <v>93032307994</v>
      </c>
      <c r="G103" t="s">
        <v>999</v>
      </c>
      <c r="H103" t="s">
        <v>1000</v>
      </c>
      <c r="I103">
        <v>260</v>
      </c>
    </row>
    <row r="104" spans="1:9" x14ac:dyDescent="0.25">
      <c r="A104">
        <v>84083103219</v>
      </c>
      <c r="B104" t="s">
        <v>1001</v>
      </c>
      <c r="C104" t="str">
        <f>VLOOKUP(B104,RTG!$A$2:$C$27,2,FALSE)</f>
        <v>RTG klatki piersiowej</v>
      </c>
      <c r="D104" s="2">
        <f t="shared" si="1"/>
        <v>99</v>
      </c>
      <c r="F104">
        <v>92052802135</v>
      </c>
      <c r="G104" t="s">
        <v>1009</v>
      </c>
      <c r="H104" t="s">
        <v>1010</v>
      </c>
      <c r="I104">
        <v>259</v>
      </c>
    </row>
    <row r="105" spans="1:9" x14ac:dyDescent="0.25">
      <c r="A105">
        <v>85021713915</v>
      </c>
      <c r="B105" t="s">
        <v>1001</v>
      </c>
      <c r="C105" t="str">
        <f>VLOOKUP(B105,RTG!$A$2:$C$27,2,FALSE)</f>
        <v>RTG klatki piersiowej</v>
      </c>
      <c r="D105" s="2">
        <f t="shared" si="1"/>
        <v>100</v>
      </c>
      <c r="F105">
        <v>89050603813</v>
      </c>
      <c r="G105" t="s">
        <v>1011</v>
      </c>
      <c r="H105" t="s">
        <v>1012</v>
      </c>
      <c r="I105">
        <v>259</v>
      </c>
    </row>
    <row r="106" spans="1:9" x14ac:dyDescent="0.25">
      <c r="A106">
        <v>85050920017</v>
      </c>
      <c r="B106" t="s">
        <v>1001</v>
      </c>
      <c r="C106" t="str">
        <f>VLOOKUP(B106,RTG!$A$2:$C$27,2,FALSE)</f>
        <v>RTG klatki piersiowej</v>
      </c>
      <c r="D106" s="2">
        <f t="shared" si="1"/>
        <v>101</v>
      </c>
      <c r="F106">
        <v>93013101809</v>
      </c>
      <c r="G106" t="s">
        <v>999</v>
      </c>
      <c r="H106" t="s">
        <v>1000</v>
      </c>
      <c r="I106">
        <v>259</v>
      </c>
    </row>
    <row r="107" spans="1:9" x14ac:dyDescent="0.25">
      <c r="A107">
        <v>85070305382</v>
      </c>
      <c r="B107" t="s">
        <v>1001</v>
      </c>
      <c r="C107" t="str">
        <f>VLOOKUP(B107,RTG!$A$2:$C$27,2,FALSE)</f>
        <v>RTG klatki piersiowej</v>
      </c>
      <c r="D107" s="2">
        <f t="shared" si="1"/>
        <v>102</v>
      </c>
      <c r="F107">
        <v>92051505121</v>
      </c>
      <c r="G107" t="s">
        <v>1009</v>
      </c>
      <c r="H107" t="s">
        <v>1010</v>
      </c>
      <c r="I107">
        <v>258</v>
      </c>
    </row>
    <row r="108" spans="1:9" x14ac:dyDescent="0.25">
      <c r="A108">
        <v>85070312399</v>
      </c>
      <c r="B108" t="s">
        <v>1001</v>
      </c>
      <c r="C108" t="str">
        <f>VLOOKUP(B108,RTG!$A$2:$C$27,2,FALSE)</f>
        <v>RTG klatki piersiowej</v>
      </c>
      <c r="D108" s="2">
        <f t="shared" si="1"/>
        <v>103</v>
      </c>
      <c r="F108">
        <v>89042016371</v>
      </c>
      <c r="G108" t="s">
        <v>1011</v>
      </c>
      <c r="H108" t="s">
        <v>1012</v>
      </c>
      <c r="I108">
        <v>258</v>
      </c>
    </row>
    <row r="109" spans="1:9" x14ac:dyDescent="0.25">
      <c r="A109">
        <v>86011314148</v>
      </c>
      <c r="B109" t="s">
        <v>1001</v>
      </c>
      <c r="C109" t="str">
        <f>VLOOKUP(B109,RTG!$A$2:$C$27,2,FALSE)</f>
        <v>RTG klatki piersiowej</v>
      </c>
      <c r="D109" s="2">
        <f t="shared" si="1"/>
        <v>104</v>
      </c>
      <c r="F109">
        <v>93012812711</v>
      </c>
      <c r="G109" t="s">
        <v>999</v>
      </c>
      <c r="H109" t="s">
        <v>1000</v>
      </c>
      <c r="I109">
        <v>258</v>
      </c>
    </row>
    <row r="110" spans="1:9" x14ac:dyDescent="0.25">
      <c r="A110">
        <v>86051301955</v>
      </c>
      <c r="B110" t="s">
        <v>1001</v>
      </c>
      <c r="C110" t="str">
        <f>VLOOKUP(B110,RTG!$A$2:$C$27,2,FALSE)</f>
        <v>RTG klatki piersiowej</v>
      </c>
      <c r="D110" s="2">
        <f t="shared" si="1"/>
        <v>105</v>
      </c>
      <c r="F110">
        <v>92042708751</v>
      </c>
      <c r="G110" t="s">
        <v>1009</v>
      </c>
      <c r="H110" t="s">
        <v>1010</v>
      </c>
      <c r="I110">
        <v>257</v>
      </c>
    </row>
    <row r="111" spans="1:9" x14ac:dyDescent="0.25">
      <c r="A111">
        <v>86061614120</v>
      </c>
      <c r="B111" t="s">
        <v>1001</v>
      </c>
      <c r="C111" t="str">
        <f>VLOOKUP(B111,RTG!$A$2:$C$27,2,FALSE)</f>
        <v>RTG klatki piersiowej</v>
      </c>
      <c r="D111" s="2">
        <f t="shared" si="1"/>
        <v>106</v>
      </c>
      <c r="F111">
        <v>89041406537</v>
      </c>
      <c r="G111" t="s">
        <v>1011</v>
      </c>
      <c r="H111" t="s">
        <v>1012</v>
      </c>
      <c r="I111">
        <v>257</v>
      </c>
    </row>
    <row r="112" spans="1:9" x14ac:dyDescent="0.25">
      <c r="A112">
        <v>86071804436</v>
      </c>
      <c r="B112" t="s">
        <v>1001</v>
      </c>
      <c r="C112" t="str">
        <f>VLOOKUP(B112,RTG!$A$2:$C$27,2,FALSE)</f>
        <v>RTG klatki piersiowej</v>
      </c>
      <c r="D112" s="2">
        <f t="shared" si="1"/>
        <v>107</v>
      </c>
      <c r="F112">
        <v>93011106868</v>
      </c>
      <c r="G112" t="s">
        <v>999</v>
      </c>
      <c r="H112" t="s">
        <v>1000</v>
      </c>
      <c r="I112">
        <v>257</v>
      </c>
    </row>
    <row r="113" spans="1:9" x14ac:dyDescent="0.25">
      <c r="A113">
        <v>87061514717</v>
      </c>
      <c r="B113" t="s">
        <v>1001</v>
      </c>
      <c r="C113" t="str">
        <f>VLOOKUP(B113,RTG!$A$2:$C$27,2,FALSE)</f>
        <v>RTG klatki piersiowej</v>
      </c>
      <c r="D113" s="2">
        <f t="shared" si="1"/>
        <v>108</v>
      </c>
      <c r="F113">
        <v>92032812778</v>
      </c>
      <c r="G113" t="s">
        <v>1009</v>
      </c>
      <c r="H113" t="s">
        <v>1010</v>
      </c>
      <c r="I113">
        <v>256</v>
      </c>
    </row>
    <row r="114" spans="1:9" x14ac:dyDescent="0.25">
      <c r="A114">
        <v>87121009416</v>
      </c>
      <c r="B114" t="s">
        <v>1001</v>
      </c>
      <c r="C114" t="str">
        <f>VLOOKUP(B114,RTG!$A$2:$C$27,2,FALSE)</f>
        <v>RTG klatki piersiowej</v>
      </c>
      <c r="D114" s="2">
        <f t="shared" si="1"/>
        <v>109</v>
      </c>
      <c r="F114">
        <v>89021612491</v>
      </c>
      <c r="G114" t="s">
        <v>1011</v>
      </c>
      <c r="H114" t="s">
        <v>1012</v>
      </c>
      <c r="I114">
        <v>256</v>
      </c>
    </row>
    <row r="115" spans="1:9" x14ac:dyDescent="0.25">
      <c r="A115">
        <v>88010713713</v>
      </c>
      <c r="B115" t="s">
        <v>1001</v>
      </c>
      <c r="C115" t="str">
        <f>VLOOKUP(B115,RTG!$A$2:$C$27,2,FALSE)</f>
        <v>RTG klatki piersiowej</v>
      </c>
      <c r="D115" s="2">
        <f t="shared" si="1"/>
        <v>110</v>
      </c>
      <c r="F115">
        <v>93010800503</v>
      </c>
      <c r="G115" t="s">
        <v>999</v>
      </c>
      <c r="H115" t="s">
        <v>1000</v>
      </c>
      <c r="I115">
        <v>256</v>
      </c>
    </row>
    <row r="116" spans="1:9" x14ac:dyDescent="0.25">
      <c r="A116">
        <v>88103106192</v>
      </c>
      <c r="B116" t="s">
        <v>1001</v>
      </c>
      <c r="C116" t="str">
        <f>VLOOKUP(B116,RTG!$A$2:$C$27,2,FALSE)</f>
        <v>RTG klatki piersiowej</v>
      </c>
      <c r="D116" s="2">
        <f t="shared" si="1"/>
        <v>111</v>
      </c>
      <c r="F116">
        <v>92022200749</v>
      </c>
      <c r="G116" t="s">
        <v>1009</v>
      </c>
      <c r="H116" t="s">
        <v>1010</v>
      </c>
      <c r="I116">
        <v>255</v>
      </c>
    </row>
    <row r="117" spans="1:9" x14ac:dyDescent="0.25">
      <c r="A117">
        <v>89062201577</v>
      </c>
      <c r="B117" t="s">
        <v>1001</v>
      </c>
      <c r="C117" t="str">
        <f>VLOOKUP(B117,RTG!$A$2:$C$27,2,FALSE)</f>
        <v>RTG klatki piersiowej</v>
      </c>
      <c r="D117" s="2">
        <f t="shared" si="1"/>
        <v>112</v>
      </c>
      <c r="F117">
        <v>89012100994</v>
      </c>
      <c r="G117" t="s">
        <v>1011</v>
      </c>
      <c r="H117" t="s">
        <v>1012</v>
      </c>
      <c r="I117">
        <v>255</v>
      </c>
    </row>
    <row r="118" spans="1:9" x14ac:dyDescent="0.25">
      <c r="A118">
        <v>90031906608</v>
      </c>
      <c r="B118" t="s">
        <v>1001</v>
      </c>
      <c r="C118" t="str">
        <f>VLOOKUP(B118,RTG!$A$2:$C$27,2,FALSE)</f>
        <v>RTG klatki piersiowej</v>
      </c>
      <c r="D118" s="2">
        <f t="shared" si="1"/>
        <v>113</v>
      </c>
      <c r="F118">
        <v>92122703351</v>
      </c>
      <c r="G118" t="s">
        <v>999</v>
      </c>
      <c r="H118" t="s">
        <v>1000</v>
      </c>
      <c r="I118">
        <v>255</v>
      </c>
    </row>
    <row r="119" spans="1:9" x14ac:dyDescent="0.25">
      <c r="A119">
        <v>91030212993</v>
      </c>
      <c r="B119" t="s">
        <v>1001</v>
      </c>
      <c r="C119" t="str">
        <f>VLOOKUP(B119,RTG!$A$2:$C$27,2,FALSE)</f>
        <v>RTG klatki piersiowej</v>
      </c>
      <c r="D119" s="2">
        <f t="shared" si="1"/>
        <v>114</v>
      </c>
      <c r="F119">
        <v>92020207687</v>
      </c>
      <c r="G119" t="s">
        <v>1009</v>
      </c>
      <c r="H119" t="s">
        <v>1010</v>
      </c>
      <c r="I119">
        <v>254</v>
      </c>
    </row>
    <row r="120" spans="1:9" x14ac:dyDescent="0.25">
      <c r="A120">
        <v>91040901494</v>
      </c>
      <c r="B120" t="s">
        <v>1001</v>
      </c>
      <c r="C120" t="str">
        <f>VLOOKUP(B120,RTG!$A$2:$C$27,2,FALSE)</f>
        <v>RTG klatki piersiowej</v>
      </c>
      <c r="D120" s="2">
        <f t="shared" si="1"/>
        <v>115</v>
      </c>
      <c r="F120">
        <v>89010600120</v>
      </c>
      <c r="G120" t="s">
        <v>1011</v>
      </c>
      <c r="H120" t="s">
        <v>1012</v>
      </c>
      <c r="I120">
        <v>254</v>
      </c>
    </row>
    <row r="121" spans="1:9" x14ac:dyDescent="0.25">
      <c r="A121">
        <v>92032003336</v>
      </c>
      <c r="B121" t="s">
        <v>1001</v>
      </c>
      <c r="C121" t="str">
        <f>VLOOKUP(B121,RTG!$A$2:$C$27,2,FALSE)</f>
        <v>RTG klatki piersiowej</v>
      </c>
      <c r="D121" s="2">
        <f t="shared" si="1"/>
        <v>116</v>
      </c>
      <c r="F121">
        <v>92121311584</v>
      </c>
      <c r="G121" t="s">
        <v>999</v>
      </c>
      <c r="H121" t="s">
        <v>1000</v>
      </c>
      <c r="I121">
        <v>254</v>
      </c>
    </row>
    <row r="122" spans="1:9" x14ac:dyDescent="0.25">
      <c r="A122">
        <v>97092103891</v>
      </c>
      <c r="B122" t="s">
        <v>1001</v>
      </c>
      <c r="C122" t="str">
        <f>VLOOKUP(B122,RTG!$A$2:$C$27,2,FALSE)</f>
        <v>RTG klatki piersiowej</v>
      </c>
      <c r="D122" s="2">
        <f t="shared" si="1"/>
        <v>117</v>
      </c>
      <c r="F122">
        <v>92010207495</v>
      </c>
      <c r="G122" t="s">
        <v>1009</v>
      </c>
      <c r="H122" t="s">
        <v>1010</v>
      </c>
      <c r="I122">
        <v>253</v>
      </c>
    </row>
    <row r="123" spans="1:9" x14ac:dyDescent="0.25">
      <c r="A123">
        <v>77013016039</v>
      </c>
      <c r="B123" t="s">
        <v>997</v>
      </c>
      <c r="C123" t="str">
        <f>VLOOKUP(B123,RTG!$A$2:$C$27,2,FALSE)</f>
        <v>RTG kosci krzyzowej i ogonowej</v>
      </c>
      <c r="D123" s="2">
        <f t="shared" si="1"/>
        <v>1</v>
      </c>
      <c r="F123">
        <v>88111015589</v>
      </c>
      <c r="G123" t="s">
        <v>1011</v>
      </c>
      <c r="H123" t="s">
        <v>1012</v>
      </c>
      <c r="I123">
        <v>253</v>
      </c>
    </row>
    <row r="124" spans="1:9" x14ac:dyDescent="0.25">
      <c r="A124">
        <v>58112502306</v>
      </c>
      <c r="B124" t="s">
        <v>985</v>
      </c>
      <c r="C124" t="str">
        <f>VLOOKUP(B124,RTG!$A$2:$C$27,2,FALSE)</f>
        <v>RTG kosci nosa</v>
      </c>
      <c r="D124" s="2">
        <f t="shared" si="1"/>
        <v>1</v>
      </c>
      <c r="F124">
        <v>92102511509</v>
      </c>
      <c r="G124" t="s">
        <v>999</v>
      </c>
      <c r="H124" t="s">
        <v>1000</v>
      </c>
      <c r="I124">
        <v>253</v>
      </c>
    </row>
    <row r="125" spans="1:9" x14ac:dyDescent="0.25">
      <c r="A125">
        <v>59082607578</v>
      </c>
      <c r="B125" t="s">
        <v>985</v>
      </c>
      <c r="C125" t="str">
        <f>VLOOKUP(B125,RTG!$A$2:$C$27,2,FALSE)</f>
        <v>RTG kosci nosa</v>
      </c>
      <c r="D125" s="2">
        <f t="shared" si="1"/>
        <v>2</v>
      </c>
      <c r="F125">
        <v>91121909027</v>
      </c>
      <c r="G125" t="s">
        <v>1009</v>
      </c>
      <c r="H125" t="s">
        <v>1010</v>
      </c>
      <c r="I125">
        <v>252</v>
      </c>
    </row>
    <row r="126" spans="1:9" x14ac:dyDescent="0.25">
      <c r="A126">
        <v>60092418673</v>
      </c>
      <c r="B126" t="s">
        <v>985</v>
      </c>
      <c r="C126" t="str">
        <f>VLOOKUP(B126,RTG!$A$2:$C$27,2,FALSE)</f>
        <v>RTG kosci nosa</v>
      </c>
      <c r="D126" s="2">
        <f t="shared" si="1"/>
        <v>3</v>
      </c>
      <c r="F126">
        <v>88103106192</v>
      </c>
      <c r="G126" t="s">
        <v>1011</v>
      </c>
      <c r="H126" t="s">
        <v>1012</v>
      </c>
      <c r="I126">
        <v>252</v>
      </c>
    </row>
    <row r="127" spans="1:9" x14ac:dyDescent="0.25">
      <c r="A127">
        <v>61091014395</v>
      </c>
      <c r="B127" t="s">
        <v>985</v>
      </c>
      <c r="C127" t="str">
        <f>VLOOKUP(B127,RTG!$A$2:$C$27,2,FALSE)</f>
        <v>RTG kosci nosa</v>
      </c>
      <c r="D127" s="2">
        <f t="shared" si="1"/>
        <v>4</v>
      </c>
      <c r="F127">
        <v>92101408422</v>
      </c>
      <c r="G127" t="s">
        <v>999</v>
      </c>
      <c r="H127" t="s">
        <v>1000</v>
      </c>
      <c r="I127">
        <v>252</v>
      </c>
    </row>
    <row r="128" spans="1:9" x14ac:dyDescent="0.25">
      <c r="A128">
        <v>62010912097</v>
      </c>
      <c r="B128" t="s">
        <v>985</v>
      </c>
      <c r="C128" t="str">
        <f>VLOOKUP(B128,RTG!$A$2:$C$27,2,FALSE)</f>
        <v>RTG kosci nosa</v>
      </c>
      <c r="D128" s="2">
        <f t="shared" si="1"/>
        <v>5</v>
      </c>
      <c r="F128">
        <v>91120903497</v>
      </c>
      <c r="G128" t="s">
        <v>1009</v>
      </c>
      <c r="H128" t="s">
        <v>1010</v>
      </c>
      <c r="I128">
        <v>251</v>
      </c>
    </row>
    <row r="129" spans="1:9" x14ac:dyDescent="0.25">
      <c r="A129">
        <v>63021401257</v>
      </c>
      <c r="B129" t="s">
        <v>985</v>
      </c>
      <c r="C129" t="str">
        <f>VLOOKUP(B129,RTG!$A$2:$C$27,2,FALSE)</f>
        <v>RTG kosci nosa</v>
      </c>
      <c r="D129" s="2">
        <f t="shared" si="1"/>
        <v>6</v>
      </c>
      <c r="F129">
        <v>88091407338</v>
      </c>
      <c r="G129" t="s">
        <v>1011</v>
      </c>
      <c r="H129" t="s">
        <v>1012</v>
      </c>
      <c r="I129">
        <v>251</v>
      </c>
    </row>
    <row r="130" spans="1:9" x14ac:dyDescent="0.25">
      <c r="A130">
        <v>65032405578</v>
      </c>
      <c r="B130" t="s">
        <v>985</v>
      </c>
      <c r="C130" t="str">
        <f>VLOOKUP(B130,RTG!$A$2:$C$27,2,FALSE)</f>
        <v>RTG kosci nosa</v>
      </c>
      <c r="D130" s="2">
        <f t="shared" si="1"/>
        <v>7</v>
      </c>
      <c r="F130">
        <v>92092303753</v>
      </c>
      <c r="G130" t="s">
        <v>999</v>
      </c>
      <c r="H130" t="s">
        <v>1000</v>
      </c>
      <c r="I130">
        <v>251</v>
      </c>
    </row>
    <row r="131" spans="1:9" x14ac:dyDescent="0.25">
      <c r="A131">
        <v>66052812472</v>
      </c>
      <c r="B131" t="s">
        <v>985</v>
      </c>
      <c r="C131" t="str">
        <f>VLOOKUP(B131,RTG!$A$2:$C$27,2,FALSE)</f>
        <v>RTG kosci nosa</v>
      </c>
      <c r="D131" s="2">
        <f t="shared" ref="D131:D194" si="2">IF(C131&lt;&gt;C130,1,IF(A131&lt;&gt;A130,D130+1,D130))</f>
        <v>8</v>
      </c>
      <c r="F131">
        <v>91112608603</v>
      </c>
      <c r="G131" t="s">
        <v>1009</v>
      </c>
      <c r="H131" t="s">
        <v>1010</v>
      </c>
      <c r="I131">
        <v>250</v>
      </c>
    </row>
    <row r="132" spans="1:9" x14ac:dyDescent="0.25">
      <c r="A132">
        <v>68082107375</v>
      </c>
      <c r="B132" t="s">
        <v>985</v>
      </c>
      <c r="C132" t="str">
        <f>VLOOKUP(B132,RTG!$A$2:$C$27,2,FALSE)</f>
        <v>RTG kosci nosa</v>
      </c>
      <c r="D132" s="2">
        <f t="shared" si="2"/>
        <v>9</v>
      </c>
      <c r="F132">
        <v>88070511256</v>
      </c>
      <c r="G132" t="s">
        <v>1011</v>
      </c>
      <c r="H132" t="s">
        <v>1012</v>
      </c>
      <c r="I132">
        <v>250</v>
      </c>
    </row>
    <row r="133" spans="1:9" x14ac:dyDescent="0.25">
      <c r="A133">
        <v>70111203966</v>
      </c>
      <c r="B133" t="s">
        <v>985</v>
      </c>
      <c r="C133" t="str">
        <f>VLOOKUP(B133,RTG!$A$2:$C$27,2,FALSE)</f>
        <v>RTG kosci nosa</v>
      </c>
      <c r="D133" s="2">
        <f t="shared" si="2"/>
        <v>10</v>
      </c>
      <c r="F133">
        <v>92091811101</v>
      </c>
      <c r="G133" t="s">
        <v>999</v>
      </c>
      <c r="H133" t="s">
        <v>1000</v>
      </c>
      <c r="I133">
        <v>250</v>
      </c>
    </row>
    <row r="134" spans="1:9" x14ac:dyDescent="0.25">
      <c r="A134">
        <v>71041705884</v>
      </c>
      <c r="B134" t="s">
        <v>985</v>
      </c>
      <c r="C134" t="str">
        <f>VLOOKUP(B134,RTG!$A$2:$C$27,2,FALSE)</f>
        <v>RTG kosci nosa</v>
      </c>
      <c r="D134" s="2">
        <f t="shared" si="2"/>
        <v>11</v>
      </c>
      <c r="F134">
        <v>91102104818</v>
      </c>
      <c r="G134" t="s">
        <v>1009</v>
      </c>
      <c r="H134" t="s">
        <v>1010</v>
      </c>
      <c r="I134">
        <v>249</v>
      </c>
    </row>
    <row r="135" spans="1:9" x14ac:dyDescent="0.25">
      <c r="A135">
        <v>72071601678</v>
      </c>
      <c r="B135" t="s">
        <v>985</v>
      </c>
      <c r="C135" t="str">
        <f>VLOOKUP(B135,RTG!$A$2:$C$27,2,FALSE)</f>
        <v>RTG kosci nosa</v>
      </c>
      <c r="D135" s="2">
        <f t="shared" si="2"/>
        <v>12</v>
      </c>
      <c r="F135">
        <v>88062810789</v>
      </c>
      <c r="G135" t="s">
        <v>1011</v>
      </c>
      <c r="H135" t="s">
        <v>1012</v>
      </c>
      <c r="I135">
        <v>249</v>
      </c>
    </row>
    <row r="136" spans="1:9" x14ac:dyDescent="0.25">
      <c r="A136">
        <v>72110410575</v>
      </c>
      <c r="B136" t="s">
        <v>985</v>
      </c>
      <c r="C136" t="str">
        <f>VLOOKUP(B136,RTG!$A$2:$C$27,2,FALSE)</f>
        <v>RTG kosci nosa</v>
      </c>
      <c r="D136" s="2">
        <f t="shared" si="2"/>
        <v>13</v>
      </c>
      <c r="F136">
        <v>92080805232</v>
      </c>
      <c r="G136" t="s">
        <v>999</v>
      </c>
      <c r="H136" t="s">
        <v>1000</v>
      </c>
      <c r="I136">
        <v>249</v>
      </c>
    </row>
    <row r="137" spans="1:9" x14ac:dyDescent="0.25">
      <c r="A137">
        <v>74022105637</v>
      </c>
      <c r="B137" t="s">
        <v>985</v>
      </c>
      <c r="C137" t="str">
        <f>VLOOKUP(B137,RTG!$A$2:$C$27,2,FALSE)</f>
        <v>RTG kosci nosa</v>
      </c>
      <c r="D137" s="2">
        <f t="shared" si="2"/>
        <v>14</v>
      </c>
      <c r="F137">
        <v>91071705083</v>
      </c>
      <c r="G137" t="s">
        <v>1009</v>
      </c>
      <c r="H137" t="s">
        <v>1010</v>
      </c>
      <c r="I137">
        <v>248</v>
      </c>
    </row>
    <row r="138" spans="1:9" x14ac:dyDescent="0.25">
      <c r="A138">
        <v>80032705717</v>
      </c>
      <c r="B138" t="s">
        <v>985</v>
      </c>
      <c r="C138" t="str">
        <f>VLOOKUP(B138,RTG!$A$2:$C$27,2,FALSE)</f>
        <v>RTG kosci nosa</v>
      </c>
      <c r="D138" s="2">
        <f t="shared" si="2"/>
        <v>15</v>
      </c>
      <c r="F138">
        <v>88052301101</v>
      </c>
      <c r="G138" t="s">
        <v>1011</v>
      </c>
      <c r="H138" t="s">
        <v>1012</v>
      </c>
      <c r="I138">
        <v>248</v>
      </c>
    </row>
    <row r="139" spans="1:9" x14ac:dyDescent="0.25">
      <c r="A139">
        <v>86071804436</v>
      </c>
      <c r="B139" t="s">
        <v>985</v>
      </c>
      <c r="C139" t="str">
        <f>VLOOKUP(B139,RTG!$A$2:$C$27,2,FALSE)</f>
        <v>RTG kosci nosa</v>
      </c>
      <c r="D139" s="2">
        <f t="shared" si="2"/>
        <v>16</v>
      </c>
      <c r="F139">
        <v>92072310546</v>
      </c>
      <c r="G139" t="s">
        <v>999</v>
      </c>
      <c r="H139" t="s">
        <v>1000</v>
      </c>
      <c r="I139">
        <v>248</v>
      </c>
    </row>
    <row r="140" spans="1:9" x14ac:dyDescent="0.25">
      <c r="A140">
        <v>88052301101</v>
      </c>
      <c r="B140" t="s">
        <v>985</v>
      </c>
      <c r="C140" t="str">
        <f>VLOOKUP(B140,RTG!$A$2:$C$27,2,FALSE)</f>
        <v>RTG kosci nosa</v>
      </c>
      <c r="D140" s="2">
        <f t="shared" si="2"/>
        <v>17</v>
      </c>
      <c r="F140">
        <v>91071700712</v>
      </c>
      <c r="G140" t="s">
        <v>1009</v>
      </c>
      <c r="H140" t="s">
        <v>1010</v>
      </c>
      <c r="I140">
        <v>247</v>
      </c>
    </row>
    <row r="141" spans="1:9" x14ac:dyDescent="0.25">
      <c r="A141">
        <v>66041918689</v>
      </c>
      <c r="B141" t="s">
        <v>975</v>
      </c>
      <c r="C141" t="str">
        <f>VLOOKUP(B141,RTG!$A$2:$C$27,2,FALSE)</f>
        <v>RTG kosci pietowej</v>
      </c>
      <c r="D141" s="2">
        <f t="shared" si="2"/>
        <v>1</v>
      </c>
      <c r="F141">
        <v>88040901180</v>
      </c>
      <c r="G141" t="s">
        <v>1011</v>
      </c>
      <c r="H141" t="s">
        <v>1012</v>
      </c>
      <c r="I141">
        <v>247</v>
      </c>
    </row>
    <row r="142" spans="1:9" x14ac:dyDescent="0.25">
      <c r="A142">
        <v>91052009078</v>
      </c>
      <c r="B142" t="s">
        <v>975</v>
      </c>
      <c r="C142" t="str">
        <f>VLOOKUP(B142,RTG!$A$2:$C$27,2,FALSE)</f>
        <v>RTG kosci pietowej</v>
      </c>
      <c r="D142" s="2">
        <f t="shared" si="2"/>
        <v>2</v>
      </c>
      <c r="F142">
        <v>92063009112</v>
      </c>
      <c r="G142" t="s">
        <v>999</v>
      </c>
      <c r="H142" t="s">
        <v>1000</v>
      </c>
      <c r="I142">
        <v>247</v>
      </c>
    </row>
    <row r="143" spans="1:9" x14ac:dyDescent="0.25">
      <c r="A143">
        <v>91102915016</v>
      </c>
      <c r="B143" t="s">
        <v>975</v>
      </c>
      <c r="C143" t="str">
        <f>VLOOKUP(B143,RTG!$A$2:$C$27,2,FALSE)</f>
        <v>RTG kosci pietowej</v>
      </c>
      <c r="D143" s="2">
        <f t="shared" si="2"/>
        <v>3</v>
      </c>
      <c r="F143">
        <v>91061605450</v>
      </c>
      <c r="G143" t="s">
        <v>1009</v>
      </c>
      <c r="H143" t="s">
        <v>1010</v>
      </c>
      <c r="I143">
        <v>246</v>
      </c>
    </row>
    <row r="144" spans="1:9" x14ac:dyDescent="0.25">
      <c r="A144">
        <v>48022410659</v>
      </c>
      <c r="B144" t="s">
        <v>1003</v>
      </c>
      <c r="C144" t="str">
        <f>VLOOKUP(B144,RTG!$A$2:$C$27,2,FALSE)</f>
        <v>RTG kosci podudzia</v>
      </c>
      <c r="D144" s="2">
        <f t="shared" si="2"/>
        <v>1</v>
      </c>
      <c r="F144">
        <v>88032402022</v>
      </c>
      <c r="G144" t="s">
        <v>1011</v>
      </c>
      <c r="H144" t="s">
        <v>1012</v>
      </c>
      <c r="I144">
        <v>246</v>
      </c>
    </row>
    <row r="145" spans="1:9" x14ac:dyDescent="0.25">
      <c r="A145">
        <v>49051105785</v>
      </c>
      <c r="B145" t="s">
        <v>1003</v>
      </c>
      <c r="C145" t="str">
        <f>VLOOKUP(B145,RTG!$A$2:$C$27,2,FALSE)</f>
        <v>RTG kosci podudzia</v>
      </c>
      <c r="D145" s="2">
        <f t="shared" si="2"/>
        <v>2</v>
      </c>
      <c r="F145">
        <v>92061713776</v>
      </c>
      <c r="G145" t="s">
        <v>999</v>
      </c>
      <c r="H145" t="s">
        <v>1000</v>
      </c>
      <c r="I145">
        <v>246</v>
      </c>
    </row>
    <row r="146" spans="1:9" x14ac:dyDescent="0.25">
      <c r="A146">
        <v>55031404478</v>
      </c>
      <c r="B146" t="s">
        <v>1003</v>
      </c>
      <c r="C146" t="str">
        <f>VLOOKUP(B146,RTG!$A$2:$C$27,2,FALSE)</f>
        <v>RTG kosci podudzia</v>
      </c>
      <c r="D146" s="2">
        <f t="shared" si="2"/>
        <v>3</v>
      </c>
      <c r="F146">
        <v>91041306953</v>
      </c>
      <c r="G146" t="s">
        <v>1009</v>
      </c>
      <c r="H146" t="s">
        <v>1010</v>
      </c>
      <c r="I146">
        <v>245</v>
      </c>
    </row>
    <row r="147" spans="1:9" x14ac:dyDescent="0.25">
      <c r="A147">
        <v>55113010737</v>
      </c>
      <c r="B147" t="s">
        <v>1003</v>
      </c>
      <c r="C147" t="str">
        <f>VLOOKUP(B147,RTG!$A$2:$C$27,2,FALSE)</f>
        <v>RTG kosci podudzia</v>
      </c>
      <c r="D147" s="2">
        <f t="shared" si="2"/>
        <v>4</v>
      </c>
      <c r="F147">
        <v>88030517531</v>
      </c>
      <c r="G147" t="s">
        <v>1011</v>
      </c>
      <c r="H147" t="s">
        <v>1012</v>
      </c>
      <c r="I147">
        <v>245</v>
      </c>
    </row>
    <row r="148" spans="1:9" x14ac:dyDescent="0.25">
      <c r="A148">
        <v>56011800170</v>
      </c>
      <c r="B148" t="s">
        <v>1003</v>
      </c>
      <c r="C148" t="str">
        <f>VLOOKUP(B148,RTG!$A$2:$C$27,2,FALSE)</f>
        <v>RTG kosci podudzia</v>
      </c>
      <c r="D148" s="2">
        <f t="shared" si="2"/>
        <v>5</v>
      </c>
      <c r="F148">
        <v>92060904472</v>
      </c>
      <c r="G148" t="s">
        <v>999</v>
      </c>
      <c r="H148" t="s">
        <v>1000</v>
      </c>
      <c r="I148">
        <v>245</v>
      </c>
    </row>
    <row r="149" spans="1:9" x14ac:dyDescent="0.25">
      <c r="A149">
        <v>58051200633</v>
      </c>
      <c r="B149" t="s">
        <v>1003</v>
      </c>
      <c r="C149" t="str">
        <f>VLOOKUP(B149,RTG!$A$2:$C$27,2,FALSE)</f>
        <v>RTG kosci podudzia</v>
      </c>
      <c r="D149" s="2">
        <f t="shared" si="2"/>
        <v>6</v>
      </c>
      <c r="F149">
        <v>91030503206</v>
      </c>
      <c r="G149" t="s">
        <v>1009</v>
      </c>
      <c r="H149" t="s">
        <v>1010</v>
      </c>
      <c r="I149">
        <v>244</v>
      </c>
    </row>
    <row r="150" spans="1:9" x14ac:dyDescent="0.25">
      <c r="A150">
        <v>58061002274</v>
      </c>
      <c r="B150" t="s">
        <v>1003</v>
      </c>
      <c r="C150" t="str">
        <f>VLOOKUP(B150,RTG!$A$2:$C$27,2,FALSE)</f>
        <v>RTG kosci podudzia</v>
      </c>
      <c r="D150" s="2">
        <f t="shared" si="2"/>
        <v>7</v>
      </c>
      <c r="F150">
        <v>88020502174</v>
      </c>
      <c r="G150" t="s">
        <v>1011</v>
      </c>
      <c r="H150" t="s">
        <v>1012</v>
      </c>
      <c r="I150">
        <v>244</v>
      </c>
    </row>
    <row r="151" spans="1:9" x14ac:dyDescent="0.25">
      <c r="A151">
        <v>58110214590</v>
      </c>
      <c r="B151" t="s">
        <v>1003</v>
      </c>
      <c r="C151" t="str">
        <f>VLOOKUP(B151,RTG!$A$2:$C$27,2,FALSE)</f>
        <v>RTG kosci podudzia</v>
      </c>
      <c r="D151" s="2">
        <f t="shared" si="2"/>
        <v>8</v>
      </c>
      <c r="F151">
        <v>92060705271</v>
      </c>
      <c r="G151" t="s">
        <v>999</v>
      </c>
      <c r="H151" t="s">
        <v>1000</v>
      </c>
      <c r="I151">
        <v>244</v>
      </c>
    </row>
    <row r="152" spans="1:9" x14ac:dyDescent="0.25">
      <c r="A152">
        <v>58112502306</v>
      </c>
      <c r="B152" t="s">
        <v>1003</v>
      </c>
      <c r="C152" t="str">
        <f>VLOOKUP(B152,RTG!$A$2:$C$27,2,FALSE)</f>
        <v>RTG kosci podudzia</v>
      </c>
      <c r="D152" s="2">
        <f t="shared" si="2"/>
        <v>9</v>
      </c>
      <c r="F152">
        <v>91030212993</v>
      </c>
      <c r="G152" t="s">
        <v>1009</v>
      </c>
      <c r="H152" t="s">
        <v>1010</v>
      </c>
      <c r="I152">
        <v>243</v>
      </c>
    </row>
    <row r="153" spans="1:9" x14ac:dyDescent="0.25">
      <c r="A153">
        <v>60051917742</v>
      </c>
      <c r="B153" t="s">
        <v>1003</v>
      </c>
      <c r="C153" t="str">
        <f>VLOOKUP(B153,RTG!$A$2:$C$27,2,FALSE)</f>
        <v>RTG kosci podudzia</v>
      </c>
      <c r="D153" s="2">
        <f t="shared" si="2"/>
        <v>10</v>
      </c>
      <c r="F153">
        <v>95072809982</v>
      </c>
      <c r="G153" t="s">
        <v>1005</v>
      </c>
      <c r="H153" t="s">
        <v>1006</v>
      </c>
      <c r="I153">
        <v>243</v>
      </c>
    </row>
    <row r="154" spans="1:9" x14ac:dyDescent="0.25">
      <c r="A154">
        <v>60092418673</v>
      </c>
      <c r="B154" t="s">
        <v>1003</v>
      </c>
      <c r="C154" t="str">
        <f>VLOOKUP(B154,RTG!$A$2:$C$27,2,FALSE)</f>
        <v>RTG kosci podudzia</v>
      </c>
      <c r="D154" s="2">
        <f t="shared" si="2"/>
        <v>11</v>
      </c>
      <c r="F154">
        <v>88011807000</v>
      </c>
      <c r="G154" t="s">
        <v>1011</v>
      </c>
      <c r="H154" t="s">
        <v>1012</v>
      </c>
      <c r="I154">
        <v>243</v>
      </c>
    </row>
    <row r="155" spans="1:9" x14ac:dyDescent="0.25">
      <c r="A155">
        <v>61052108312</v>
      </c>
      <c r="B155" t="s">
        <v>1003</v>
      </c>
      <c r="C155" t="str">
        <f>VLOOKUP(B155,RTG!$A$2:$C$27,2,FALSE)</f>
        <v>RTG kosci podudzia</v>
      </c>
      <c r="D155" s="2">
        <f t="shared" si="2"/>
        <v>12</v>
      </c>
      <c r="F155">
        <v>92052905500</v>
      </c>
      <c r="G155" t="s">
        <v>999</v>
      </c>
      <c r="H155" t="s">
        <v>1000</v>
      </c>
      <c r="I155">
        <v>243</v>
      </c>
    </row>
    <row r="156" spans="1:9" x14ac:dyDescent="0.25">
      <c r="A156">
        <v>61091014395</v>
      </c>
      <c r="B156" t="s">
        <v>1003</v>
      </c>
      <c r="C156" t="str">
        <f>VLOOKUP(B156,RTG!$A$2:$C$27,2,FALSE)</f>
        <v>RTG kosci podudzia</v>
      </c>
      <c r="D156" s="2">
        <f t="shared" si="2"/>
        <v>13</v>
      </c>
      <c r="F156">
        <v>91022012750</v>
      </c>
      <c r="G156" t="s">
        <v>1009</v>
      </c>
      <c r="H156" t="s">
        <v>1010</v>
      </c>
      <c r="I156">
        <v>242</v>
      </c>
    </row>
    <row r="157" spans="1:9" x14ac:dyDescent="0.25">
      <c r="A157">
        <v>61101405036</v>
      </c>
      <c r="B157" t="s">
        <v>1003</v>
      </c>
      <c r="C157" t="str">
        <f>VLOOKUP(B157,RTG!$A$2:$C$27,2,FALSE)</f>
        <v>RTG kosci podudzia</v>
      </c>
      <c r="D157" s="2">
        <f t="shared" si="2"/>
        <v>14</v>
      </c>
      <c r="F157">
        <v>93100104517</v>
      </c>
      <c r="G157" t="s">
        <v>1005</v>
      </c>
      <c r="H157" t="s">
        <v>1006</v>
      </c>
      <c r="I157">
        <v>242</v>
      </c>
    </row>
    <row r="158" spans="1:9" x14ac:dyDescent="0.25">
      <c r="A158">
        <v>62010912097</v>
      </c>
      <c r="B158" t="s">
        <v>1003</v>
      </c>
      <c r="C158" t="str">
        <f>VLOOKUP(B158,RTG!$A$2:$C$27,2,FALSE)</f>
        <v>RTG kosci podudzia</v>
      </c>
      <c r="D158" s="2">
        <f t="shared" si="2"/>
        <v>15</v>
      </c>
      <c r="F158">
        <v>88010512374</v>
      </c>
      <c r="G158" t="s">
        <v>1011</v>
      </c>
      <c r="H158" t="s">
        <v>1012</v>
      </c>
      <c r="I158">
        <v>242</v>
      </c>
    </row>
    <row r="159" spans="1:9" x14ac:dyDescent="0.25">
      <c r="A159">
        <v>62110801331</v>
      </c>
      <c r="B159" t="s">
        <v>1003</v>
      </c>
      <c r="C159" t="str">
        <f>VLOOKUP(B159,RTG!$A$2:$C$27,2,FALSE)</f>
        <v>RTG kosci podudzia</v>
      </c>
      <c r="D159" s="2">
        <f t="shared" si="2"/>
        <v>16</v>
      </c>
      <c r="F159">
        <v>92051704469</v>
      </c>
      <c r="G159" t="s">
        <v>999</v>
      </c>
      <c r="H159" t="s">
        <v>1000</v>
      </c>
      <c r="I159">
        <v>242</v>
      </c>
    </row>
    <row r="160" spans="1:9" x14ac:dyDescent="0.25">
      <c r="A160">
        <v>63021401257</v>
      </c>
      <c r="B160" t="s">
        <v>1003</v>
      </c>
      <c r="C160" t="str">
        <f>VLOOKUP(B160,RTG!$A$2:$C$27,2,FALSE)</f>
        <v>RTG kosci podudzia</v>
      </c>
      <c r="D160" s="2">
        <f t="shared" si="2"/>
        <v>17</v>
      </c>
      <c r="F160">
        <v>91021906212</v>
      </c>
      <c r="G160" t="s">
        <v>1009</v>
      </c>
      <c r="H160" t="s">
        <v>1010</v>
      </c>
      <c r="I160">
        <v>241</v>
      </c>
    </row>
    <row r="161" spans="1:9" x14ac:dyDescent="0.25">
      <c r="A161">
        <v>63121303156</v>
      </c>
      <c r="B161" t="s">
        <v>1003</v>
      </c>
      <c r="C161" t="str">
        <f>VLOOKUP(B161,RTG!$A$2:$C$27,2,FALSE)</f>
        <v>RTG kosci podudzia</v>
      </c>
      <c r="D161" s="2">
        <f t="shared" si="2"/>
        <v>18</v>
      </c>
      <c r="F161">
        <v>93091504763</v>
      </c>
      <c r="G161" t="s">
        <v>1005</v>
      </c>
      <c r="H161" t="s">
        <v>1006</v>
      </c>
      <c r="I161">
        <v>241</v>
      </c>
    </row>
    <row r="162" spans="1:9" x14ac:dyDescent="0.25">
      <c r="A162">
        <v>64012808431</v>
      </c>
      <c r="B162" t="s">
        <v>1003</v>
      </c>
      <c r="C162" t="str">
        <f>VLOOKUP(B162,RTG!$A$2:$C$27,2,FALSE)</f>
        <v>RTG kosci podudzia</v>
      </c>
      <c r="D162" s="2">
        <f t="shared" si="2"/>
        <v>19</v>
      </c>
      <c r="F162">
        <v>87120202599</v>
      </c>
      <c r="G162" t="s">
        <v>1011</v>
      </c>
      <c r="H162" t="s">
        <v>1012</v>
      </c>
      <c r="I162">
        <v>241</v>
      </c>
    </row>
    <row r="163" spans="1:9" x14ac:dyDescent="0.25">
      <c r="A163">
        <v>64042313475</v>
      </c>
      <c r="B163" t="s">
        <v>1003</v>
      </c>
      <c r="C163" t="str">
        <f>VLOOKUP(B163,RTG!$A$2:$C$27,2,FALSE)</f>
        <v>RTG kosci podudzia</v>
      </c>
      <c r="D163" s="2">
        <f t="shared" si="2"/>
        <v>20</v>
      </c>
      <c r="F163">
        <v>92042906975</v>
      </c>
      <c r="G163" t="s">
        <v>999</v>
      </c>
      <c r="H163" t="s">
        <v>1000</v>
      </c>
      <c r="I163">
        <v>241</v>
      </c>
    </row>
    <row r="164" spans="1:9" x14ac:dyDescent="0.25">
      <c r="A164">
        <v>64110211225</v>
      </c>
      <c r="B164" t="s">
        <v>1003</v>
      </c>
      <c r="C164" t="str">
        <f>VLOOKUP(B164,RTG!$A$2:$C$27,2,FALSE)</f>
        <v>RTG kosci podudzia</v>
      </c>
      <c r="D164" s="2">
        <f t="shared" si="2"/>
        <v>21</v>
      </c>
      <c r="F164">
        <v>91011802258</v>
      </c>
      <c r="G164" t="s">
        <v>1009</v>
      </c>
      <c r="H164" t="s">
        <v>1010</v>
      </c>
      <c r="I164">
        <v>240</v>
      </c>
    </row>
    <row r="165" spans="1:9" x14ac:dyDescent="0.25">
      <c r="A165">
        <v>64111601991</v>
      </c>
      <c r="B165" t="s">
        <v>1003</v>
      </c>
      <c r="C165" t="str">
        <f>VLOOKUP(B165,RTG!$A$2:$C$27,2,FALSE)</f>
        <v>RTG kosci podudzia</v>
      </c>
      <c r="D165" s="2">
        <f t="shared" si="2"/>
        <v>22</v>
      </c>
      <c r="F165">
        <v>93010800503</v>
      </c>
      <c r="G165" t="s">
        <v>1005</v>
      </c>
      <c r="H165" t="s">
        <v>1006</v>
      </c>
      <c r="I165">
        <v>240</v>
      </c>
    </row>
    <row r="166" spans="1:9" x14ac:dyDescent="0.25">
      <c r="A166">
        <v>65032211069</v>
      </c>
      <c r="B166" t="s">
        <v>1003</v>
      </c>
      <c r="C166" t="str">
        <f>VLOOKUP(B166,RTG!$A$2:$C$27,2,FALSE)</f>
        <v>RTG kosci podudzia</v>
      </c>
      <c r="D166" s="2">
        <f t="shared" si="2"/>
        <v>23</v>
      </c>
      <c r="F166">
        <v>87111213416</v>
      </c>
      <c r="G166" t="s">
        <v>1011</v>
      </c>
      <c r="H166" t="s">
        <v>1012</v>
      </c>
      <c r="I166">
        <v>240</v>
      </c>
    </row>
    <row r="167" spans="1:9" x14ac:dyDescent="0.25">
      <c r="A167">
        <v>65121407618</v>
      </c>
      <c r="B167" t="s">
        <v>1003</v>
      </c>
      <c r="C167" t="str">
        <f>VLOOKUP(B167,RTG!$A$2:$C$27,2,FALSE)</f>
        <v>RTG kosci podudzia</v>
      </c>
      <c r="D167" s="2">
        <f t="shared" si="2"/>
        <v>24</v>
      </c>
      <c r="F167">
        <v>92042708751</v>
      </c>
      <c r="G167" t="s">
        <v>999</v>
      </c>
      <c r="H167" t="s">
        <v>1000</v>
      </c>
      <c r="I167">
        <v>240</v>
      </c>
    </row>
    <row r="168" spans="1:9" x14ac:dyDescent="0.25">
      <c r="A168">
        <v>66052812472</v>
      </c>
      <c r="B168" t="s">
        <v>1003</v>
      </c>
      <c r="C168" t="str">
        <f>VLOOKUP(B168,RTG!$A$2:$C$27,2,FALSE)</f>
        <v>RTG kosci podudzia</v>
      </c>
      <c r="D168" s="2">
        <f t="shared" si="2"/>
        <v>25</v>
      </c>
      <c r="F168">
        <v>90112815298</v>
      </c>
      <c r="G168" t="s">
        <v>1009</v>
      </c>
      <c r="H168" t="s">
        <v>1010</v>
      </c>
      <c r="I168">
        <v>239</v>
      </c>
    </row>
    <row r="169" spans="1:9" x14ac:dyDescent="0.25">
      <c r="A169">
        <v>66070306245</v>
      </c>
      <c r="B169" t="s">
        <v>1003</v>
      </c>
      <c r="C169" t="str">
        <f>VLOOKUP(B169,RTG!$A$2:$C$27,2,FALSE)</f>
        <v>RTG kosci podudzia</v>
      </c>
      <c r="D169" s="2">
        <f t="shared" si="2"/>
        <v>26</v>
      </c>
      <c r="F169">
        <v>92072206337</v>
      </c>
      <c r="G169" t="s">
        <v>1005</v>
      </c>
      <c r="H169" t="s">
        <v>1006</v>
      </c>
      <c r="I169">
        <v>239</v>
      </c>
    </row>
    <row r="170" spans="1:9" x14ac:dyDescent="0.25">
      <c r="A170">
        <v>66071707373</v>
      </c>
      <c r="B170" t="s">
        <v>1003</v>
      </c>
      <c r="C170" t="str">
        <f>VLOOKUP(B170,RTG!$A$2:$C$27,2,FALSE)</f>
        <v>RTG kosci podudzia</v>
      </c>
      <c r="D170" s="2">
        <f t="shared" si="2"/>
        <v>27</v>
      </c>
      <c r="F170">
        <v>87080308410</v>
      </c>
      <c r="G170" t="s">
        <v>1011</v>
      </c>
      <c r="H170" t="s">
        <v>1012</v>
      </c>
      <c r="I170">
        <v>239</v>
      </c>
    </row>
    <row r="171" spans="1:9" x14ac:dyDescent="0.25">
      <c r="A171">
        <v>67020901046</v>
      </c>
      <c r="B171" t="s">
        <v>1003</v>
      </c>
      <c r="C171" t="str">
        <f>VLOOKUP(B171,RTG!$A$2:$C$27,2,FALSE)</f>
        <v>RTG kosci podudzia</v>
      </c>
      <c r="D171" s="2">
        <f t="shared" si="2"/>
        <v>28</v>
      </c>
      <c r="F171">
        <v>92042610681</v>
      </c>
      <c r="G171" t="s">
        <v>999</v>
      </c>
      <c r="H171" t="s">
        <v>1000</v>
      </c>
      <c r="I171">
        <v>239</v>
      </c>
    </row>
    <row r="172" spans="1:9" x14ac:dyDescent="0.25">
      <c r="A172">
        <v>67021304114</v>
      </c>
      <c r="B172" t="s">
        <v>1003</v>
      </c>
      <c r="C172" t="str">
        <f>VLOOKUP(B172,RTG!$A$2:$C$27,2,FALSE)</f>
        <v>RTG kosci podudzia</v>
      </c>
      <c r="D172" s="2">
        <f t="shared" si="2"/>
        <v>29</v>
      </c>
      <c r="F172">
        <v>97041704180</v>
      </c>
      <c r="G172" t="s">
        <v>995</v>
      </c>
      <c r="H172" t="s">
        <v>996</v>
      </c>
      <c r="I172">
        <v>239</v>
      </c>
    </row>
    <row r="173" spans="1:9" x14ac:dyDescent="0.25">
      <c r="A173">
        <v>67032009491</v>
      </c>
      <c r="B173" t="s">
        <v>1003</v>
      </c>
      <c r="C173" t="str">
        <f>VLOOKUP(B173,RTG!$A$2:$C$27,2,FALSE)</f>
        <v>RTG kosci podudzia</v>
      </c>
      <c r="D173" s="2">
        <f t="shared" si="2"/>
        <v>30</v>
      </c>
      <c r="F173">
        <v>90101902640</v>
      </c>
      <c r="G173" t="s">
        <v>1009</v>
      </c>
      <c r="H173" t="s">
        <v>1010</v>
      </c>
      <c r="I173">
        <v>238</v>
      </c>
    </row>
    <row r="174" spans="1:9" x14ac:dyDescent="0.25">
      <c r="A174">
        <v>67041107573</v>
      </c>
      <c r="B174" t="s">
        <v>1003</v>
      </c>
      <c r="C174" t="str">
        <f>VLOOKUP(B174,RTG!$A$2:$C$27,2,FALSE)</f>
        <v>RTG kosci podudzia</v>
      </c>
      <c r="D174" s="2">
        <f t="shared" si="2"/>
        <v>31</v>
      </c>
      <c r="F174">
        <v>92070202359</v>
      </c>
      <c r="G174" t="s">
        <v>1005</v>
      </c>
      <c r="H174" t="s">
        <v>1006</v>
      </c>
      <c r="I174">
        <v>238</v>
      </c>
    </row>
    <row r="175" spans="1:9" x14ac:dyDescent="0.25">
      <c r="A175">
        <v>67060513342</v>
      </c>
      <c r="B175" t="s">
        <v>1003</v>
      </c>
      <c r="C175" t="str">
        <f>VLOOKUP(B175,RTG!$A$2:$C$27,2,FALSE)</f>
        <v>RTG kosci podudzia</v>
      </c>
      <c r="D175" s="2">
        <f t="shared" si="2"/>
        <v>32</v>
      </c>
      <c r="F175">
        <v>87072711015</v>
      </c>
      <c r="G175" t="s">
        <v>1011</v>
      </c>
      <c r="H175" t="s">
        <v>1012</v>
      </c>
      <c r="I175">
        <v>238</v>
      </c>
    </row>
    <row r="176" spans="1:9" x14ac:dyDescent="0.25">
      <c r="A176">
        <v>67080610876</v>
      </c>
      <c r="B176" t="s">
        <v>1003</v>
      </c>
      <c r="C176" t="str">
        <f>VLOOKUP(B176,RTG!$A$2:$C$27,2,FALSE)</f>
        <v>RTG kosci podudzia</v>
      </c>
      <c r="D176" s="2">
        <f t="shared" si="2"/>
        <v>33</v>
      </c>
      <c r="F176">
        <v>92042305279</v>
      </c>
      <c r="G176" t="s">
        <v>999</v>
      </c>
      <c r="H176" t="s">
        <v>1000</v>
      </c>
      <c r="I176">
        <v>238</v>
      </c>
    </row>
    <row r="177" spans="1:9" x14ac:dyDescent="0.25">
      <c r="A177">
        <v>67092610882</v>
      </c>
      <c r="B177" t="s">
        <v>1003</v>
      </c>
      <c r="C177" t="str">
        <f>VLOOKUP(B177,RTG!$A$2:$C$27,2,FALSE)</f>
        <v>RTG kosci podudzia</v>
      </c>
      <c r="D177" s="2">
        <f t="shared" si="2"/>
        <v>34</v>
      </c>
      <c r="F177">
        <v>97040207189</v>
      </c>
      <c r="G177" t="s">
        <v>995</v>
      </c>
      <c r="H177" t="s">
        <v>996</v>
      </c>
      <c r="I177">
        <v>238</v>
      </c>
    </row>
    <row r="178" spans="1:9" x14ac:dyDescent="0.25">
      <c r="A178">
        <v>68063014192</v>
      </c>
      <c r="B178" t="s">
        <v>1003</v>
      </c>
      <c r="C178" t="str">
        <f>VLOOKUP(B178,RTG!$A$2:$C$27,2,FALSE)</f>
        <v>RTG kosci podudzia</v>
      </c>
      <c r="D178" s="2">
        <f t="shared" si="2"/>
        <v>35</v>
      </c>
      <c r="F178">
        <v>90101402591</v>
      </c>
      <c r="G178" t="s">
        <v>1009</v>
      </c>
      <c r="H178" t="s">
        <v>1010</v>
      </c>
      <c r="I178">
        <v>237</v>
      </c>
    </row>
    <row r="179" spans="1:9" x14ac:dyDescent="0.25">
      <c r="A179">
        <v>68082107375</v>
      </c>
      <c r="B179" t="s">
        <v>1003</v>
      </c>
      <c r="C179" t="str">
        <f>VLOOKUP(B179,RTG!$A$2:$C$27,2,FALSE)</f>
        <v>RTG kosci podudzia</v>
      </c>
      <c r="D179" s="2">
        <f t="shared" si="2"/>
        <v>36</v>
      </c>
      <c r="F179">
        <v>92061610103</v>
      </c>
      <c r="G179" t="s">
        <v>1005</v>
      </c>
      <c r="H179" t="s">
        <v>1006</v>
      </c>
      <c r="I179">
        <v>237</v>
      </c>
    </row>
    <row r="180" spans="1:9" x14ac:dyDescent="0.25">
      <c r="A180">
        <v>68082905768</v>
      </c>
      <c r="B180" t="s">
        <v>1003</v>
      </c>
      <c r="C180" t="str">
        <f>VLOOKUP(B180,RTG!$A$2:$C$27,2,FALSE)</f>
        <v>RTG kosci podudzia</v>
      </c>
      <c r="D180" s="2">
        <f t="shared" si="2"/>
        <v>37</v>
      </c>
      <c r="F180">
        <v>87072304611</v>
      </c>
      <c r="G180" t="s">
        <v>1011</v>
      </c>
      <c r="H180" t="s">
        <v>1012</v>
      </c>
      <c r="I180">
        <v>237</v>
      </c>
    </row>
    <row r="181" spans="1:9" x14ac:dyDescent="0.25">
      <c r="A181">
        <v>69021102501</v>
      </c>
      <c r="B181" t="s">
        <v>1003</v>
      </c>
      <c r="C181" t="str">
        <f>VLOOKUP(B181,RTG!$A$2:$C$27,2,FALSE)</f>
        <v>RTG kosci podudzia</v>
      </c>
      <c r="D181" s="2">
        <f t="shared" si="2"/>
        <v>38</v>
      </c>
      <c r="F181">
        <v>92040606433</v>
      </c>
      <c r="G181" t="s">
        <v>999</v>
      </c>
      <c r="H181" t="s">
        <v>1000</v>
      </c>
      <c r="I181">
        <v>237</v>
      </c>
    </row>
    <row r="182" spans="1:9" x14ac:dyDescent="0.25">
      <c r="A182">
        <v>69031508599</v>
      </c>
      <c r="B182" t="s">
        <v>1003</v>
      </c>
      <c r="C182" t="str">
        <f>VLOOKUP(B182,RTG!$A$2:$C$27,2,FALSE)</f>
        <v>RTG kosci podudzia</v>
      </c>
      <c r="D182" s="2">
        <f t="shared" si="2"/>
        <v>39</v>
      </c>
      <c r="F182">
        <v>96110509796</v>
      </c>
      <c r="G182" t="s">
        <v>995</v>
      </c>
      <c r="H182" t="s">
        <v>996</v>
      </c>
      <c r="I182">
        <v>237</v>
      </c>
    </row>
    <row r="183" spans="1:9" x14ac:dyDescent="0.25">
      <c r="A183">
        <v>70033004403</v>
      </c>
      <c r="B183" t="s">
        <v>1003</v>
      </c>
      <c r="C183" t="str">
        <f>VLOOKUP(B183,RTG!$A$2:$C$27,2,FALSE)</f>
        <v>RTG kosci podudzia</v>
      </c>
      <c r="D183" s="2">
        <f t="shared" si="2"/>
        <v>40</v>
      </c>
      <c r="F183">
        <v>90091610301</v>
      </c>
      <c r="G183" t="s">
        <v>1009</v>
      </c>
      <c r="H183" t="s">
        <v>1010</v>
      </c>
      <c r="I183">
        <v>236</v>
      </c>
    </row>
    <row r="184" spans="1:9" x14ac:dyDescent="0.25">
      <c r="A184">
        <v>71041705884</v>
      </c>
      <c r="B184" t="s">
        <v>1003</v>
      </c>
      <c r="C184" t="str">
        <f>VLOOKUP(B184,RTG!$A$2:$C$27,2,FALSE)</f>
        <v>RTG kosci podudzia</v>
      </c>
      <c r="D184" s="2">
        <f t="shared" si="2"/>
        <v>41</v>
      </c>
      <c r="F184">
        <v>92060808776</v>
      </c>
      <c r="G184" t="s">
        <v>1005</v>
      </c>
      <c r="H184" t="s">
        <v>1006</v>
      </c>
      <c r="I184">
        <v>236</v>
      </c>
    </row>
    <row r="185" spans="1:9" x14ac:dyDescent="0.25">
      <c r="A185">
        <v>72071601678</v>
      </c>
      <c r="B185" t="s">
        <v>1003</v>
      </c>
      <c r="C185" t="str">
        <f>VLOOKUP(B185,RTG!$A$2:$C$27,2,FALSE)</f>
        <v>RTG kosci podudzia</v>
      </c>
      <c r="D185" s="2">
        <f t="shared" si="2"/>
        <v>42</v>
      </c>
      <c r="F185">
        <v>87072300709</v>
      </c>
      <c r="G185" t="s">
        <v>1011</v>
      </c>
      <c r="H185" t="s">
        <v>1012</v>
      </c>
      <c r="I185">
        <v>236</v>
      </c>
    </row>
    <row r="186" spans="1:9" x14ac:dyDescent="0.25">
      <c r="A186">
        <v>72102203080</v>
      </c>
      <c r="B186" t="s">
        <v>1003</v>
      </c>
      <c r="C186" t="str">
        <f>VLOOKUP(B186,RTG!$A$2:$C$27,2,FALSE)</f>
        <v>RTG kosci podudzia</v>
      </c>
      <c r="D186" s="2">
        <f t="shared" si="2"/>
        <v>43</v>
      </c>
      <c r="F186">
        <v>92032013759</v>
      </c>
      <c r="G186" t="s">
        <v>999</v>
      </c>
      <c r="H186" t="s">
        <v>1000</v>
      </c>
      <c r="I186">
        <v>236</v>
      </c>
    </row>
    <row r="187" spans="1:9" x14ac:dyDescent="0.25">
      <c r="A187">
        <v>73022006443</v>
      </c>
      <c r="B187" t="s">
        <v>1003</v>
      </c>
      <c r="C187" t="str">
        <f>VLOOKUP(B187,RTG!$A$2:$C$27,2,FALSE)</f>
        <v>RTG kosci podudzia</v>
      </c>
      <c r="D187" s="2">
        <f t="shared" si="2"/>
        <v>44</v>
      </c>
      <c r="F187">
        <v>95060911015</v>
      </c>
      <c r="G187" t="s">
        <v>995</v>
      </c>
      <c r="H187" t="s">
        <v>996</v>
      </c>
      <c r="I187">
        <v>236</v>
      </c>
    </row>
    <row r="188" spans="1:9" x14ac:dyDescent="0.25">
      <c r="A188">
        <v>73051005415</v>
      </c>
      <c r="B188" t="s">
        <v>1003</v>
      </c>
      <c r="C188" t="str">
        <f>VLOOKUP(B188,RTG!$A$2:$C$27,2,FALSE)</f>
        <v>RTG kosci podudzia</v>
      </c>
      <c r="D188" s="2">
        <f t="shared" si="2"/>
        <v>45</v>
      </c>
      <c r="F188">
        <v>90081706362</v>
      </c>
      <c r="G188" t="s">
        <v>1009</v>
      </c>
      <c r="H188" t="s">
        <v>1010</v>
      </c>
      <c r="I188">
        <v>235</v>
      </c>
    </row>
    <row r="189" spans="1:9" x14ac:dyDescent="0.25">
      <c r="A189">
        <v>73061804623</v>
      </c>
      <c r="B189" t="s">
        <v>1003</v>
      </c>
      <c r="C189" t="str">
        <f>VLOOKUP(B189,RTG!$A$2:$C$27,2,FALSE)</f>
        <v>RTG kosci podudzia</v>
      </c>
      <c r="D189" s="2">
        <f t="shared" si="2"/>
        <v>46</v>
      </c>
      <c r="F189">
        <v>92051505121</v>
      </c>
      <c r="G189" t="s">
        <v>1005</v>
      </c>
      <c r="H189" t="s">
        <v>1006</v>
      </c>
      <c r="I189">
        <v>235</v>
      </c>
    </row>
    <row r="190" spans="1:9" x14ac:dyDescent="0.25">
      <c r="A190">
        <v>73072705613</v>
      </c>
      <c r="B190" t="s">
        <v>1003</v>
      </c>
      <c r="C190" t="str">
        <f>VLOOKUP(B190,RTG!$A$2:$C$27,2,FALSE)</f>
        <v>RTG kosci podudzia</v>
      </c>
      <c r="D190" s="2">
        <f t="shared" si="2"/>
        <v>47</v>
      </c>
      <c r="F190">
        <v>87061514717</v>
      </c>
      <c r="G190" t="s">
        <v>1011</v>
      </c>
      <c r="H190" t="s">
        <v>1012</v>
      </c>
      <c r="I190">
        <v>235</v>
      </c>
    </row>
    <row r="191" spans="1:9" x14ac:dyDescent="0.25">
      <c r="A191">
        <v>73112103661</v>
      </c>
      <c r="B191" t="s">
        <v>1003</v>
      </c>
      <c r="C191" t="str">
        <f>VLOOKUP(B191,RTG!$A$2:$C$27,2,FALSE)</f>
        <v>RTG kosci podudzia</v>
      </c>
      <c r="D191" s="2">
        <f t="shared" si="2"/>
        <v>48</v>
      </c>
      <c r="F191">
        <v>92031915830</v>
      </c>
      <c r="G191" t="s">
        <v>999</v>
      </c>
      <c r="H191" t="s">
        <v>1000</v>
      </c>
      <c r="I191">
        <v>235</v>
      </c>
    </row>
    <row r="192" spans="1:9" x14ac:dyDescent="0.25">
      <c r="A192">
        <v>73120209742</v>
      </c>
      <c r="B192" t="s">
        <v>1003</v>
      </c>
      <c r="C192" t="str">
        <f>VLOOKUP(B192,RTG!$A$2:$C$27,2,FALSE)</f>
        <v>RTG kosci podudzia</v>
      </c>
      <c r="D192" s="2">
        <f t="shared" si="2"/>
        <v>49</v>
      </c>
      <c r="F192">
        <v>95031012033</v>
      </c>
      <c r="G192" t="s">
        <v>995</v>
      </c>
      <c r="H192" t="s">
        <v>996</v>
      </c>
      <c r="I192">
        <v>235</v>
      </c>
    </row>
    <row r="193" spans="1:9" x14ac:dyDescent="0.25">
      <c r="A193">
        <v>73121406179</v>
      </c>
      <c r="B193" t="s">
        <v>1003</v>
      </c>
      <c r="C193" t="str">
        <f>VLOOKUP(B193,RTG!$A$2:$C$27,2,FALSE)</f>
        <v>RTG kosci podudzia</v>
      </c>
      <c r="D193" s="2">
        <f t="shared" si="2"/>
        <v>50</v>
      </c>
      <c r="F193">
        <v>90080413980</v>
      </c>
      <c r="G193" t="s">
        <v>1009</v>
      </c>
      <c r="H193" t="s">
        <v>1010</v>
      </c>
      <c r="I193">
        <v>234</v>
      </c>
    </row>
    <row r="194" spans="1:9" x14ac:dyDescent="0.25">
      <c r="A194">
        <v>74022717610</v>
      </c>
      <c r="B194" t="s">
        <v>1003</v>
      </c>
      <c r="C194" t="str">
        <f>VLOOKUP(B194,RTG!$A$2:$C$27,2,FALSE)</f>
        <v>RTG kosci podudzia</v>
      </c>
      <c r="D194" s="2">
        <f t="shared" si="2"/>
        <v>51</v>
      </c>
      <c r="F194">
        <v>92032013759</v>
      </c>
      <c r="G194" t="s">
        <v>1005</v>
      </c>
      <c r="H194" t="s">
        <v>1006</v>
      </c>
      <c r="I194">
        <v>234</v>
      </c>
    </row>
    <row r="195" spans="1:9" x14ac:dyDescent="0.25">
      <c r="A195">
        <v>74072100897</v>
      </c>
      <c r="B195" t="s">
        <v>1003</v>
      </c>
      <c r="C195" t="str">
        <f>VLOOKUP(B195,RTG!$A$2:$C$27,2,FALSE)</f>
        <v>RTG kosci podudzia</v>
      </c>
      <c r="D195" s="2">
        <f t="shared" ref="D195:D258" si="3">IF(C195&lt;&gt;C194,1,IF(A195&lt;&gt;A194,D194+1,D194))</f>
        <v>52</v>
      </c>
      <c r="F195">
        <v>87061107498</v>
      </c>
      <c r="G195" t="s">
        <v>1011</v>
      </c>
      <c r="H195" t="s">
        <v>1012</v>
      </c>
      <c r="I195">
        <v>234</v>
      </c>
    </row>
    <row r="196" spans="1:9" x14ac:dyDescent="0.25">
      <c r="A196">
        <v>76010512128</v>
      </c>
      <c r="B196" t="s">
        <v>1003</v>
      </c>
      <c r="C196" t="str">
        <f>VLOOKUP(B196,RTG!$A$2:$C$27,2,FALSE)</f>
        <v>RTG kosci podudzia</v>
      </c>
      <c r="D196" s="2">
        <f t="shared" si="3"/>
        <v>53</v>
      </c>
      <c r="F196">
        <v>92022313391</v>
      </c>
      <c r="G196" t="s">
        <v>999</v>
      </c>
      <c r="H196" t="s">
        <v>1000</v>
      </c>
      <c r="I196">
        <v>234</v>
      </c>
    </row>
    <row r="197" spans="1:9" x14ac:dyDescent="0.25">
      <c r="A197">
        <v>76031210003</v>
      </c>
      <c r="B197" t="s">
        <v>1003</v>
      </c>
      <c r="C197" t="str">
        <f>VLOOKUP(B197,RTG!$A$2:$C$27,2,FALSE)</f>
        <v>RTG kosci podudzia</v>
      </c>
      <c r="D197" s="2">
        <f t="shared" si="3"/>
        <v>54</v>
      </c>
      <c r="F197">
        <v>95020902941</v>
      </c>
      <c r="G197" t="s">
        <v>995</v>
      </c>
      <c r="H197" t="s">
        <v>996</v>
      </c>
      <c r="I197">
        <v>234</v>
      </c>
    </row>
    <row r="198" spans="1:9" x14ac:dyDescent="0.25">
      <c r="A198">
        <v>76041417494</v>
      </c>
      <c r="B198" t="s">
        <v>1003</v>
      </c>
      <c r="C198" t="str">
        <f>VLOOKUP(B198,RTG!$A$2:$C$27,2,FALSE)</f>
        <v>RTG kosci podudzia</v>
      </c>
      <c r="D198" s="2">
        <f t="shared" si="3"/>
        <v>55</v>
      </c>
      <c r="F198">
        <v>90042902640</v>
      </c>
      <c r="G198" t="s">
        <v>1009</v>
      </c>
      <c r="H198" t="s">
        <v>1010</v>
      </c>
      <c r="I198">
        <v>233</v>
      </c>
    </row>
    <row r="199" spans="1:9" x14ac:dyDescent="0.25">
      <c r="A199">
        <v>77011011470</v>
      </c>
      <c r="B199" t="s">
        <v>1003</v>
      </c>
      <c r="C199" t="str">
        <f>VLOOKUP(B199,RTG!$A$2:$C$27,2,FALSE)</f>
        <v>RTG kosci podudzia</v>
      </c>
      <c r="D199" s="2">
        <f t="shared" si="3"/>
        <v>56</v>
      </c>
      <c r="F199">
        <v>91121909027</v>
      </c>
      <c r="G199" t="s">
        <v>1005</v>
      </c>
      <c r="H199" t="s">
        <v>1006</v>
      </c>
      <c r="I199">
        <v>233</v>
      </c>
    </row>
    <row r="200" spans="1:9" x14ac:dyDescent="0.25">
      <c r="A200">
        <v>77021713280</v>
      </c>
      <c r="B200" t="s">
        <v>1003</v>
      </c>
      <c r="C200" t="str">
        <f>VLOOKUP(B200,RTG!$A$2:$C$27,2,FALSE)</f>
        <v>RTG kosci podudzia</v>
      </c>
      <c r="D200" s="2">
        <f t="shared" si="3"/>
        <v>57</v>
      </c>
      <c r="F200">
        <v>87050703663</v>
      </c>
      <c r="G200" t="s">
        <v>1011</v>
      </c>
      <c r="H200" t="s">
        <v>1012</v>
      </c>
      <c r="I200">
        <v>233</v>
      </c>
    </row>
    <row r="201" spans="1:9" x14ac:dyDescent="0.25">
      <c r="A201">
        <v>77051511813</v>
      </c>
      <c r="B201" t="s">
        <v>1003</v>
      </c>
      <c r="C201" t="str">
        <f>VLOOKUP(B201,RTG!$A$2:$C$27,2,FALSE)</f>
        <v>RTG kosci podudzia</v>
      </c>
      <c r="D201" s="2">
        <f t="shared" si="3"/>
        <v>58</v>
      </c>
      <c r="F201">
        <v>92021012680</v>
      </c>
      <c r="G201" t="s">
        <v>999</v>
      </c>
      <c r="H201" t="s">
        <v>1000</v>
      </c>
      <c r="I201">
        <v>233</v>
      </c>
    </row>
    <row r="202" spans="1:9" x14ac:dyDescent="0.25">
      <c r="A202">
        <v>77052508106</v>
      </c>
      <c r="B202" t="s">
        <v>1003</v>
      </c>
      <c r="C202" t="str">
        <f>VLOOKUP(B202,RTG!$A$2:$C$27,2,FALSE)</f>
        <v>RTG kosci podudzia</v>
      </c>
      <c r="D202" s="2">
        <f t="shared" si="3"/>
        <v>59</v>
      </c>
      <c r="F202">
        <v>94042803382</v>
      </c>
      <c r="G202" t="s">
        <v>995</v>
      </c>
      <c r="H202" t="s">
        <v>996</v>
      </c>
      <c r="I202">
        <v>233</v>
      </c>
    </row>
    <row r="203" spans="1:9" x14ac:dyDescent="0.25">
      <c r="A203">
        <v>77073108024</v>
      </c>
      <c r="B203" t="s">
        <v>1003</v>
      </c>
      <c r="C203" t="str">
        <f>VLOOKUP(B203,RTG!$A$2:$C$27,2,FALSE)</f>
        <v>RTG kosci podudzia</v>
      </c>
      <c r="D203" s="2">
        <f t="shared" si="3"/>
        <v>60</v>
      </c>
      <c r="F203">
        <v>90042900853</v>
      </c>
      <c r="G203" t="s">
        <v>1009</v>
      </c>
      <c r="H203" t="s">
        <v>1010</v>
      </c>
      <c r="I203">
        <v>232</v>
      </c>
    </row>
    <row r="204" spans="1:9" x14ac:dyDescent="0.25">
      <c r="A204">
        <v>78010204038</v>
      </c>
      <c r="B204" t="s">
        <v>1003</v>
      </c>
      <c r="C204" t="str">
        <f>VLOOKUP(B204,RTG!$A$2:$C$27,2,FALSE)</f>
        <v>RTG kosci podudzia</v>
      </c>
      <c r="D204" s="2">
        <f t="shared" si="3"/>
        <v>61</v>
      </c>
      <c r="F204">
        <v>91120903497</v>
      </c>
      <c r="G204" t="s">
        <v>1005</v>
      </c>
      <c r="H204" t="s">
        <v>1006</v>
      </c>
      <c r="I204">
        <v>232</v>
      </c>
    </row>
    <row r="205" spans="1:9" x14ac:dyDescent="0.25">
      <c r="A205">
        <v>78020305679</v>
      </c>
      <c r="B205" t="s">
        <v>1003</v>
      </c>
      <c r="C205" t="str">
        <f>VLOOKUP(B205,RTG!$A$2:$C$27,2,FALSE)</f>
        <v>RTG kosci podudzia</v>
      </c>
      <c r="D205" s="2">
        <f t="shared" si="3"/>
        <v>62</v>
      </c>
      <c r="F205">
        <v>87040913225</v>
      </c>
      <c r="G205" t="s">
        <v>1011</v>
      </c>
      <c r="H205" t="s">
        <v>1012</v>
      </c>
      <c r="I205">
        <v>232</v>
      </c>
    </row>
    <row r="206" spans="1:9" x14ac:dyDescent="0.25">
      <c r="A206">
        <v>78060703471</v>
      </c>
      <c r="B206" t="s">
        <v>1003</v>
      </c>
      <c r="C206" t="str">
        <f>VLOOKUP(B206,RTG!$A$2:$C$27,2,FALSE)</f>
        <v>RTG kosci podudzia</v>
      </c>
      <c r="D206" s="2">
        <f t="shared" si="3"/>
        <v>63</v>
      </c>
      <c r="F206">
        <v>92011909532</v>
      </c>
      <c r="G206" t="s">
        <v>999</v>
      </c>
      <c r="H206" t="s">
        <v>1000</v>
      </c>
      <c r="I206">
        <v>232</v>
      </c>
    </row>
    <row r="207" spans="1:9" x14ac:dyDescent="0.25">
      <c r="A207">
        <v>78070605255</v>
      </c>
      <c r="B207" t="s">
        <v>1003</v>
      </c>
      <c r="C207" t="str">
        <f>VLOOKUP(B207,RTG!$A$2:$C$27,2,FALSE)</f>
        <v>RTG kosci podudzia</v>
      </c>
      <c r="D207" s="2">
        <f t="shared" si="3"/>
        <v>64</v>
      </c>
      <c r="F207">
        <v>93100108924</v>
      </c>
      <c r="G207" t="s">
        <v>995</v>
      </c>
      <c r="H207" t="s">
        <v>996</v>
      </c>
      <c r="I207">
        <v>232</v>
      </c>
    </row>
    <row r="208" spans="1:9" x14ac:dyDescent="0.25">
      <c r="A208">
        <v>78100113851</v>
      </c>
      <c r="B208" t="s">
        <v>1003</v>
      </c>
      <c r="C208" t="str">
        <f>VLOOKUP(B208,RTG!$A$2:$C$27,2,FALSE)</f>
        <v>RTG kosci podudzia</v>
      </c>
      <c r="D208" s="2">
        <f t="shared" si="3"/>
        <v>65</v>
      </c>
      <c r="F208">
        <v>90042705496</v>
      </c>
      <c r="G208" t="s">
        <v>1009</v>
      </c>
      <c r="H208" t="s">
        <v>1010</v>
      </c>
      <c r="I208">
        <v>231</v>
      </c>
    </row>
    <row r="209" spans="1:9" x14ac:dyDescent="0.25">
      <c r="A209">
        <v>78110508097</v>
      </c>
      <c r="B209" t="s">
        <v>1003</v>
      </c>
      <c r="C209" t="str">
        <f>VLOOKUP(B209,RTG!$A$2:$C$27,2,FALSE)</f>
        <v>RTG kosci podudzia</v>
      </c>
      <c r="D209" s="2">
        <f t="shared" si="3"/>
        <v>66</v>
      </c>
      <c r="F209">
        <v>91112608603</v>
      </c>
      <c r="G209" t="s">
        <v>1005</v>
      </c>
      <c r="H209" t="s">
        <v>1006</v>
      </c>
      <c r="I209">
        <v>231</v>
      </c>
    </row>
    <row r="210" spans="1:9" x14ac:dyDescent="0.25">
      <c r="A210">
        <v>79012101902</v>
      </c>
      <c r="B210" t="s">
        <v>1003</v>
      </c>
      <c r="C210" t="str">
        <f>VLOOKUP(B210,RTG!$A$2:$C$27,2,FALSE)</f>
        <v>RTG kosci podudzia</v>
      </c>
      <c r="D210" s="2">
        <f t="shared" si="3"/>
        <v>67</v>
      </c>
      <c r="F210">
        <v>87031214829</v>
      </c>
      <c r="G210" t="s">
        <v>1011</v>
      </c>
      <c r="H210" t="s">
        <v>1012</v>
      </c>
      <c r="I210">
        <v>231</v>
      </c>
    </row>
    <row r="211" spans="1:9" x14ac:dyDescent="0.25">
      <c r="A211">
        <v>79012214111</v>
      </c>
      <c r="B211" t="s">
        <v>1003</v>
      </c>
      <c r="C211" t="str">
        <f>VLOOKUP(B211,RTG!$A$2:$C$27,2,FALSE)</f>
        <v>RTG kosci podudzia</v>
      </c>
      <c r="D211" s="2">
        <f t="shared" si="3"/>
        <v>68</v>
      </c>
      <c r="F211">
        <v>91122113416</v>
      </c>
      <c r="G211" t="s">
        <v>999</v>
      </c>
      <c r="H211" t="s">
        <v>1000</v>
      </c>
      <c r="I211">
        <v>231</v>
      </c>
    </row>
    <row r="212" spans="1:9" x14ac:dyDescent="0.25">
      <c r="A212">
        <v>79032601917</v>
      </c>
      <c r="B212" t="s">
        <v>1003</v>
      </c>
      <c r="C212" t="str">
        <f>VLOOKUP(B212,RTG!$A$2:$C$27,2,FALSE)</f>
        <v>RTG kosci podudzia</v>
      </c>
      <c r="D212" s="2">
        <f t="shared" si="3"/>
        <v>69</v>
      </c>
      <c r="F212">
        <v>93061800200</v>
      </c>
      <c r="G212" t="s">
        <v>995</v>
      </c>
      <c r="H212" t="s">
        <v>996</v>
      </c>
      <c r="I212">
        <v>231</v>
      </c>
    </row>
    <row r="213" spans="1:9" x14ac:dyDescent="0.25">
      <c r="A213">
        <v>79040404278</v>
      </c>
      <c r="B213" t="s">
        <v>1003</v>
      </c>
      <c r="C213" t="str">
        <f>VLOOKUP(B213,RTG!$A$2:$C$27,2,FALSE)</f>
        <v>RTG kosci podudzia</v>
      </c>
      <c r="D213" s="2">
        <f t="shared" si="3"/>
        <v>70</v>
      </c>
      <c r="F213">
        <v>90040809543</v>
      </c>
      <c r="G213" t="s">
        <v>1009</v>
      </c>
      <c r="H213" t="s">
        <v>1010</v>
      </c>
      <c r="I213">
        <v>230</v>
      </c>
    </row>
    <row r="214" spans="1:9" x14ac:dyDescent="0.25">
      <c r="A214">
        <v>79041201492</v>
      </c>
      <c r="B214" t="s">
        <v>1003</v>
      </c>
      <c r="C214" t="str">
        <f>VLOOKUP(B214,RTG!$A$2:$C$27,2,FALSE)</f>
        <v>RTG kosci podudzia</v>
      </c>
      <c r="D214" s="2">
        <f t="shared" si="3"/>
        <v>71</v>
      </c>
      <c r="F214">
        <v>91041306953</v>
      </c>
      <c r="G214" t="s">
        <v>1005</v>
      </c>
      <c r="H214" t="s">
        <v>1006</v>
      </c>
      <c r="I214">
        <v>230</v>
      </c>
    </row>
    <row r="215" spans="1:9" x14ac:dyDescent="0.25">
      <c r="A215">
        <v>79071604014</v>
      </c>
      <c r="B215" t="s">
        <v>1003</v>
      </c>
      <c r="C215" t="str">
        <f>VLOOKUP(B215,RTG!$A$2:$C$27,2,FALSE)</f>
        <v>RTG kosci podudzia</v>
      </c>
      <c r="D215" s="2">
        <f t="shared" si="3"/>
        <v>72</v>
      </c>
      <c r="F215">
        <v>87022701796</v>
      </c>
      <c r="G215" t="s">
        <v>1011</v>
      </c>
      <c r="H215" t="s">
        <v>1012</v>
      </c>
      <c r="I215">
        <v>230</v>
      </c>
    </row>
    <row r="216" spans="1:9" x14ac:dyDescent="0.25">
      <c r="A216">
        <v>79081015215</v>
      </c>
      <c r="B216" t="s">
        <v>1003</v>
      </c>
      <c r="C216" t="str">
        <f>VLOOKUP(B216,RTG!$A$2:$C$27,2,FALSE)</f>
        <v>RTG kosci podudzia</v>
      </c>
      <c r="D216" s="2">
        <f t="shared" si="3"/>
        <v>73</v>
      </c>
      <c r="F216">
        <v>91121215713</v>
      </c>
      <c r="G216" t="s">
        <v>999</v>
      </c>
      <c r="H216" t="s">
        <v>1000</v>
      </c>
      <c r="I216">
        <v>230</v>
      </c>
    </row>
    <row r="217" spans="1:9" x14ac:dyDescent="0.25">
      <c r="A217">
        <v>79083110932</v>
      </c>
      <c r="B217" t="s">
        <v>1003</v>
      </c>
      <c r="C217" t="str">
        <f>VLOOKUP(B217,RTG!$A$2:$C$27,2,FALSE)</f>
        <v>RTG kosci podudzia</v>
      </c>
      <c r="D217" s="2">
        <f t="shared" si="3"/>
        <v>74</v>
      </c>
      <c r="F217">
        <v>93040909458</v>
      </c>
      <c r="G217" t="s">
        <v>995</v>
      </c>
      <c r="H217" t="s">
        <v>996</v>
      </c>
      <c r="I217">
        <v>230</v>
      </c>
    </row>
    <row r="218" spans="1:9" x14ac:dyDescent="0.25">
      <c r="A218">
        <v>80033119261</v>
      </c>
      <c r="B218" t="s">
        <v>1003</v>
      </c>
      <c r="C218" t="str">
        <f>VLOOKUP(B218,RTG!$A$2:$C$27,2,FALSE)</f>
        <v>RTG kosci podudzia</v>
      </c>
      <c r="D218" s="2">
        <f t="shared" si="3"/>
        <v>75</v>
      </c>
      <c r="F218">
        <v>90022203381</v>
      </c>
      <c r="G218" t="s">
        <v>1009</v>
      </c>
      <c r="H218" t="s">
        <v>1010</v>
      </c>
      <c r="I218">
        <v>229</v>
      </c>
    </row>
    <row r="219" spans="1:9" x14ac:dyDescent="0.25">
      <c r="A219">
        <v>80110313348</v>
      </c>
      <c r="B219" t="s">
        <v>1003</v>
      </c>
      <c r="C219" t="str">
        <f>VLOOKUP(B219,RTG!$A$2:$C$27,2,FALSE)</f>
        <v>RTG kosci podudzia</v>
      </c>
      <c r="D219" s="2">
        <f t="shared" si="3"/>
        <v>76</v>
      </c>
      <c r="F219">
        <v>91030503206</v>
      </c>
      <c r="G219" t="s">
        <v>1005</v>
      </c>
      <c r="H219" t="s">
        <v>1006</v>
      </c>
      <c r="I219">
        <v>229</v>
      </c>
    </row>
    <row r="220" spans="1:9" x14ac:dyDescent="0.25">
      <c r="A220">
        <v>80120617405</v>
      </c>
      <c r="B220" t="s">
        <v>1003</v>
      </c>
      <c r="C220" t="str">
        <f>VLOOKUP(B220,RTG!$A$2:$C$27,2,FALSE)</f>
        <v>RTG kosci podudzia</v>
      </c>
      <c r="D220" s="2">
        <f t="shared" si="3"/>
        <v>77</v>
      </c>
      <c r="F220">
        <v>87012404674</v>
      </c>
      <c r="G220" t="s">
        <v>1011</v>
      </c>
      <c r="H220" t="s">
        <v>1012</v>
      </c>
      <c r="I220">
        <v>229</v>
      </c>
    </row>
    <row r="221" spans="1:9" x14ac:dyDescent="0.25">
      <c r="A221">
        <v>81011205762</v>
      </c>
      <c r="B221" t="s">
        <v>1003</v>
      </c>
      <c r="C221" t="str">
        <f>VLOOKUP(B221,RTG!$A$2:$C$27,2,FALSE)</f>
        <v>RTG kosci podudzia</v>
      </c>
      <c r="D221" s="2">
        <f t="shared" si="3"/>
        <v>78</v>
      </c>
      <c r="F221">
        <v>91110302363</v>
      </c>
      <c r="G221" t="s">
        <v>999</v>
      </c>
      <c r="H221" t="s">
        <v>1000</v>
      </c>
      <c r="I221">
        <v>229</v>
      </c>
    </row>
    <row r="222" spans="1:9" x14ac:dyDescent="0.25">
      <c r="A222">
        <v>81012702497</v>
      </c>
      <c r="B222" t="s">
        <v>1003</v>
      </c>
      <c r="C222" t="str">
        <f>VLOOKUP(B222,RTG!$A$2:$C$27,2,FALSE)</f>
        <v>RTG kosci podudzia</v>
      </c>
      <c r="D222" s="2">
        <f t="shared" si="3"/>
        <v>79</v>
      </c>
      <c r="F222">
        <v>93021810025</v>
      </c>
      <c r="G222" t="s">
        <v>995</v>
      </c>
      <c r="H222" t="s">
        <v>996</v>
      </c>
      <c r="I222">
        <v>229</v>
      </c>
    </row>
    <row r="223" spans="1:9" x14ac:dyDescent="0.25">
      <c r="A223">
        <v>81020905091</v>
      </c>
      <c r="B223" t="s">
        <v>1003</v>
      </c>
      <c r="C223" t="str">
        <f>VLOOKUP(B223,RTG!$A$2:$C$27,2,FALSE)</f>
        <v>RTG kosci podudzia</v>
      </c>
      <c r="D223" s="2">
        <f t="shared" si="3"/>
        <v>80</v>
      </c>
      <c r="F223">
        <v>90020912070</v>
      </c>
      <c r="G223" t="s">
        <v>1009</v>
      </c>
      <c r="H223" t="s">
        <v>1010</v>
      </c>
      <c r="I223">
        <v>228</v>
      </c>
    </row>
    <row r="224" spans="1:9" x14ac:dyDescent="0.25">
      <c r="A224">
        <v>81071409803</v>
      </c>
      <c r="B224" t="s">
        <v>1003</v>
      </c>
      <c r="C224" t="str">
        <f>VLOOKUP(B224,RTG!$A$2:$C$27,2,FALSE)</f>
        <v>RTG kosci podudzia</v>
      </c>
      <c r="D224" s="2">
        <f t="shared" si="3"/>
        <v>81</v>
      </c>
      <c r="F224">
        <v>91021914626</v>
      </c>
      <c r="G224" t="s">
        <v>1005</v>
      </c>
      <c r="H224" t="s">
        <v>1006</v>
      </c>
      <c r="I224">
        <v>228</v>
      </c>
    </row>
    <row r="225" spans="1:9" x14ac:dyDescent="0.25">
      <c r="A225">
        <v>81072002456</v>
      </c>
      <c r="B225" t="s">
        <v>1003</v>
      </c>
      <c r="C225" t="str">
        <f>VLOOKUP(B225,RTG!$A$2:$C$27,2,FALSE)</f>
        <v>RTG kosci podudzia</v>
      </c>
      <c r="D225" s="2">
        <f t="shared" si="3"/>
        <v>82</v>
      </c>
      <c r="F225">
        <v>87010918074</v>
      </c>
      <c r="G225" t="s">
        <v>1011</v>
      </c>
      <c r="H225" t="s">
        <v>1012</v>
      </c>
      <c r="I225">
        <v>228</v>
      </c>
    </row>
    <row r="226" spans="1:9" x14ac:dyDescent="0.25">
      <c r="A226">
        <v>81110904931</v>
      </c>
      <c r="B226" t="s">
        <v>1003</v>
      </c>
      <c r="C226" t="str">
        <f>VLOOKUP(B226,RTG!$A$2:$C$27,2,FALSE)</f>
        <v>RTG kosci podudzia</v>
      </c>
      <c r="D226" s="2">
        <f t="shared" si="3"/>
        <v>83</v>
      </c>
      <c r="F226">
        <v>91102915016</v>
      </c>
      <c r="G226" t="s">
        <v>999</v>
      </c>
      <c r="H226" t="s">
        <v>1000</v>
      </c>
      <c r="I226">
        <v>228</v>
      </c>
    </row>
    <row r="227" spans="1:9" x14ac:dyDescent="0.25">
      <c r="A227">
        <v>82050517128</v>
      </c>
      <c r="B227" t="s">
        <v>1003</v>
      </c>
      <c r="C227" t="str">
        <f>VLOOKUP(B227,RTG!$A$2:$C$27,2,FALSE)</f>
        <v>RTG kosci podudzia</v>
      </c>
      <c r="D227" s="2">
        <f t="shared" si="3"/>
        <v>84</v>
      </c>
      <c r="F227">
        <v>93012812711</v>
      </c>
      <c r="G227" t="s">
        <v>995</v>
      </c>
      <c r="H227" t="s">
        <v>996</v>
      </c>
      <c r="I227">
        <v>228</v>
      </c>
    </row>
    <row r="228" spans="1:9" x14ac:dyDescent="0.25">
      <c r="A228">
        <v>82053117004</v>
      </c>
      <c r="B228" t="s">
        <v>1003</v>
      </c>
      <c r="C228" t="str">
        <f>VLOOKUP(B228,RTG!$A$2:$C$27,2,FALSE)</f>
        <v>RTG kosci podudzia</v>
      </c>
      <c r="D228" s="2">
        <f t="shared" si="3"/>
        <v>85</v>
      </c>
      <c r="F228">
        <v>90020600227</v>
      </c>
      <c r="G228" t="s">
        <v>1009</v>
      </c>
      <c r="H228" t="s">
        <v>1010</v>
      </c>
      <c r="I228">
        <v>227</v>
      </c>
    </row>
    <row r="229" spans="1:9" x14ac:dyDescent="0.25">
      <c r="A229">
        <v>82062510397</v>
      </c>
      <c r="B229" t="s">
        <v>1003</v>
      </c>
      <c r="C229" t="str">
        <f>VLOOKUP(B229,RTG!$A$2:$C$27,2,FALSE)</f>
        <v>RTG kosci podudzia</v>
      </c>
      <c r="D229" s="2">
        <f t="shared" si="3"/>
        <v>86</v>
      </c>
      <c r="F229">
        <v>91021906212</v>
      </c>
      <c r="G229" t="s">
        <v>1005</v>
      </c>
      <c r="H229" t="s">
        <v>1006</v>
      </c>
      <c r="I229">
        <v>227</v>
      </c>
    </row>
    <row r="230" spans="1:9" x14ac:dyDescent="0.25">
      <c r="A230">
        <v>82070811422</v>
      </c>
      <c r="B230" t="s">
        <v>1003</v>
      </c>
      <c r="C230" t="str">
        <f>VLOOKUP(B230,RTG!$A$2:$C$27,2,FALSE)</f>
        <v>RTG kosci podudzia</v>
      </c>
      <c r="D230" s="2">
        <f t="shared" si="3"/>
        <v>87</v>
      </c>
      <c r="F230">
        <v>86123101195</v>
      </c>
      <c r="G230" t="s">
        <v>1011</v>
      </c>
      <c r="H230" t="s">
        <v>1012</v>
      </c>
      <c r="I230">
        <v>227</v>
      </c>
    </row>
    <row r="231" spans="1:9" x14ac:dyDescent="0.25">
      <c r="A231">
        <v>82092113968</v>
      </c>
      <c r="B231" t="s">
        <v>1003</v>
      </c>
      <c r="C231" t="str">
        <f>VLOOKUP(B231,RTG!$A$2:$C$27,2,FALSE)</f>
        <v>RTG kosci podudzia</v>
      </c>
      <c r="D231" s="2">
        <f t="shared" si="3"/>
        <v>88</v>
      </c>
      <c r="F231">
        <v>91102104818</v>
      </c>
      <c r="G231" t="s">
        <v>999</v>
      </c>
      <c r="H231" t="s">
        <v>1000</v>
      </c>
      <c r="I231">
        <v>227</v>
      </c>
    </row>
    <row r="232" spans="1:9" x14ac:dyDescent="0.25">
      <c r="A232">
        <v>82111305813</v>
      </c>
      <c r="B232" t="s">
        <v>1003</v>
      </c>
      <c r="C232" t="str">
        <f>VLOOKUP(B232,RTG!$A$2:$C$27,2,FALSE)</f>
        <v>RTG kosci podudzia</v>
      </c>
      <c r="D232" s="2">
        <f t="shared" si="3"/>
        <v>89</v>
      </c>
      <c r="F232">
        <v>93010800503</v>
      </c>
      <c r="G232" t="s">
        <v>995</v>
      </c>
      <c r="H232" t="s">
        <v>996</v>
      </c>
      <c r="I232">
        <v>227</v>
      </c>
    </row>
    <row r="233" spans="1:9" x14ac:dyDescent="0.25">
      <c r="A233">
        <v>83041217061</v>
      </c>
      <c r="B233" t="s">
        <v>1003</v>
      </c>
      <c r="C233" t="str">
        <f>VLOOKUP(B233,RTG!$A$2:$C$27,2,FALSE)</f>
        <v>RTG kosci podudzia</v>
      </c>
      <c r="D233" s="2">
        <f t="shared" si="3"/>
        <v>90</v>
      </c>
      <c r="F233">
        <v>90020404722</v>
      </c>
      <c r="G233" t="s">
        <v>1009</v>
      </c>
      <c r="H233" t="s">
        <v>1010</v>
      </c>
      <c r="I233">
        <v>226</v>
      </c>
    </row>
    <row r="234" spans="1:9" x14ac:dyDescent="0.25">
      <c r="A234">
        <v>83042106519</v>
      </c>
      <c r="B234" t="s">
        <v>1003</v>
      </c>
      <c r="C234" t="str">
        <f>VLOOKUP(B234,RTG!$A$2:$C$27,2,FALSE)</f>
        <v>RTG kosci podudzia</v>
      </c>
      <c r="D234" s="2">
        <f t="shared" si="3"/>
        <v>91</v>
      </c>
      <c r="F234">
        <v>91011802258</v>
      </c>
      <c r="G234" t="s">
        <v>1005</v>
      </c>
      <c r="H234" t="s">
        <v>1006</v>
      </c>
      <c r="I234">
        <v>226</v>
      </c>
    </row>
    <row r="235" spans="1:9" x14ac:dyDescent="0.25">
      <c r="A235">
        <v>83051718730</v>
      </c>
      <c r="B235" t="s">
        <v>1003</v>
      </c>
      <c r="C235" t="str">
        <f>VLOOKUP(B235,RTG!$A$2:$C$27,2,FALSE)</f>
        <v>RTG kosci podudzia</v>
      </c>
      <c r="D235" s="2">
        <f t="shared" si="3"/>
        <v>92</v>
      </c>
      <c r="F235">
        <v>86111509079</v>
      </c>
      <c r="G235" t="s">
        <v>1011</v>
      </c>
      <c r="H235" t="s">
        <v>1012</v>
      </c>
      <c r="I235">
        <v>226</v>
      </c>
    </row>
    <row r="236" spans="1:9" x14ac:dyDescent="0.25">
      <c r="A236">
        <v>83052505111</v>
      </c>
      <c r="B236" t="s">
        <v>1003</v>
      </c>
      <c r="C236" t="str">
        <f>VLOOKUP(B236,RTG!$A$2:$C$27,2,FALSE)</f>
        <v>RTG kosci podudzia</v>
      </c>
      <c r="D236" s="2">
        <f t="shared" si="3"/>
        <v>93</v>
      </c>
      <c r="F236">
        <v>91101107546</v>
      </c>
      <c r="G236" t="s">
        <v>999</v>
      </c>
      <c r="H236" t="s">
        <v>1000</v>
      </c>
      <c r="I236">
        <v>226</v>
      </c>
    </row>
    <row r="237" spans="1:9" x14ac:dyDescent="0.25">
      <c r="A237">
        <v>83080613107</v>
      </c>
      <c r="B237" t="s">
        <v>1003</v>
      </c>
      <c r="C237" t="str">
        <f>VLOOKUP(B237,RTG!$A$2:$C$27,2,FALSE)</f>
        <v>RTG kosci podudzia</v>
      </c>
      <c r="D237" s="2">
        <f t="shared" si="3"/>
        <v>94</v>
      </c>
      <c r="F237">
        <v>92122112818</v>
      </c>
      <c r="G237" t="s">
        <v>995</v>
      </c>
      <c r="H237" t="s">
        <v>996</v>
      </c>
      <c r="I237">
        <v>226</v>
      </c>
    </row>
    <row r="238" spans="1:9" x14ac:dyDescent="0.25">
      <c r="A238">
        <v>83090805811</v>
      </c>
      <c r="B238" t="s">
        <v>1003</v>
      </c>
      <c r="C238" t="str">
        <f>VLOOKUP(B238,RTG!$A$2:$C$27,2,FALSE)</f>
        <v>RTG kosci podudzia</v>
      </c>
      <c r="D238" s="2">
        <f t="shared" si="3"/>
        <v>95</v>
      </c>
      <c r="F238">
        <v>90010407304</v>
      </c>
      <c r="G238" t="s">
        <v>1009</v>
      </c>
      <c r="H238" t="s">
        <v>1010</v>
      </c>
      <c r="I238">
        <v>225</v>
      </c>
    </row>
    <row r="239" spans="1:9" x14ac:dyDescent="0.25">
      <c r="A239">
        <v>84012512299</v>
      </c>
      <c r="B239" t="s">
        <v>1003</v>
      </c>
      <c r="C239" t="str">
        <f>VLOOKUP(B239,RTG!$A$2:$C$27,2,FALSE)</f>
        <v>RTG kosci podudzia</v>
      </c>
      <c r="D239" s="2">
        <f t="shared" si="3"/>
        <v>96</v>
      </c>
      <c r="F239">
        <v>90101902640</v>
      </c>
      <c r="G239" t="s">
        <v>1005</v>
      </c>
      <c r="H239" t="s">
        <v>1006</v>
      </c>
      <c r="I239">
        <v>225</v>
      </c>
    </row>
    <row r="240" spans="1:9" x14ac:dyDescent="0.25">
      <c r="A240">
        <v>84100612788</v>
      </c>
      <c r="B240" t="s">
        <v>1003</v>
      </c>
      <c r="C240" t="str">
        <f>VLOOKUP(B240,RTG!$A$2:$C$27,2,FALSE)</f>
        <v>RTG kosci podudzia</v>
      </c>
      <c r="D240" s="2">
        <f t="shared" si="3"/>
        <v>97</v>
      </c>
      <c r="F240">
        <v>86102602138</v>
      </c>
      <c r="G240" t="s">
        <v>1011</v>
      </c>
      <c r="H240" t="s">
        <v>1012</v>
      </c>
      <c r="I240">
        <v>225</v>
      </c>
    </row>
    <row r="241" spans="1:9" x14ac:dyDescent="0.25">
      <c r="A241">
        <v>85030101731</v>
      </c>
      <c r="B241" t="s">
        <v>1003</v>
      </c>
      <c r="C241" t="str">
        <f>VLOOKUP(B241,RTG!$A$2:$C$27,2,FALSE)</f>
        <v>RTG kosci podudzia</v>
      </c>
      <c r="D241" s="2">
        <f t="shared" si="3"/>
        <v>98</v>
      </c>
      <c r="F241">
        <v>91072607230</v>
      </c>
      <c r="G241" t="s">
        <v>999</v>
      </c>
      <c r="H241" t="s">
        <v>1000</v>
      </c>
      <c r="I241">
        <v>225</v>
      </c>
    </row>
    <row r="242" spans="1:9" x14ac:dyDescent="0.25">
      <c r="A242">
        <v>85072102307</v>
      </c>
      <c r="B242" t="s">
        <v>1003</v>
      </c>
      <c r="C242" t="str">
        <f>VLOOKUP(B242,RTG!$A$2:$C$27,2,FALSE)</f>
        <v>RTG kosci podudzia</v>
      </c>
      <c r="D242" s="2">
        <f t="shared" si="3"/>
        <v>99</v>
      </c>
      <c r="F242">
        <v>92121012119</v>
      </c>
      <c r="G242" t="s">
        <v>995</v>
      </c>
      <c r="H242" t="s">
        <v>996</v>
      </c>
      <c r="I242">
        <v>225</v>
      </c>
    </row>
    <row r="243" spans="1:9" x14ac:dyDescent="0.25">
      <c r="A243">
        <v>85081020696</v>
      </c>
      <c r="B243" t="s">
        <v>1003</v>
      </c>
      <c r="C243" t="str">
        <f>VLOOKUP(B243,RTG!$A$2:$C$27,2,FALSE)</f>
        <v>RTG kosci podudzia</v>
      </c>
      <c r="D243" s="2">
        <f t="shared" si="3"/>
        <v>100</v>
      </c>
      <c r="F243">
        <v>89121301113</v>
      </c>
      <c r="G243" t="s">
        <v>1009</v>
      </c>
      <c r="H243" t="s">
        <v>1010</v>
      </c>
      <c r="I243">
        <v>224</v>
      </c>
    </row>
    <row r="244" spans="1:9" x14ac:dyDescent="0.25">
      <c r="A244">
        <v>86061614120</v>
      </c>
      <c r="B244" t="s">
        <v>1003</v>
      </c>
      <c r="C244" t="str">
        <f>VLOOKUP(B244,RTG!$A$2:$C$27,2,FALSE)</f>
        <v>RTG kosci podudzia</v>
      </c>
      <c r="D244" s="2">
        <f t="shared" si="3"/>
        <v>101</v>
      </c>
      <c r="F244">
        <v>90081706362</v>
      </c>
      <c r="G244" t="s">
        <v>1005</v>
      </c>
      <c r="H244" t="s">
        <v>1006</v>
      </c>
      <c r="I244">
        <v>224</v>
      </c>
    </row>
    <row r="245" spans="1:9" x14ac:dyDescent="0.25">
      <c r="A245">
        <v>86091209332</v>
      </c>
      <c r="B245" t="s">
        <v>1003</v>
      </c>
      <c r="C245" t="str">
        <f>VLOOKUP(B245,RTG!$A$2:$C$27,2,FALSE)</f>
        <v>RTG kosci podudzia</v>
      </c>
      <c r="D245" s="2">
        <f t="shared" si="3"/>
        <v>102</v>
      </c>
      <c r="F245">
        <v>86090603939</v>
      </c>
      <c r="G245" t="s">
        <v>1011</v>
      </c>
      <c r="H245" t="s">
        <v>1012</v>
      </c>
      <c r="I245">
        <v>224</v>
      </c>
    </row>
    <row r="246" spans="1:9" x14ac:dyDescent="0.25">
      <c r="A246">
        <v>87022701796</v>
      </c>
      <c r="B246" t="s">
        <v>1003</v>
      </c>
      <c r="C246" t="str">
        <f>VLOOKUP(B246,RTG!$A$2:$C$27,2,FALSE)</f>
        <v>RTG kosci podudzia</v>
      </c>
      <c r="D246" s="2">
        <f t="shared" si="3"/>
        <v>103</v>
      </c>
      <c r="F246">
        <v>91071502192</v>
      </c>
      <c r="G246" t="s">
        <v>999</v>
      </c>
      <c r="H246" t="s">
        <v>1000</v>
      </c>
      <c r="I246">
        <v>224</v>
      </c>
    </row>
    <row r="247" spans="1:9" x14ac:dyDescent="0.25">
      <c r="A247">
        <v>87030504033</v>
      </c>
      <c r="B247" t="s">
        <v>1003</v>
      </c>
      <c r="C247" t="str">
        <f>VLOOKUP(B247,RTG!$A$2:$C$27,2,FALSE)</f>
        <v>RTG kosci podudzia</v>
      </c>
      <c r="D247" s="2">
        <f t="shared" si="3"/>
        <v>104</v>
      </c>
      <c r="F247">
        <v>92102613195</v>
      </c>
      <c r="G247" t="s">
        <v>995</v>
      </c>
      <c r="H247" t="s">
        <v>996</v>
      </c>
      <c r="I247">
        <v>224</v>
      </c>
    </row>
    <row r="248" spans="1:9" x14ac:dyDescent="0.25">
      <c r="A248">
        <v>87072600366</v>
      </c>
      <c r="B248" t="s">
        <v>1003</v>
      </c>
      <c r="C248" t="str">
        <f>VLOOKUP(B248,RTG!$A$2:$C$27,2,FALSE)</f>
        <v>RTG kosci podudzia</v>
      </c>
      <c r="D248" s="2">
        <f t="shared" si="3"/>
        <v>105</v>
      </c>
      <c r="F248">
        <v>89112714156</v>
      </c>
      <c r="G248" t="s">
        <v>1009</v>
      </c>
      <c r="H248" t="s">
        <v>1010</v>
      </c>
      <c r="I248">
        <v>223</v>
      </c>
    </row>
    <row r="249" spans="1:9" x14ac:dyDescent="0.25">
      <c r="A249">
        <v>87111414664</v>
      </c>
      <c r="B249" t="s">
        <v>1003</v>
      </c>
      <c r="C249" t="str">
        <f>VLOOKUP(B249,RTG!$A$2:$C$27,2,FALSE)</f>
        <v>RTG kosci podudzia</v>
      </c>
      <c r="D249" s="2">
        <f t="shared" si="3"/>
        <v>106</v>
      </c>
      <c r="F249">
        <v>90042705496</v>
      </c>
      <c r="G249" t="s">
        <v>1005</v>
      </c>
      <c r="H249" t="s">
        <v>1006</v>
      </c>
      <c r="I249">
        <v>223</v>
      </c>
    </row>
    <row r="250" spans="1:9" x14ac:dyDescent="0.25">
      <c r="A250">
        <v>88042011591</v>
      </c>
      <c r="B250" t="s">
        <v>1003</v>
      </c>
      <c r="C250" t="str">
        <f>VLOOKUP(B250,RTG!$A$2:$C$27,2,FALSE)</f>
        <v>RTG kosci podudzia</v>
      </c>
      <c r="D250" s="2">
        <f t="shared" si="3"/>
        <v>107</v>
      </c>
      <c r="F250">
        <v>86071804436</v>
      </c>
      <c r="G250" t="s">
        <v>1011</v>
      </c>
      <c r="H250" t="s">
        <v>1012</v>
      </c>
      <c r="I250">
        <v>223</v>
      </c>
    </row>
    <row r="251" spans="1:9" x14ac:dyDescent="0.25">
      <c r="A251">
        <v>88070901572</v>
      </c>
      <c r="B251" t="s">
        <v>1003</v>
      </c>
      <c r="C251" t="str">
        <f>VLOOKUP(B251,RTG!$A$2:$C$27,2,FALSE)</f>
        <v>RTG kosci podudzia</v>
      </c>
      <c r="D251" s="2">
        <f t="shared" si="3"/>
        <v>108</v>
      </c>
      <c r="F251">
        <v>91070113939</v>
      </c>
      <c r="G251" t="s">
        <v>999</v>
      </c>
      <c r="H251" t="s">
        <v>1000</v>
      </c>
      <c r="I251">
        <v>223</v>
      </c>
    </row>
    <row r="252" spans="1:9" x14ac:dyDescent="0.25">
      <c r="A252">
        <v>88103004346</v>
      </c>
      <c r="B252" t="s">
        <v>1003</v>
      </c>
      <c r="C252" t="str">
        <f>VLOOKUP(B252,RTG!$A$2:$C$27,2,FALSE)</f>
        <v>RTG kosci podudzia</v>
      </c>
      <c r="D252" s="2">
        <f t="shared" si="3"/>
        <v>109</v>
      </c>
      <c r="F252">
        <v>92092406838</v>
      </c>
      <c r="G252" t="s">
        <v>995</v>
      </c>
      <c r="H252" t="s">
        <v>996</v>
      </c>
      <c r="I252">
        <v>223</v>
      </c>
    </row>
    <row r="253" spans="1:9" x14ac:dyDescent="0.25">
      <c r="A253">
        <v>89010600120</v>
      </c>
      <c r="B253" t="s">
        <v>1003</v>
      </c>
      <c r="C253" t="str">
        <f>VLOOKUP(B253,RTG!$A$2:$C$27,2,FALSE)</f>
        <v>RTG kosci podudzia</v>
      </c>
      <c r="D253" s="2">
        <f t="shared" si="3"/>
        <v>110</v>
      </c>
      <c r="F253">
        <v>89101405610</v>
      </c>
      <c r="G253" t="s">
        <v>1009</v>
      </c>
      <c r="H253" t="s">
        <v>1010</v>
      </c>
      <c r="I253">
        <v>222</v>
      </c>
    </row>
    <row r="254" spans="1:9" x14ac:dyDescent="0.25">
      <c r="A254">
        <v>89030909988</v>
      </c>
      <c r="B254" t="s">
        <v>1003</v>
      </c>
      <c r="C254" t="str">
        <f>VLOOKUP(B254,RTG!$A$2:$C$27,2,FALSE)</f>
        <v>RTG kosci podudzia</v>
      </c>
      <c r="D254" s="2">
        <f t="shared" si="3"/>
        <v>111</v>
      </c>
      <c r="F254">
        <v>90040809543</v>
      </c>
      <c r="G254" t="s">
        <v>1005</v>
      </c>
      <c r="H254" t="s">
        <v>1006</v>
      </c>
      <c r="I254">
        <v>222</v>
      </c>
    </row>
    <row r="255" spans="1:9" x14ac:dyDescent="0.25">
      <c r="A255">
        <v>89081017575</v>
      </c>
      <c r="B255" t="s">
        <v>1003</v>
      </c>
      <c r="C255" t="str">
        <f>VLOOKUP(B255,RTG!$A$2:$C$27,2,FALSE)</f>
        <v>RTG kosci podudzia</v>
      </c>
      <c r="D255" s="2">
        <f t="shared" si="3"/>
        <v>112</v>
      </c>
      <c r="F255">
        <v>86071413430</v>
      </c>
      <c r="G255" t="s">
        <v>1011</v>
      </c>
      <c r="H255" t="s">
        <v>1012</v>
      </c>
      <c r="I255">
        <v>222</v>
      </c>
    </row>
    <row r="256" spans="1:9" x14ac:dyDescent="0.25">
      <c r="A256">
        <v>90091610301</v>
      </c>
      <c r="B256" t="s">
        <v>1003</v>
      </c>
      <c r="C256" t="str">
        <f>VLOOKUP(B256,RTG!$A$2:$C$27,2,FALSE)</f>
        <v>RTG kosci podudzia</v>
      </c>
      <c r="D256" s="2">
        <f t="shared" si="3"/>
        <v>113</v>
      </c>
      <c r="F256">
        <v>91052915162</v>
      </c>
      <c r="G256" t="s">
        <v>999</v>
      </c>
      <c r="H256" t="s">
        <v>1000</v>
      </c>
      <c r="I256">
        <v>222</v>
      </c>
    </row>
    <row r="257" spans="1:9" x14ac:dyDescent="0.25">
      <c r="A257">
        <v>91010107910</v>
      </c>
      <c r="B257" t="s">
        <v>1003</v>
      </c>
      <c r="C257" t="str">
        <f>VLOOKUP(B257,RTG!$A$2:$C$27,2,FALSE)</f>
        <v>RTG kosci podudzia</v>
      </c>
      <c r="D257" s="2">
        <f t="shared" si="3"/>
        <v>114</v>
      </c>
      <c r="F257">
        <v>92090514760</v>
      </c>
      <c r="G257" t="s">
        <v>995</v>
      </c>
      <c r="H257" t="s">
        <v>996</v>
      </c>
      <c r="I257">
        <v>222</v>
      </c>
    </row>
    <row r="258" spans="1:9" x14ac:dyDescent="0.25">
      <c r="A258">
        <v>91040108617</v>
      </c>
      <c r="B258" t="s">
        <v>1003</v>
      </c>
      <c r="C258" t="str">
        <f>VLOOKUP(B258,RTG!$A$2:$C$27,2,FALSE)</f>
        <v>RTG kosci podudzia</v>
      </c>
      <c r="D258" s="2">
        <f t="shared" si="3"/>
        <v>115</v>
      </c>
      <c r="F258">
        <v>89092716764</v>
      </c>
      <c r="G258" t="s">
        <v>1009</v>
      </c>
      <c r="H258" t="s">
        <v>1010</v>
      </c>
      <c r="I258">
        <v>221</v>
      </c>
    </row>
    <row r="259" spans="1:9" x14ac:dyDescent="0.25">
      <c r="A259">
        <v>91040202656</v>
      </c>
      <c r="B259" t="s">
        <v>1003</v>
      </c>
      <c r="C259" t="str">
        <f>VLOOKUP(B259,RTG!$A$2:$C$27,2,FALSE)</f>
        <v>RTG kosci podudzia</v>
      </c>
      <c r="D259" s="2">
        <f t="shared" ref="D259:D322" si="4">IF(C259&lt;&gt;C258,1,IF(A259&lt;&gt;A258,D258+1,D258))</f>
        <v>116</v>
      </c>
      <c r="F259">
        <v>90020600227</v>
      </c>
      <c r="G259" t="s">
        <v>1005</v>
      </c>
      <c r="H259" t="s">
        <v>1006</v>
      </c>
      <c r="I259">
        <v>221</v>
      </c>
    </row>
    <row r="260" spans="1:9" x14ac:dyDescent="0.25">
      <c r="A260">
        <v>92010810325</v>
      </c>
      <c r="B260" t="s">
        <v>1003</v>
      </c>
      <c r="C260" t="str">
        <f>VLOOKUP(B260,RTG!$A$2:$C$27,2,FALSE)</f>
        <v>RTG kosci podudzia</v>
      </c>
      <c r="D260" s="2">
        <f t="shared" si="4"/>
        <v>117</v>
      </c>
      <c r="F260">
        <v>86051301955</v>
      </c>
      <c r="G260" t="s">
        <v>1011</v>
      </c>
      <c r="H260" t="s">
        <v>1012</v>
      </c>
      <c r="I260">
        <v>221</v>
      </c>
    </row>
    <row r="261" spans="1:9" x14ac:dyDescent="0.25">
      <c r="A261">
        <v>92063009112</v>
      </c>
      <c r="B261" t="s">
        <v>1003</v>
      </c>
      <c r="C261" t="str">
        <f>VLOOKUP(B261,RTG!$A$2:$C$27,2,FALSE)</f>
        <v>RTG kosci podudzia</v>
      </c>
      <c r="D261" s="2">
        <f t="shared" si="4"/>
        <v>118</v>
      </c>
      <c r="F261">
        <v>91052909057</v>
      </c>
      <c r="G261" t="s">
        <v>999</v>
      </c>
      <c r="H261" t="s">
        <v>1000</v>
      </c>
      <c r="I261">
        <v>221</v>
      </c>
    </row>
    <row r="262" spans="1:9" x14ac:dyDescent="0.25">
      <c r="A262">
        <v>92102613195</v>
      </c>
      <c r="B262" t="s">
        <v>1003</v>
      </c>
      <c r="C262" t="str">
        <f>VLOOKUP(B262,RTG!$A$2:$C$27,2,FALSE)</f>
        <v>RTG kosci podudzia</v>
      </c>
      <c r="D262" s="2">
        <f t="shared" si="4"/>
        <v>119</v>
      </c>
      <c r="F262">
        <v>92080106500</v>
      </c>
      <c r="G262" t="s">
        <v>995</v>
      </c>
      <c r="H262" t="s">
        <v>996</v>
      </c>
      <c r="I262">
        <v>221</v>
      </c>
    </row>
    <row r="263" spans="1:9" x14ac:dyDescent="0.25">
      <c r="A263">
        <v>95061312792</v>
      </c>
      <c r="B263" t="s">
        <v>1003</v>
      </c>
      <c r="C263" t="str">
        <f>VLOOKUP(B263,RTG!$A$2:$C$27,2,FALSE)</f>
        <v>RTG kosci podudzia</v>
      </c>
      <c r="D263" s="2">
        <f t="shared" si="4"/>
        <v>120</v>
      </c>
      <c r="F263">
        <v>89082805346</v>
      </c>
      <c r="G263" t="s">
        <v>1009</v>
      </c>
      <c r="H263" t="s">
        <v>1010</v>
      </c>
      <c r="I263">
        <v>220</v>
      </c>
    </row>
    <row r="264" spans="1:9" x14ac:dyDescent="0.25">
      <c r="A264">
        <v>45032403378</v>
      </c>
      <c r="B264" t="s">
        <v>991</v>
      </c>
      <c r="C264" t="str">
        <f>VLOOKUP(B264,RTG!$A$2:$C$27,2,FALSE)</f>
        <v>RTG kosci ramieniowej</v>
      </c>
      <c r="D264" s="2">
        <f t="shared" si="4"/>
        <v>1</v>
      </c>
      <c r="F264">
        <v>90013001505</v>
      </c>
      <c r="G264" t="s">
        <v>1005</v>
      </c>
      <c r="H264" t="s">
        <v>1006</v>
      </c>
      <c r="I264">
        <v>220</v>
      </c>
    </row>
    <row r="265" spans="1:9" x14ac:dyDescent="0.25">
      <c r="A265">
        <v>52010604944</v>
      </c>
      <c r="B265" t="s">
        <v>991</v>
      </c>
      <c r="C265" t="str">
        <f>VLOOKUP(B265,RTG!$A$2:$C$27,2,FALSE)</f>
        <v>RTG kosci ramieniowej</v>
      </c>
      <c r="D265" s="2">
        <f t="shared" si="4"/>
        <v>2</v>
      </c>
      <c r="F265">
        <v>86050301802</v>
      </c>
      <c r="G265" t="s">
        <v>1011</v>
      </c>
      <c r="H265" t="s">
        <v>1012</v>
      </c>
      <c r="I265">
        <v>220</v>
      </c>
    </row>
    <row r="266" spans="1:9" x14ac:dyDescent="0.25">
      <c r="A266">
        <v>55050410388</v>
      </c>
      <c r="B266" t="s">
        <v>991</v>
      </c>
      <c r="C266" t="str">
        <f>VLOOKUP(B266,RTG!$A$2:$C$27,2,FALSE)</f>
        <v>RTG kosci ramieniowej</v>
      </c>
      <c r="D266" s="2">
        <f t="shared" si="4"/>
        <v>3</v>
      </c>
      <c r="F266">
        <v>91051906918</v>
      </c>
      <c r="G266" t="s">
        <v>999</v>
      </c>
      <c r="H266" t="s">
        <v>1000</v>
      </c>
      <c r="I266">
        <v>220</v>
      </c>
    </row>
    <row r="267" spans="1:9" x14ac:dyDescent="0.25">
      <c r="A267">
        <v>56011800170</v>
      </c>
      <c r="B267" t="s">
        <v>991</v>
      </c>
      <c r="C267" t="str">
        <f>VLOOKUP(B267,RTG!$A$2:$C$27,2,FALSE)</f>
        <v>RTG kosci ramieniowej</v>
      </c>
      <c r="D267" s="2">
        <f t="shared" si="4"/>
        <v>4</v>
      </c>
      <c r="F267">
        <v>92072206337</v>
      </c>
      <c r="G267" t="s">
        <v>995</v>
      </c>
      <c r="H267" t="s">
        <v>996</v>
      </c>
      <c r="I267">
        <v>220</v>
      </c>
    </row>
    <row r="268" spans="1:9" x14ac:dyDescent="0.25">
      <c r="A268">
        <v>58112502306</v>
      </c>
      <c r="B268" t="s">
        <v>991</v>
      </c>
      <c r="C268" t="str">
        <f>VLOOKUP(B268,RTG!$A$2:$C$27,2,FALSE)</f>
        <v>RTG kosci ramieniowej</v>
      </c>
      <c r="D268" s="2">
        <f t="shared" si="4"/>
        <v>5</v>
      </c>
      <c r="F268">
        <v>89081802412</v>
      </c>
      <c r="G268" t="s">
        <v>1009</v>
      </c>
      <c r="H268" t="s">
        <v>1010</v>
      </c>
      <c r="I268">
        <v>219</v>
      </c>
    </row>
    <row r="269" spans="1:9" x14ac:dyDescent="0.25">
      <c r="A269">
        <v>60012200995</v>
      </c>
      <c r="B269" t="s">
        <v>991</v>
      </c>
      <c r="C269" t="str">
        <f>VLOOKUP(B269,RTG!$A$2:$C$27,2,FALSE)</f>
        <v>RTG kosci ramieniowej</v>
      </c>
      <c r="D269" s="2">
        <f t="shared" si="4"/>
        <v>6</v>
      </c>
      <c r="F269">
        <v>90011413319</v>
      </c>
      <c r="G269" t="s">
        <v>1005</v>
      </c>
      <c r="H269" t="s">
        <v>1006</v>
      </c>
      <c r="I269">
        <v>219</v>
      </c>
    </row>
    <row r="270" spans="1:9" x14ac:dyDescent="0.25">
      <c r="A270">
        <v>60022310848</v>
      </c>
      <c r="B270" t="s">
        <v>991</v>
      </c>
      <c r="C270" t="str">
        <f>VLOOKUP(B270,RTG!$A$2:$C$27,2,FALSE)</f>
        <v>RTG kosci ramieniowej</v>
      </c>
      <c r="D270" s="2">
        <f t="shared" si="4"/>
        <v>7</v>
      </c>
      <c r="F270">
        <v>86031805365</v>
      </c>
      <c r="G270" t="s">
        <v>1011</v>
      </c>
      <c r="H270" t="s">
        <v>1012</v>
      </c>
      <c r="I270">
        <v>219</v>
      </c>
    </row>
    <row r="271" spans="1:9" x14ac:dyDescent="0.25">
      <c r="A271">
        <v>60092418673</v>
      </c>
      <c r="B271" t="s">
        <v>991</v>
      </c>
      <c r="C271" t="str">
        <f>VLOOKUP(B271,RTG!$A$2:$C$27,2,FALSE)</f>
        <v>RTG kosci ramieniowej</v>
      </c>
      <c r="D271" s="2">
        <f t="shared" si="4"/>
        <v>8</v>
      </c>
      <c r="F271">
        <v>91042911716</v>
      </c>
      <c r="G271" t="s">
        <v>999</v>
      </c>
      <c r="H271" t="s">
        <v>1000</v>
      </c>
      <c r="I271">
        <v>219</v>
      </c>
    </row>
    <row r="272" spans="1:9" x14ac:dyDescent="0.25">
      <c r="A272">
        <v>61052108312</v>
      </c>
      <c r="B272" t="s">
        <v>991</v>
      </c>
      <c r="C272" t="str">
        <f>VLOOKUP(B272,RTG!$A$2:$C$27,2,FALSE)</f>
        <v>RTG kosci ramieniowej</v>
      </c>
      <c r="D272" s="2">
        <f t="shared" si="4"/>
        <v>9</v>
      </c>
      <c r="F272">
        <v>92071506315</v>
      </c>
      <c r="G272" t="s">
        <v>995</v>
      </c>
      <c r="H272" t="s">
        <v>996</v>
      </c>
      <c r="I272">
        <v>219</v>
      </c>
    </row>
    <row r="273" spans="1:9" x14ac:dyDescent="0.25">
      <c r="A273">
        <v>61071807924</v>
      </c>
      <c r="B273" t="s">
        <v>991</v>
      </c>
      <c r="C273" t="str">
        <f>VLOOKUP(B273,RTG!$A$2:$C$27,2,FALSE)</f>
        <v>RTG kosci ramieniowej</v>
      </c>
      <c r="D273" s="2">
        <f t="shared" si="4"/>
        <v>10</v>
      </c>
      <c r="F273">
        <v>89073108164</v>
      </c>
      <c r="G273" t="s">
        <v>1009</v>
      </c>
      <c r="H273" t="s">
        <v>1010</v>
      </c>
      <c r="I273">
        <v>218</v>
      </c>
    </row>
    <row r="274" spans="1:9" x14ac:dyDescent="0.25">
      <c r="A274">
        <v>61091014395</v>
      </c>
      <c r="B274" t="s">
        <v>991</v>
      </c>
      <c r="C274" t="str">
        <f>VLOOKUP(B274,RTG!$A$2:$C$27,2,FALSE)</f>
        <v>RTG kosci ramieniowej</v>
      </c>
      <c r="D274" s="2">
        <f t="shared" si="4"/>
        <v>11</v>
      </c>
      <c r="F274">
        <v>90010407304</v>
      </c>
      <c r="G274" t="s">
        <v>1005</v>
      </c>
      <c r="H274" t="s">
        <v>1006</v>
      </c>
      <c r="I274">
        <v>218</v>
      </c>
    </row>
    <row r="275" spans="1:9" x14ac:dyDescent="0.25">
      <c r="A275">
        <v>61101405036</v>
      </c>
      <c r="B275" t="s">
        <v>991</v>
      </c>
      <c r="C275" t="str">
        <f>VLOOKUP(B275,RTG!$A$2:$C$27,2,FALSE)</f>
        <v>RTG kosci ramieniowej</v>
      </c>
      <c r="D275" s="2">
        <f t="shared" si="4"/>
        <v>12</v>
      </c>
      <c r="F275">
        <v>86031512128</v>
      </c>
      <c r="G275" t="s">
        <v>1011</v>
      </c>
      <c r="H275" t="s">
        <v>1012</v>
      </c>
      <c r="I275">
        <v>218</v>
      </c>
    </row>
    <row r="276" spans="1:9" x14ac:dyDescent="0.25">
      <c r="A276">
        <v>62010912097</v>
      </c>
      <c r="B276" t="s">
        <v>991</v>
      </c>
      <c r="C276" t="str">
        <f>VLOOKUP(B276,RTG!$A$2:$C$27,2,FALSE)</f>
        <v>RTG kosci ramieniowej</v>
      </c>
      <c r="D276" s="2">
        <f t="shared" si="4"/>
        <v>13</v>
      </c>
      <c r="F276">
        <v>91040903519</v>
      </c>
      <c r="G276" t="s">
        <v>999</v>
      </c>
      <c r="H276" t="s">
        <v>1000</v>
      </c>
      <c r="I276">
        <v>218</v>
      </c>
    </row>
    <row r="277" spans="1:9" x14ac:dyDescent="0.25">
      <c r="A277">
        <v>62041705967</v>
      </c>
      <c r="B277" t="s">
        <v>991</v>
      </c>
      <c r="C277" t="str">
        <f>VLOOKUP(B277,RTG!$A$2:$C$27,2,FALSE)</f>
        <v>RTG kosci ramieniowej</v>
      </c>
      <c r="D277" s="2">
        <f t="shared" si="4"/>
        <v>14</v>
      </c>
      <c r="F277">
        <v>92060101671</v>
      </c>
      <c r="G277" t="s">
        <v>995</v>
      </c>
      <c r="H277" t="s">
        <v>996</v>
      </c>
      <c r="I277">
        <v>218</v>
      </c>
    </row>
    <row r="278" spans="1:9" x14ac:dyDescent="0.25">
      <c r="A278">
        <v>62110801331</v>
      </c>
      <c r="B278" t="s">
        <v>991</v>
      </c>
      <c r="C278" t="str">
        <f>VLOOKUP(B278,RTG!$A$2:$C$27,2,FALSE)</f>
        <v>RTG kosci ramieniowej</v>
      </c>
      <c r="D278" s="2">
        <f t="shared" si="4"/>
        <v>15</v>
      </c>
      <c r="F278">
        <v>89071407326</v>
      </c>
      <c r="G278" t="s">
        <v>1009</v>
      </c>
      <c r="H278" t="s">
        <v>1010</v>
      </c>
      <c r="I278">
        <v>217</v>
      </c>
    </row>
    <row r="279" spans="1:9" x14ac:dyDescent="0.25">
      <c r="A279">
        <v>64012808431</v>
      </c>
      <c r="B279" t="s">
        <v>991</v>
      </c>
      <c r="C279" t="str">
        <f>VLOOKUP(B279,RTG!$A$2:$C$27,2,FALSE)</f>
        <v>RTG kosci ramieniowej</v>
      </c>
      <c r="D279" s="2">
        <f t="shared" si="4"/>
        <v>16</v>
      </c>
      <c r="F279">
        <v>89121301113</v>
      </c>
      <c r="G279" t="s">
        <v>1005</v>
      </c>
      <c r="H279" t="s">
        <v>1006</v>
      </c>
      <c r="I279">
        <v>217</v>
      </c>
    </row>
    <row r="280" spans="1:9" x14ac:dyDescent="0.25">
      <c r="A280">
        <v>64111601991</v>
      </c>
      <c r="B280" t="s">
        <v>991</v>
      </c>
      <c r="C280" t="str">
        <f>VLOOKUP(B280,RTG!$A$2:$C$27,2,FALSE)</f>
        <v>RTG kosci ramieniowej</v>
      </c>
      <c r="D280" s="2">
        <f t="shared" si="4"/>
        <v>17</v>
      </c>
      <c r="F280">
        <v>86021801957</v>
      </c>
      <c r="G280" t="s">
        <v>1011</v>
      </c>
      <c r="H280" t="s">
        <v>1012</v>
      </c>
      <c r="I280">
        <v>217</v>
      </c>
    </row>
    <row r="281" spans="1:9" x14ac:dyDescent="0.25">
      <c r="A281">
        <v>65032211069</v>
      </c>
      <c r="B281" t="s">
        <v>991</v>
      </c>
      <c r="C281" t="str">
        <f>VLOOKUP(B281,RTG!$A$2:$C$27,2,FALSE)</f>
        <v>RTG kosci ramieniowej</v>
      </c>
      <c r="D281" s="2">
        <f t="shared" si="4"/>
        <v>18</v>
      </c>
      <c r="F281">
        <v>91040803215</v>
      </c>
      <c r="G281" t="s">
        <v>999</v>
      </c>
      <c r="H281" t="s">
        <v>1000</v>
      </c>
      <c r="I281">
        <v>217</v>
      </c>
    </row>
    <row r="282" spans="1:9" x14ac:dyDescent="0.25">
      <c r="A282">
        <v>65043005160</v>
      </c>
      <c r="B282" t="s">
        <v>991</v>
      </c>
      <c r="C282" t="str">
        <f>VLOOKUP(B282,RTG!$A$2:$C$27,2,FALSE)</f>
        <v>RTG kosci ramieniowej</v>
      </c>
      <c r="D282" s="2">
        <f t="shared" si="4"/>
        <v>19</v>
      </c>
      <c r="F282">
        <v>92051909840</v>
      </c>
      <c r="G282" t="s">
        <v>995</v>
      </c>
      <c r="H282" t="s">
        <v>996</v>
      </c>
      <c r="I282">
        <v>217</v>
      </c>
    </row>
    <row r="283" spans="1:9" x14ac:dyDescent="0.25">
      <c r="A283">
        <v>66052812472</v>
      </c>
      <c r="B283" t="s">
        <v>991</v>
      </c>
      <c r="C283" t="str">
        <f>VLOOKUP(B283,RTG!$A$2:$C$27,2,FALSE)</f>
        <v>RTG kosci ramieniowej</v>
      </c>
      <c r="D283" s="2">
        <f t="shared" si="4"/>
        <v>20</v>
      </c>
      <c r="F283">
        <v>89062902454</v>
      </c>
      <c r="G283" t="s">
        <v>1009</v>
      </c>
      <c r="H283" t="s">
        <v>1010</v>
      </c>
      <c r="I283">
        <v>216</v>
      </c>
    </row>
    <row r="284" spans="1:9" x14ac:dyDescent="0.25">
      <c r="A284">
        <v>66070306245</v>
      </c>
      <c r="B284" t="s">
        <v>991</v>
      </c>
      <c r="C284" t="str">
        <f>VLOOKUP(B284,RTG!$A$2:$C$27,2,FALSE)</f>
        <v>RTG kosci ramieniowej</v>
      </c>
      <c r="D284" s="2">
        <f t="shared" si="4"/>
        <v>21</v>
      </c>
      <c r="F284">
        <v>89112714156</v>
      </c>
      <c r="G284" t="s">
        <v>1005</v>
      </c>
      <c r="H284" t="s">
        <v>1006</v>
      </c>
      <c r="I284">
        <v>216</v>
      </c>
    </row>
    <row r="285" spans="1:9" x14ac:dyDescent="0.25">
      <c r="A285">
        <v>66083001254</v>
      </c>
      <c r="B285" t="s">
        <v>991</v>
      </c>
      <c r="C285" t="str">
        <f>VLOOKUP(B285,RTG!$A$2:$C$27,2,FALSE)</f>
        <v>RTG kosci ramieniowej</v>
      </c>
      <c r="D285" s="2">
        <f t="shared" si="4"/>
        <v>22</v>
      </c>
      <c r="F285">
        <v>86021314910</v>
      </c>
      <c r="G285" t="s">
        <v>1011</v>
      </c>
      <c r="H285" t="s">
        <v>1012</v>
      </c>
      <c r="I285">
        <v>216</v>
      </c>
    </row>
    <row r="286" spans="1:9" x14ac:dyDescent="0.25">
      <c r="A286">
        <v>66090411639</v>
      </c>
      <c r="B286" t="s">
        <v>991</v>
      </c>
      <c r="C286" t="str">
        <f>VLOOKUP(B286,RTG!$A$2:$C$27,2,FALSE)</f>
        <v>RTG kosci ramieniowej</v>
      </c>
      <c r="D286" s="2">
        <f t="shared" si="4"/>
        <v>23</v>
      </c>
      <c r="F286">
        <v>91040301645</v>
      </c>
      <c r="G286" t="s">
        <v>999</v>
      </c>
      <c r="H286" t="s">
        <v>1000</v>
      </c>
      <c r="I286">
        <v>216</v>
      </c>
    </row>
    <row r="287" spans="1:9" x14ac:dyDescent="0.25">
      <c r="A287">
        <v>67011700069</v>
      </c>
      <c r="B287" t="s">
        <v>991</v>
      </c>
      <c r="C287" t="str">
        <f>VLOOKUP(B287,RTG!$A$2:$C$27,2,FALSE)</f>
        <v>RTG kosci ramieniowej</v>
      </c>
      <c r="D287" s="2">
        <f t="shared" si="4"/>
        <v>24</v>
      </c>
      <c r="F287">
        <v>92042610681</v>
      </c>
      <c r="G287" t="s">
        <v>995</v>
      </c>
      <c r="H287" t="s">
        <v>996</v>
      </c>
      <c r="I287">
        <v>216</v>
      </c>
    </row>
    <row r="288" spans="1:9" x14ac:dyDescent="0.25">
      <c r="A288">
        <v>67012656672</v>
      </c>
      <c r="B288" t="s">
        <v>991</v>
      </c>
      <c r="C288" t="str">
        <f>VLOOKUP(B288,RTG!$A$2:$C$27,2,FALSE)</f>
        <v>RTG kosci ramieniowej</v>
      </c>
      <c r="D288" s="2">
        <f t="shared" si="4"/>
        <v>25</v>
      </c>
      <c r="F288">
        <v>89061805185</v>
      </c>
      <c r="G288" t="s">
        <v>1009</v>
      </c>
      <c r="H288" t="s">
        <v>1010</v>
      </c>
      <c r="I288">
        <v>215</v>
      </c>
    </row>
    <row r="289" spans="1:9" x14ac:dyDescent="0.25">
      <c r="A289">
        <v>67021304114</v>
      </c>
      <c r="B289" t="s">
        <v>991</v>
      </c>
      <c r="C289" t="str">
        <f>VLOOKUP(B289,RTG!$A$2:$C$27,2,FALSE)</f>
        <v>RTG kosci ramieniowej</v>
      </c>
      <c r="D289" s="2">
        <f t="shared" si="4"/>
        <v>26</v>
      </c>
      <c r="F289">
        <v>89112600213</v>
      </c>
      <c r="G289" t="s">
        <v>1005</v>
      </c>
      <c r="H289" t="s">
        <v>1006</v>
      </c>
      <c r="I289">
        <v>215</v>
      </c>
    </row>
    <row r="290" spans="1:9" x14ac:dyDescent="0.25">
      <c r="A290">
        <v>67041107573</v>
      </c>
      <c r="B290" t="s">
        <v>991</v>
      </c>
      <c r="C290" t="str">
        <f>VLOOKUP(B290,RTG!$A$2:$C$27,2,FALSE)</f>
        <v>RTG kosci ramieniowej</v>
      </c>
      <c r="D290" s="2">
        <f t="shared" si="4"/>
        <v>27</v>
      </c>
      <c r="F290">
        <v>86011400957</v>
      </c>
      <c r="G290" t="s">
        <v>1011</v>
      </c>
      <c r="H290" t="s">
        <v>1012</v>
      </c>
      <c r="I290">
        <v>215</v>
      </c>
    </row>
    <row r="291" spans="1:9" x14ac:dyDescent="0.25">
      <c r="A291">
        <v>68021905428</v>
      </c>
      <c r="B291" t="s">
        <v>991</v>
      </c>
      <c r="C291" t="str">
        <f>VLOOKUP(B291,RTG!$A$2:$C$27,2,FALSE)</f>
        <v>RTG kosci ramieniowej</v>
      </c>
      <c r="D291" s="2">
        <f t="shared" si="4"/>
        <v>28</v>
      </c>
      <c r="F291">
        <v>91040202656</v>
      </c>
      <c r="G291" t="s">
        <v>999</v>
      </c>
      <c r="H291" t="s">
        <v>1000</v>
      </c>
      <c r="I291">
        <v>215</v>
      </c>
    </row>
    <row r="292" spans="1:9" x14ac:dyDescent="0.25">
      <c r="A292">
        <v>68042717761</v>
      </c>
      <c r="B292" t="s">
        <v>991</v>
      </c>
      <c r="C292" t="str">
        <f>VLOOKUP(B292,RTG!$A$2:$C$27,2,FALSE)</f>
        <v>RTG kosci ramieniowej</v>
      </c>
      <c r="D292" s="2">
        <f t="shared" si="4"/>
        <v>29</v>
      </c>
      <c r="F292">
        <v>92041204814</v>
      </c>
      <c r="G292" t="s">
        <v>995</v>
      </c>
      <c r="H292" t="s">
        <v>996</v>
      </c>
      <c r="I292">
        <v>215</v>
      </c>
    </row>
    <row r="293" spans="1:9" x14ac:dyDescent="0.25">
      <c r="A293">
        <v>68072816878</v>
      </c>
      <c r="B293" t="s">
        <v>991</v>
      </c>
      <c r="C293" t="str">
        <f>VLOOKUP(B293,RTG!$A$2:$C$27,2,FALSE)</f>
        <v>RTG kosci ramieniowej</v>
      </c>
      <c r="D293" s="2">
        <f t="shared" si="4"/>
        <v>30</v>
      </c>
      <c r="F293">
        <v>89053101400</v>
      </c>
      <c r="G293" t="s">
        <v>1009</v>
      </c>
      <c r="H293" t="s">
        <v>1010</v>
      </c>
      <c r="I293">
        <v>214</v>
      </c>
    </row>
    <row r="294" spans="1:9" x14ac:dyDescent="0.25">
      <c r="A294">
        <v>68082905768</v>
      </c>
      <c r="B294" t="s">
        <v>991</v>
      </c>
      <c r="C294" t="str">
        <f>VLOOKUP(B294,RTG!$A$2:$C$27,2,FALSE)</f>
        <v>RTG kosci ramieniowej</v>
      </c>
      <c r="D294" s="2">
        <f t="shared" si="4"/>
        <v>31</v>
      </c>
      <c r="F294">
        <v>89101405610</v>
      </c>
      <c r="G294" t="s">
        <v>1005</v>
      </c>
      <c r="H294" t="s">
        <v>1006</v>
      </c>
      <c r="I294">
        <v>214</v>
      </c>
    </row>
    <row r="295" spans="1:9" x14ac:dyDescent="0.25">
      <c r="A295">
        <v>69112708104</v>
      </c>
      <c r="B295" t="s">
        <v>991</v>
      </c>
      <c r="C295" t="str">
        <f>VLOOKUP(B295,RTG!$A$2:$C$27,2,FALSE)</f>
        <v>RTG kosci ramieniowej</v>
      </c>
      <c r="D295" s="2">
        <f t="shared" si="4"/>
        <v>32</v>
      </c>
      <c r="F295">
        <v>86010600518</v>
      </c>
      <c r="G295" t="s">
        <v>1011</v>
      </c>
      <c r="H295" t="s">
        <v>1012</v>
      </c>
      <c r="I295">
        <v>214</v>
      </c>
    </row>
    <row r="296" spans="1:9" x14ac:dyDescent="0.25">
      <c r="A296">
        <v>70041708805</v>
      </c>
      <c r="B296" t="s">
        <v>991</v>
      </c>
      <c r="C296" t="str">
        <f>VLOOKUP(B296,RTG!$A$2:$C$27,2,FALSE)</f>
        <v>RTG kosci ramieniowej</v>
      </c>
      <c r="D296" s="2">
        <f t="shared" si="4"/>
        <v>33</v>
      </c>
      <c r="F296">
        <v>91040108617</v>
      </c>
      <c r="G296" t="s">
        <v>999</v>
      </c>
      <c r="H296" t="s">
        <v>1000</v>
      </c>
      <c r="I296">
        <v>214</v>
      </c>
    </row>
    <row r="297" spans="1:9" x14ac:dyDescent="0.25">
      <c r="A297">
        <v>70080221260</v>
      </c>
      <c r="B297" t="s">
        <v>991</v>
      </c>
      <c r="C297" t="str">
        <f>VLOOKUP(B297,RTG!$A$2:$C$27,2,FALSE)</f>
        <v>RTG kosci ramieniowej</v>
      </c>
      <c r="D297" s="2">
        <f t="shared" si="4"/>
        <v>34</v>
      </c>
      <c r="F297">
        <v>92032013759</v>
      </c>
      <c r="G297" t="s">
        <v>995</v>
      </c>
      <c r="H297" t="s">
        <v>996</v>
      </c>
      <c r="I297">
        <v>214</v>
      </c>
    </row>
    <row r="298" spans="1:9" x14ac:dyDescent="0.25">
      <c r="A298">
        <v>70082404957</v>
      </c>
      <c r="B298" t="s">
        <v>991</v>
      </c>
      <c r="C298" t="str">
        <f>VLOOKUP(B298,RTG!$A$2:$C$27,2,FALSE)</f>
        <v>RTG kosci ramieniowej</v>
      </c>
      <c r="D298" s="2">
        <f t="shared" si="4"/>
        <v>35</v>
      </c>
      <c r="F298">
        <v>89050603813</v>
      </c>
      <c r="G298" t="s">
        <v>1009</v>
      </c>
      <c r="H298" t="s">
        <v>1010</v>
      </c>
      <c r="I298">
        <v>213</v>
      </c>
    </row>
    <row r="299" spans="1:9" x14ac:dyDescent="0.25">
      <c r="A299">
        <v>70102204569</v>
      </c>
      <c r="B299" t="s">
        <v>991</v>
      </c>
      <c r="C299" t="str">
        <f>VLOOKUP(B299,RTG!$A$2:$C$27,2,FALSE)</f>
        <v>RTG kosci ramieniowej</v>
      </c>
      <c r="D299" s="2">
        <f t="shared" si="4"/>
        <v>36</v>
      </c>
      <c r="F299">
        <v>89092512117</v>
      </c>
      <c r="G299" t="s">
        <v>1005</v>
      </c>
      <c r="H299" t="s">
        <v>1006</v>
      </c>
      <c r="I299">
        <v>213</v>
      </c>
    </row>
    <row r="300" spans="1:9" x14ac:dyDescent="0.25">
      <c r="A300">
        <v>70111203966</v>
      </c>
      <c r="B300" t="s">
        <v>991</v>
      </c>
      <c r="C300" t="str">
        <f>VLOOKUP(B300,RTG!$A$2:$C$27,2,FALSE)</f>
        <v>RTG kosci ramieniowej</v>
      </c>
      <c r="D300" s="2">
        <f t="shared" si="4"/>
        <v>37</v>
      </c>
      <c r="F300">
        <v>85120607475</v>
      </c>
      <c r="G300" t="s">
        <v>1011</v>
      </c>
      <c r="H300" t="s">
        <v>1012</v>
      </c>
      <c r="I300">
        <v>213</v>
      </c>
    </row>
    <row r="301" spans="1:9" x14ac:dyDescent="0.25">
      <c r="A301">
        <v>71030713168</v>
      </c>
      <c r="B301" t="s">
        <v>991</v>
      </c>
      <c r="C301" t="str">
        <f>VLOOKUP(B301,RTG!$A$2:$C$27,2,FALSE)</f>
        <v>RTG kosci ramieniowej</v>
      </c>
      <c r="D301" s="2">
        <f t="shared" si="4"/>
        <v>38</v>
      </c>
      <c r="F301">
        <v>91040102833</v>
      </c>
      <c r="G301" t="s">
        <v>999</v>
      </c>
      <c r="H301" t="s">
        <v>1000</v>
      </c>
      <c r="I301">
        <v>213</v>
      </c>
    </row>
    <row r="302" spans="1:9" x14ac:dyDescent="0.25">
      <c r="A302">
        <v>71041705884</v>
      </c>
      <c r="B302" t="s">
        <v>991</v>
      </c>
      <c r="C302" t="str">
        <f>VLOOKUP(B302,RTG!$A$2:$C$27,2,FALSE)</f>
        <v>RTG kosci ramieniowej</v>
      </c>
      <c r="D302" s="2">
        <f t="shared" si="4"/>
        <v>39</v>
      </c>
      <c r="F302">
        <v>92022200749</v>
      </c>
      <c r="G302" t="s">
        <v>995</v>
      </c>
      <c r="H302" t="s">
        <v>996</v>
      </c>
      <c r="I302">
        <v>213</v>
      </c>
    </row>
    <row r="303" spans="1:9" x14ac:dyDescent="0.25">
      <c r="A303">
        <v>71090207313</v>
      </c>
      <c r="B303" t="s">
        <v>991</v>
      </c>
      <c r="C303" t="str">
        <f>VLOOKUP(B303,RTG!$A$2:$C$27,2,FALSE)</f>
        <v>RTG kosci ramieniowej</v>
      </c>
      <c r="D303" s="2">
        <f t="shared" si="4"/>
        <v>40</v>
      </c>
      <c r="F303">
        <v>89041812268</v>
      </c>
      <c r="G303" t="s">
        <v>1009</v>
      </c>
      <c r="H303" t="s">
        <v>1010</v>
      </c>
      <c r="I303">
        <v>212</v>
      </c>
    </row>
    <row r="304" spans="1:9" x14ac:dyDescent="0.25">
      <c r="A304">
        <v>72020107767</v>
      </c>
      <c r="B304" t="s">
        <v>991</v>
      </c>
      <c r="C304" t="str">
        <f>VLOOKUP(B304,RTG!$A$2:$C$27,2,FALSE)</f>
        <v>RTG kosci ramieniowej</v>
      </c>
      <c r="D304" s="2">
        <f t="shared" si="4"/>
        <v>41</v>
      </c>
      <c r="F304">
        <v>89080608941</v>
      </c>
      <c r="G304" t="s">
        <v>1005</v>
      </c>
      <c r="H304" t="s">
        <v>1006</v>
      </c>
      <c r="I304">
        <v>212</v>
      </c>
    </row>
    <row r="305" spans="1:9" x14ac:dyDescent="0.25">
      <c r="A305">
        <v>72051615475</v>
      </c>
      <c r="B305" t="s">
        <v>991</v>
      </c>
      <c r="C305" t="str">
        <f>VLOOKUP(B305,RTG!$A$2:$C$27,2,FALSE)</f>
        <v>RTG kosci ramieniowej</v>
      </c>
      <c r="D305" s="2">
        <f t="shared" si="4"/>
        <v>42</v>
      </c>
      <c r="F305">
        <v>85112004279</v>
      </c>
      <c r="G305" t="s">
        <v>1011</v>
      </c>
      <c r="H305" t="s">
        <v>1012</v>
      </c>
      <c r="I305">
        <v>212</v>
      </c>
    </row>
    <row r="306" spans="1:9" x14ac:dyDescent="0.25">
      <c r="A306">
        <v>72081809954</v>
      </c>
      <c r="B306" t="s">
        <v>991</v>
      </c>
      <c r="C306" t="str">
        <f>VLOOKUP(B306,RTG!$A$2:$C$27,2,FALSE)</f>
        <v>RTG kosci ramieniowej</v>
      </c>
      <c r="D306" s="2">
        <f t="shared" si="4"/>
        <v>43</v>
      </c>
      <c r="F306">
        <v>91032013196</v>
      </c>
      <c r="G306" t="s">
        <v>999</v>
      </c>
      <c r="H306" t="s">
        <v>1000</v>
      </c>
      <c r="I306">
        <v>212</v>
      </c>
    </row>
    <row r="307" spans="1:9" x14ac:dyDescent="0.25">
      <c r="A307">
        <v>73070313250</v>
      </c>
      <c r="B307" t="s">
        <v>991</v>
      </c>
      <c r="C307" t="str">
        <f>VLOOKUP(B307,RTG!$A$2:$C$27,2,FALSE)</f>
        <v>RTG kosci ramieniowej</v>
      </c>
      <c r="D307" s="2">
        <f t="shared" si="4"/>
        <v>44</v>
      </c>
      <c r="F307">
        <v>92020207687</v>
      </c>
      <c r="G307" t="s">
        <v>995</v>
      </c>
      <c r="H307" t="s">
        <v>996</v>
      </c>
      <c r="I307">
        <v>212</v>
      </c>
    </row>
    <row r="308" spans="1:9" x14ac:dyDescent="0.25">
      <c r="A308">
        <v>73071412460</v>
      </c>
      <c r="B308" t="s">
        <v>991</v>
      </c>
      <c r="C308" t="str">
        <f>VLOOKUP(B308,RTG!$A$2:$C$27,2,FALSE)</f>
        <v>RTG kosci ramieniowej</v>
      </c>
      <c r="D308" s="2">
        <f t="shared" si="4"/>
        <v>45</v>
      </c>
      <c r="F308">
        <v>89030909988</v>
      </c>
      <c r="G308" t="s">
        <v>1009</v>
      </c>
      <c r="H308" t="s">
        <v>1010</v>
      </c>
      <c r="I308">
        <v>211</v>
      </c>
    </row>
    <row r="309" spans="1:9" x14ac:dyDescent="0.25">
      <c r="A309">
        <v>73121406179</v>
      </c>
      <c r="B309" t="s">
        <v>991</v>
      </c>
      <c r="C309" t="str">
        <f>VLOOKUP(B309,RTG!$A$2:$C$27,2,FALSE)</f>
        <v>RTG kosci ramieniowej</v>
      </c>
      <c r="D309" s="2">
        <f t="shared" si="4"/>
        <v>46</v>
      </c>
      <c r="F309">
        <v>89071407326</v>
      </c>
      <c r="G309" t="s">
        <v>1005</v>
      </c>
      <c r="H309" t="s">
        <v>1006</v>
      </c>
      <c r="I309">
        <v>211</v>
      </c>
    </row>
    <row r="310" spans="1:9" x14ac:dyDescent="0.25">
      <c r="A310">
        <v>74040213103</v>
      </c>
      <c r="B310" t="s">
        <v>991</v>
      </c>
      <c r="C310" t="str">
        <f>VLOOKUP(B310,RTG!$A$2:$C$27,2,FALSE)</f>
        <v>RTG kosci ramieniowej</v>
      </c>
      <c r="D310" s="2">
        <f t="shared" si="4"/>
        <v>47</v>
      </c>
      <c r="F310">
        <v>85092304435</v>
      </c>
      <c r="G310" t="s">
        <v>1011</v>
      </c>
      <c r="H310" t="s">
        <v>1012</v>
      </c>
      <c r="I310">
        <v>211</v>
      </c>
    </row>
    <row r="311" spans="1:9" x14ac:dyDescent="0.25">
      <c r="A311">
        <v>74041315750</v>
      </c>
      <c r="B311" t="s">
        <v>991</v>
      </c>
      <c r="C311" t="str">
        <f>VLOOKUP(B311,RTG!$A$2:$C$27,2,FALSE)</f>
        <v>RTG kosci ramieniowej</v>
      </c>
      <c r="D311" s="2">
        <f t="shared" si="4"/>
        <v>48</v>
      </c>
      <c r="F311">
        <v>91021610263</v>
      </c>
      <c r="G311" t="s">
        <v>999</v>
      </c>
      <c r="H311" t="s">
        <v>1000</v>
      </c>
      <c r="I311">
        <v>211</v>
      </c>
    </row>
    <row r="312" spans="1:9" x14ac:dyDescent="0.25">
      <c r="A312">
        <v>74090104574</v>
      </c>
      <c r="B312" t="s">
        <v>991</v>
      </c>
      <c r="C312" t="str">
        <f>VLOOKUP(B312,RTG!$A$2:$C$27,2,FALSE)</f>
        <v>RTG kosci ramieniowej</v>
      </c>
      <c r="D312" s="2">
        <f t="shared" si="4"/>
        <v>49</v>
      </c>
      <c r="F312">
        <v>92010207495</v>
      </c>
      <c r="G312" t="s">
        <v>995</v>
      </c>
      <c r="H312" t="s">
        <v>996</v>
      </c>
      <c r="I312">
        <v>211</v>
      </c>
    </row>
    <row r="313" spans="1:9" x14ac:dyDescent="0.25">
      <c r="A313">
        <v>74110103172</v>
      </c>
      <c r="B313" t="s">
        <v>991</v>
      </c>
      <c r="C313" t="str">
        <f>VLOOKUP(B313,RTG!$A$2:$C$27,2,FALSE)</f>
        <v>RTG kosci ramieniowej</v>
      </c>
      <c r="D313" s="2">
        <f t="shared" si="4"/>
        <v>50</v>
      </c>
      <c r="F313">
        <v>89021612491</v>
      </c>
      <c r="G313" t="s">
        <v>1009</v>
      </c>
      <c r="H313" t="s">
        <v>1010</v>
      </c>
      <c r="I313">
        <v>210</v>
      </c>
    </row>
    <row r="314" spans="1:9" x14ac:dyDescent="0.25">
      <c r="A314">
        <v>75012616816</v>
      </c>
      <c r="B314" t="s">
        <v>991</v>
      </c>
      <c r="C314" t="str">
        <f>VLOOKUP(B314,RTG!$A$2:$C$27,2,FALSE)</f>
        <v>RTG kosci ramieniowej</v>
      </c>
      <c r="D314" s="2">
        <f t="shared" si="4"/>
        <v>51</v>
      </c>
      <c r="F314">
        <v>89061805185</v>
      </c>
      <c r="G314" t="s">
        <v>1005</v>
      </c>
      <c r="H314" t="s">
        <v>1006</v>
      </c>
      <c r="I314">
        <v>210</v>
      </c>
    </row>
    <row r="315" spans="1:9" x14ac:dyDescent="0.25">
      <c r="A315">
        <v>75101514551</v>
      </c>
      <c r="B315" t="s">
        <v>991</v>
      </c>
      <c r="C315" t="str">
        <f>VLOOKUP(B315,RTG!$A$2:$C$27,2,FALSE)</f>
        <v>RTG kosci ramieniowej</v>
      </c>
      <c r="D315" s="2">
        <f t="shared" si="4"/>
        <v>52</v>
      </c>
      <c r="F315">
        <v>85090204317</v>
      </c>
      <c r="G315" t="s">
        <v>1011</v>
      </c>
      <c r="H315" t="s">
        <v>1012</v>
      </c>
      <c r="I315">
        <v>210</v>
      </c>
    </row>
    <row r="316" spans="1:9" x14ac:dyDescent="0.25">
      <c r="A316">
        <v>76020715560</v>
      </c>
      <c r="B316" t="s">
        <v>991</v>
      </c>
      <c r="C316" t="str">
        <f>VLOOKUP(B316,RTG!$A$2:$C$27,2,FALSE)</f>
        <v>RTG kosci ramieniowej</v>
      </c>
      <c r="D316" s="2">
        <f t="shared" si="4"/>
        <v>53</v>
      </c>
      <c r="F316">
        <v>91012313591</v>
      </c>
      <c r="G316" t="s">
        <v>999</v>
      </c>
      <c r="H316" t="s">
        <v>1000</v>
      </c>
      <c r="I316">
        <v>210</v>
      </c>
    </row>
    <row r="317" spans="1:9" x14ac:dyDescent="0.25">
      <c r="A317">
        <v>76111902521</v>
      </c>
      <c r="B317" t="s">
        <v>991</v>
      </c>
      <c r="C317" t="str">
        <f>VLOOKUP(B317,RTG!$A$2:$C$27,2,FALSE)</f>
        <v>RTG kosci ramieniowej</v>
      </c>
      <c r="D317" s="2">
        <f t="shared" si="4"/>
        <v>54</v>
      </c>
      <c r="F317">
        <v>91121909027</v>
      </c>
      <c r="G317" t="s">
        <v>995</v>
      </c>
      <c r="H317" t="s">
        <v>996</v>
      </c>
      <c r="I317">
        <v>210</v>
      </c>
    </row>
    <row r="318" spans="1:9" x14ac:dyDescent="0.25">
      <c r="A318">
        <v>76122705933</v>
      </c>
      <c r="B318" t="s">
        <v>991</v>
      </c>
      <c r="C318" t="str">
        <f>VLOOKUP(B318,RTG!$A$2:$C$27,2,FALSE)</f>
        <v>RTG kosci ramieniowej</v>
      </c>
      <c r="D318" s="2">
        <f t="shared" si="4"/>
        <v>55</v>
      </c>
      <c r="F318">
        <v>89012100994</v>
      </c>
      <c r="G318" t="s">
        <v>1009</v>
      </c>
      <c r="H318" t="s">
        <v>1010</v>
      </c>
      <c r="I318">
        <v>209</v>
      </c>
    </row>
    <row r="319" spans="1:9" x14ac:dyDescent="0.25">
      <c r="A319">
        <v>77011405004</v>
      </c>
      <c r="B319" t="s">
        <v>991</v>
      </c>
      <c r="C319" t="str">
        <f>VLOOKUP(B319,RTG!$A$2:$C$27,2,FALSE)</f>
        <v>RTG kosci ramieniowej</v>
      </c>
      <c r="D319" s="2">
        <f t="shared" si="4"/>
        <v>56</v>
      </c>
      <c r="F319">
        <v>89050603813</v>
      </c>
      <c r="G319" t="s">
        <v>1005</v>
      </c>
      <c r="H319" t="s">
        <v>1006</v>
      </c>
      <c r="I319">
        <v>209</v>
      </c>
    </row>
    <row r="320" spans="1:9" x14ac:dyDescent="0.25">
      <c r="A320">
        <v>77020413502</v>
      </c>
      <c r="B320" t="s">
        <v>991</v>
      </c>
      <c r="C320" t="str">
        <f>VLOOKUP(B320,RTG!$A$2:$C$27,2,FALSE)</f>
        <v>RTG kosci ramieniowej</v>
      </c>
      <c r="D320" s="2">
        <f t="shared" si="4"/>
        <v>57</v>
      </c>
      <c r="F320">
        <v>85081404180</v>
      </c>
      <c r="G320" t="s">
        <v>1011</v>
      </c>
      <c r="H320" t="s">
        <v>1012</v>
      </c>
      <c r="I320">
        <v>209</v>
      </c>
    </row>
    <row r="321" spans="1:9" x14ac:dyDescent="0.25">
      <c r="A321">
        <v>77030713085</v>
      </c>
      <c r="B321" t="s">
        <v>991</v>
      </c>
      <c r="C321" t="str">
        <f>VLOOKUP(B321,RTG!$A$2:$C$27,2,FALSE)</f>
        <v>RTG kosci ramieniowej</v>
      </c>
      <c r="D321" s="2">
        <f t="shared" si="4"/>
        <v>58</v>
      </c>
      <c r="F321">
        <v>91012301145</v>
      </c>
      <c r="G321" t="s">
        <v>999</v>
      </c>
      <c r="H321" t="s">
        <v>1000</v>
      </c>
      <c r="I321">
        <v>209</v>
      </c>
    </row>
    <row r="322" spans="1:9" x14ac:dyDescent="0.25">
      <c r="A322">
        <v>77052508106</v>
      </c>
      <c r="B322" t="s">
        <v>991</v>
      </c>
      <c r="C322" t="str">
        <f>VLOOKUP(B322,RTG!$A$2:$C$27,2,FALSE)</f>
        <v>RTG kosci ramieniowej</v>
      </c>
      <c r="D322" s="2">
        <f t="shared" si="4"/>
        <v>59</v>
      </c>
      <c r="F322">
        <v>91112608603</v>
      </c>
      <c r="G322" t="s">
        <v>995</v>
      </c>
      <c r="H322" t="s">
        <v>996</v>
      </c>
      <c r="I322">
        <v>209</v>
      </c>
    </row>
    <row r="323" spans="1:9" x14ac:dyDescent="0.25">
      <c r="A323">
        <v>77112402034</v>
      </c>
      <c r="B323" t="s">
        <v>991</v>
      </c>
      <c r="C323" t="str">
        <f>VLOOKUP(B323,RTG!$A$2:$C$27,2,FALSE)</f>
        <v>RTG kosci ramieniowej</v>
      </c>
      <c r="D323" s="2">
        <f t="shared" ref="D323:D386" si="5">IF(C323&lt;&gt;C322,1,IF(A323&lt;&gt;A322,D322+1,D322))</f>
        <v>60</v>
      </c>
      <c r="F323">
        <v>88111015589</v>
      </c>
      <c r="G323" t="s">
        <v>1009</v>
      </c>
      <c r="H323" t="s">
        <v>1010</v>
      </c>
      <c r="I323">
        <v>208</v>
      </c>
    </row>
    <row r="324" spans="1:9" x14ac:dyDescent="0.25">
      <c r="A324">
        <v>78010716914</v>
      </c>
      <c r="B324" t="s">
        <v>991</v>
      </c>
      <c r="C324" t="str">
        <f>VLOOKUP(B324,RTG!$A$2:$C$27,2,FALSE)</f>
        <v>RTG kosci ramieniowej</v>
      </c>
      <c r="D324" s="2">
        <f t="shared" si="5"/>
        <v>61</v>
      </c>
      <c r="F324">
        <v>89021612491</v>
      </c>
      <c r="G324" t="s">
        <v>1005</v>
      </c>
      <c r="H324" t="s">
        <v>1006</v>
      </c>
      <c r="I324">
        <v>208</v>
      </c>
    </row>
    <row r="325" spans="1:9" x14ac:dyDescent="0.25">
      <c r="A325">
        <v>78020106331</v>
      </c>
      <c r="B325" t="s">
        <v>991</v>
      </c>
      <c r="C325" t="str">
        <f>VLOOKUP(B325,RTG!$A$2:$C$27,2,FALSE)</f>
        <v>RTG kosci ramieniowej</v>
      </c>
      <c r="D325" s="2">
        <f t="shared" si="5"/>
        <v>62</v>
      </c>
      <c r="F325">
        <v>85081020696</v>
      </c>
      <c r="G325" t="s">
        <v>1011</v>
      </c>
      <c r="H325" t="s">
        <v>1012</v>
      </c>
      <c r="I325">
        <v>208</v>
      </c>
    </row>
    <row r="326" spans="1:9" x14ac:dyDescent="0.25">
      <c r="A326">
        <v>78040912215</v>
      </c>
      <c r="B326" t="s">
        <v>991</v>
      </c>
      <c r="C326" t="str">
        <f>VLOOKUP(B326,RTG!$A$2:$C$27,2,FALSE)</f>
        <v>RTG kosci ramieniowej</v>
      </c>
      <c r="D326" s="2">
        <f t="shared" si="5"/>
        <v>63</v>
      </c>
      <c r="F326">
        <v>91011004308</v>
      </c>
      <c r="G326" t="s">
        <v>999</v>
      </c>
      <c r="H326" t="s">
        <v>1000</v>
      </c>
      <c r="I326">
        <v>208</v>
      </c>
    </row>
    <row r="327" spans="1:9" x14ac:dyDescent="0.25">
      <c r="A327">
        <v>78062513119</v>
      </c>
      <c r="B327" t="s">
        <v>991</v>
      </c>
      <c r="C327" t="str">
        <f>VLOOKUP(B327,RTG!$A$2:$C$27,2,FALSE)</f>
        <v>RTG kosci ramieniowej</v>
      </c>
      <c r="D327" s="2">
        <f t="shared" si="5"/>
        <v>64</v>
      </c>
      <c r="F327">
        <v>91101107546</v>
      </c>
      <c r="G327" t="s">
        <v>995</v>
      </c>
      <c r="H327" t="s">
        <v>996</v>
      </c>
      <c r="I327">
        <v>208</v>
      </c>
    </row>
    <row r="328" spans="1:9" x14ac:dyDescent="0.25">
      <c r="A328">
        <v>78070605255</v>
      </c>
      <c r="B328" t="s">
        <v>991</v>
      </c>
      <c r="C328" t="str">
        <f>VLOOKUP(B328,RTG!$A$2:$C$27,2,FALSE)</f>
        <v>RTG kosci ramieniowej</v>
      </c>
      <c r="D328" s="2">
        <f t="shared" si="5"/>
        <v>65</v>
      </c>
      <c r="F328">
        <v>88110910519</v>
      </c>
      <c r="G328" t="s">
        <v>1009</v>
      </c>
      <c r="H328" t="s">
        <v>1010</v>
      </c>
      <c r="I328">
        <v>207</v>
      </c>
    </row>
    <row r="329" spans="1:9" x14ac:dyDescent="0.25">
      <c r="A329">
        <v>78071105129</v>
      </c>
      <c r="B329" t="s">
        <v>991</v>
      </c>
      <c r="C329" t="str">
        <f>VLOOKUP(B329,RTG!$A$2:$C$27,2,FALSE)</f>
        <v>RTG kosci ramieniowej</v>
      </c>
      <c r="D329" s="2">
        <f t="shared" si="5"/>
        <v>66</v>
      </c>
      <c r="F329">
        <v>88112305463</v>
      </c>
      <c r="G329" t="s">
        <v>1005</v>
      </c>
      <c r="H329" t="s">
        <v>1006</v>
      </c>
      <c r="I329">
        <v>207</v>
      </c>
    </row>
    <row r="330" spans="1:9" x14ac:dyDescent="0.25">
      <c r="A330">
        <v>78101714150</v>
      </c>
      <c r="B330" t="s">
        <v>991</v>
      </c>
      <c r="C330" t="str">
        <f>VLOOKUP(B330,RTG!$A$2:$C$27,2,FALSE)</f>
        <v>RTG kosci ramieniowej</v>
      </c>
      <c r="D330" s="2">
        <f t="shared" si="5"/>
        <v>67</v>
      </c>
      <c r="F330">
        <v>85080805333</v>
      </c>
      <c r="G330" t="s">
        <v>1011</v>
      </c>
      <c r="H330" t="s">
        <v>1012</v>
      </c>
      <c r="I330">
        <v>207</v>
      </c>
    </row>
    <row r="331" spans="1:9" x14ac:dyDescent="0.25">
      <c r="A331">
        <v>78121216432</v>
      </c>
      <c r="B331" t="s">
        <v>991</v>
      </c>
      <c r="C331" t="str">
        <f>VLOOKUP(B331,RTG!$A$2:$C$27,2,FALSE)</f>
        <v>RTG kosci ramieniowej</v>
      </c>
      <c r="D331" s="2">
        <f t="shared" si="5"/>
        <v>68</v>
      </c>
      <c r="F331">
        <v>91010906588</v>
      </c>
      <c r="G331" t="s">
        <v>999</v>
      </c>
      <c r="H331" t="s">
        <v>1000</v>
      </c>
      <c r="I331">
        <v>207</v>
      </c>
    </row>
    <row r="332" spans="1:9" x14ac:dyDescent="0.25">
      <c r="A332">
        <v>78123009351</v>
      </c>
      <c r="B332" t="s">
        <v>991</v>
      </c>
      <c r="C332" t="str">
        <f>VLOOKUP(B332,RTG!$A$2:$C$27,2,FALSE)</f>
        <v>RTG kosci ramieniowej</v>
      </c>
      <c r="D332" s="2">
        <f t="shared" si="5"/>
        <v>69</v>
      </c>
      <c r="F332">
        <v>91052909057</v>
      </c>
      <c r="G332" t="s">
        <v>995</v>
      </c>
      <c r="H332" t="s">
        <v>996</v>
      </c>
      <c r="I332">
        <v>207</v>
      </c>
    </row>
    <row r="333" spans="1:9" x14ac:dyDescent="0.25">
      <c r="A333">
        <v>79021111150</v>
      </c>
      <c r="B333" t="s">
        <v>991</v>
      </c>
      <c r="C333" t="str">
        <f>VLOOKUP(B333,RTG!$A$2:$C$27,2,FALSE)</f>
        <v>RTG kosci ramieniowej</v>
      </c>
      <c r="D333" s="2">
        <f t="shared" si="5"/>
        <v>70</v>
      </c>
      <c r="F333">
        <v>88091407338</v>
      </c>
      <c r="G333" t="s">
        <v>1009</v>
      </c>
      <c r="H333" t="s">
        <v>1010</v>
      </c>
      <c r="I333">
        <v>206</v>
      </c>
    </row>
    <row r="334" spans="1:9" x14ac:dyDescent="0.25">
      <c r="A334">
        <v>79032700937</v>
      </c>
      <c r="B334" t="s">
        <v>991</v>
      </c>
      <c r="C334" t="str">
        <f>VLOOKUP(B334,RTG!$A$2:$C$27,2,FALSE)</f>
        <v>RTG kosci ramieniowej</v>
      </c>
      <c r="D334" s="2">
        <f t="shared" si="5"/>
        <v>71</v>
      </c>
      <c r="F334">
        <v>88111015589</v>
      </c>
      <c r="G334" t="s">
        <v>1005</v>
      </c>
      <c r="H334" t="s">
        <v>1006</v>
      </c>
      <c r="I334">
        <v>206</v>
      </c>
    </row>
    <row r="335" spans="1:9" x14ac:dyDescent="0.25">
      <c r="A335">
        <v>79081015215</v>
      </c>
      <c r="B335" t="s">
        <v>991</v>
      </c>
      <c r="C335" t="str">
        <f>VLOOKUP(B335,RTG!$A$2:$C$27,2,FALSE)</f>
        <v>RTG kosci ramieniowej</v>
      </c>
      <c r="D335" s="2">
        <f t="shared" si="5"/>
        <v>72</v>
      </c>
      <c r="F335">
        <v>85072102307</v>
      </c>
      <c r="G335" t="s">
        <v>1011</v>
      </c>
      <c r="H335" t="s">
        <v>1012</v>
      </c>
      <c r="I335">
        <v>206</v>
      </c>
    </row>
    <row r="336" spans="1:9" x14ac:dyDescent="0.25">
      <c r="A336">
        <v>79091903091</v>
      </c>
      <c r="B336" t="s">
        <v>991</v>
      </c>
      <c r="C336" t="str">
        <f>VLOOKUP(B336,RTG!$A$2:$C$27,2,FALSE)</f>
        <v>RTG kosci ramieniowej</v>
      </c>
      <c r="D336" s="2">
        <f t="shared" si="5"/>
        <v>73</v>
      </c>
      <c r="F336">
        <v>91010107910</v>
      </c>
      <c r="G336" t="s">
        <v>999</v>
      </c>
      <c r="H336" t="s">
        <v>1000</v>
      </c>
      <c r="I336">
        <v>206</v>
      </c>
    </row>
    <row r="337" spans="1:9" x14ac:dyDescent="0.25">
      <c r="A337">
        <v>79111100738</v>
      </c>
      <c r="B337" t="s">
        <v>991</v>
      </c>
      <c r="C337" t="str">
        <f>VLOOKUP(B337,RTG!$A$2:$C$27,2,FALSE)</f>
        <v>RTG kosci ramieniowej</v>
      </c>
      <c r="D337" s="2">
        <f t="shared" si="5"/>
        <v>74</v>
      </c>
      <c r="F337">
        <v>91040702767</v>
      </c>
      <c r="G337" t="s">
        <v>995</v>
      </c>
      <c r="H337" t="s">
        <v>996</v>
      </c>
      <c r="I337">
        <v>206</v>
      </c>
    </row>
    <row r="338" spans="1:9" x14ac:dyDescent="0.25">
      <c r="A338">
        <v>80032914904</v>
      </c>
      <c r="B338" t="s">
        <v>991</v>
      </c>
      <c r="C338" t="str">
        <f>VLOOKUP(B338,RTG!$A$2:$C$27,2,FALSE)</f>
        <v>RTG kosci ramieniowej</v>
      </c>
      <c r="D338" s="2">
        <f t="shared" si="5"/>
        <v>75</v>
      </c>
      <c r="F338">
        <v>88070511256</v>
      </c>
      <c r="G338" t="s">
        <v>1009</v>
      </c>
      <c r="H338" t="s">
        <v>1010</v>
      </c>
      <c r="I338">
        <v>205</v>
      </c>
    </row>
    <row r="339" spans="1:9" x14ac:dyDescent="0.25">
      <c r="A339">
        <v>80050414811</v>
      </c>
      <c r="B339" t="s">
        <v>991</v>
      </c>
      <c r="C339" t="str">
        <f>VLOOKUP(B339,RTG!$A$2:$C$27,2,FALSE)</f>
        <v>RTG kosci ramieniowej</v>
      </c>
      <c r="D339" s="2">
        <f t="shared" si="5"/>
        <v>76</v>
      </c>
      <c r="F339">
        <v>88110910519</v>
      </c>
      <c r="G339" t="s">
        <v>1005</v>
      </c>
      <c r="H339" t="s">
        <v>1006</v>
      </c>
      <c r="I339">
        <v>205</v>
      </c>
    </row>
    <row r="340" spans="1:9" x14ac:dyDescent="0.25">
      <c r="A340">
        <v>80071505381</v>
      </c>
      <c r="B340" t="s">
        <v>991</v>
      </c>
      <c r="C340" t="str">
        <f>VLOOKUP(B340,RTG!$A$2:$C$27,2,FALSE)</f>
        <v>RTG kosci ramieniowej</v>
      </c>
      <c r="D340" s="2">
        <f t="shared" si="5"/>
        <v>77</v>
      </c>
      <c r="F340">
        <v>85071211574</v>
      </c>
      <c r="G340" t="s">
        <v>1011</v>
      </c>
      <c r="H340" t="s">
        <v>1012</v>
      </c>
      <c r="I340">
        <v>205</v>
      </c>
    </row>
    <row r="341" spans="1:9" x14ac:dyDescent="0.25">
      <c r="A341">
        <v>80090804360</v>
      </c>
      <c r="B341" t="s">
        <v>991</v>
      </c>
      <c r="C341" t="str">
        <f>VLOOKUP(B341,RTG!$A$2:$C$27,2,FALSE)</f>
        <v>RTG kosci ramieniowej</v>
      </c>
      <c r="D341" s="2">
        <f t="shared" si="5"/>
        <v>78</v>
      </c>
      <c r="F341">
        <v>90120603728</v>
      </c>
      <c r="G341" t="s">
        <v>999</v>
      </c>
      <c r="H341" t="s">
        <v>1000</v>
      </c>
      <c r="I341">
        <v>205</v>
      </c>
    </row>
    <row r="342" spans="1:9" x14ac:dyDescent="0.25">
      <c r="A342">
        <v>80102111912</v>
      </c>
      <c r="B342" t="s">
        <v>991</v>
      </c>
      <c r="C342" t="str">
        <f>VLOOKUP(B342,RTG!$A$2:$C$27,2,FALSE)</f>
        <v>RTG kosci ramieniowej</v>
      </c>
      <c r="D342" s="2">
        <f t="shared" si="5"/>
        <v>79</v>
      </c>
      <c r="F342">
        <v>91032310484</v>
      </c>
      <c r="G342" t="s">
        <v>995</v>
      </c>
      <c r="H342" t="s">
        <v>996</v>
      </c>
      <c r="I342">
        <v>205</v>
      </c>
    </row>
    <row r="343" spans="1:9" x14ac:dyDescent="0.25">
      <c r="A343">
        <v>80120617405</v>
      </c>
      <c r="B343" t="s">
        <v>991</v>
      </c>
      <c r="C343" t="str">
        <f>VLOOKUP(B343,RTG!$A$2:$C$27,2,FALSE)</f>
        <v>RTG kosci ramieniowej</v>
      </c>
      <c r="D343" s="2">
        <f t="shared" si="5"/>
        <v>80</v>
      </c>
      <c r="F343">
        <v>88052301101</v>
      </c>
      <c r="G343" t="s">
        <v>1009</v>
      </c>
      <c r="H343" t="s">
        <v>1010</v>
      </c>
      <c r="I343">
        <v>204</v>
      </c>
    </row>
    <row r="344" spans="1:9" x14ac:dyDescent="0.25">
      <c r="A344">
        <v>80122200214</v>
      </c>
      <c r="B344" t="s">
        <v>991</v>
      </c>
      <c r="C344" t="str">
        <f>VLOOKUP(B344,RTG!$A$2:$C$27,2,FALSE)</f>
        <v>RTG kosci ramieniowej</v>
      </c>
      <c r="D344" s="2">
        <f t="shared" si="5"/>
        <v>81</v>
      </c>
      <c r="F344">
        <v>88103106192</v>
      </c>
      <c r="G344" t="s">
        <v>1005</v>
      </c>
      <c r="H344" t="s">
        <v>1006</v>
      </c>
      <c r="I344">
        <v>204</v>
      </c>
    </row>
    <row r="345" spans="1:9" x14ac:dyDescent="0.25">
      <c r="A345">
        <v>81020503879</v>
      </c>
      <c r="B345" t="s">
        <v>991</v>
      </c>
      <c r="C345" t="str">
        <f>VLOOKUP(B345,RTG!$A$2:$C$27,2,FALSE)</f>
        <v>RTG kosci ramieniowej</v>
      </c>
      <c r="D345" s="2">
        <f t="shared" si="5"/>
        <v>82</v>
      </c>
      <c r="F345">
        <v>85070305382</v>
      </c>
      <c r="G345" t="s">
        <v>1011</v>
      </c>
      <c r="H345" t="s">
        <v>1012</v>
      </c>
      <c r="I345">
        <v>204</v>
      </c>
    </row>
    <row r="346" spans="1:9" x14ac:dyDescent="0.25">
      <c r="A346">
        <v>81042920429</v>
      </c>
      <c r="B346" t="s">
        <v>991</v>
      </c>
      <c r="C346" t="str">
        <f>VLOOKUP(B346,RTG!$A$2:$C$27,2,FALSE)</f>
        <v>RTG kosci ramieniowej</v>
      </c>
      <c r="D346" s="2">
        <f t="shared" si="5"/>
        <v>83</v>
      </c>
      <c r="F346">
        <v>90120411954</v>
      </c>
      <c r="G346" t="s">
        <v>999</v>
      </c>
      <c r="H346" t="s">
        <v>1000</v>
      </c>
      <c r="I346">
        <v>204</v>
      </c>
    </row>
    <row r="347" spans="1:9" x14ac:dyDescent="0.25">
      <c r="A347">
        <v>81070514373</v>
      </c>
      <c r="B347" t="s">
        <v>991</v>
      </c>
      <c r="C347" t="str">
        <f>VLOOKUP(B347,RTG!$A$2:$C$27,2,FALSE)</f>
        <v>RTG kosci ramieniowej</v>
      </c>
      <c r="D347" s="2">
        <f t="shared" si="5"/>
        <v>84</v>
      </c>
      <c r="F347">
        <v>91031316689</v>
      </c>
      <c r="G347" t="s">
        <v>995</v>
      </c>
      <c r="H347" t="s">
        <v>996</v>
      </c>
      <c r="I347">
        <v>204</v>
      </c>
    </row>
    <row r="348" spans="1:9" x14ac:dyDescent="0.25">
      <c r="A348">
        <v>82041909536</v>
      </c>
      <c r="B348" t="s">
        <v>991</v>
      </c>
      <c r="C348" t="str">
        <f>VLOOKUP(B348,RTG!$A$2:$C$27,2,FALSE)</f>
        <v>RTG kosci ramieniowej</v>
      </c>
      <c r="D348" s="2">
        <f t="shared" si="5"/>
        <v>85</v>
      </c>
      <c r="F348">
        <v>88040901180</v>
      </c>
      <c r="G348" t="s">
        <v>1009</v>
      </c>
      <c r="H348" t="s">
        <v>1010</v>
      </c>
      <c r="I348">
        <v>203</v>
      </c>
    </row>
    <row r="349" spans="1:9" x14ac:dyDescent="0.25">
      <c r="A349">
        <v>82053117004</v>
      </c>
      <c r="B349" t="s">
        <v>991</v>
      </c>
      <c r="C349" t="str">
        <f>VLOOKUP(B349,RTG!$A$2:$C$27,2,FALSE)</f>
        <v>RTG kosci ramieniowej</v>
      </c>
      <c r="D349" s="2">
        <f t="shared" si="5"/>
        <v>86</v>
      </c>
      <c r="F349">
        <v>88052301101</v>
      </c>
      <c r="G349" t="s">
        <v>1005</v>
      </c>
      <c r="H349" t="s">
        <v>1006</v>
      </c>
      <c r="I349">
        <v>203</v>
      </c>
    </row>
    <row r="350" spans="1:9" x14ac:dyDescent="0.25">
      <c r="A350">
        <v>82081806479</v>
      </c>
      <c r="B350" t="s">
        <v>991</v>
      </c>
      <c r="C350" t="str">
        <f>VLOOKUP(B350,RTG!$A$2:$C$27,2,FALSE)</f>
        <v>RTG kosci ramieniowej</v>
      </c>
      <c r="D350" s="2">
        <f t="shared" si="5"/>
        <v>87</v>
      </c>
      <c r="F350">
        <v>85062011484</v>
      </c>
      <c r="G350" t="s">
        <v>1011</v>
      </c>
      <c r="H350" t="s">
        <v>1012</v>
      </c>
      <c r="I350">
        <v>203</v>
      </c>
    </row>
    <row r="351" spans="1:9" x14ac:dyDescent="0.25">
      <c r="A351">
        <v>82090709880</v>
      </c>
      <c r="B351" t="s">
        <v>991</v>
      </c>
      <c r="C351" t="str">
        <f>VLOOKUP(B351,RTG!$A$2:$C$27,2,FALSE)</f>
        <v>RTG kosci ramieniowej</v>
      </c>
      <c r="D351" s="2">
        <f t="shared" si="5"/>
        <v>88</v>
      </c>
      <c r="F351">
        <v>90111302335</v>
      </c>
      <c r="G351" t="s">
        <v>999</v>
      </c>
      <c r="H351" t="s">
        <v>1000</v>
      </c>
      <c r="I351">
        <v>203</v>
      </c>
    </row>
    <row r="352" spans="1:9" x14ac:dyDescent="0.25">
      <c r="A352">
        <v>82092113968</v>
      </c>
      <c r="B352" t="s">
        <v>991</v>
      </c>
      <c r="C352" t="str">
        <f>VLOOKUP(B352,RTG!$A$2:$C$27,2,FALSE)</f>
        <v>RTG kosci ramieniowej</v>
      </c>
      <c r="D352" s="2">
        <f t="shared" si="5"/>
        <v>89</v>
      </c>
      <c r="F352">
        <v>91021610263</v>
      </c>
      <c r="G352" t="s">
        <v>995</v>
      </c>
      <c r="H352" t="s">
        <v>996</v>
      </c>
      <c r="I352">
        <v>203</v>
      </c>
    </row>
    <row r="353" spans="1:9" x14ac:dyDescent="0.25">
      <c r="A353">
        <v>83011612863</v>
      </c>
      <c r="B353" t="s">
        <v>991</v>
      </c>
      <c r="C353" t="str">
        <f>VLOOKUP(B353,RTG!$A$2:$C$27,2,FALSE)</f>
        <v>RTG kosci ramieniowej</v>
      </c>
      <c r="D353" s="2">
        <f t="shared" si="5"/>
        <v>90</v>
      </c>
      <c r="F353">
        <v>88032402022</v>
      </c>
      <c r="G353" t="s">
        <v>1009</v>
      </c>
      <c r="H353" t="s">
        <v>1010</v>
      </c>
      <c r="I353">
        <v>202</v>
      </c>
    </row>
    <row r="354" spans="1:9" x14ac:dyDescent="0.25">
      <c r="A354">
        <v>83020513722</v>
      </c>
      <c r="B354" t="s">
        <v>991</v>
      </c>
      <c r="C354" t="str">
        <f>VLOOKUP(B354,RTG!$A$2:$C$27,2,FALSE)</f>
        <v>RTG kosci ramieniowej</v>
      </c>
      <c r="D354" s="2">
        <f t="shared" si="5"/>
        <v>91</v>
      </c>
      <c r="F354">
        <v>88042011591</v>
      </c>
      <c r="G354" t="s">
        <v>1005</v>
      </c>
      <c r="H354" t="s">
        <v>1006</v>
      </c>
      <c r="I354">
        <v>202</v>
      </c>
    </row>
    <row r="355" spans="1:9" x14ac:dyDescent="0.25">
      <c r="A355">
        <v>83031404990</v>
      </c>
      <c r="B355" t="s">
        <v>991</v>
      </c>
      <c r="C355" t="str">
        <f>VLOOKUP(B355,RTG!$A$2:$C$27,2,FALSE)</f>
        <v>RTG kosci ramieniowej</v>
      </c>
      <c r="D355" s="2">
        <f t="shared" si="5"/>
        <v>92</v>
      </c>
      <c r="F355">
        <v>85041200713</v>
      </c>
      <c r="G355" t="s">
        <v>1011</v>
      </c>
      <c r="H355" t="s">
        <v>1012</v>
      </c>
      <c r="I355">
        <v>202</v>
      </c>
    </row>
    <row r="356" spans="1:9" x14ac:dyDescent="0.25">
      <c r="A356">
        <v>83042106519</v>
      </c>
      <c r="B356" t="s">
        <v>991</v>
      </c>
      <c r="C356" t="str">
        <f>VLOOKUP(B356,RTG!$A$2:$C$27,2,FALSE)</f>
        <v>RTG kosci ramieniowej</v>
      </c>
      <c r="D356" s="2">
        <f t="shared" si="5"/>
        <v>93</v>
      </c>
      <c r="F356">
        <v>90100600266</v>
      </c>
      <c r="G356" t="s">
        <v>999</v>
      </c>
      <c r="H356" t="s">
        <v>1000</v>
      </c>
      <c r="I356">
        <v>202</v>
      </c>
    </row>
    <row r="357" spans="1:9" x14ac:dyDescent="0.25">
      <c r="A357">
        <v>83051718730</v>
      </c>
      <c r="B357" t="s">
        <v>991</v>
      </c>
      <c r="C357" t="str">
        <f>VLOOKUP(B357,RTG!$A$2:$C$27,2,FALSE)</f>
        <v>RTG kosci ramieniowej</v>
      </c>
      <c r="D357" s="2">
        <f t="shared" si="5"/>
        <v>94</v>
      </c>
      <c r="F357">
        <v>91020813582</v>
      </c>
      <c r="G357" t="s">
        <v>995</v>
      </c>
      <c r="H357" t="s">
        <v>996</v>
      </c>
      <c r="I357">
        <v>202</v>
      </c>
    </row>
    <row r="358" spans="1:9" x14ac:dyDescent="0.25">
      <c r="A358">
        <v>83052505111</v>
      </c>
      <c r="B358" t="s">
        <v>991</v>
      </c>
      <c r="C358" t="str">
        <f>VLOOKUP(B358,RTG!$A$2:$C$27,2,FALSE)</f>
        <v>RTG kosci ramieniowej</v>
      </c>
      <c r="D358" s="2">
        <f t="shared" si="5"/>
        <v>95</v>
      </c>
      <c r="F358">
        <v>88020502174</v>
      </c>
      <c r="G358" t="s">
        <v>1009</v>
      </c>
      <c r="H358" t="s">
        <v>1010</v>
      </c>
      <c r="I358">
        <v>201</v>
      </c>
    </row>
    <row r="359" spans="1:9" x14ac:dyDescent="0.25">
      <c r="A359">
        <v>83071514437</v>
      </c>
      <c r="B359" t="s">
        <v>991</v>
      </c>
      <c r="C359" t="str">
        <f>VLOOKUP(B359,RTG!$A$2:$C$27,2,FALSE)</f>
        <v>RTG kosci ramieniowej</v>
      </c>
      <c r="D359" s="2">
        <f t="shared" si="5"/>
        <v>96</v>
      </c>
      <c r="F359">
        <v>88040901180</v>
      </c>
      <c r="G359" t="s">
        <v>1005</v>
      </c>
      <c r="H359" t="s">
        <v>1006</v>
      </c>
      <c r="I359">
        <v>201</v>
      </c>
    </row>
    <row r="360" spans="1:9" x14ac:dyDescent="0.25">
      <c r="A360">
        <v>83080206260</v>
      </c>
      <c r="B360" t="s">
        <v>991</v>
      </c>
      <c r="C360" t="str">
        <f>VLOOKUP(B360,RTG!$A$2:$C$27,2,FALSE)</f>
        <v>RTG kosci ramieniowej</v>
      </c>
      <c r="D360" s="2">
        <f t="shared" si="5"/>
        <v>97</v>
      </c>
      <c r="F360">
        <v>85030101731</v>
      </c>
      <c r="G360" t="s">
        <v>1011</v>
      </c>
      <c r="H360" t="s">
        <v>1012</v>
      </c>
      <c r="I360">
        <v>201</v>
      </c>
    </row>
    <row r="361" spans="1:9" x14ac:dyDescent="0.25">
      <c r="A361">
        <v>83080613107</v>
      </c>
      <c r="B361" t="s">
        <v>991</v>
      </c>
      <c r="C361" t="str">
        <f>VLOOKUP(B361,RTG!$A$2:$C$27,2,FALSE)</f>
        <v>RTG kosci ramieniowej</v>
      </c>
      <c r="D361" s="2">
        <f t="shared" si="5"/>
        <v>98</v>
      </c>
      <c r="F361">
        <v>90081600017</v>
      </c>
      <c r="G361" t="s">
        <v>999</v>
      </c>
      <c r="H361" t="s">
        <v>1000</v>
      </c>
      <c r="I361">
        <v>201</v>
      </c>
    </row>
    <row r="362" spans="1:9" x14ac:dyDescent="0.25">
      <c r="A362">
        <v>83101401577</v>
      </c>
      <c r="B362" t="s">
        <v>991</v>
      </c>
      <c r="C362" t="str">
        <f>VLOOKUP(B362,RTG!$A$2:$C$27,2,FALSE)</f>
        <v>RTG kosci ramieniowej</v>
      </c>
      <c r="D362" s="2">
        <f t="shared" si="5"/>
        <v>99</v>
      </c>
      <c r="F362">
        <v>91012908540</v>
      </c>
      <c r="G362" t="s">
        <v>995</v>
      </c>
      <c r="H362" t="s">
        <v>996</v>
      </c>
      <c r="I362">
        <v>201</v>
      </c>
    </row>
    <row r="363" spans="1:9" x14ac:dyDescent="0.25">
      <c r="A363">
        <v>84031109373</v>
      </c>
      <c r="B363" t="s">
        <v>991</v>
      </c>
      <c r="C363" t="str">
        <f>VLOOKUP(B363,RTG!$A$2:$C$27,2,FALSE)</f>
        <v>RTG kosci ramieniowej</v>
      </c>
      <c r="D363" s="2">
        <f t="shared" si="5"/>
        <v>100</v>
      </c>
      <c r="F363">
        <v>88011807000</v>
      </c>
      <c r="G363" t="s">
        <v>1009</v>
      </c>
      <c r="H363" t="s">
        <v>1010</v>
      </c>
      <c r="I363">
        <v>200</v>
      </c>
    </row>
    <row r="364" spans="1:9" x14ac:dyDescent="0.25">
      <c r="A364">
        <v>84050101126</v>
      </c>
      <c r="B364" t="s">
        <v>991</v>
      </c>
      <c r="C364" t="str">
        <f>VLOOKUP(B364,RTG!$A$2:$C$27,2,FALSE)</f>
        <v>RTG kosci ramieniowej</v>
      </c>
      <c r="D364" s="2">
        <f t="shared" si="5"/>
        <v>101</v>
      </c>
      <c r="F364">
        <v>88032816539</v>
      </c>
      <c r="G364" t="s">
        <v>1005</v>
      </c>
      <c r="H364" t="s">
        <v>1006</v>
      </c>
      <c r="I364">
        <v>200</v>
      </c>
    </row>
    <row r="365" spans="1:9" x14ac:dyDescent="0.25">
      <c r="A365">
        <v>84100612788</v>
      </c>
      <c r="B365" t="s">
        <v>991</v>
      </c>
      <c r="C365" t="str">
        <f>VLOOKUP(B365,RTG!$A$2:$C$27,2,FALSE)</f>
        <v>RTG kosci ramieniowej</v>
      </c>
      <c r="D365" s="2">
        <f t="shared" si="5"/>
        <v>102</v>
      </c>
      <c r="F365">
        <v>85021713915</v>
      </c>
      <c r="G365" t="s">
        <v>1011</v>
      </c>
      <c r="H365" t="s">
        <v>1012</v>
      </c>
      <c r="I365">
        <v>200</v>
      </c>
    </row>
    <row r="366" spans="1:9" x14ac:dyDescent="0.25">
      <c r="A366">
        <v>85021713915</v>
      </c>
      <c r="B366" t="s">
        <v>991</v>
      </c>
      <c r="C366" t="str">
        <f>VLOOKUP(B366,RTG!$A$2:$C$27,2,FALSE)</f>
        <v>RTG kosci ramieniowej</v>
      </c>
      <c r="D366" s="2">
        <f t="shared" si="5"/>
        <v>103</v>
      </c>
      <c r="F366">
        <v>90050402297</v>
      </c>
      <c r="G366" t="s">
        <v>999</v>
      </c>
      <c r="H366" t="s">
        <v>1000</v>
      </c>
      <c r="I366">
        <v>200</v>
      </c>
    </row>
    <row r="367" spans="1:9" x14ac:dyDescent="0.25">
      <c r="A367">
        <v>85062011484</v>
      </c>
      <c r="B367" t="s">
        <v>991</v>
      </c>
      <c r="C367" t="str">
        <f>VLOOKUP(B367,RTG!$A$2:$C$27,2,FALSE)</f>
        <v>RTG kosci ramieniowej</v>
      </c>
      <c r="D367" s="2">
        <f t="shared" si="5"/>
        <v>104</v>
      </c>
      <c r="F367">
        <v>91012708997</v>
      </c>
      <c r="G367" t="s">
        <v>995</v>
      </c>
      <c r="H367" t="s">
        <v>996</v>
      </c>
      <c r="I367">
        <v>200</v>
      </c>
    </row>
    <row r="368" spans="1:9" x14ac:dyDescent="0.25">
      <c r="A368">
        <v>85081020696</v>
      </c>
      <c r="B368" t="s">
        <v>991</v>
      </c>
      <c r="C368" t="str">
        <f>VLOOKUP(B368,RTG!$A$2:$C$27,2,FALSE)</f>
        <v>RTG kosci ramieniowej</v>
      </c>
      <c r="D368" s="2">
        <f t="shared" si="5"/>
        <v>105</v>
      </c>
      <c r="F368">
        <v>88010512374</v>
      </c>
      <c r="G368" t="s">
        <v>1009</v>
      </c>
      <c r="H368" t="s">
        <v>1010</v>
      </c>
      <c r="I368">
        <v>199</v>
      </c>
    </row>
    <row r="369" spans="1:9" x14ac:dyDescent="0.25">
      <c r="A369">
        <v>86040102143</v>
      </c>
      <c r="B369" t="s">
        <v>991</v>
      </c>
      <c r="C369" t="str">
        <f>VLOOKUP(B369,RTG!$A$2:$C$27,2,FALSE)</f>
        <v>RTG kosci ramieniowej</v>
      </c>
      <c r="D369" s="2">
        <f t="shared" si="5"/>
        <v>106</v>
      </c>
      <c r="F369">
        <v>88020502174</v>
      </c>
      <c r="G369" t="s">
        <v>1005</v>
      </c>
      <c r="H369" t="s">
        <v>1006</v>
      </c>
      <c r="I369">
        <v>199</v>
      </c>
    </row>
    <row r="370" spans="1:9" x14ac:dyDescent="0.25">
      <c r="A370">
        <v>86041707294</v>
      </c>
      <c r="B370" t="s">
        <v>991</v>
      </c>
      <c r="C370" t="str">
        <f>VLOOKUP(B370,RTG!$A$2:$C$27,2,FALSE)</f>
        <v>RTG kosci ramieniowej</v>
      </c>
      <c r="D370" s="2">
        <f t="shared" si="5"/>
        <v>107</v>
      </c>
      <c r="F370">
        <v>84121200854</v>
      </c>
      <c r="G370" t="s">
        <v>1011</v>
      </c>
      <c r="H370" t="s">
        <v>1012</v>
      </c>
      <c r="I370">
        <v>199</v>
      </c>
    </row>
    <row r="371" spans="1:9" x14ac:dyDescent="0.25">
      <c r="A371">
        <v>86051301955</v>
      </c>
      <c r="B371" t="s">
        <v>991</v>
      </c>
      <c r="C371" t="str">
        <f>VLOOKUP(B371,RTG!$A$2:$C$27,2,FALSE)</f>
        <v>RTG kosci ramieniowej</v>
      </c>
      <c r="D371" s="2">
        <f t="shared" si="5"/>
        <v>108</v>
      </c>
      <c r="F371">
        <v>90050300595</v>
      </c>
      <c r="G371" t="s">
        <v>999</v>
      </c>
      <c r="H371" t="s">
        <v>1000</v>
      </c>
      <c r="I371">
        <v>199</v>
      </c>
    </row>
    <row r="372" spans="1:9" x14ac:dyDescent="0.25">
      <c r="A372">
        <v>86061614120</v>
      </c>
      <c r="B372" t="s">
        <v>991</v>
      </c>
      <c r="C372" t="str">
        <f>VLOOKUP(B372,RTG!$A$2:$C$27,2,FALSE)</f>
        <v>RTG kosci ramieniowej</v>
      </c>
      <c r="D372" s="2">
        <f t="shared" si="5"/>
        <v>109</v>
      </c>
      <c r="F372">
        <v>91012610452</v>
      </c>
      <c r="G372" t="s">
        <v>995</v>
      </c>
      <c r="H372" t="s">
        <v>996</v>
      </c>
      <c r="I372">
        <v>199</v>
      </c>
    </row>
    <row r="373" spans="1:9" x14ac:dyDescent="0.25">
      <c r="A373">
        <v>86061701350</v>
      </c>
      <c r="B373" t="s">
        <v>991</v>
      </c>
      <c r="C373" t="str">
        <f>VLOOKUP(B373,RTG!$A$2:$C$27,2,FALSE)</f>
        <v>RTG kosci ramieniowej</v>
      </c>
      <c r="D373" s="2">
        <f t="shared" si="5"/>
        <v>110</v>
      </c>
      <c r="F373">
        <v>87111213416</v>
      </c>
      <c r="G373" t="s">
        <v>1009</v>
      </c>
      <c r="H373" t="s">
        <v>1010</v>
      </c>
      <c r="I373">
        <v>198</v>
      </c>
    </row>
    <row r="374" spans="1:9" x14ac:dyDescent="0.25">
      <c r="A374">
        <v>86121513053</v>
      </c>
      <c r="B374" t="s">
        <v>991</v>
      </c>
      <c r="C374" t="str">
        <f>VLOOKUP(B374,RTG!$A$2:$C$27,2,FALSE)</f>
        <v>RTG kosci ramieniowej</v>
      </c>
      <c r="D374" s="2">
        <f t="shared" si="5"/>
        <v>111</v>
      </c>
      <c r="F374">
        <v>88011807000</v>
      </c>
      <c r="G374" t="s">
        <v>1005</v>
      </c>
      <c r="H374" t="s">
        <v>1006</v>
      </c>
      <c r="I374">
        <v>198</v>
      </c>
    </row>
    <row r="375" spans="1:9" x14ac:dyDescent="0.25">
      <c r="A375">
        <v>87051105846</v>
      </c>
      <c r="B375" t="s">
        <v>991</v>
      </c>
      <c r="C375" t="str">
        <f>VLOOKUP(B375,RTG!$A$2:$C$27,2,FALSE)</f>
        <v>RTG kosci ramieniowej</v>
      </c>
      <c r="D375" s="2">
        <f t="shared" si="5"/>
        <v>112</v>
      </c>
      <c r="F375">
        <v>84101411652</v>
      </c>
      <c r="G375" t="s">
        <v>1011</v>
      </c>
      <c r="H375" t="s">
        <v>1012</v>
      </c>
      <c r="I375">
        <v>198</v>
      </c>
    </row>
    <row r="376" spans="1:9" x14ac:dyDescent="0.25">
      <c r="A376">
        <v>87071903996</v>
      </c>
      <c r="B376" t="s">
        <v>991</v>
      </c>
      <c r="C376" t="str">
        <f>VLOOKUP(B376,RTG!$A$2:$C$27,2,FALSE)</f>
        <v>RTG kosci ramieniowej</v>
      </c>
      <c r="D376" s="2">
        <f t="shared" si="5"/>
        <v>113</v>
      </c>
      <c r="F376">
        <v>90050211387</v>
      </c>
      <c r="G376" t="s">
        <v>999</v>
      </c>
      <c r="H376" t="s">
        <v>1000</v>
      </c>
      <c r="I376">
        <v>198</v>
      </c>
    </row>
    <row r="377" spans="1:9" x14ac:dyDescent="0.25">
      <c r="A377">
        <v>88052104735</v>
      </c>
      <c r="B377" t="s">
        <v>991</v>
      </c>
      <c r="C377" t="str">
        <f>VLOOKUP(B377,RTG!$A$2:$C$27,2,FALSE)</f>
        <v>RTG kosci ramieniowej</v>
      </c>
      <c r="D377" s="2">
        <f t="shared" si="5"/>
        <v>114</v>
      </c>
      <c r="F377">
        <v>91012301671</v>
      </c>
      <c r="G377" t="s">
        <v>995</v>
      </c>
      <c r="H377" t="s">
        <v>996</v>
      </c>
      <c r="I377">
        <v>198</v>
      </c>
    </row>
    <row r="378" spans="1:9" x14ac:dyDescent="0.25">
      <c r="A378">
        <v>89010600120</v>
      </c>
      <c r="B378" t="s">
        <v>991</v>
      </c>
      <c r="C378" t="str">
        <f>VLOOKUP(B378,RTG!$A$2:$C$27,2,FALSE)</f>
        <v>RTG kosci ramieniowej</v>
      </c>
      <c r="D378" s="2">
        <f t="shared" si="5"/>
        <v>115</v>
      </c>
      <c r="F378">
        <v>87102506354</v>
      </c>
      <c r="G378" t="s">
        <v>1009</v>
      </c>
      <c r="H378" t="s">
        <v>1010</v>
      </c>
      <c r="I378">
        <v>197</v>
      </c>
    </row>
    <row r="379" spans="1:9" x14ac:dyDescent="0.25">
      <c r="A379">
        <v>89041812268</v>
      </c>
      <c r="B379" t="s">
        <v>991</v>
      </c>
      <c r="C379" t="str">
        <f>VLOOKUP(B379,RTG!$A$2:$C$27,2,FALSE)</f>
        <v>RTG kosci ramieniowej</v>
      </c>
      <c r="D379" s="2">
        <f t="shared" si="5"/>
        <v>116</v>
      </c>
      <c r="F379">
        <v>88010512374</v>
      </c>
      <c r="G379" t="s">
        <v>1005</v>
      </c>
      <c r="H379" t="s">
        <v>1006</v>
      </c>
      <c r="I379">
        <v>197</v>
      </c>
    </row>
    <row r="380" spans="1:9" x14ac:dyDescent="0.25">
      <c r="A380">
        <v>89081017575</v>
      </c>
      <c r="B380" t="s">
        <v>991</v>
      </c>
      <c r="C380" t="str">
        <f>VLOOKUP(B380,RTG!$A$2:$C$27,2,FALSE)</f>
        <v>RTG kosci ramieniowej</v>
      </c>
      <c r="D380" s="2">
        <f t="shared" si="5"/>
        <v>117</v>
      </c>
      <c r="F380">
        <v>84101307733</v>
      </c>
      <c r="G380" t="s">
        <v>1011</v>
      </c>
      <c r="H380" t="s">
        <v>1012</v>
      </c>
      <c r="I380">
        <v>197</v>
      </c>
    </row>
    <row r="381" spans="1:9" x14ac:dyDescent="0.25">
      <c r="A381">
        <v>90042504934</v>
      </c>
      <c r="B381" t="s">
        <v>991</v>
      </c>
      <c r="C381" t="str">
        <f>VLOOKUP(B381,RTG!$A$2:$C$27,2,FALSE)</f>
        <v>RTG kosci ramieniowej</v>
      </c>
      <c r="D381" s="2">
        <f t="shared" si="5"/>
        <v>118</v>
      </c>
      <c r="F381">
        <v>90042705496</v>
      </c>
      <c r="G381" t="s">
        <v>999</v>
      </c>
      <c r="H381" t="s">
        <v>1000</v>
      </c>
      <c r="I381">
        <v>197</v>
      </c>
    </row>
    <row r="382" spans="1:9" x14ac:dyDescent="0.25">
      <c r="A382">
        <v>90051708323</v>
      </c>
      <c r="B382" t="s">
        <v>991</v>
      </c>
      <c r="C382" t="str">
        <f>VLOOKUP(B382,RTG!$A$2:$C$27,2,FALSE)</f>
        <v>RTG kosci ramieniowej</v>
      </c>
      <c r="D382" s="2">
        <f t="shared" si="5"/>
        <v>119</v>
      </c>
      <c r="F382">
        <v>91011004292</v>
      </c>
      <c r="G382" t="s">
        <v>995</v>
      </c>
      <c r="H382" t="s">
        <v>996</v>
      </c>
      <c r="I382">
        <v>197</v>
      </c>
    </row>
    <row r="383" spans="1:9" x14ac:dyDescent="0.25">
      <c r="A383">
        <v>90091211397</v>
      </c>
      <c r="B383" t="s">
        <v>991</v>
      </c>
      <c r="C383" t="str">
        <f>VLOOKUP(B383,RTG!$A$2:$C$27,2,FALSE)</f>
        <v>RTG kosci ramieniowej</v>
      </c>
      <c r="D383" s="2">
        <f t="shared" si="5"/>
        <v>120</v>
      </c>
      <c r="F383">
        <v>87080308410</v>
      </c>
      <c r="G383" t="s">
        <v>1009</v>
      </c>
      <c r="H383" t="s">
        <v>1010</v>
      </c>
      <c r="I383">
        <v>196</v>
      </c>
    </row>
    <row r="384" spans="1:9" x14ac:dyDescent="0.25">
      <c r="A384">
        <v>90110112830</v>
      </c>
      <c r="B384" t="s">
        <v>991</v>
      </c>
      <c r="C384" t="str">
        <f>VLOOKUP(B384,RTG!$A$2:$C$27,2,FALSE)</f>
        <v>RTG kosci ramieniowej</v>
      </c>
      <c r="D384" s="2">
        <f t="shared" si="5"/>
        <v>121</v>
      </c>
      <c r="F384">
        <v>87120202599</v>
      </c>
      <c r="G384" t="s">
        <v>1005</v>
      </c>
      <c r="H384" t="s">
        <v>1006</v>
      </c>
      <c r="I384">
        <v>196</v>
      </c>
    </row>
    <row r="385" spans="1:9" x14ac:dyDescent="0.25">
      <c r="A385">
        <v>91021610263</v>
      </c>
      <c r="B385" t="s">
        <v>991</v>
      </c>
      <c r="C385" t="str">
        <f>VLOOKUP(B385,RTG!$A$2:$C$27,2,FALSE)</f>
        <v>RTG kosci ramieniowej</v>
      </c>
      <c r="D385" s="2">
        <f t="shared" si="5"/>
        <v>122</v>
      </c>
      <c r="F385">
        <v>84081105459</v>
      </c>
      <c r="G385" t="s">
        <v>1011</v>
      </c>
      <c r="H385" t="s">
        <v>1012</v>
      </c>
      <c r="I385">
        <v>196</v>
      </c>
    </row>
    <row r="386" spans="1:9" x14ac:dyDescent="0.25">
      <c r="A386">
        <v>91040301645</v>
      </c>
      <c r="B386" t="s">
        <v>991</v>
      </c>
      <c r="C386" t="str">
        <f>VLOOKUP(B386,RTG!$A$2:$C$27,2,FALSE)</f>
        <v>RTG kosci ramieniowej</v>
      </c>
      <c r="D386" s="2">
        <f t="shared" si="5"/>
        <v>123</v>
      </c>
      <c r="F386">
        <v>90041311894</v>
      </c>
      <c r="G386" t="s">
        <v>999</v>
      </c>
      <c r="H386" t="s">
        <v>1000</v>
      </c>
      <c r="I386">
        <v>196</v>
      </c>
    </row>
    <row r="387" spans="1:9" x14ac:dyDescent="0.25">
      <c r="A387">
        <v>91101107546</v>
      </c>
      <c r="B387" t="s">
        <v>991</v>
      </c>
      <c r="C387" t="str">
        <f>VLOOKUP(B387,RTG!$A$2:$C$27,2,FALSE)</f>
        <v>RTG kosci ramieniowej</v>
      </c>
      <c r="D387" s="2">
        <f t="shared" ref="D387:D450" si="6">IF(C387&lt;&gt;C386,1,IF(A387&lt;&gt;A386,D386+1,D386))</f>
        <v>124</v>
      </c>
      <c r="F387">
        <v>90112312504</v>
      </c>
      <c r="G387" t="s">
        <v>995</v>
      </c>
      <c r="H387" t="s">
        <v>996</v>
      </c>
      <c r="I387">
        <v>196</v>
      </c>
    </row>
    <row r="388" spans="1:9" x14ac:dyDescent="0.25">
      <c r="A388">
        <v>92042610681</v>
      </c>
      <c r="B388" t="s">
        <v>991</v>
      </c>
      <c r="C388" t="str">
        <f>VLOOKUP(B388,RTG!$A$2:$C$27,2,FALSE)</f>
        <v>RTG kosci ramieniowej</v>
      </c>
      <c r="D388" s="2">
        <f t="shared" si="6"/>
        <v>125</v>
      </c>
      <c r="F388">
        <v>87072711015</v>
      </c>
      <c r="G388" t="s">
        <v>1009</v>
      </c>
      <c r="H388" t="s">
        <v>1010</v>
      </c>
      <c r="I388">
        <v>195</v>
      </c>
    </row>
    <row r="389" spans="1:9" x14ac:dyDescent="0.25">
      <c r="A389">
        <v>92102613195</v>
      </c>
      <c r="B389" t="s">
        <v>991</v>
      </c>
      <c r="C389" t="str">
        <f>VLOOKUP(B389,RTG!$A$2:$C$27,2,FALSE)</f>
        <v>RTG kosci ramieniowej</v>
      </c>
      <c r="D389" s="2">
        <f t="shared" si="6"/>
        <v>126</v>
      </c>
      <c r="F389">
        <v>87111213416</v>
      </c>
      <c r="G389" t="s">
        <v>1005</v>
      </c>
      <c r="H389" t="s">
        <v>1006</v>
      </c>
      <c r="I389">
        <v>195</v>
      </c>
    </row>
    <row r="390" spans="1:9" x14ac:dyDescent="0.25">
      <c r="A390">
        <v>92121012119</v>
      </c>
      <c r="B390" t="s">
        <v>991</v>
      </c>
      <c r="C390" t="str">
        <f>VLOOKUP(B390,RTG!$A$2:$C$27,2,FALSE)</f>
        <v>RTG kosci ramieniowej</v>
      </c>
      <c r="D390" s="2">
        <f t="shared" si="6"/>
        <v>127</v>
      </c>
      <c r="F390">
        <v>84062610893</v>
      </c>
      <c r="G390" t="s">
        <v>1011</v>
      </c>
      <c r="H390" t="s">
        <v>1012</v>
      </c>
      <c r="I390">
        <v>195</v>
      </c>
    </row>
    <row r="391" spans="1:9" x14ac:dyDescent="0.25">
      <c r="A391">
        <v>93012812711</v>
      </c>
      <c r="B391" t="s">
        <v>991</v>
      </c>
      <c r="C391" t="str">
        <f>VLOOKUP(B391,RTG!$A$2:$C$27,2,FALSE)</f>
        <v>RTG kosci ramieniowej</v>
      </c>
      <c r="D391" s="2">
        <f t="shared" si="6"/>
        <v>128</v>
      </c>
      <c r="F391">
        <v>90021708474</v>
      </c>
      <c r="G391" t="s">
        <v>999</v>
      </c>
      <c r="H391" t="s">
        <v>1000</v>
      </c>
      <c r="I391">
        <v>195</v>
      </c>
    </row>
    <row r="392" spans="1:9" x14ac:dyDescent="0.25">
      <c r="A392">
        <v>93032805799</v>
      </c>
      <c r="B392" t="s">
        <v>991</v>
      </c>
      <c r="C392" t="str">
        <f>VLOOKUP(B392,RTG!$A$2:$C$27,2,FALSE)</f>
        <v>RTG kosci ramieniowej</v>
      </c>
      <c r="D392" s="2">
        <f t="shared" si="6"/>
        <v>129</v>
      </c>
      <c r="F392">
        <v>90101402591</v>
      </c>
      <c r="G392" t="s">
        <v>995</v>
      </c>
      <c r="H392" t="s">
        <v>996</v>
      </c>
      <c r="I392">
        <v>195</v>
      </c>
    </row>
    <row r="393" spans="1:9" x14ac:dyDescent="0.25">
      <c r="A393">
        <v>93120804501</v>
      </c>
      <c r="B393" t="s">
        <v>991</v>
      </c>
      <c r="C393" t="str">
        <f>VLOOKUP(B393,RTG!$A$2:$C$27,2,FALSE)</f>
        <v>RTG kosci ramieniowej</v>
      </c>
      <c r="D393" s="2">
        <f t="shared" si="6"/>
        <v>130</v>
      </c>
      <c r="F393">
        <v>87072304611</v>
      </c>
      <c r="G393" t="s">
        <v>1009</v>
      </c>
      <c r="H393" t="s">
        <v>1010</v>
      </c>
      <c r="I393">
        <v>194</v>
      </c>
    </row>
    <row r="394" spans="1:9" x14ac:dyDescent="0.25">
      <c r="A394">
        <v>94012300619</v>
      </c>
      <c r="B394" t="s">
        <v>991</v>
      </c>
      <c r="C394" t="str">
        <f>VLOOKUP(B394,RTG!$A$2:$C$27,2,FALSE)</f>
        <v>RTG kosci ramieniowej</v>
      </c>
      <c r="D394" s="2">
        <f t="shared" si="6"/>
        <v>131</v>
      </c>
      <c r="F394">
        <v>87080308410</v>
      </c>
      <c r="G394" t="s">
        <v>1005</v>
      </c>
      <c r="H394" t="s">
        <v>1006</v>
      </c>
      <c r="I394">
        <v>194</v>
      </c>
    </row>
    <row r="395" spans="1:9" x14ac:dyDescent="0.25">
      <c r="A395">
        <v>96122201987</v>
      </c>
      <c r="B395" t="s">
        <v>991</v>
      </c>
      <c r="C395" t="str">
        <f>VLOOKUP(B395,RTG!$A$2:$C$27,2,FALSE)</f>
        <v>RTG kosci ramieniowej</v>
      </c>
      <c r="D395" s="2">
        <f t="shared" si="6"/>
        <v>132</v>
      </c>
      <c r="F395">
        <v>84022204311</v>
      </c>
      <c r="G395" t="s">
        <v>1011</v>
      </c>
      <c r="H395" t="s">
        <v>1012</v>
      </c>
      <c r="I395">
        <v>194</v>
      </c>
    </row>
    <row r="396" spans="1:9" x14ac:dyDescent="0.25">
      <c r="A396">
        <v>97040207189</v>
      </c>
      <c r="B396" t="s">
        <v>991</v>
      </c>
      <c r="C396" t="str">
        <f>VLOOKUP(B396,RTG!$A$2:$C$27,2,FALSE)</f>
        <v>RTG kosci ramieniowej</v>
      </c>
      <c r="D396" s="2">
        <f t="shared" si="6"/>
        <v>133</v>
      </c>
      <c r="F396">
        <v>90013001505</v>
      </c>
      <c r="G396" t="s">
        <v>999</v>
      </c>
      <c r="H396" t="s">
        <v>1000</v>
      </c>
      <c r="I396">
        <v>194</v>
      </c>
    </row>
    <row r="397" spans="1:9" x14ac:dyDescent="0.25">
      <c r="A397">
        <v>97041704180</v>
      </c>
      <c r="B397" t="s">
        <v>991</v>
      </c>
      <c r="C397" t="str">
        <f>VLOOKUP(B397,RTG!$A$2:$C$27,2,FALSE)</f>
        <v>RTG kosci ramieniowej</v>
      </c>
      <c r="D397" s="2">
        <f t="shared" si="6"/>
        <v>134</v>
      </c>
      <c r="F397">
        <v>90091610301</v>
      </c>
      <c r="G397" t="s">
        <v>995</v>
      </c>
      <c r="H397" t="s">
        <v>996</v>
      </c>
      <c r="I397">
        <v>194</v>
      </c>
    </row>
    <row r="398" spans="1:9" x14ac:dyDescent="0.25">
      <c r="A398">
        <v>79043017228</v>
      </c>
      <c r="B398" t="s">
        <v>1013</v>
      </c>
      <c r="C398" t="str">
        <f>VLOOKUP(B398,RTG!$A$2:$C$27,2,FALSE)</f>
        <v>RTG kosci udowej</v>
      </c>
      <c r="D398" s="2">
        <f t="shared" si="6"/>
        <v>1</v>
      </c>
      <c r="F398">
        <v>87072300709</v>
      </c>
      <c r="G398" t="s">
        <v>1009</v>
      </c>
      <c r="H398" t="s">
        <v>1010</v>
      </c>
      <c r="I398">
        <v>193</v>
      </c>
    </row>
    <row r="399" spans="1:9" x14ac:dyDescent="0.25">
      <c r="A399">
        <v>88030702117</v>
      </c>
      <c r="B399" t="s">
        <v>1013</v>
      </c>
      <c r="C399" t="str">
        <f>VLOOKUP(B399,RTG!$A$2:$C$27,2,FALSE)</f>
        <v>RTG kosci udowej</v>
      </c>
      <c r="D399" s="2">
        <f t="shared" si="6"/>
        <v>2</v>
      </c>
      <c r="F399">
        <v>87061514717</v>
      </c>
      <c r="G399" t="s">
        <v>1005</v>
      </c>
      <c r="H399" t="s">
        <v>1006</v>
      </c>
      <c r="I399">
        <v>193</v>
      </c>
    </row>
    <row r="400" spans="1:9" x14ac:dyDescent="0.25">
      <c r="A400">
        <v>90100112082</v>
      </c>
      <c r="B400" t="s">
        <v>1013</v>
      </c>
      <c r="C400" t="str">
        <f>VLOOKUP(B400,RTG!$A$2:$C$27,2,FALSE)</f>
        <v>RTG kosci udowej</v>
      </c>
      <c r="D400" s="2">
        <f t="shared" si="6"/>
        <v>3</v>
      </c>
      <c r="F400">
        <v>84012512299</v>
      </c>
      <c r="G400" t="s">
        <v>1011</v>
      </c>
      <c r="H400" t="s">
        <v>1012</v>
      </c>
      <c r="I400">
        <v>193</v>
      </c>
    </row>
    <row r="401" spans="1:9" x14ac:dyDescent="0.25">
      <c r="A401">
        <v>92052802135</v>
      </c>
      <c r="B401" t="s">
        <v>1013</v>
      </c>
      <c r="C401" t="str">
        <f>VLOOKUP(B401,RTG!$A$2:$C$27,2,FALSE)</f>
        <v>RTG kosci udowej</v>
      </c>
      <c r="D401" s="2">
        <f t="shared" si="6"/>
        <v>4</v>
      </c>
      <c r="F401">
        <v>89122403237</v>
      </c>
      <c r="G401" t="s">
        <v>999</v>
      </c>
      <c r="H401" t="s">
        <v>1000</v>
      </c>
      <c r="I401">
        <v>193</v>
      </c>
    </row>
    <row r="402" spans="1:9" x14ac:dyDescent="0.25">
      <c r="A402">
        <v>63072206491</v>
      </c>
      <c r="B402" t="s">
        <v>1019</v>
      </c>
      <c r="C402" t="str">
        <f>VLOOKUP(B402,RTG!$A$2:$C$27,2,FALSE)</f>
        <v>RTG kregoslupa ledzwiowo-krzyzowego</v>
      </c>
      <c r="D402" s="2">
        <f t="shared" si="6"/>
        <v>1</v>
      </c>
      <c r="F402">
        <v>90091211397</v>
      </c>
      <c r="G402" t="s">
        <v>995</v>
      </c>
      <c r="H402" t="s">
        <v>996</v>
      </c>
      <c r="I402">
        <v>193</v>
      </c>
    </row>
    <row r="403" spans="1:9" x14ac:dyDescent="0.25">
      <c r="A403">
        <v>72090108994</v>
      </c>
      <c r="B403" t="s">
        <v>1019</v>
      </c>
      <c r="C403" t="str">
        <f>VLOOKUP(B403,RTG!$A$2:$C$27,2,FALSE)</f>
        <v>RTG kregoslupa ledzwiowo-krzyzowego</v>
      </c>
      <c r="D403" s="2">
        <f t="shared" si="6"/>
        <v>2</v>
      </c>
      <c r="F403">
        <v>87061514717</v>
      </c>
      <c r="G403" t="s">
        <v>1009</v>
      </c>
      <c r="H403" t="s">
        <v>1010</v>
      </c>
      <c r="I403">
        <v>192</v>
      </c>
    </row>
    <row r="404" spans="1:9" x14ac:dyDescent="0.25">
      <c r="A404">
        <v>76121812245</v>
      </c>
      <c r="B404" t="s">
        <v>1019</v>
      </c>
      <c r="C404" t="str">
        <f>VLOOKUP(B404,RTG!$A$2:$C$27,2,FALSE)</f>
        <v>RTG kregoslupa ledzwiowo-krzyzowego</v>
      </c>
      <c r="D404" s="2">
        <f t="shared" si="6"/>
        <v>3</v>
      </c>
      <c r="F404">
        <v>87061107498</v>
      </c>
      <c r="G404" t="s">
        <v>1005</v>
      </c>
      <c r="H404" t="s">
        <v>1006</v>
      </c>
      <c r="I404">
        <v>192</v>
      </c>
    </row>
    <row r="405" spans="1:9" x14ac:dyDescent="0.25">
      <c r="A405">
        <v>78092610177</v>
      </c>
      <c r="B405" t="s">
        <v>1019</v>
      </c>
      <c r="C405" t="str">
        <f>VLOOKUP(B405,RTG!$A$2:$C$27,2,FALSE)</f>
        <v>RTG kregoslupa ledzwiowo-krzyzowego</v>
      </c>
      <c r="D405" s="2">
        <f t="shared" si="6"/>
        <v>4</v>
      </c>
      <c r="F405">
        <v>83122513594</v>
      </c>
      <c r="G405" t="s">
        <v>1011</v>
      </c>
      <c r="H405" t="s">
        <v>1012</v>
      </c>
      <c r="I405">
        <v>192</v>
      </c>
    </row>
    <row r="406" spans="1:9" x14ac:dyDescent="0.25">
      <c r="A406">
        <v>84052911979</v>
      </c>
      <c r="B406" t="s">
        <v>1019</v>
      </c>
      <c r="C406" t="str">
        <f>VLOOKUP(B406,RTG!$A$2:$C$27,2,FALSE)</f>
        <v>RTG kregoslupa ledzwiowo-krzyzowego</v>
      </c>
      <c r="D406" s="2">
        <f t="shared" si="6"/>
        <v>5</v>
      </c>
      <c r="F406">
        <v>89110406767</v>
      </c>
      <c r="G406" t="s">
        <v>999</v>
      </c>
      <c r="H406" t="s">
        <v>1000</v>
      </c>
      <c r="I406">
        <v>192</v>
      </c>
    </row>
    <row r="407" spans="1:9" x14ac:dyDescent="0.25">
      <c r="A407">
        <v>84081501316</v>
      </c>
      <c r="B407" t="s">
        <v>1019</v>
      </c>
      <c r="C407" t="str">
        <f>VLOOKUP(B407,RTG!$A$2:$C$27,2,FALSE)</f>
        <v>RTG kregoslupa ledzwiowo-krzyzowego</v>
      </c>
      <c r="D407" s="2">
        <f t="shared" si="6"/>
        <v>6</v>
      </c>
      <c r="F407">
        <v>90081804916</v>
      </c>
      <c r="G407" t="s">
        <v>995</v>
      </c>
      <c r="H407" t="s">
        <v>996</v>
      </c>
      <c r="I407">
        <v>192</v>
      </c>
    </row>
    <row r="408" spans="1:9" x14ac:dyDescent="0.25">
      <c r="A408">
        <v>85092701454</v>
      </c>
      <c r="B408" t="s">
        <v>1019</v>
      </c>
      <c r="C408" t="str">
        <f>VLOOKUP(B408,RTG!$A$2:$C$27,2,FALSE)</f>
        <v>RTG kregoslupa ledzwiowo-krzyzowego</v>
      </c>
      <c r="D408" s="2">
        <f t="shared" si="6"/>
        <v>7</v>
      </c>
      <c r="F408">
        <v>87061107498</v>
      </c>
      <c r="G408" t="s">
        <v>1009</v>
      </c>
      <c r="H408" t="s">
        <v>1010</v>
      </c>
      <c r="I408">
        <v>191</v>
      </c>
    </row>
    <row r="409" spans="1:9" x14ac:dyDescent="0.25">
      <c r="A409">
        <v>86022815953</v>
      </c>
      <c r="B409" t="s">
        <v>1019</v>
      </c>
      <c r="C409" t="str">
        <f>VLOOKUP(B409,RTG!$A$2:$C$27,2,FALSE)</f>
        <v>RTG kregoslupa ledzwiowo-krzyzowego</v>
      </c>
      <c r="D409" s="2">
        <f t="shared" si="6"/>
        <v>8</v>
      </c>
      <c r="F409">
        <v>87031214829</v>
      </c>
      <c r="G409" t="s">
        <v>1005</v>
      </c>
      <c r="H409" t="s">
        <v>1006</v>
      </c>
      <c r="I409">
        <v>191</v>
      </c>
    </row>
    <row r="410" spans="1:9" x14ac:dyDescent="0.25">
      <c r="A410">
        <v>87021111965</v>
      </c>
      <c r="B410" t="s">
        <v>1019</v>
      </c>
      <c r="C410" t="str">
        <f>VLOOKUP(B410,RTG!$A$2:$C$27,2,FALSE)</f>
        <v>RTG kregoslupa ledzwiowo-krzyzowego</v>
      </c>
      <c r="D410" s="2">
        <f t="shared" si="6"/>
        <v>9</v>
      </c>
      <c r="F410">
        <v>83101401577</v>
      </c>
      <c r="G410" t="s">
        <v>1011</v>
      </c>
      <c r="H410" t="s">
        <v>1012</v>
      </c>
      <c r="I410">
        <v>191</v>
      </c>
    </row>
    <row r="411" spans="1:9" x14ac:dyDescent="0.25">
      <c r="A411">
        <v>88030702117</v>
      </c>
      <c r="B411" t="s">
        <v>1019</v>
      </c>
      <c r="C411" t="str">
        <f>VLOOKUP(B411,RTG!$A$2:$C$27,2,FALSE)</f>
        <v>RTG kregoslupa ledzwiowo-krzyzowego</v>
      </c>
      <c r="D411" s="2">
        <f t="shared" si="6"/>
        <v>10</v>
      </c>
      <c r="F411">
        <v>89100313158</v>
      </c>
      <c r="G411" t="s">
        <v>999</v>
      </c>
      <c r="H411" t="s">
        <v>1000</v>
      </c>
      <c r="I411">
        <v>191</v>
      </c>
    </row>
    <row r="412" spans="1:9" x14ac:dyDescent="0.25">
      <c r="A412">
        <v>90100112082</v>
      </c>
      <c r="B412" t="s">
        <v>1019</v>
      </c>
      <c r="C412" t="str">
        <f>VLOOKUP(B412,RTG!$A$2:$C$27,2,FALSE)</f>
        <v>RTG kregoslupa ledzwiowo-krzyzowego</v>
      </c>
      <c r="D412" s="2">
        <f t="shared" si="6"/>
        <v>11</v>
      </c>
      <c r="F412">
        <v>90081706362</v>
      </c>
      <c r="G412" t="s">
        <v>995</v>
      </c>
      <c r="H412" t="s">
        <v>996</v>
      </c>
      <c r="I412">
        <v>191</v>
      </c>
    </row>
    <row r="413" spans="1:9" x14ac:dyDescent="0.25">
      <c r="A413">
        <v>92101703824</v>
      </c>
      <c r="B413" t="s">
        <v>1019</v>
      </c>
      <c r="C413" t="str">
        <f>VLOOKUP(B413,RTG!$A$2:$C$27,2,FALSE)</f>
        <v>RTG kregoslupa ledzwiowo-krzyzowego</v>
      </c>
      <c r="D413" s="2">
        <f t="shared" si="6"/>
        <v>12</v>
      </c>
      <c r="F413">
        <v>87040913225</v>
      </c>
      <c r="G413" t="s">
        <v>1009</v>
      </c>
      <c r="H413" t="s">
        <v>1010</v>
      </c>
      <c r="I413">
        <v>190</v>
      </c>
    </row>
    <row r="414" spans="1:9" x14ac:dyDescent="0.25">
      <c r="A414">
        <v>95012002358</v>
      </c>
      <c r="B414" t="s">
        <v>1019</v>
      </c>
      <c r="C414" t="str">
        <f>VLOOKUP(B414,RTG!$A$2:$C$27,2,FALSE)</f>
        <v>RTG kregoslupa ledzwiowo-krzyzowego</v>
      </c>
      <c r="D414" s="2">
        <f t="shared" si="6"/>
        <v>13</v>
      </c>
      <c r="F414">
        <v>87022701796</v>
      </c>
      <c r="G414" t="s">
        <v>1005</v>
      </c>
      <c r="H414" t="s">
        <v>1006</v>
      </c>
      <c r="I414">
        <v>190</v>
      </c>
    </row>
    <row r="415" spans="1:9" x14ac:dyDescent="0.25">
      <c r="A415">
        <v>86022815953</v>
      </c>
      <c r="B415" t="s">
        <v>1015</v>
      </c>
      <c r="C415" t="str">
        <f>VLOOKUP(B415,RTG!$A$2:$C$27,2,FALSE)</f>
        <v>RTG kregoslupa piersiowego</v>
      </c>
      <c r="D415" s="2">
        <f t="shared" si="6"/>
        <v>1</v>
      </c>
      <c r="F415">
        <v>83090805811</v>
      </c>
      <c r="G415" t="s">
        <v>1011</v>
      </c>
      <c r="H415" t="s">
        <v>1012</v>
      </c>
      <c r="I415">
        <v>190</v>
      </c>
    </row>
    <row r="416" spans="1:9" x14ac:dyDescent="0.25">
      <c r="A416">
        <v>90072206491</v>
      </c>
      <c r="B416" t="s">
        <v>1015</v>
      </c>
      <c r="C416" t="str">
        <f>VLOOKUP(B416,RTG!$A$2:$C$27,2,FALSE)</f>
        <v>RTG kregoslupa piersiowego</v>
      </c>
      <c r="D416" s="2">
        <f t="shared" si="6"/>
        <v>2</v>
      </c>
      <c r="F416">
        <v>89092512117</v>
      </c>
      <c r="G416" t="s">
        <v>999</v>
      </c>
      <c r="H416" t="s">
        <v>1000</v>
      </c>
      <c r="I416">
        <v>190</v>
      </c>
    </row>
    <row r="417" spans="1:9" x14ac:dyDescent="0.25">
      <c r="A417">
        <v>91071615898</v>
      </c>
      <c r="B417" t="s">
        <v>1015</v>
      </c>
      <c r="C417" t="str">
        <f>VLOOKUP(B417,RTG!$A$2:$C$27,2,FALSE)</f>
        <v>RTG kregoslupa piersiowego</v>
      </c>
      <c r="D417" s="2">
        <f t="shared" si="6"/>
        <v>3</v>
      </c>
      <c r="F417">
        <v>90080413980</v>
      </c>
      <c r="G417" t="s">
        <v>995</v>
      </c>
      <c r="H417" t="s">
        <v>996</v>
      </c>
      <c r="I417">
        <v>190</v>
      </c>
    </row>
    <row r="418" spans="1:9" x14ac:dyDescent="0.25">
      <c r="A418">
        <v>93070501356</v>
      </c>
      <c r="B418" t="s">
        <v>1015</v>
      </c>
      <c r="C418" t="str">
        <f>VLOOKUP(B418,RTG!$A$2:$C$27,2,FALSE)</f>
        <v>RTG kregoslupa piersiowego</v>
      </c>
      <c r="D418" s="2">
        <f t="shared" si="6"/>
        <v>4</v>
      </c>
      <c r="F418">
        <v>87031214829</v>
      </c>
      <c r="G418" t="s">
        <v>1009</v>
      </c>
      <c r="H418" t="s">
        <v>1010</v>
      </c>
      <c r="I418">
        <v>189</v>
      </c>
    </row>
    <row r="419" spans="1:9" x14ac:dyDescent="0.25">
      <c r="A419">
        <v>62110801331</v>
      </c>
      <c r="B419" t="s">
        <v>1017</v>
      </c>
      <c r="C419" t="str">
        <f>VLOOKUP(B419,RTG!$A$2:$C$27,2,FALSE)</f>
        <v>RTG kregoslupa piersiowo-ledzwiowego</v>
      </c>
      <c r="D419" s="2">
        <f t="shared" si="6"/>
        <v>1</v>
      </c>
      <c r="F419">
        <v>87012412057</v>
      </c>
      <c r="G419" t="s">
        <v>1005</v>
      </c>
      <c r="H419" t="s">
        <v>1006</v>
      </c>
      <c r="I419">
        <v>189</v>
      </c>
    </row>
    <row r="420" spans="1:9" x14ac:dyDescent="0.25">
      <c r="A420">
        <v>72090108994</v>
      </c>
      <c r="B420" t="s">
        <v>1017</v>
      </c>
      <c r="C420" t="str">
        <f>VLOOKUP(B420,RTG!$A$2:$C$27,2,FALSE)</f>
        <v>RTG kregoslupa piersiowo-ledzwiowego</v>
      </c>
      <c r="D420" s="2">
        <f t="shared" si="6"/>
        <v>2</v>
      </c>
      <c r="F420">
        <v>83082611509</v>
      </c>
      <c r="G420" t="s">
        <v>1011</v>
      </c>
      <c r="H420" t="s">
        <v>1012</v>
      </c>
      <c r="I420">
        <v>189</v>
      </c>
    </row>
    <row r="421" spans="1:9" x14ac:dyDescent="0.25">
      <c r="A421">
        <v>77013016039</v>
      </c>
      <c r="B421" t="s">
        <v>1017</v>
      </c>
      <c r="C421" t="str">
        <f>VLOOKUP(B421,RTG!$A$2:$C$27,2,FALSE)</f>
        <v>RTG kregoslupa piersiowo-ledzwiowego</v>
      </c>
      <c r="D421" s="2">
        <f t="shared" si="6"/>
        <v>3</v>
      </c>
      <c r="F421">
        <v>89081017575</v>
      </c>
      <c r="G421" t="s">
        <v>999</v>
      </c>
      <c r="H421" t="s">
        <v>1000</v>
      </c>
      <c r="I421">
        <v>189</v>
      </c>
    </row>
    <row r="422" spans="1:9" x14ac:dyDescent="0.25">
      <c r="A422">
        <v>81041109688</v>
      </c>
      <c r="B422" t="s">
        <v>1017</v>
      </c>
      <c r="C422" t="str">
        <f>VLOOKUP(B422,RTG!$A$2:$C$27,2,FALSE)</f>
        <v>RTG kregoslupa piersiowo-ledzwiowego</v>
      </c>
      <c r="D422" s="2">
        <f t="shared" si="6"/>
        <v>4</v>
      </c>
      <c r="F422">
        <v>90042900853</v>
      </c>
      <c r="G422" t="s">
        <v>995</v>
      </c>
      <c r="H422" t="s">
        <v>996</v>
      </c>
      <c r="I422">
        <v>189</v>
      </c>
    </row>
    <row r="423" spans="1:9" x14ac:dyDescent="0.25">
      <c r="A423">
        <v>84081501316</v>
      </c>
      <c r="B423" t="s">
        <v>1017</v>
      </c>
      <c r="C423" t="str">
        <f>VLOOKUP(B423,RTG!$A$2:$C$27,2,FALSE)</f>
        <v>RTG kregoslupa piersiowo-ledzwiowego</v>
      </c>
      <c r="D423" s="2">
        <f t="shared" si="6"/>
        <v>5</v>
      </c>
      <c r="F423">
        <v>87022701796</v>
      </c>
      <c r="G423" t="s">
        <v>1009</v>
      </c>
      <c r="H423" t="s">
        <v>1010</v>
      </c>
      <c r="I423">
        <v>188</v>
      </c>
    </row>
    <row r="424" spans="1:9" x14ac:dyDescent="0.25">
      <c r="A424">
        <v>87021111965</v>
      </c>
      <c r="B424" t="s">
        <v>1017</v>
      </c>
      <c r="C424" t="str">
        <f>VLOOKUP(B424,RTG!$A$2:$C$27,2,FALSE)</f>
        <v>RTG kregoslupa piersiowo-ledzwiowego</v>
      </c>
      <c r="D424" s="2">
        <f t="shared" si="6"/>
        <v>6</v>
      </c>
      <c r="F424">
        <v>87010918074</v>
      </c>
      <c r="G424" t="s">
        <v>1005</v>
      </c>
      <c r="H424" t="s">
        <v>1006</v>
      </c>
      <c r="I424">
        <v>188</v>
      </c>
    </row>
    <row r="425" spans="1:9" x14ac:dyDescent="0.25">
      <c r="A425">
        <v>90053109030</v>
      </c>
      <c r="B425" t="s">
        <v>1017</v>
      </c>
      <c r="C425" t="str">
        <f>VLOOKUP(B425,RTG!$A$2:$C$27,2,FALSE)</f>
        <v>RTG kregoslupa piersiowo-ledzwiowego</v>
      </c>
      <c r="D425" s="2">
        <f t="shared" si="6"/>
        <v>7</v>
      </c>
      <c r="F425">
        <v>83080206260</v>
      </c>
      <c r="G425" t="s">
        <v>1011</v>
      </c>
      <c r="H425" t="s">
        <v>1012</v>
      </c>
      <c r="I425">
        <v>188</v>
      </c>
    </row>
    <row r="426" spans="1:9" x14ac:dyDescent="0.25">
      <c r="A426">
        <v>90100406640</v>
      </c>
      <c r="B426" t="s">
        <v>1017</v>
      </c>
      <c r="C426" t="str">
        <f>VLOOKUP(B426,RTG!$A$2:$C$27,2,FALSE)</f>
        <v>RTG kregoslupa piersiowo-ledzwiowego</v>
      </c>
      <c r="D426" s="2">
        <f t="shared" si="6"/>
        <v>8</v>
      </c>
      <c r="F426">
        <v>89080608941</v>
      </c>
      <c r="G426" t="s">
        <v>999</v>
      </c>
      <c r="H426" t="s">
        <v>1000</v>
      </c>
      <c r="I426">
        <v>188</v>
      </c>
    </row>
    <row r="427" spans="1:9" x14ac:dyDescent="0.25">
      <c r="A427">
        <v>91072206491</v>
      </c>
      <c r="B427" t="s">
        <v>1017</v>
      </c>
      <c r="C427" t="str">
        <f>VLOOKUP(B427,RTG!$A$2:$C$27,2,FALSE)</f>
        <v>RTG kregoslupa piersiowo-ledzwiowego</v>
      </c>
      <c r="D427" s="2">
        <f t="shared" si="6"/>
        <v>9</v>
      </c>
      <c r="F427">
        <v>90042705496</v>
      </c>
      <c r="G427" t="s">
        <v>995</v>
      </c>
      <c r="H427" t="s">
        <v>996</v>
      </c>
      <c r="I427">
        <v>188</v>
      </c>
    </row>
    <row r="428" spans="1:9" x14ac:dyDescent="0.25">
      <c r="A428">
        <v>93070504441</v>
      </c>
      <c r="B428" t="s">
        <v>1017</v>
      </c>
      <c r="C428" t="str">
        <f>VLOOKUP(B428,RTG!$A$2:$C$27,2,FALSE)</f>
        <v>RTG kregoslupa piersiowo-ledzwiowego</v>
      </c>
      <c r="D428" s="2">
        <f t="shared" si="6"/>
        <v>10</v>
      </c>
      <c r="F428">
        <v>87012404674</v>
      </c>
      <c r="G428" t="s">
        <v>1009</v>
      </c>
      <c r="H428" t="s">
        <v>1010</v>
      </c>
      <c r="I428">
        <v>187</v>
      </c>
    </row>
    <row r="429" spans="1:9" x14ac:dyDescent="0.25">
      <c r="A429">
        <v>93121008737</v>
      </c>
      <c r="B429" t="s">
        <v>1017</v>
      </c>
      <c r="C429" t="str">
        <f>VLOOKUP(B429,RTG!$A$2:$C$27,2,FALSE)</f>
        <v>RTG kregoslupa piersiowo-ledzwiowego</v>
      </c>
      <c r="D429" s="2">
        <f t="shared" si="6"/>
        <v>11</v>
      </c>
      <c r="F429">
        <v>86102602138</v>
      </c>
      <c r="G429" t="s">
        <v>1005</v>
      </c>
      <c r="H429" t="s">
        <v>1006</v>
      </c>
      <c r="I429">
        <v>187</v>
      </c>
    </row>
    <row r="430" spans="1:9" x14ac:dyDescent="0.25">
      <c r="A430">
        <v>94013008561</v>
      </c>
      <c r="B430" t="s">
        <v>1017</v>
      </c>
      <c r="C430" t="str">
        <f>VLOOKUP(B430,RTG!$A$2:$C$27,2,FALSE)</f>
        <v>RTG kregoslupa piersiowo-ledzwiowego</v>
      </c>
      <c r="D430" s="2">
        <f t="shared" si="6"/>
        <v>12</v>
      </c>
      <c r="F430">
        <v>83062606028</v>
      </c>
      <c r="G430" t="s">
        <v>1011</v>
      </c>
      <c r="H430" t="s">
        <v>1012</v>
      </c>
      <c r="I430">
        <v>187</v>
      </c>
    </row>
    <row r="431" spans="1:9" x14ac:dyDescent="0.25">
      <c r="A431">
        <v>95012002358</v>
      </c>
      <c r="B431" t="s">
        <v>1017</v>
      </c>
      <c r="C431" t="str">
        <f>VLOOKUP(B431,RTG!$A$2:$C$27,2,FALSE)</f>
        <v>RTG kregoslupa piersiowo-ledzwiowego</v>
      </c>
      <c r="D431" s="2">
        <f t="shared" si="6"/>
        <v>13</v>
      </c>
      <c r="F431">
        <v>89062902454</v>
      </c>
      <c r="G431" t="s">
        <v>999</v>
      </c>
      <c r="H431" t="s">
        <v>1000</v>
      </c>
      <c r="I431">
        <v>187</v>
      </c>
    </row>
    <row r="432" spans="1:9" x14ac:dyDescent="0.25">
      <c r="A432">
        <v>62110801331</v>
      </c>
      <c r="B432" t="s">
        <v>1021</v>
      </c>
      <c r="C432" t="str">
        <f>VLOOKUP(B432,RTG!$A$2:$C$27,2,FALSE)</f>
        <v>RTG kregoslupa szyjnego</v>
      </c>
      <c r="D432" s="2">
        <f t="shared" si="6"/>
        <v>1</v>
      </c>
      <c r="F432">
        <v>90042504934</v>
      </c>
      <c r="G432" t="s">
        <v>995</v>
      </c>
      <c r="H432" t="s">
        <v>996</v>
      </c>
      <c r="I432">
        <v>187</v>
      </c>
    </row>
    <row r="433" spans="1:9" x14ac:dyDescent="0.25">
      <c r="A433">
        <v>77013016039</v>
      </c>
      <c r="B433" t="s">
        <v>1021</v>
      </c>
      <c r="C433" t="str">
        <f>VLOOKUP(B433,RTG!$A$2:$C$27,2,FALSE)</f>
        <v>RTG kregoslupa szyjnego</v>
      </c>
      <c r="D433" s="2">
        <f t="shared" si="6"/>
        <v>2</v>
      </c>
      <c r="F433">
        <v>86123101195</v>
      </c>
      <c r="G433" t="s">
        <v>1009</v>
      </c>
      <c r="H433" t="s">
        <v>1010</v>
      </c>
      <c r="I433">
        <v>186</v>
      </c>
    </row>
    <row r="434" spans="1:9" x14ac:dyDescent="0.25">
      <c r="A434">
        <v>77013016039</v>
      </c>
      <c r="B434" t="s">
        <v>1021</v>
      </c>
      <c r="C434" t="str">
        <f>VLOOKUP(B434,RTG!$A$2:$C$27,2,FALSE)</f>
        <v>RTG kregoslupa szyjnego</v>
      </c>
      <c r="D434" s="2">
        <f t="shared" si="6"/>
        <v>2</v>
      </c>
      <c r="F434">
        <v>86090603939</v>
      </c>
      <c r="G434" t="s">
        <v>1005</v>
      </c>
      <c r="H434" t="s">
        <v>1006</v>
      </c>
      <c r="I434">
        <v>186</v>
      </c>
    </row>
    <row r="435" spans="1:9" x14ac:dyDescent="0.25">
      <c r="A435">
        <v>82101511853</v>
      </c>
      <c r="B435" t="s">
        <v>1021</v>
      </c>
      <c r="C435" t="str">
        <f>VLOOKUP(B435,RTG!$A$2:$C$27,2,FALSE)</f>
        <v>RTG kregoslupa szyjnego</v>
      </c>
      <c r="D435" s="2">
        <f t="shared" si="6"/>
        <v>3</v>
      </c>
      <c r="F435">
        <v>83052720109</v>
      </c>
      <c r="G435" t="s">
        <v>1011</v>
      </c>
      <c r="H435" t="s">
        <v>1012</v>
      </c>
      <c r="I435">
        <v>186</v>
      </c>
    </row>
    <row r="436" spans="1:9" x14ac:dyDescent="0.25">
      <c r="A436">
        <v>83082901590</v>
      </c>
      <c r="B436" t="s">
        <v>1021</v>
      </c>
      <c r="C436" t="str">
        <f>VLOOKUP(B436,RTG!$A$2:$C$27,2,FALSE)</f>
        <v>RTG kregoslupa szyjnego</v>
      </c>
      <c r="D436" s="2">
        <f t="shared" si="6"/>
        <v>4</v>
      </c>
      <c r="F436">
        <v>88123113446</v>
      </c>
      <c r="G436" t="s">
        <v>999</v>
      </c>
      <c r="H436" t="s">
        <v>1000</v>
      </c>
      <c r="I436">
        <v>186</v>
      </c>
    </row>
    <row r="437" spans="1:9" x14ac:dyDescent="0.25">
      <c r="A437">
        <v>87041378688</v>
      </c>
      <c r="B437" t="s">
        <v>1021</v>
      </c>
      <c r="C437" t="str">
        <f>VLOOKUP(B437,RTG!$A$2:$C$27,2,FALSE)</f>
        <v>RTG kregoslupa szyjnego</v>
      </c>
      <c r="D437" s="2">
        <f t="shared" si="6"/>
        <v>5</v>
      </c>
      <c r="F437">
        <v>90040809543</v>
      </c>
      <c r="G437" t="s">
        <v>995</v>
      </c>
      <c r="H437" t="s">
        <v>996</v>
      </c>
      <c r="I437">
        <v>186</v>
      </c>
    </row>
    <row r="438" spans="1:9" x14ac:dyDescent="0.25">
      <c r="A438">
        <v>88030702117</v>
      </c>
      <c r="B438" t="s">
        <v>1021</v>
      </c>
      <c r="C438" t="str">
        <f>VLOOKUP(B438,RTG!$A$2:$C$27,2,FALSE)</f>
        <v>RTG kregoslupa szyjnego</v>
      </c>
      <c r="D438" s="2">
        <f t="shared" si="6"/>
        <v>6</v>
      </c>
      <c r="F438">
        <v>86121513053</v>
      </c>
      <c r="G438" t="s">
        <v>1009</v>
      </c>
      <c r="H438" t="s">
        <v>1010</v>
      </c>
      <c r="I438">
        <v>185</v>
      </c>
    </row>
    <row r="439" spans="1:9" x14ac:dyDescent="0.25">
      <c r="A439">
        <v>90061806220</v>
      </c>
      <c r="B439" t="s">
        <v>1021</v>
      </c>
      <c r="C439" t="str">
        <f>VLOOKUP(B439,RTG!$A$2:$C$27,2,FALSE)</f>
        <v>RTG kregoslupa szyjnego</v>
      </c>
      <c r="D439" s="2">
        <f t="shared" si="6"/>
        <v>7</v>
      </c>
      <c r="F439">
        <v>86071804436</v>
      </c>
      <c r="G439" t="s">
        <v>1005</v>
      </c>
      <c r="H439" t="s">
        <v>1006</v>
      </c>
      <c r="I439">
        <v>185</v>
      </c>
    </row>
    <row r="440" spans="1:9" x14ac:dyDescent="0.25">
      <c r="A440">
        <v>90072206492</v>
      </c>
      <c r="B440" t="s">
        <v>1021</v>
      </c>
      <c r="C440" t="str">
        <f>VLOOKUP(B440,RTG!$A$2:$C$27,2,FALSE)</f>
        <v>RTG kregoslupa szyjnego</v>
      </c>
      <c r="D440" s="2">
        <f t="shared" si="6"/>
        <v>8</v>
      </c>
      <c r="F440">
        <v>83051718730</v>
      </c>
      <c r="G440" t="s">
        <v>1011</v>
      </c>
      <c r="H440" t="s">
        <v>1012</v>
      </c>
      <c r="I440">
        <v>185</v>
      </c>
    </row>
    <row r="441" spans="1:9" x14ac:dyDescent="0.25">
      <c r="A441">
        <v>93070501356</v>
      </c>
      <c r="B441" t="s">
        <v>1021</v>
      </c>
      <c r="C441" t="str">
        <f>VLOOKUP(B441,RTG!$A$2:$C$27,2,FALSE)</f>
        <v>RTG kregoslupa szyjnego</v>
      </c>
      <c r="D441" s="2">
        <f t="shared" si="6"/>
        <v>9</v>
      </c>
      <c r="F441">
        <v>88103004346</v>
      </c>
      <c r="G441" t="s">
        <v>999</v>
      </c>
      <c r="H441" t="s">
        <v>1000</v>
      </c>
      <c r="I441">
        <v>185</v>
      </c>
    </row>
    <row r="442" spans="1:9" x14ac:dyDescent="0.25">
      <c r="A442">
        <v>93070504441</v>
      </c>
      <c r="B442" t="s">
        <v>1021</v>
      </c>
      <c r="C442" t="str">
        <f>VLOOKUP(B442,RTG!$A$2:$C$27,2,FALSE)</f>
        <v>RTG kregoslupa szyjnego</v>
      </c>
      <c r="D442" s="2">
        <f t="shared" si="6"/>
        <v>10</v>
      </c>
      <c r="F442">
        <v>90020600227</v>
      </c>
      <c r="G442" t="s">
        <v>995</v>
      </c>
      <c r="H442" t="s">
        <v>996</v>
      </c>
      <c r="I442">
        <v>185</v>
      </c>
    </row>
    <row r="443" spans="1:9" x14ac:dyDescent="0.25">
      <c r="A443">
        <v>61101405036</v>
      </c>
      <c r="B443" t="s">
        <v>1023</v>
      </c>
      <c r="C443" t="str">
        <f>VLOOKUP(B443,RTG!$A$2:$C$27,2,FALSE)</f>
        <v>RTG miednicy</v>
      </c>
      <c r="D443" s="2">
        <f t="shared" si="6"/>
        <v>1</v>
      </c>
      <c r="F443">
        <v>86102602138</v>
      </c>
      <c r="G443" t="s">
        <v>1009</v>
      </c>
      <c r="H443" t="s">
        <v>1010</v>
      </c>
      <c r="I443">
        <v>184</v>
      </c>
    </row>
    <row r="444" spans="1:9" x14ac:dyDescent="0.25">
      <c r="A444">
        <v>68041406158</v>
      </c>
      <c r="B444" t="s">
        <v>1023</v>
      </c>
      <c r="C444" t="str">
        <f>VLOOKUP(B444,RTG!$A$2:$C$27,2,FALSE)</f>
        <v>RTG miednicy</v>
      </c>
      <c r="D444" s="2">
        <f t="shared" si="6"/>
        <v>2</v>
      </c>
      <c r="F444">
        <v>86071413430</v>
      </c>
      <c r="G444" t="s">
        <v>1005</v>
      </c>
      <c r="H444" t="s">
        <v>1006</v>
      </c>
      <c r="I444">
        <v>184</v>
      </c>
    </row>
    <row r="445" spans="1:9" x14ac:dyDescent="0.25">
      <c r="A445">
        <v>71073306491</v>
      </c>
      <c r="B445" t="s">
        <v>1023</v>
      </c>
      <c r="C445" t="str">
        <f>VLOOKUP(B445,RTG!$A$2:$C$27,2,FALSE)</f>
        <v>RTG miednicy</v>
      </c>
      <c r="D445" s="2">
        <f t="shared" si="6"/>
        <v>3</v>
      </c>
      <c r="F445">
        <v>83050200812</v>
      </c>
      <c r="G445" t="s">
        <v>1011</v>
      </c>
      <c r="H445" t="s">
        <v>1012</v>
      </c>
      <c r="I445">
        <v>184</v>
      </c>
    </row>
    <row r="446" spans="1:9" x14ac:dyDescent="0.25">
      <c r="A446">
        <v>72090108994</v>
      </c>
      <c r="B446" t="s">
        <v>1023</v>
      </c>
      <c r="C446" t="str">
        <f>VLOOKUP(B446,RTG!$A$2:$C$27,2,FALSE)</f>
        <v>RTG miednicy</v>
      </c>
      <c r="D446" s="2">
        <f t="shared" si="6"/>
        <v>4</v>
      </c>
      <c r="F446">
        <v>88101101571</v>
      </c>
      <c r="G446" t="s">
        <v>999</v>
      </c>
      <c r="H446" t="s">
        <v>1000</v>
      </c>
      <c r="I446">
        <v>184</v>
      </c>
    </row>
    <row r="447" spans="1:9" x14ac:dyDescent="0.25">
      <c r="A447">
        <v>77013016039</v>
      </c>
      <c r="B447" t="s">
        <v>1023</v>
      </c>
      <c r="C447" t="str">
        <f>VLOOKUP(B447,RTG!$A$2:$C$27,2,FALSE)</f>
        <v>RTG miednicy</v>
      </c>
      <c r="D447" s="2">
        <f t="shared" si="6"/>
        <v>5</v>
      </c>
      <c r="F447">
        <v>89122509438</v>
      </c>
      <c r="G447" t="s">
        <v>995</v>
      </c>
      <c r="H447" t="s">
        <v>996</v>
      </c>
      <c r="I447">
        <v>184</v>
      </c>
    </row>
    <row r="448" spans="1:9" x14ac:dyDescent="0.25">
      <c r="A448">
        <v>79083110932</v>
      </c>
      <c r="B448" t="s">
        <v>1023</v>
      </c>
      <c r="C448" t="str">
        <f>VLOOKUP(B448,RTG!$A$2:$C$27,2,FALSE)</f>
        <v>RTG miednicy</v>
      </c>
      <c r="D448" s="2">
        <f t="shared" si="6"/>
        <v>6</v>
      </c>
      <c r="F448">
        <v>86091009222</v>
      </c>
      <c r="G448" t="s">
        <v>1009</v>
      </c>
      <c r="H448" t="s">
        <v>1010</v>
      </c>
      <c r="I448">
        <v>183</v>
      </c>
    </row>
    <row r="449" spans="1:9" x14ac:dyDescent="0.25">
      <c r="A449">
        <v>82101511853</v>
      </c>
      <c r="B449" t="s">
        <v>1023</v>
      </c>
      <c r="C449" t="str">
        <f>VLOOKUP(B449,RTG!$A$2:$C$27,2,FALSE)</f>
        <v>RTG miednicy</v>
      </c>
      <c r="D449" s="2">
        <f t="shared" si="6"/>
        <v>7</v>
      </c>
      <c r="F449">
        <v>86050301802</v>
      </c>
      <c r="G449" t="s">
        <v>1005</v>
      </c>
      <c r="H449" t="s">
        <v>1006</v>
      </c>
      <c r="I449">
        <v>183</v>
      </c>
    </row>
    <row r="450" spans="1:9" x14ac:dyDescent="0.25">
      <c r="A450">
        <v>84052911979</v>
      </c>
      <c r="B450" t="s">
        <v>1023</v>
      </c>
      <c r="C450" t="str">
        <f>VLOOKUP(B450,RTG!$A$2:$C$27,2,FALSE)</f>
        <v>RTG miednicy</v>
      </c>
      <c r="D450" s="2">
        <f t="shared" si="6"/>
        <v>8</v>
      </c>
      <c r="F450">
        <v>83041417843</v>
      </c>
      <c r="G450" t="s">
        <v>1011</v>
      </c>
      <c r="H450" t="s">
        <v>1012</v>
      </c>
      <c r="I450">
        <v>183</v>
      </c>
    </row>
    <row r="451" spans="1:9" x14ac:dyDescent="0.25">
      <c r="A451">
        <v>84081501316</v>
      </c>
      <c r="B451" t="s">
        <v>1023</v>
      </c>
      <c r="C451" t="str">
        <f>VLOOKUP(B451,RTG!$A$2:$C$27,2,FALSE)</f>
        <v>RTG miednicy</v>
      </c>
      <c r="D451" s="2">
        <f t="shared" ref="D451:D514" si="7">IF(C451&lt;&gt;C450,1,IF(A451&lt;&gt;A450,D450+1,D450))</f>
        <v>9</v>
      </c>
      <c r="F451">
        <v>88090313829</v>
      </c>
      <c r="G451" t="s">
        <v>999</v>
      </c>
      <c r="H451" t="s">
        <v>1000</v>
      </c>
      <c r="I451">
        <v>183</v>
      </c>
    </row>
    <row r="452" spans="1:9" x14ac:dyDescent="0.25">
      <c r="A452">
        <v>85092701454</v>
      </c>
      <c r="B452" t="s">
        <v>1023</v>
      </c>
      <c r="C452" t="str">
        <f>VLOOKUP(B452,RTG!$A$2:$C$27,2,FALSE)</f>
        <v>RTG miednicy</v>
      </c>
      <c r="D452" s="2">
        <f t="shared" si="7"/>
        <v>10</v>
      </c>
      <c r="F452">
        <v>89112600213</v>
      </c>
      <c r="G452" t="s">
        <v>995</v>
      </c>
      <c r="H452" t="s">
        <v>996</v>
      </c>
      <c r="I452">
        <v>183</v>
      </c>
    </row>
    <row r="453" spans="1:9" x14ac:dyDescent="0.25">
      <c r="A453">
        <v>87021111965</v>
      </c>
      <c r="B453" t="s">
        <v>1023</v>
      </c>
      <c r="C453" t="str">
        <f>VLOOKUP(B453,RTG!$A$2:$C$27,2,FALSE)</f>
        <v>RTG miednicy</v>
      </c>
      <c r="D453" s="2">
        <f t="shared" si="7"/>
        <v>11</v>
      </c>
      <c r="F453">
        <v>86071804436</v>
      </c>
      <c r="G453" t="s">
        <v>1009</v>
      </c>
      <c r="H453" t="s">
        <v>1010</v>
      </c>
      <c r="I453">
        <v>182</v>
      </c>
    </row>
    <row r="454" spans="1:9" x14ac:dyDescent="0.25">
      <c r="A454">
        <v>88030702117</v>
      </c>
      <c r="B454" t="s">
        <v>1023</v>
      </c>
      <c r="C454" t="str">
        <f>VLOOKUP(B454,RTG!$A$2:$C$27,2,FALSE)</f>
        <v>RTG miednicy</v>
      </c>
      <c r="D454" s="2">
        <f t="shared" si="7"/>
        <v>12</v>
      </c>
      <c r="F454">
        <v>86040102143</v>
      </c>
      <c r="G454" t="s">
        <v>1005</v>
      </c>
      <c r="H454" t="s">
        <v>1006</v>
      </c>
      <c r="I454">
        <v>182</v>
      </c>
    </row>
    <row r="455" spans="1:9" x14ac:dyDescent="0.25">
      <c r="A455">
        <v>88061308688</v>
      </c>
      <c r="B455" t="s">
        <v>1023</v>
      </c>
      <c r="C455" t="str">
        <f>VLOOKUP(B455,RTG!$A$2:$C$27,2,FALSE)</f>
        <v>RTG miednicy</v>
      </c>
      <c r="D455" s="2">
        <f t="shared" si="7"/>
        <v>13</v>
      </c>
      <c r="F455">
        <v>83041217061</v>
      </c>
      <c r="G455" t="s">
        <v>1011</v>
      </c>
      <c r="H455" t="s">
        <v>1012</v>
      </c>
      <c r="I455">
        <v>182</v>
      </c>
    </row>
    <row r="456" spans="1:9" x14ac:dyDescent="0.25">
      <c r="A456">
        <v>90100112082</v>
      </c>
      <c r="B456" t="s">
        <v>1023</v>
      </c>
      <c r="C456" t="str">
        <f>VLOOKUP(B456,RTG!$A$2:$C$27,2,FALSE)</f>
        <v>RTG miednicy</v>
      </c>
      <c r="D456" s="2">
        <f t="shared" si="7"/>
        <v>14</v>
      </c>
      <c r="F456">
        <v>88070901572</v>
      </c>
      <c r="G456" t="s">
        <v>999</v>
      </c>
      <c r="H456" t="s">
        <v>1000</v>
      </c>
      <c r="I456">
        <v>182</v>
      </c>
    </row>
    <row r="457" spans="1:9" x14ac:dyDescent="0.25">
      <c r="A457">
        <v>92101703824</v>
      </c>
      <c r="B457" t="s">
        <v>1023</v>
      </c>
      <c r="C457" t="str">
        <f>VLOOKUP(B457,RTG!$A$2:$C$27,2,FALSE)</f>
        <v>RTG miednicy</v>
      </c>
      <c r="D457" s="2">
        <f t="shared" si="7"/>
        <v>15</v>
      </c>
      <c r="F457">
        <v>89101607975</v>
      </c>
      <c r="G457" t="s">
        <v>995</v>
      </c>
      <c r="H457" t="s">
        <v>996</v>
      </c>
      <c r="I457">
        <v>182</v>
      </c>
    </row>
    <row r="458" spans="1:9" x14ac:dyDescent="0.25">
      <c r="A458">
        <v>93070501356</v>
      </c>
      <c r="B458" t="s">
        <v>1023</v>
      </c>
      <c r="C458" t="str">
        <f>VLOOKUP(B458,RTG!$A$2:$C$27,2,FALSE)</f>
        <v>RTG miednicy</v>
      </c>
      <c r="D458" s="2">
        <f t="shared" si="7"/>
        <v>16</v>
      </c>
      <c r="F458">
        <v>86071413430</v>
      </c>
      <c r="G458" t="s">
        <v>1009</v>
      </c>
      <c r="H458" t="s">
        <v>1010</v>
      </c>
      <c r="I458">
        <v>181</v>
      </c>
    </row>
    <row r="459" spans="1:9" x14ac:dyDescent="0.25">
      <c r="A459">
        <v>94013008561</v>
      </c>
      <c r="B459" t="s">
        <v>1023</v>
      </c>
      <c r="C459" t="str">
        <f>VLOOKUP(B459,RTG!$A$2:$C$27,2,FALSE)</f>
        <v>RTG miednicy</v>
      </c>
      <c r="D459" s="2">
        <f t="shared" si="7"/>
        <v>17</v>
      </c>
      <c r="F459">
        <v>86031805365</v>
      </c>
      <c r="G459" t="s">
        <v>1005</v>
      </c>
      <c r="H459" t="s">
        <v>1006</v>
      </c>
      <c r="I459">
        <v>181</v>
      </c>
    </row>
    <row r="460" spans="1:9" x14ac:dyDescent="0.25">
      <c r="A460">
        <v>45032403378</v>
      </c>
      <c r="B460" t="s">
        <v>1009</v>
      </c>
      <c r="C460" t="str">
        <f>VLOOKUP(B460,RTG!$A$2:$C$27,2,FALSE)</f>
        <v>RTG nadgarstka</v>
      </c>
      <c r="D460" s="2">
        <f t="shared" si="7"/>
        <v>1</v>
      </c>
      <c r="F460">
        <v>86031805365</v>
      </c>
      <c r="G460" t="s">
        <v>1005</v>
      </c>
      <c r="H460" t="s">
        <v>1006</v>
      </c>
      <c r="I460">
        <v>181</v>
      </c>
    </row>
    <row r="461" spans="1:9" x14ac:dyDescent="0.25">
      <c r="A461">
        <v>55050410388</v>
      </c>
      <c r="B461" t="s">
        <v>1009</v>
      </c>
      <c r="C461" t="str">
        <f>VLOOKUP(B461,RTG!$A$2:$C$27,2,FALSE)</f>
        <v>RTG nadgarstka</v>
      </c>
      <c r="D461" s="2">
        <f t="shared" si="7"/>
        <v>2</v>
      </c>
      <c r="F461">
        <v>83021307261</v>
      </c>
      <c r="G461" t="s">
        <v>1011</v>
      </c>
      <c r="H461" t="s">
        <v>1012</v>
      </c>
      <c r="I461">
        <v>181</v>
      </c>
    </row>
    <row r="462" spans="1:9" x14ac:dyDescent="0.25">
      <c r="A462">
        <v>55050410388</v>
      </c>
      <c r="B462" t="s">
        <v>1009</v>
      </c>
      <c r="C462" t="str">
        <f>VLOOKUP(B462,RTG!$A$2:$C$27,2,FALSE)</f>
        <v>RTG nadgarstka</v>
      </c>
      <c r="D462" s="2">
        <f t="shared" si="7"/>
        <v>2</v>
      </c>
      <c r="F462">
        <v>88052104735</v>
      </c>
      <c r="G462" t="s">
        <v>999</v>
      </c>
      <c r="H462" t="s">
        <v>1000</v>
      </c>
      <c r="I462">
        <v>181</v>
      </c>
    </row>
    <row r="463" spans="1:9" x14ac:dyDescent="0.25">
      <c r="A463">
        <v>55061412915</v>
      </c>
      <c r="B463" t="s">
        <v>1009</v>
      </c>
      <c r="C463" t="str">
        <f>VLOOKUP(B463,RTG!$A$2:$C$27,2,FALSE)</f>
        <v>RTG nadgarstka</v>
      </c>
      <c r="D463" s="2">
        <f t="shared" si="7"/>
        <v>3</v>
      </c>
      <c r="F463">
        <v>89092512117</v>
      </c>
      <c r="G463" t="s">
        <v>995</v>
      </c>
      <c r="H463" t="s">
        <v>996</v>
      </c>
      <c r="I463">
        <v>181</v>
      </c>
    </row>
    <row r="464" spans="1:9" x14ac:dyDescent="0.25">
      <c r="A464">
        <v>55061412915</v>
      </c>
      <c r="B464" t="s">
        <v>1009</v>
      </c>
      <c r="C464" t="str">
        <f>VLOOKUP(B464,RTG!$A$2:$C$27,2,FALSE)</f>
        <v>RTG nadgarstka</v>
      </c>
      <c r="D464" s="2">
        <f t="shared" si="7"/>
        <v>3</v>
      </c>
      <c r="F464">
        <v>86061614120</v>
      </c>
      <c r="G464" t="s">
        <v>1009</v>
      </c>
      <c r="H464" t="s">
        <v>1010</v>
      </c>
      <c r="I464">
        <v>180</v>
      </c>
    </row>
    <row r="465" spans="1:9" x14ac:dyDescent="0.25">
      <c r="A465">
        <v>55081603378</v>
      </c>
      <c r="B465" t="s">
        <v>1009</v>
      </c>
      <c r="C465" t="str">
        <f>VLOOKUP(B465,RTG!$A$2:$C$27,2,FALSE)</f>
        <v>RTG nadgarstka</v>
      </c>
      <c r="D465" s="2">
        <f t="shared" si="7"/>
        <v>4</v>
      </c>
      <c r="F465">
        <v>86031512128</v>
      </c>
      <c r="G465" t="s">
        <v>1005</v>
      </c>
      <c r="H465" t="s">
        <v>1006</v>
      </c>
      <c r="I465">
        <v>180</v>
      </c>
    </row>
    <row r="466" spans="1:9" x14ac:dyDescent="0.25">
      <c r="A466">
        <v>56011800170</v>
      </c>
      <c r="B466" t="s">
        <v>1009</v>
      </c>
      <c r="C466" t="str">
        <f>VLOOKUP(B466,RTG!$A$2:$C$27,2,FALSE)</f>
        <v>RTG nadgarstka</v>
      </c>
      <c r="D466" s="2">
        <f t="shared" si="7"/>
        <v>5</v>
      </c>
      <c r="F466">
        <v>83010118220</v>
      </c>
      <c r="G466" t="s">
        <v>1011</v>
      </c>
      <c r="H466" t="s">
        <v>1012</v>
      </c>
      <c r="I466">
        <v>180</v>
      </c>
    </row>
    <row r="467" spans="1:9" x14ac:dyDescent="0.25">
      <c r="A467">
        <v>56011800170</v>
      </c>
      <c r="B467" t="s">
        <v>1009</v>
      </c>
      <c r="C467" t="str">
        <f>VLOOKUP(B467,RTG!$A$2:$C$27,2,FALSE)</f>
        <v>RTG nadgarstka</v>
      </c>
      <c r="D467" s="2">
        <f t="shared" si="7"/>
        <v>5</v>
      </c>
      <c r="F467">
        <v>88042011591</v>
      </c>
      <c r="G467" t="s">
        <v>999</v>
      </c>
      <c r="H467" t="s">
        <v>1000</v>
      </c>
      <c r="I467">
        <v>180</v>
      </c>
    </row>
    <row r="468" spans="1:9" x14ac:dyDescent="0.25">
      <c r="A468">
        <v>57070405703</v>
      </c>
      <c r="B468" t="s">
        <v>1009</v>
      </c>
      <c r="C468" t="str">
        <f>VLOOKUP(B468,RTG!$A$2:$C$27,2,FALSE)</f>
        <v>RTG nadgarstka</v>
      </c>
      <c r="D468" s="2">
        <f t="shared" si="7"/>
        <v>6</v>
      </c>
      <c r="F468">
        <v>89071510015</v>
      </c>
      <c r="G468" t="s">
        <v>995</v>
      </c>
      <c r="H468" t="s">
        <v>996</v>
      </c>
      <c r="I468">
        <v>180</v>
      </c>
    </row>
    <row r="469" spans="1:9" x14ac:dyDescent="0.25">
      <c r="A469">
        <v>58071001525</v>
      </c>
      <c r="B469" t="s">
        <v>1009</v>
      </c>
      <c r="C469" t="str">
        <f>VLOOKUP(B469,RTG!$A$2:$C$27,2,FALSE)</f>
        <v>RTG nadgarstka</v>
      </c>
      <c r="D469" s="2">
        <f t="shared" si="7"/>
        <v>7</v>
      </c>
      <c r="F469">
        <v>86050301802</v>
      </c>
      <c r="G469" t="s">
        <v>1009</v>
      </c>
      <c r="H469" t="s">
        <v>1010</v>
      </c>
      <c r="I469">
        <v>179</v>
      </c>
    </row>
    <row r="470" spans="1:9" x14ac:dyDescent="0.25">
      <c r="A470">
        <v>58112502306</v>
      </c>
      <c r="B470" t="s">
        <v>1009</v>
      </c>
      <c r="C470" t="str">
        <f>VLOOKUP(B470,RTG!$A$2:$C$27,2,FALSE)</f>
        <v>RTG nadgarstka</v>
      </c>
      <c r="D470" s="2">
        <f t="shared" si="7"/>
        <v>8</v>
      </c>
      <c r="F470">
        <v>86021801957</v>
      </c>
      <c r="G470" t="s">
        <v>1005</v>
      </c>
      <c r="H470" t="s">
        <v>1006</v>
      </c>
      <c r="I470">
        <v>179</v>
      </c>
    </row>
    <row r="471" spans="1:9" x14ac:dyDescent="0.25">
      <c r="A471">
        <v>58112502306</v>
      </c>
      <c r="B471" t="s">
        <v>1009</v>
      </c>
      <c r="C471" t="str">
        <f>VLOOKUP(B471,RTG!$A$2:$C$27,2,FALSE)</f>
        <v>RTG nadgarstka</v>
      </c>
      <c r="D471" s="2">
        <f t="shared" si="7"/>
        <v>8</v>
      </c>
      <c r="F471">
        <v>82110311226</v>
      </c>
      <c r="G471" t="s">
        <v>1011</v>
      </c>
      <c r="H471" t="s">
        <v>1012</v>
      </c>
      <c r="I471">
        <v>179</v>
      </c>
    </row>
    <row r="472" spans="1:9" x14ac:dyDescent="0.25">
      <c r="A472">
        <v>59082607578</v>
      </c>
      <c r="B472" t="s">
        <v>1009</v>
      </c>
      <c r="C472" t="str">
        <f>VLOOKUP(B472,RTG!$A$2:$C$27,2,FALSE)</f>
        <v>RTG nadgarstka</v>
      </c>
      <c r="D472" s="2">
        <f t="shared" si="7"/>
        <v>9</v>
      </c>
      <c r="F472">
        <v>88040901180</v>
      </c>
      <c r="G472" t="s">
        <v>999</v>
      </c>
      <c r="H472" t="s">
        <v>1000</v>
      </c>
      <c r="I472">
        <v>179</v>
      </c>
    </row>
    <row r="473" spans="1:9" x14ac:dyDescent="0.25">
      <c r="A473">
        <v>59112112025</v>
      </c>
      <c r="B473" t="s">
        <v>1009</v>
      </c>
      <c r="C473" t="str">
        <f>VLOOKUP(B473,RTG!$A$2:$C$27,2,FALSE)</f>
        <v>RTG nadgarstka</v>
      </c>
      <c r="D473" s="2">
        <f t="shared" si="7"/>
        <v>10</v>
      </c>
      <c r="F473">
        <v>89061111659</v>
      </c>
      <c r="G473" t="s">
        <v>995</v>
      </c>
      <c r="H473" t="s">
        <v>996</v>
      </c>
      <c r="I473">
        <v>179</v>
      </c>
    </row>
    <row r="474" spans="1:9" x14ac:dyDescent="0.25">
      <c r="A474">
        <v>60022310848</v>
      </c>
      <c r="B474" t="s">
        <v>1009</v>
      </c>
      <c r="C474" t="str">
        <f>VLOOKUP(B474,RTG!$A$2:$C$27,2,FALSE)</f>
        <v>RTG nadgarstka</v>
      </c>
      <c r="D474" s="2">
        <f t="shared" si="7"/>
        <v>11</v>
      </c>
      <c r="F474">
        <v>86032206745</v>
      </c>
      <c r="G474" t="s">
        <v>1009</v>
      </c>
      <c r="H474" t="s">
        <v>1010</v>
      </c>
      <c r="I474">
        <v>178</v>
      </c>
    </row>
    <row r="475" spans="1:9" x14ac:dyDescent="0.25">
      <c r="A475">
        <v>60022310848</v>
      </c>
      <c r="B475" t="s">
        <v>1009</v>
      </c>
      <c r="C475" t="str">
        <f>VLOOKUP(B475,RTG!$A$2:$C$27,2,FALSE)</f>
        <v>RTG nadgarstka</v>
      </c>
      <c r="D475" s="2">
        <f t="shared" si="7"/>
        <v>11</v>
      </c>
      <c r="F475">
        <v>86021314910</v>
      </c>
      <c r="G475" t="s">
        <v>1005</v>
      </c>
      <c r="H475" t="s">
        <v>1006</v>
      </c>
      <c r="I475">
        <v>178</v>
      </c>
    </row>
    <row r="476" spans="1:9" x14ac:dyDescent="0.25">
      <c r="A476">
        <v>60092418673</v>
      </c>
      <c r="B476" t="s">
        <v>1009</v>
      </c>
      <c r="C476" t="str">
        <f>VLOOKUP(B476,RTG!$A$2:$C$27,2,FALSE)</f>
        <v>RTG nadgarstka</v>
      </c>
      <c r="D476" s="2">
        <f t="shared" si="7"/>
        <v>12</v>
      </c>
      <c r="F476">
        <v>82102104502</v>
      </c>
      <c r="G476" t="s">
        <v>1011</v>
      </c>
      <c r="H476" t="s">
        <v>1012</v>
      </c>
      <c r="I476">
        <v>178</v>
      </c>
    </row>
    <row r="477" spans="1:9" x14ac:dyDescent="0.25">
      <c r="A477">
        <v>61090606115</v>
      </c>
      <c r="B477" t="s">
        <v>1009</v>
      </c>
      <c r="C477" t="str">
        <f>VLOOKUP(B477,RTG!$A$2:$C$27,2,FALSE)</f>
        <v>RTG nadgarstka</v>
      </c>
      <c r="D477" s="2">
        <f t="shared" si="7"/>
        <v>13</v>
      </c>
      <c r="F477">
        <v>88032402022</v>
      </c>
      <c r="G477" t="s">
        <v>999</v>
      </c>
      <c r="H477" t="s">
        <v>1000</v>
      </c>
      <c r="I477">
        <v>178</v>
      </c>
    </row>
    <row r="478" spans="1:9" x14ac:dyDescent="0.25">
      <c r="A478">
        <v>61091014395</v>
      </c>
      <c r="B478" t="s">
        <v>1009</v>
      </c>
      <c r="C478" t="str">
        <f>VLOOKUP(B478,RTG!$A$2:$C$27,2,FALSE)</f>
        <v>RTG nadgarstka</v>
      </c>
      <c r="D478" s="2">
        <f t="shared" si="7"/>
        <v>14</v>
      </c>
      <c r="F478">
        <v>89053101400</v>
      </c>
      <c r="G478" t="s">
        <v>995</v>
      </c>
      <c r="H478" t="s">
        <v>996</v>
      </c>
      <c r="I478">
        <v>178</v>
      </c>
    </row>
    <row r="479" spans="1:9" x14ac:dyDescent="0.25">
      <c r="A479">
        <v>61091014395</v>
      </c>
      <c r="B479" t="s">
        <v>1009</v>
      </c>
      <c r="C479" t="str">
        <f>VLOOKUP(B479,RTG!$A$2:$C$27,2,FALSE)</f>
        <v>RTG nadgarstka</v>
      </c>
      <c r="D479" s="2">
        <f t="shared" si="7"/>
        <v>14</v>
      </c>
      <c r="F479">
        <v>86031805365</v>
      </c>
      <c r="G479" t="s">
        <v>1009</v>
      </c>
      <c r="H479" t="s">
        <v>1010</v>
      </c>
      <c r="I479">
        <v>177</v>
      </c>
    </row>
    <row r="480" spans="1:9" x14ac:dyDescent="0.25">
      <c r="A480">
        <v>61101405036</v>
      </c>
      <c r="B480" t="s">
        <v>1009</v>
      </c>
      <c r="C480" t="str">
        <f>VLOOKUP(B480,RTG!$A$2:$C$27,2,FALSE)</f>
        <v>RTG nadgarstka</v>
      </c>
      <c r="D480" s="2">
        <f t="shared" si="7"/>
        <v>15</v>
      </c>
      <c r="F480">
        <v>85122901539</v>
      </c>
      <c r="G480" t="s">
        <v>1005</v>
      </c>
      <c r="H480" t="s">
        <v>1006</v>
      </c>
      <c r="I480">
        <v>177</v>
      </c>
    </row>
    <row r="481" spans="1:9" x14ac:dyDescent="0.25">
      <c r="A481">
        <v>61111417127</v>
      </c>
      <c r="B481" t="s">
        <v>1009</v>
      </c>
      <c r="C481" t="str">
        <f>VLOOKUP(B481,RTG!$A$2:$C$27,2,FALSE)</f>
        <v>RTG nadgarstka</v>
      </c>
      <c r="D481" s="2">
        <f t="shared" si="7"/>
        <v>16</v>
      </c>
      <c r="F481">
        <v>82062606595</v>
      </c>
      <c r="G481" t="s">
        <v>1011</v>
      </c>
      <c r="H481" t="s">
        <v>1012</v>
      </c>
      <c r="I481">
        <v>177</v>
      </c>
    </row>
    <row r="482" spans="1:9" x14ac:dyDescent="0.25">
      <c r="A482">
        <v>62010912097</v>
      </c>
      <c r="B482" t="s">
        <v>1009</v>
      </c>
      <c r="C482" t="str">
        <f>VLOOKUP(B482,RTG!$A$2:$C$27,2,FALSE)</f>
        <v>RTG nadgarstka</v>
      </c>
      <c r="D482" s="2">
        <f t="shared" si="7"/>
        <v>17</v>
      </c>
      <c r="F482">
        <v>88030517531</v>
      </c>
      <c r="G482" t="s">
        <v>999</v>
      </c>
      <c r="H482" t="s">
        <v>1000</v>
      </c>
      <c r="I482">
        <v>177</v>
      </c>
    </row>
    <row r="483" spans="1:9" x14ac:dyDescent="0.25">
      <c r="A483">
        <v>62070803676</v>
      </c>
      <c r="B483" t="s">
        <v>1009</v>
      </c>
      <c r="C483" t="str">
        <f>VLOOKUP(B483,RTG!$A$2:$C$27,2,FALSE)</f>
        <v>RTG nadgarstka</v>
      </c>
      <c r="D483" s="2">
        <f t="shared" si="7"/>
        <v>18</v>
      </c>
      <c r="F483">
        <v>89041812268</v>
      </c>
      <c r="G483" t="s">
        <v>995</v>
      </c>
      <c r="H483" t="s">
        <v>996</v>
      </c>
      <c r="I483">
        <v>177</v>
      </c>
    </row>
    <row r="484" spans="1:9" x14ac:dyDescent="0.25">
      <c r="A484">
        <v>62110801331</v>
      </c>
      <c r="B484" t="s">
        <v>1009</v>
      </c>
      <c r="C484" t="str">
        <f>VLOOKUP(B484,RTG!$A$2:$C$27,2,FALSE)</f>
        <v>RTG nadgarstka</v>
      </c>
      <c r="D484" s="2">
        <f t="shared" si="7"/>
        <v>19</v>
      </c>
      <c r="F484">
        <v>86011400957</v>
      </c>
      <c r="G484" t="s">
        <v>1009</v>
      </c>
      <c r="H484" t="s">
        <v>1010</v>
      </c>
      <c r="I484">
        <v>176</v>
      </c>
    </row>
    <row r="485" spans="1:9" x14ac:dyDescent="0.25">
      <c r="A485">
        <v>63021401257</v>
      </c>
      <c r="B485" t="s">
        <v>1009</v>
      </c>
      <c r="C485" t="str">
        <f>VLOOKUP(B485,RTG!$A$2:$C$27,2,FALSE)</f>
        <v>RTG nadgarstka</v>
      </c>
      <c r="D485" s="2">
        <f t="shared" si="7"/>
        <v>20</v>
      </c>
      <c r="F485">
        <v>85112004279</v>
      </c>
      <c r="G485" t="s">
        <v>1005</v>
      </c>
      <c r="H485" t="s">
        <v>1006</v>
      </c>
      <c r="I485">
        <v>176</v>
      </c>
    </row>
    <row r="486" spans="1:9" x14ac:dyDescent="0.25">
      <c r="A486">
        <v>63092007350</v>
      </c>
      <c r="B486" t="s">
        <v>1009</v>
      </c>
      <c r="C486" t="str">
        <f>VLOOKUP(B486,RTG!$A$2:$C$27,2,FALSE)</f>
        <v>RTG nadgarstka</v>
      </c>
      <c r="D486" s="2">
        <f t="shared" si="7"/>
        <v>21</v>
      </c>
      <c r="F486">
        <v>82062013372</v>
      </c>
      <c r="G486" t="s">
        <v>1011</v>
      </c>
      <c r="H486" t="s">
        <v>1012</v>
      </c>
      <c r="I486">
        <v>176</v>
      </c>
    </row>
    <row r="487" spans="1:9" x14ac:dyDescent="0.25">
      <c r="A487">
        <v>63102007323</v>
      </c>
      <c r="B487" t="s">
        <v>1009</v>
      </c>
      <c r="C487" t="str">
        <f>VLOOKUP(B487,RTG!$A$2:$C$27,2,FALSE)</f>
        <v>RTG nadgarstka</v>
      </c>
      <c r="D487" s="2">
        <f t="shared" si="7"/>
        <v>22</v>
      </c>
      <c r="F487">
        <v>88020810077</v>
      </c>
      <c r="G487" t="s">
        <v>999</v>
      </c>
      <c r="H487" t="s">
        <v>1000</v>
      </c>
      <c r="I487">
        <v>176</v>
      </c>
    </row>
    <row r="488" spans="1:9" x14ac:dyDescent="0.25">
      <c r="A488">
        <v>64012808431</v>
      </c>
      <c r="B488" t="s">
        <v>1009</v>
      </c>
      <c r="C488" t="str">
        <f>VLOOKUP(B488,RTG!$A$2:$C$27,2,FALSE)</f>
        <v>RTG nadgarstka</v>
      </c>
      <c r="D488" s="2">
        <f t="shared" si="7"/>
        <v>23</v>
      </c>
      <c r="F488">
        <v>89012209631</v>
      </c>
      <c r="G488" t="s">
        <v>995</v>
      </c>
      <c r="H488" t="s">
        <v>996</v>
      </c>
      <c r="I488">
        <v>176</v>
      </c>
    </row>
    <row r="489" spans="1:9" x14ac:dyDescent="0.25">
      <c r="A489">
        <v>64070509590</v>
      </c>
      <c r="B489" t="s">
        <v>1009</v>
      </c>
      <c r="C489" t="str">
        <f>VLOOKUP(B489,RTG!$A$2:$C$27,2,FALSE)</f>
        <v>RTG nadgarstka</v>
      </c>
      <c r="D489" s="2">
        <f t="shared" si="7"/>
        <v>24</v>
      </c>
      <c r="F489">
        <v>85081020696</v>
      </c>
      <c r="G489" t="s">
        <v>1009</v>
      </c>
      <c r="H489" t="s">
        <v>1010</v>
      </c>
      <c r="I489">
        <v>175</v>
      </c>
    </row>
    <row r="490" spans="1:9" x14ac:dyDescent="0.25">
      <c r="A490">
        <v>64082514788</v>
      </c>
      <c r="B490" t="s">
        <v>1009</v>
      </c>
      <c r="C490" t="str">
        <f>VLOOKUP(B490,RTG!$A$2:$C$27,2,FALSE)</f>
        <v>RTG nadgarstka</v>
      </c>
      <c r="D490" s="2">
        <f t="shared" si="7"/>
        <v>25</v>
      </c>
      <c r="F490">
        <v>85092304435</v>
      </c>
      <c r="G490" t="s">
        <v>1005</v>
      </c>
      <c r="H490" t="s">
        <v>1006</v>
      </c>
      <c r="I490">
        <v>175</v>
      </c>
    </row>
    <row r="491" spans="1:9" x14ac:dyDescent="0.25">
      <c r="A491">
        <v>64091312364</v>
      </c>
      <c r="B491" t="s">
        <v>1009</v>
      </c>
      <c r="C491" t="str">
        <f>VLOOKUP(B491,RTG!$A$2:$C$27,2,FALSE)</f>
        <v>RTG nadgarstka</v>
      </c>
      <c r="D491" s="2">
        <f t="shared" si="7"/>
        <v>26</v>
      </c>
      <c r="F491">
        <v>82051707083</v>
      </c>
      <c r="G491" t="s">
        <v>1011</v>
      </c>
      <c r="H491" t="s">
        <v>1012</v>
      </c>
      <c r="I491">
        <v>175</v>
      </c>
    </row>
    <row r="492" spans="1:9" x14ac:dyDescent="0.25">
      <c r="A492">
        <v>64091312364</v>
      </c>
      <c r="B492" t="s">
        <v>1009</v>
      </c>
      <c r="C492" t="str">
        <f>VLOOKUP(B492,RTG!$A$2:$C$27,2,FALSE)</f>
        <v>RTG nadgarstka</v>
      </c>
      <c r="D492" s="2">
        <f t="shared" si="7"/>
        <v>26</v>
      </c>
      <c r="F492">
        <v>82051707083</v>
      </c>
      <c r="G492" t="s">
        <v>1011</v>
      </c>
      <c r="H492" t="s">
        <v>1012</v>
      </c>
      <c r="I492">
        <v>175</v>
      </c>
    </row>
    <row r="493" spans="1:9" x14ac:dyDescent="0.25">
      <c r="A493">
        <v>64091312364</v>
      </c>
      <c r="B493" t="s">
        <v>1009</v>
      </c>
      <c r="C493" t="str">
        <f>VLOOKUP(B493,RTG!$A$2:$C$27,2,FALSE)</f>
        <v>RTG nadgarstka</v>
      </c>
      <c r="D493" s="2">
        <f t="shared" si="7"/>
        <v>26</v>
      </c>
      <c r="F493">
        <v>88011205679</v>
      </c>
      <c r="G493" t="s">
        <v>999</v>
      </c>
      <c r="H493" t="s">
        <v>1000</v>
      </c>
      <c r="I493">
        <v>175</v>
      </c>
    </row>
    <row r="494" spans="1:9" x14ac:dyDescent="0.25">
      <c r="A494">
        <v>64091312364</v>
      </c>
      <c r="B494" t="s">
        <v>1009</v>
      </c>
      <c r="C494" t="str">
        <f>VLOOKUP(B494,RTG!$A$2:$C$27,2,FALSE)</f>
        <v>RTG nadgarstka</v>
      </c>
      <c r="D494" s="2">
        <f t="shared" si="7"/>
        <v>26</v>
      </c>
      <c r="F494">
        <v>89010600120</v>
      </c>
      <c r="G494" t="s">
        <v>995</v>
      </c>
      <c r="H494" t="s">
        <v>996</v>
      </c>
      <c r="I494">
        <v>175</v>
      </c>
    </row>
    <row r="495" spans="1:9" x14ac:dyDescent="0.25">
      <c r="A495">
        <v>64111601991</v>
      </c>
      <c r="B495" t="s">
        <v>1009</v>
      </c>
      <c r="C495" t="str">
        <f>VLOOKUP(B495,RTG!$A$2:$C$27,2,FALSE)</f>
        <v>RTG nadgarstka</v>
      </c>
      <c r="D495" s="2">
        <f t="shared" si="7"/>
        <v>27</v>
      </c>
      <c r="F495">
        <v>85070305382</v>
      </c>
      <c r="G495" t="s">
        <v>1009</v>
      </c>
      <c r="H495" t="s">
        <v>1010</v>
      </c>
      <c r="I495">
        <v>174</v>
      </c>
    </row>
    <row r="496" spans="1:9" x14ac:dyDescent="0.25">
      <c r="A496">
        <v>65021701832</v>
      </c>
      <c r="B496" t="s">
        <v>1009</v>
      </c>
      <c r="C496" t="str">
        <f>VLOOKUP(B496,RTG!$A$2:$C$27,2,FALSE)</f>
        <v>RTG nadgarstka</v>
      </c>
      <c r="D496" s="2">
        <f t="shared" si="7"/>
        <v>28</v>
      </c>
      <c r="F496">
        <v>85090204317</v>
      </c>
      <c r="G496" t="s">
        <v>1005</v>
      </c>
      <c r="H496" t="s">
        <v>1006</v>
      </c>
      <c r="I496">
        <v>174</v>
      </c>
    </row>
    <row r="497" spans="1:9" x14ac:dyDescent="0.25">
      <c r="A497">
        <v>65032211069</v>
      </c>
      <c r="B497" t="s">
        <v>1009</v>
      </c>
      <c r="C497" t="str">
        <f>VLOOKUP(B497,RTG!$A$2:$C$27,2,FALSE)</f>
        <v>RTG nadgarstka</v>
      </c>
      <c r="D497" s="2">
        <f t="shared" si="7"/>
        <v>29</v>
      </c>
      <c r="F497">
        <v>82050517128</v>
      </c>
      <c r="G497" t="s">
        <v>1011</v>
      </c>
      <c r="H497" t="s">
        <v>1012</v>
      </c>
      <c r="I497">
        <v>174</v>
      </c>
    </row>
    <row r="498" spans="1:9" x14ac:dyDescent="0.25">
      <c r="A498">
        <v>65043005160</v>
      </c>
      <c r="B498" t="s">
        <v>1009</v>
      </c>
      <c r="C498" t="str">
        <f>VLOOKUP(B498,RTG!$A$2:$C$27,2,FALSE)</f>
        <v>RTG nadgarstka</v>
      </c>
      <c r="D498" s="2">
        <f t="shared" si="7"/>
        <v>30</v>
      </c>
      <c r="F498">
        <v>87111414664</v>
      </c>
      <c r="G498" t="s">
        <v>999</v>
      </c>
      <c r="H498" t="s">
        <v>1000</v>
      </c>
      <c r="I498">
        <v>174</v>
      </c>
    </row>
    <row r="499" spans="1:9" x14ac:dyDescent="0.25">
      <c r="A499">
        <v>65061310267</v>
      </c>
      <c r="B499" t="s">
        <v>1009</v>
      </c>
      <c r="C499" t="str">
        <f>VLOOKUP(B499,RTG!$A$2:$C$27,2,FALSE)</f>
        <v>RTG nadgarstka</v>
      </c>
      <c r="D499" s="2">
        <f t="shared" si="7"/>
        <v>31</v>
      </c>
      <c r="F499">
        <v>88112100164</v>
      </c>
      <c r="G499" t="s">
        <v>995</v>
      </c>
      <c r="H499" t="s">
        <v>996</v>
      </c>
      <c r="I499">
        <v>174</v>
      </c>
    </row>
    <row r="500" spans="1:9" x14ac:dyDescent="0.25">
      <c r="A500">
        <v>65061310267</v>
      </c>
      <c r="B500" t="s">
        <v>1009</v>
      </c>
      <c r="C500" t="str">
        <f>VLOOKUP(B500,RTG!$A$2:$C$27,2,FALSE)</f>
        <v>RTG nadgarstka</v>
      </c>
      <c r="D500" s="2">
        <f t="shared" si="7"/>
        <v>31</v>
      </c>
      <c r="F500">
        <v>85062011484</v>
      </c>
      <c r="G500" t="s">
        <v>1009</v>
      </c>
      <c r="H500" t="s">
        <v>1010</v>
      </c>
      <c r="I500">
        <v>173</v>
      </c>
    </row>
    <row r="501" spans="1:9" x14ac:dyDescent="0.25">
      <c r="A501">
        <v>66052812472</v>
      </c>
      <c r="B501" t="s">
        <v>1009</v>
      </c>
      <c r="C501" t="str">
        <f>VLOOKUP(B501,RTG!$A$2:$C$27,2,FALSE)</f>
        <v>RTG nadgarstka</v>
      </c>
      <c r="D501" s="2">
        <f t="shared" si="7"/>
        <v>32</v>
      </c>
      <c r="F501">
        <v>85081020696</v>
      </c>
      <c r="G501" t="s">
        <v>1005</v>
      </c>
      <c r="H501" t="s">
        <v>1006</v>
      </c>
      <c r="I501">
        <v>173</v>
      </c>
    </row>
    <row r="502" spans="1:9" x14ac:dyDescent="0.25">
      <c r="A502">
        <v>66052812472</v>
      </c>
      <c r="B502" t="s">
        <v>1009</v>
      </c>
      <c r="C502" t="str">
        <f>VLOOKUP(B502,RTG!$A$2:$C$27,2,FALSE)</f>
        <v>RTG nadgarstka</v>
      </c>
      <c r="D502" s="2">
        <f t="shared" si="7"/>
        <v>32</v>
      </c>
      <c r="F502">
        <v>82032806527</v>
      </c>
      <c r="G502" t="s">
        <v>1011</v>
      </c>
      <c r="H502" t="s">
        <v>1012</v>
      </c>
      <c r="I502">
        <v>173</v>
      </c>
    </row>
    <row r="503" spans="1:9" x14ac:dyDescent="0.25">
      <c r="A503">
        <v>66070306245</v>
      </c>
      <c r="B503" t="s">
        <v>1009</v>
      </c>
      <c r="C503" t="str">
        <f>VLOOKUP(B503,RTG!$A$2:$C$27,2,FALSE)</f>
        <v>RTG nadgarstka</v>
      </c>
      <c r="D503" s="2">
        <f t="shared" si="7"/>
        <v>33</v>
      </c>
      <c r="F503">
        <v>87101810438</v>
      </c>
      <c r="G503" t="s">
        <v>999</v>
      </c>
      <c r="H503" t="s">
        <v>1000</v>
      </c>
      <c r="I503">
        <v>173</v>
      </c>
    </row>
    <row r="504" spans="1:9" x14ac:dyDescent="0.25">
      <c r="A504">
        <v>66111106414</v>
      </c>
      <c r="B504" t="s">
        <v>1009</v>
      </c>
      <c r="C504" t="str">
        <f>VLOOKUP(B504,RTG!$A$2:$C$27,2,FALSE)</f>
        <v>RTG nadgarstka</v>
      </c>
      <c r="D504" s="2">
        <f t="shared" si="7"/>
        <v>34</v>
      </c>
      <c r="F504">
        <v>88070701042</v>
      </c>
      <c r="G504" t="s">
        <v>995</v>
      </c>
      <c r="H504" t="s">
        <v>996</v>
      </c>
      <c r="I504">
        <v>173</v>
      </c>
    </row>
    <row r="505" spans="1:9" x14ac:dyDescent="0.25">
      <c r="A505">
        <v>67011509297</v>
      </c>
      <c r="B505" t="s">
        <v>1009</v>
      </c>
      <c r="C505" t="str">
        <f>VLOOKUP(B505,RTG!$A$2:$C$27,2,FALSE)</f>
        <v>RTG nadgarstka</v>
      </c>
      <c r="D505" s="2">
        <f t="shared" si="7"/>
        <v>35</v>
      </c>
      <c r="F505">
        <v>85041200713</v>
      </c>
      <c r="G505" t="s">
        <v>1009</v>
      </c>
      <c r="H505" t="s">
        <v>1010</v>
      </c>
      <c r="I505">
        <v>172</v>
      </c>
    </row>
    <row r="506" spans="1:9" x14ac:dyDescent="0.25">
      <c r="A506">
        <v>67012656672</v>
      </c>
      <c r="B506" t="s">
        <v>1009</v>
      </c>
      <c r="C506" t="str">
        <f>VLOOKUP(B506,RTG!$A$2:$C$27,2,FALSE)</f>
        <v>RTG nadgarstka</v>
      </c>
      <c r="D506" s="2">
        <f t="shared" si="7"/>
        <v>36</v>
      </c>
      <c r="F506">
        <v>85080805333</v>
      </c>
      <c r="G506" t="s">
        <v>1005</v>
      </c>
      <c r="H506" t="s">
        <v>1006</v>
      </c>
      <c r="I506">
        <v>172</v>
      </c>
    </row>
    <row r="507" spans="1:9" x14ac:dyDescent="0.25">
      <c r="A507">
        <v>67031100926</v>
      </c>
      <c r="B507" t="s">
        <v>1009</v>
      </c>
      <c r="C507" t="str">
        <f>VLOOKUP(B507,RTG!$A$2:$C$27,2,FALSE)</f>
        <v>RTG nadgarstka</v>
      </c>
      <c r="D507" s="2">
        <f t="shared" si="7"/>
        <v>37</v>
      </c>
      <c r="F507">
        <v>82030216346</v>
      </c>
      <c r="G507" t="s">
        <v>1011</v>
      </c>
      <c r="H507" t="s">
        <v>1012</v>
      </c>
      <c r="I507">
        <v>172</v>
      </c>
    </row>
    <row r="508" spans="1:9" x14ac:dyDescent="0.25">
      <c r="A508">
        <v>67041107573</v>
      </c>
      <c r="B508" t="s">
        <v>1009</v>
      </c>
      <c r="C508" t="str">
        <f>VLOOKUP(B508,RTG!$A$2:$C$27,2,FALSE)</f>
        <v>RTG nadgarstka</v>
      </c>
      <c r="D508" s="2">
        <f t="shared" si="7"/>
        <v>38</v>
      </c>
      <c r="F508">
        <v>87100604603</v>
      </c>
      <c r="G508" t="s">
        <v>999</v>
      </c>
      <c r="H508" t="s">
        <v>1000</v>
      </c>
      <c r="I508">
        <v>172</v>
      </c>
    </row>
    <row r="509" spans="1:9" x14ac:dyDescent="0.25">
      <c r="A509">
        <v>67060513342</v>
      </c>
      <c r="B509" t="s">
        <v>1009</v>
      </c>
      <c r="C509" t="str">
        <f>VLOOKUP(B509,RTG!$A$2:$C$27,2,FALSE)</f>
        <v>RTG nadgarstka</v>
      </c>
      <c r="D509" s="2">
        <f t="shared" si="7"/>
        <v>39</v>
      </c>
      <c r="F509">
        <v>88070318457</v>
      </c>
      <c r="G509" t="s">
        <v>995</v>
      </c>
      <c r="H509" t="s">
        <v>996</v>
      </c>
      <c r="I509">
        <v>172</v>
      </c>
    </row>
    <row r="510" spans="1:9" x14ac:dyDescent="0.25">
      <c r="A510">
        <v>68010308085</v>
      </c>
      <c r="B510" t="s">
        <v>1009</v>
      </c>
      <c r="C510" t="str">
        <f>VLOOKUP(B510,RTG!$A$2:$C$27,2,FALSE)</f>
        <v>RTG nadgarstka</v>
      </c>
      <c r="D510" s="2">
        <f t="shared" si="7"/>
        <v>40</v>
      </c>
      <c r="F510">
        <v>85030101731</v>
      </c>
      <c r="G510" t="s">
        <v>1009</v>
      </c>
      <c r="H510" t="s">
        <v>1010</v>
      </c>
      <c r="I510">
        <v>171</v>
      </c>
    </row>
    <row r="511" spans="1:9" x14ac:dyDescent="0.25">
      <c r="A511">
        <v>68021905428</v>
      </c>
      <c r="B511" t="s">
        <v>1009</v>
      </c>
      <c r="C511" t="str">
        <f>VLOOKUP(B511,RTG!$A$2:$C$27,2,FALSE)</f>
        <v>RTG nadgarstka</v>
      </c>
      <c r="D511" s="2">
        <f t="shared" si="7"/>
        <v>41</v>
      </c>
      <c r="F511">
        <v>85071211574</v>
      </c>
      <c r="G511" t="s">
        <v>1005</v>
      </c>
      <c r="H511" t="s">
        <v>1006</v>
      </c>
      <c r="I511">
        <v>171</v>
      </c>
    </row>
    <row r="512" spans="1:9" x14ac:dyDescent="0.25">
      <c r="A512">
        <v>68031310463</v>
      </c>
      <c r="B512" t="s">
        <v>1009</v>
      </c>
      <c r="C512" t="str">
        <f>VLOOKUP(B512,RTG!$A$2:$C$27,2,FALSE)</f>
        <v>RTG nadgarstka</v>
      </c>
      <c r="D512" s="2">
        <f t="shared" si="7"/>
        <v>42</v>
      </c>
      <c r="F512">
        <v>82021412290</v>
      </c>
      <c r="G512" t="s">
        <v>1011</v>
      </c>
      <c r="H512" t="s">
        <v>1012</v>
      </c>
      <c r="I512">
        <v>171</v>
      </c>
    </row>
    <row r="513" spans="1:9" x14ac:dyDescent="0.25">
      <c r="A513">
        <v>68033108127</v>
      </c>
      <c r="B513" t="s">
        <v>1009</v>
      </c>
      <c r="C513" t="str">
        <f>VLOOKUP(B513,RTG!$A$2:$C$27,2,FALSE)</f>
        <v>RTG nadgarstka</v>
      </c>
      <c r="D513" s="2">
        <f t="shared" si="7"/>
        <v>43</v>
      </c>
      <c r="F513">
        <v>87090603059</v>
      </c>
      <c r="G513" t="s">
        <v>999</v>
      </c>
      <c r="H513" t="s">
        <v>1000</v>
      </c>
      <c r="I513">
        <v>171</v>
      </c>
    </row>
    <row r="514" spans="1:9" x14ac:dyDescent="0.25">
      <c r="A514">
        <v>68042006021</v>
      </c>
      <c r="B514" t="s">
        <v>1009</v>
      </c>
      <c r="C514" t="str">
        <f>VLOOKUP(B514,RTG!$A$2:$C$27,2,FALSE)</f>
        <v>RTG nadgarstka</v>
      </c>
      <c r="D514" s="2">
        <f t="shared" si="7"/>
        <v>44</v>
      </c>
      <c r="F514">
        <v>88052301101</v>
      </c>
      <c r="G514" t="s">
        <v>995</v>
      </c>
      <c r="H514" t="s">
        <v>996</v>
      </c>
      <c r="I514">
        <v>171</v>
      </c>
    </row>
    <row r="515" spans="1:9" x14ac:dyDescent="0.25">
      <c r="A515">
        <v>68042717761</v>
      </c>
      <c r="B515" t="s">
        <v>1009</v>
      </c>
      <c r="C515" t="str">
        <f>VLOOKUP(B515,RTG!$A$2:$C$27,2,FALSE)</f>
        <v>RTG nadgarstka</v>
      </c>
      <c r="D515" s="2">
        <f t="shared" ref="D515:D578" si="8">IF(C515&lt;&gt;C514,1,IF(A515&lt;&gt;A514,D514+1,D514))</f>
        <v>45</v>
      </c>
      <c r="F515">
        <v>84101411652</v>
      </c>
      <c r="G515" t="s">
        <v>1009</v>
      </c>
      <c r="H515" t="s">
        <v>1010</v>
      </c>
      <c r="I515">
        <v>170</v>
      </c>
    </row>
    <row r="516" spans="1:9" x14ac:dyDescent="0.25">
      <c r="A516">
        <v>68063014192</v>
      </c>
      <c r="B516" t="s">
        <v>1009</v>
      </c>
      <c r="C516" t="str">
        <f>VLOOKUP(B516,RTG!$A$2:$C$27,2,FALSE)</f>
        <v>RTG nadgarstka</v>
      </c>
      <c r="D516" s="2">
        <f t="shared" si="8"/>
        <v>46</v>
      </c>
      <c r="F516">
        <v>85062011484</v>
      </c>
      <c r="G516" t="s">
        <v>1005</v>
      </c>
      <c r="H516" t="s">
        <v>1006</v>
      </c>
      <c r="I516">
        <v>170</v>
      </c>
    </row>
    <row r="517" spans="1:9" x14ac:dyDescent="0.25">
      <c r="A517">
        <v>68081498747</v>
      </c>
      <c r="B517" t="s">
        <v>1009</v>
      </c>
      <c r="C517" t="str">
        <f>VLOOKUP(B517,RTG!$A$2:$C$27,2,FALSE)</f>
        <v>RTG nadgarstka</v>
      </c>
      <c r="D517" s="2">
        <f t="shared" si="8"/>
        <v>47</v>
      </c>
      <c r="F517">
        <v>81090302208</v>
      </c>
      <c r="G517" t="s">
        <v>1011</v>
      </c>
      <c r="H517" t="s">
        <v>1012</v>
      </c>
      <c r="I517">
        <v>170</v>
      </c>
    </row>
    <row r="518" spans="1:9" x14ac:dyDescent="0.25">
      <c r="A518">
        <v>68082905768</v>
      </c>
      <c r="B518" t="s">
        <v>1009</v>
      </c>
      <c r="C518" t="str">
        <f>VLOOKUP(B518,RTG!$A$2:$C$27,2,FALSE)</f>
        <v>RTG nadgarstka</v>
      </c>
      <c r="D518" s="2">
        <f t="shared" si="8"/>
        <v>48</v>
      </c>
      <c r="F518">
        <v>87072600366</v>
      </c>
      <c r="G518" t="s">
        <v>999</v>
      </c>
      <c r="H518" t="s">
        <v>1000</v>
      </c>
      <c r="I518">
        <v>170</v>
      </c>
    </row>
    <row r="519" spans="1:9" x14ac:dyDescent="0.25">
      <c r="A519">
        <v>68121704235</v>
      </c>
      <c r="B519" t="s">
        <v>1009</v>
      </c>
      <c r="C519" t="str">
        <f>VLOOKUP(B519,RTG!$A$2:$C$27,2,FALSE)</f>
        <v>RTG nadgarstka</v>
      </c>
      <c r="D519" s="2">
        <f t="shared" si="8"/>
        <v>49</v>
      </c>
      <c r="F519">
        <v>88052104735</v>
      </c>
      <c r="G519" t="s">
        <v>995</v>
      </c>
      <c r="H519" t="s">
        <v>996</v>
      </c>
      <c r="I519">
        <v>170</v>
      </c>
    </row>
    <row r="520" spans="1:9" x14ac:dyDescent="0.25">
      <c r="A520">
        <v>69062810931</v>
      </c>
      <c r="B520" t="s">
        <v>1009</v>
      </c>
      <c r="C520" t="str">
        <f>VLOOKUP(B520,RTG!$A$2:$C$27,2,FALSE)</f>
        <v>RTG nadgarstka</v>
      </c>
      <c r="D520" s="2">
        <f t="shared" si="8"/>
        <v>50</v>
      </c>
      <c r="F520">
        <v>84101307733</v>
      </c>
      <c r="G520" t="s">
        <v>1009</v>
      </c>
      <c r="H520" t="s">
        <v>1010</v>
      </c>
      <c r="I520">
        <v>169</v>
      </c>
    </row>
    <row r="521" spans="1:9" x14ac:dyDescent="0.25">
      <c r="A521">
        <v>69112708104</v>
      </c>
      <c r="B521" t="s">
        <v>1009</v>
      </c>
      <c r="C521" t="str">
        <f>VLOOKUP(B521,RTG!$A$2:$C$27,2,FALSE)</f>
        <v>RTG nadgarstka</v>
      </c>
      <c r="D521" s="2">
        <f t="shared" si="8"/>
        <v>51</v>
      </c>
      <c r="F521">
        <v>85041200713</v>
      </c>
      <c r="G521" t="s">
        <v>1005</v>
      </c>
      <c r="H521" t="s">
        <v>1006</v>
      </c>
      <c r="I521">
        <v>169</v>
      </c>
    </row>
    <row r="522" spans="1:9" x14ac:dyDescent="0.25">
      <c r="A522">
        <v>70041708805</v>
      </c>
      <c r="B522" t="s">
        <v>1009</v>
      </c>
      <c r="C522" t="str">
        <f>VLOOKUP(B522,RTG!$A$2:$C$27,2,FALSE)</f>
        <v>RTG nadgarstka</v>
      </c>
      <c r="D522" s="2">
        <f t="shared" si="8"/>
        <v>52</v>
      </c>
      <c r="F522">
        <v>81070406719</v>
      </c>
      <c r="G522" t="s">
        <v>1011</v>
      </c>
      <c r="H522" t="s">
        <v>1012</v>
      </c>
      <c r="I522">
        <v>169</v>
      </c>
    </row>
    <row r="523" spans="1:9" x14ac:dyDescent="0.25">
      <c r="A523">
        <v>70050606556</v>
      </c>
      <c r="B523" t="s">
        <v>1009</v>
      </c>
      <c r="C523" t="str">
        <f>VLOOKUP(B523,RTG!$A$2:$C$27,2,FALSE)</f>
        <v>RTG nadgarstka</v>
      </c>
      <c r="D523" s="2">
        <f t="shared" si="8"/>
        <v>53</v>
      </c>
      <c r="F523">
        <v>87072304611</v>
      </c>
      <c r="G523" t="s">
        <v>999</v>
      </c>
      <c r="H523" t="s">
        <v>1000</v>
      </c>
      <c r="I523">
        <v>169</v>
      </c>
    </row>
    <row r="524" spans="1:9" x14ac:dyDescent="0.25">
      <c r="A524">
        <v>70071307137</v>
      </c>
      <c r="B524" t="s">
        <v>1009</v>
      </c>
      <c r="C524" t="str">
        <f>VLOOKUP(B524,RTG!$A$2:$C$27,2,FALSE)</f>
        <v>RTG nadgarstka</v>
      </c>
      <c r="D524" s="2">
        <f t="shared" si="8"/>
        <v>54</v>
      </c>
      <c r="F524">
        <v>88040901180</v>
      </c>
      <c r="G524" t="s">
        <v>995</v>
      </c>
      <c r="H524" t="s">
        <v>996</v>
      </c>
      <c r="I524">
        <v>169</v>
      </c>
    </row>
    <row r="525" spans="1:9" x14ac:dyDescent="0.25">
      <c r="A525">
        <v>70111203966</v>
      </c>
      <c r="B525" t="s">
        <v>1009</v>
      </c>
      <c r="C525" t="str">
        <f>VLOOKUP(B525,RTG!$A$2:$C$27,2,FALSE)</f>
        <v>RTG nadgarstka</v>
      </c>
      <c r="D525" s="2">
        <f t="shared" si="8"/>
        <v>55</v>
      </c>
      <c r="F525">
        <v>84083103219</v>
      </c>
      <c r="G525" t="s">
        <v>1009</v>
      </c>
      <c r="H525" t="s">
        <v>1010</v>
      </c>
      <c r="I525">
        <v>168</v>
      </c>
    </row>
    <row r="526" spans="1:9" x14ac:dyDescent="0.25">
      <c r="A526">
        <v>71030713168</v>
      </c>
      <c r="B526" t="s">
        <v>1009</v>
      </c>
      <c r="C526" t="str">
        <f>VLOOKUP(B526,RTG!$A$2:$C$27,2,FALSE)</f>
        <v>RTG nadgarstka</v>
      </c>
      <c r="D526" s="2">
        <f t="shared" si="8"/>
        <v>56</v>
      </c>
      <c r="F526">
        <v>85030101731</v>
      </c>
      <c r="G526" t="s">
        <v>1005</v>
      </c>
      <c r="H526" t="s">
        <v>1006</v>
      </c>
      <c r="I526">
        <v>168</v>
      </c>
    </row>
    <row r="527" spans="1:9" x14ac:dyDescent="0.25">
      <c r="A527">
        <v>71041705884</v>
      </c>
      <c r="B527" t="s">
        <v>1009</v>
      </c>
      <c r="C527" t="str">
        <f>VLOOKUP(B527,RTG!$A$2:$C$27,2,FALSE)</f>
        <v>RTG nadgarstka</v>
      </c>
      <c r="D527" s="2">
        <f t="shared" si="8"/>
        <v>57</v>
      </c>
      <c r="F527">
        <v>81051400754</v>
      </c>
      <c r="G527" t="s">
        <v>1011</v>
      </c>
      <c r="H527" t="s">
        <v>1012</v>
      </c>
      <c r="I527">
        <v>168</v>
      </c>
    </row>
    <row r="528" spans="1:9" x14ac:dyDescent="0.25">
      <c r="A528">
        <v>71061303855</v>
      </c>
      <c r="B528" t="s">
        <v>1009</v>
      </c>
      <c r="C528" t="str">
        <f>VLOOKUP(B528,RTG!$A$2:$C$27,2,FALSE)</f>
        <v>RTG nadgarstka</v>
      </c>
      <c r="D528" s="2">
        <f t="shared" si="8"/>
        <v>58</v>
      </c>
      <c r="F528">
        <v>87071704443</v>
      </c>
      <c r="G528" t="s">
        <v>999</v>
      </c>
      <c r="H528" t="s">
        <v>1000</v>
      </c>
      <c r="I528">
        <v>168</v>
      </c>
    </row>
    <row r="529" spans="1:9" x14ac:dyDescent="0.25">
      <c r="A529">
        <v>71090705767</v>
      </c>
      <c r="B529" t="s">
        <v>1009</v>
      </c>
      <c r="C529" t="str">
        <f>VLOOKUP(B529,RTG!$A$2:$C$27,2,FALSE)</f>
        <v>RTG nadgarstka</v>
      </c>
      <c r="D529" s="2">
        <f t="shared" si="8"/>
        <v>59</v>
      </c>
      <c r="F529">
        <v>88032816539</v>
      </c>
      <c r="G529" t="s">
        <v>995</v>
      </c>
      <c r="H529" t="s">
        <v>996</v>
      </c>
      <c r="I529">
        <v>168</v>
      </c>
    </row>
    <row r="530" spans="1:9" x14ac:dyDescent="0.25">
      <c r="A530">
        <v>71103110221</v>
      </c>
      <c r="B530" t="s">
        <v>1009</v>
      </c>
      <c r="C530" t="str">
        <f>VLOOKUP(B530,RTG!$A$2:$C$27,2,FALSE)</f>
        <v>RTG nadgarstka</v>
      </c>
      <c r="D530" s="2">
        <f t="shared" si="8"/>
        <v>60</v>
      </c>
      <c r="F530">
        <v>84081105459</v>
      </c>
      <c r="G530" t="s">
        <v>1009</v>
      </c>
      <c r="H530" t="s">
        <v>1010</v>
      </c>
      <c r="I530">
        <v>167</v>
      </c>
    </row>
    <row r="531" spans="1:9" x14ac:dyDescent="0.25">
      <c r="A531">
        <v>72021502868</v>
      </c>
      <c r="B531" t="s">
        <v>1009</v>
      </c>
      <c r="C531" t="str">
        <f>VLOOKUP(B531,RTG!$A$2:$C$27,2,FALSE)</f>
        <v>RTG nadgarstka</v>
      </c>
      <c r="D531" s="2">
        <f t="shared" si="8"/>
        <v>61</v>
      </c>
      <c r="F531">
        <v>85021713915</v>
      </c>
      <c r="G531" t="s">
        <v>1005</v>
      </c>
      <c r="H531" t="s">
        <v>1006</v>
      </c>
      <c r="I531">
        <v>167</v>
      </c>
    </row>
    <row r="532" spans="1:9" x14ac:dyDescent="0.25">
      <c r="A532">
        <v>72040311562</v>
      </c>
      <c r="B532" t="s">
        <v>1009</v>
      </c>
      <c r="C532" t="str">
        <f>VLOOKUP(B532,RTG!$A$2:$C$27,2,FALSE)</f>
        <v>RTG nadgarstka</v>
      </c>
      <c r="D532" s="2">
        <f t="shared" si="8"/>
        <v>62</v>
      </c>
      <c r="F532">
        <v>81042920429</v>
      </c>
      <c r="G532" t="s">
        <v>1011</v>
      </c>
      <c r="H532" t="s">
        <v>1012</v>
      </c>
      <c r="I532">
        <v>167</v>
      </c>
    </row>
    <row r="533" spans="1:9" x14ac:dyDescent="0.25">
      <c r="A533">
        <v>72040605373</v>
      </c>
      <c r="B533" t="s">
        <v>1009</v>
      </c>
      <c r="C533" t="str">
        <f>VLOOKUP(B533,RTG!$A$2:$C$27,2,FALSE)</f>
        <v>RTG nadgarstka</v>
      </c>
      <c r="D533" s="2">
        <f t="shared" si="8"/>
        <v>63</v>
      </c>
      <c r="F533">
        <v>87062205386</v>
      </c>
      <c r="G533" t="s">
        <v>999</v>
      </c>
      <c r="H533" t="s">
        <v>1000</v>
      </c>
      <c r="I533">
        <v>167</v>
      </c>
    </row>
    <row r="534" spans="1:9" x14ac:dyDescent="0.25">
      <c r="A534">
        <v>72081609042</v>
      </c>
      <c r="B534" t="s">
        <v>1009</v>
      </c>
      <c r="C534" t="str">
        <f>VLOOKUP(B534,RTG!$A$2:$C$27,2,FALSE)</f>
        <v>RTG nadgarstka</v>
      </c>
      <c r="D534" s="2">
        <f t="shared" si="8"/>
        <v>64</v>
      </c>
      <c r="F534">
        <v>88030517531</v>
      </c>
      <c r="G534" t="s">
        <v>995</v>
      </c>
      <c r="H534" t="s">
        <v>996</v>
      </c>
      <c r="I534">
        <v>167</v>
      </c>
    </row>
    <row r="535" spans="1:9" x14ac:dyDescent="0.25">
      <c r="A535">
        <v>72081809954</v>
      </c>
      <c r="B535" t="s">
        <v>1009</v>
      </c>
      <c r="C535" t="str">
        <f>VLOOKUP(B535,RTG!$A$2:$C$27,2,FALSE)</f>
        <v>RTG nadgarstka</v>
      </c>
      <c r="D535" s="2">
        <f t="shared" si="8"/>
        <v>65</v>
      </c>
      <c r="F535">
        <v>84062610893</v>
      </c>
      <c r="G535" t="s">
        <v>1009</v>
      </c>
      <c r="H535" t="s">
        <v>1010</v>
      </c>
      <c r="I535">
        <v>166</v>
      </c>
    </row>
    <row r="536" spans="1:9" x14ac:dyDescent="0.25">
      <c r="A536">
        <v>72120701414</v>
      </c>
      <c r="B536" t="s">
        <v>1009</v>
      </c>
      <c r="C536" t="str">
        <f>VLOOKUP(B536,RTG!$A$2:$C$27,2,FALSE)</f>
        <v>RTG nadgarstka</v>
      </c>
      <c r="D536" s="2">
        <f t="shared" si="8"/>
        <v>66</v>
      </c>
      <c r="F536">
        <v>84122604077</v>
      </c>
      <c r="G536" t="s">
        <v>1005</v>
      </c>
      <c r="H536" t="s">
        <v>1006</v>
      </c>
      <c r="I536">
        <v>166</v>
      </c>
    </row>
    <row r="537" spans="1:9" x14ac:dyDescent="0.25">
      <c r="A537">
        <v>73022006443</v>
      </c>
      <c r="B537" t="s">
        <v>1009</v>
      </c>
      <c r="C537" t="str">
        <f>VLOOKUP(B537,RTG!$A$2:$C$27,2,FALSE)</f>
        <v>RTG nadgarstka</v>
      </c>
      <c r="D537" s="2">
        <f t="shared" si="8"/>
        <v>67</v>
      </c>
      <c r="F537">
        <v>81020905091</v>
      </c>
      <c r="G537" t="s">
        <v>1011</v>
      </c>
      <c r="H537" t="s">
        <v>1012</v>
      </c>
      <c r="I537">
        <v>166</v>
      </c>
    </row>
    <row r="538" spans="1:9" x14ac:dyDescent="0.25">
      <c r="A538">
        <v>73022006443</v>
      </c>
      <c r="B538" t="s">
        <v>1009</v>
      </c>
      <c r="C538" t="str">
        <f>VLOOKUP(B538,RTG!$A$2:$C$27,2,FALSE)</f>
        <v>RTG nadgarstka</v>
      </c>
      <c r="D538" s="2">
        <f t="shared" si="8"/>
        <v>67</v>
      </c>
      <c r="F538">
        <v>87061514717</v>
      </c>
      <c r="G538" t="s">
        <v>999</v>
      </c>
      <c r="H538" t="s">
        <v>1000</v>
      </c>
      <c r="I538">
        <v>166</v>
      </c>
    </row>
    <row r="539" spans="1:9" x14ac:dyDescent="0.25">
      <c r="A539">
        <v>73042514052</v>
      </c>
      <c r="B539" t="s">
        <v>1009</v>
      </c>
      <c r="C539" t="str">
        <f>VLOOKUP(B539,RTG!$A$2:$C$27,2,FALSE)</f>
        <v>RTG nadgarstka</v>
      </c>
      <c r="D539" s="2">
        <f t="shared" si="8"/>
        <v>68</v>
      </c>
      <c r="F539">
        <v>88010512374</v>
      </c>
      <c r="G539" t="s">
        <v>995</v>
      </c>
      <c r="H539" t="s">
        <v>996</v>
      </c>
      <c r="I539">
        <v>166</v>
      </c>
    </row>
    <row r="540" spans="1:9" x14ac:dyDescent="0.25">
      <c r="A540">
        <v>73050611967</v>
      </c>
      <c r="B540" t="s">
        <v>1009</v>
      </c>
      <c r="C540" t="str">
        <f>VLOOKUP(B540,RTG!$A$2:$C$27,2,FALSE)</f>
        <v>RTG nadgarstka</v>
      </c>
      <c r="D540" s="2">
        <f t="shared" si="8"/>
        <v>69</v>
      </c>
      <c r="F540">
        <v>84040113372</v>
      </c>
      <c r="G540" t="s">
        <v>1009</v>
      </c>
      <c r="H540" t="s">
        <v>1010</v>
      </c>
      <c r="I540">
        <v>165</v>
      </c>
    </row>
    <row r="541" spans="1:9" x14ac:dyDescent="0.25">
      <c r="A541">
        <v>73061804623</v>
      </c>
      <c r="B541" t="s">
        <v>1009</v>
      </c>
      <c r="C541" t="str">
        <f>VLOOKUP(B541,RTG!$A$2:$C$27,2,FALSE)</f>
        <v>RTG nadgarstka</v>
      </c>
      <c r="D541" s="2">
        <f t="shared" si="8"/>
        <v>70</v>
      </c>
      <c r="F541">
        <v>84022204311</v>
      </c>
      <c r="G541" t="s">
        <v>1005</v>
      </c>
      <c r="H541" t="s">
        <v>1006</v>
      </c>
      <c r="I541">
        <v>165</v>
      </c>
    </row>
    <row r="542" spans="1:9" x14ac:dyDescent="0.25">
      <c r="A542">
        <v>73062213991</v>
      </c>
      <c r="B542" t="s">
        <v>1009</v>
      </c>
      <c r="C542" t="str">
        <f>VLOOKUP(B542,RTG!$A$2:$C$27,2,FALSE)</f>
        <v>RTG nadgarstka</v>
      </c>
      <c r="D542" s="2">
        <f t="shared" si="8"/>
        <v>71</v>
      </c>
      <c r="F542">
        <v>81012702497</v>
      </c>
      <c r="G542" t="s">
        <v>1011</v>
      </c>
      <c r="H542" t="s">
        <v>1012</v>
      </c>
      <c r="I542">
        <v>165</v>
      </c>
    </row>
    <row r="543" spans="1:9" x14ac:dyDescent="0.25">
      <c r="A543">
        <v>73070313250</v>
      </c>
      <c r="B543" t="s">
        <v>1009</v>
      </c>
      <c r="C543" t="str">
        <f>VLOOKUP(B543,RTG!$A$2:$C$27,2,FALSE)</f>
        <v>RTG nadgarstka</v>
      </c>
      <c r="D543" s="2">
        <f t="shared" si="8"/>
        <v>72</v>
      </c>
      <c r="F543">
        <v>81012702497</v>
      </c>
      <c r="G543" t="s">
        <v>1011</v>
      </c>
      <c r="H543" t="s">
        <v>1012</v>
      </c>
      <c r="I543">
        <v>165</v>
      </c>
    </row>
    <row r="544" spans="1:9" x14ac:dyDescent="0.25">
      <c r="A544">
        <v>73072304898</v>
      </c>
      <c r="B544" t="s">
        <v>1009</v>
      </c>
      <c r="C544" t="str">
        <f>VLOOKUP(B544,RTG!$A$2:$C$27,2,FALSE)</f>
        <v>RTG nadgarstka</v>
      </c>
      <c r="D544" s="2">
        <f t="shared" si="8"/>
        <v>73</v>
      </c>
      <c r="F544">
        <v>87031009254</v>
      </c>
      <c r="G544" t="s">
        <v>999</v>
      </c>
      <c r="H544" t="s">
        <v>1000</v>
      </c>
      <c r="I544">
        <v>165</v>
      </c>
    </row>
    <row r="545" spans="1:9" x14ac:dyDescent="0.25">
      <c r="A545">
        <v>73111010733</v>
      </c>
      <c r="B545" t="s">
        <v>1009</v>
      </c>
      <c r="C545" t="str">
        <f>VLOOKUP(B545,RTG!$A$2:$C$27,2,FALSE)</f>
        <v>RTG nadgarstka</v>
      </c>
      <c r="D545" s="2">
        <f t="shared" si="8"/>
        <v>74</v>
      </c>
      <c r="F545">
        <v>87120202599</v>
      </c>
      <c r="G545" t="s">
        <v>995</v>
      </c>
      <c r="H545" t="s">
        <v>996</v>
      </c>
      <c r="I545">
        <v>165</v>
      </c>
    </row>
    <row r="546" spans="1:9" x14ac:dyDescent="0.25">
      <c r="A546">
        <v>73121406179</v>
      </c>
      <c r="B546" t="s">
        <v>1009</v>
      </c>
      <c r="C546" t="str">
        <f>VLOOKUP(B546,RTG!$A$2:$C$27,2,FALSE)</f>
        <v>RTG nadgarstka</v>
      </c>
      <c r="D546" s="2">
        <f t="shared" si="8"/>
        <v>75</v>
      </c>
      <c r="F546">
        <v>84022204311</v>
      </c>
      <c r="G546" t="s">
        <v>1009</v>
      </c>
      <c r="H546" t="s">
        <v>1010</v>
      </c>
      <c r="I546">
        <v>164</v>
      </c>
    </row>
    <row r="547" spans="1:9" x14ac:dyDescent="0.25">
      <c r="A547">
        <v>74031900092</v>
      </c>
      <c r="B547" t="s">
        <v>1009</v>
      </c>
      <c r="C547" t="str">
        <f>VLOOKUP(B547,RTG!$A$2:$C$27,2,FALSE)</f>
        <v>RTG nadgarstka</v>
      </c>
      <c r="D547" s="2">
        <f t="shared" si="8"/>
        <v>76</v>
      </c>
      <c r="F547">
        <v>84013117301</v>
      </c>
      <c r="G547" t="s">
        <v>1005</v>
      </c>
      <c r="H547" t="s">
        <v>1006</v>
      </c>
      <c r="I547">
        <v>164</v>
      </c>
    </row>
    <row r="548" spans="1:9" x14ac:dyDescent="0.25">
      <c r="A548">
        <v>74041907393</v>
      </c>
      <c r="B548" t="s">
        <v>1009</v>
      </c>
      <c r="C548" t="str">
        <f>VLOOKUP(B548,RTG!$A$2:$C$27,2,FALSE)</f>
        <v>RTG nadgarstka</v>
      </c>
      <c r="D548" s="2">
        <f t="shared" si="8"/>
        <v>77</v>
      </c>
      <c r="F548">
        <v>81012509247</v>
      </c>
      <c r="G548" t="s">
        <v>1011</v>
      </c>
      <c r="H548" t="s">
        <v>1012</v>
      </c>
      <c r="I548">
        <v>164</v>
      </c>
    </row>
    <row r="549" spans="1:9" x14ac:dyDescent="0.25">
      <c r="A549">
        <v>74041914966</v>
      </c>
      <c r="B549" t="s">
        <v>1009</v>
      </c>
      <c r="C549" t="str">
        <f>VLOOKUP(B549,RTG!$A$2:$C$27,2,FALSE)</f>
        <v>RTG nadgarstka</v>
      </c>
      <c r="D549" s="2">
        <f t="shared" si="8"/>
        <v>78</v>
      </c>
      <c r="F549">
        <v>87010918074</v>
      </c>
      <c r="G549" t="s">
        <v>999</v>
      </c>
      <c r="H549" t="s">
        <v>1000</v>
      </c>
      <c r="I549">
        <v>164</v>
      </c>
    </row>
    <row r="550" spans="1:9" x14ac:dyDescent="0.25">
      <c r="A550">
        <v>74051811530</v>
      </c>
      <c r="B550" t="s">
        <v>1009</v>
      </c>
      <c r="C550" t="str">
        <f>VLOOKUP(B550,RTG!$A$2:$C$27,2,FALSE)</f>
        <v>RTG nadgarstka</v>
      </c>
      <c r="D550" s="2">
        <f t="shared" si="8"/>
        <v>79</v>
      </c>
      <c r="F550">
        <v>87071610292</v>
      </c>
      <c r="G550" t="s">
        <v>995</v>
      </c>
      <c r="H550" t="s">
        <v>996</v>
      </c>
      <c r="I550">
        <v>164</v>
      </c>
    </row>
    <row r="551" spans="1:9" x14ac:dyDescent="0.25">
      <c r="A551">
        <v>74072100897</v>
      </c>
      <c r="B551" t="s">
        <v>1009</v>
      </c>
      <c r="C551" t="str">
        <f>VLOOKUP(B551,RTG!$A$2:$C$27,2,FALSE)</f>
        <v>RTG nadgarstka</v>
      </c>
      <c r="D551" s="2">
        <f t="shared" si="8"/>
        <v>80</v>
      </c>
      <c r="F551">
        <v>84012512299</v>
      </c>
      <c r="G551" t="s">
        <v>1009</v>
      </c>
      <c r="H551" t="s">
        <v>1010</v>
      </c>
      <c r="I551">
        <v>163</v>
      </c>
    </row>
    <row r="552" spans="1:9" x14ac:dyDescent="0.25">
      <c r="A552">
        <v>74080616573</v>
      </c>
      <c r="B552" t="s">
        <v>1009</v>
      </c>
      <c r="C552" t="str">
        <f>VLOOKUP(B552,RTG!$A$2:$C$27,2,FALSE)</f>
        <v>RTG nadgarstka</v>
      </c>
      <c r="D552" s="2">
        <f t="shared" si="8"/>
        <v>81</v>
      </c>
      <c r="F552">
        <v>83101401577</v>
      </c>
      <c r="G552" t="s">
        <v>1005</v>
      </c>
      <c r="H552" t="s">
        <v>1006</v>
      </c>
      <c r="I552">
        <v>163</v>
      </c>
    </row>
    <row r="553" spans="1:9" x14ac:dyDescent="0.25">
      <c r="A553">
        <v>74082602956</v>
      </c>
      <c r="B553" t="s">
        <v>1009</v>
      </c>
      <c r="C553" t="str">
        <f>VLOOKUP(B553,RTG!$A$2:$C$27,2,FALSE)</f>
        <v>RTG nadgarstka</v>
      </c>
      <c r="D553" s="2">
        <f t="shared" si="8"/>
        <v>82</v>
      </c>
      <c r="F553">
        <v>81011205762</v>
      </c>
      <c r="G553" t="s">
        <v>1011</v>
      </c>
      <c r="H553" t="s">
        <v>1012</v>
      </c>
      <c r="I553">
        <v>163</v>
      </c>
    </row>
    <row r="554" spans="1:9" x14ac:dyDescent="0.25">
      <c r="A554">
        <v>74092209857</v>
      </c>
      <c r="B554" t="s">
        <v>1009</v>
      </c>
      <c r="C554" t="str">
        <f>VLOOKUP(B554,RTG!$A$2:$C$27,2,FALSE)</f>
        <v>RTG nadgarstka</v>
      </c>
      <c r="D554" s="2">
        <f t="shared" si="8"/>
        <v>83</v>
      </c>
      <c r="F554">
        <v>86060709052</v>
      </c>
      <c r="G554" t="s">
        <v>999</v>
      </c>
      <c r="H554" t="s">
        <v>1000</v>
      </c>
      <c r="I554">
        <v>163</v>
      </c>
    </row>
    <row r="555" spans="1:9" x14ac:dyDescent="0.25">
      <c r="A555">
        <v>74110103172</v>
      </c>
      <c r="B555" t="s">
        <v>1009</v>
      </c>
      <c r="C555" t="str">
        <f>VLOOKUP(B555,RTG!$A$2:$C$27,2,FALSE)</f>
        <v>RTG nadgarstka</v>
      </c>
      <c r="D555" s="2">
        <f t="shared" si="8"/>
        <v>84</v>
      </c>
      <c r="F555">
        <v>87051105846</v>
      </c>
      <c r="G555" t="s">
        <v>995</v>
      </c>
      <c r="H555" t="s">
        <v>996</v>
      </c>
      <c r="I555">
        <v>163</v>
      </c>
    </row>
    <row r="556" spans="1:9" x14ac:dyDescent="0.25">
      <c r="A556">
        <v>75012616816</v>
      </c>
      <c r="B556" t="s">
        <v>1009</v>
      </c>
      <c r="C556" t="str">
        <f>VLOOKUP(B556,RTG!$A$2:$C$27,2,FALSE)</f>
        <v>RTG nadgarstka</v>
      </c>
      <c r="D556" s="2">
        <f t="shared" si="8"/>
        <v>85</v>
      </c>
      <c r="F556">
        <v>84012011965</v>
      </c>
      <c r="G556" t="s">
        <v>1009</v>
      </c>
      <c r="H556" t="s">
        <v>1010</v>
      </c>
      <c r="I556">
        <v>162</v>
      </c>
    </row>
    <row r="557" spans="1:9" x14ac:dyDescent="0.25">
      <c r="A557">
        <v>75073113561</v>
      </c>
      <c r="B557" t="s">
        <v>1009</v>
      </c>
      <c r="C557" t="str">
        <f>VLOOKUP(B557,RTG!$A$2:$C$27,2,FALSE)</f>
        <v>RTG nadgarstka</v>
      </c>
      <c r="D557" s="2">
        <f t="shared" si="8"/>
        <v>86</v>
      </c>
      <c r="F557">
        <v>83090805811</v>
      </c>
      <c r="G557" t="s">
        <v>1005</v>
      </c>
      <c r="H557" t="s">
        <v>1006</v>
      </c>
      <c r="I557">
        <v>162</v>
      </c>
    </row>
    <row r="558" spans="1:9" x14ac:dyDescent="0.25">
      <c r="A558">
        <v>75101514551</v>
      </c>
      <c r="B558" t="s">
        <v>1009</v>
      </c>
      <c r="C558" t="str">
        <f>VLOOKUP(B558,RTG!$A$2:$C$27,2,FALSE)</f>
        <v>RTG nadgarstka</v>
      </c>
      <c r="D558" s="2">
        <f t="shared" si="8"/>
        <v>87</v>
      </c>
      <c r="F558">
        <v>80122200214</v>
      </c>
      <c r="G558" t="s">
        <v>1011</v>
      </c>
      <c r="H558" t="s">
        <v>1012</v>
      </c>
      <c r="I558">
        <v>162</v>
      </c>
    </row>
    <row r="559" spans="1:9" x14ac:dyDescent="0.25">
      <c r="A559">
        <v>75110805538</v>
      </c>
      <c r="B559" t="s">
        <v>1009</v>
      </c>
      <c r="C559" t="str">
        <f>VLOOKUP(B559,RTG!$A$2:$C$27,2,FALSE)</f>
        <v>RTG nadgarstka</v>
      </c>
      <c r="D559" s="2">
        <f t="shared" si="8"/>
        <v>88</v>
      </c>
      <c r="F559">
        <v>86041707294</v>
      </c>
      <c r="G559" t="s">
        <v>999</v>
      </c>
      <c r="H559" t="s">
        <v>1000</v>
      </c>
      <c r="I559">
        <v>162</v>
      </c>
    </row>
    <row r="560" spans="1:9" x14ac:dyDescent="0.25">
      <c r="A560">
        <v>76010512128</v>
      </c>
      <c r="B560" t="s">
        <v>1009</v>
      </c>
      <c r="C560" t="str">
        <f>VLOOKUP(B560,RTG!$A$2:$C$27,2,FALSE)</f>
        <v>RTG nadgarstka</v>
      </c>
      <c r="D560" s="2">
        <f t="shared" si="8"/>
        <v>89</v>
      </c>
      <c r="F560">
        <v>86061701350</v>
      </c>
      <c r="G560" t="s">
        <v>995</v>
      </c>
      <c r="H560" t="s">
        <v>996</v>
      </c>
      <c r="I560">
        <v>162</v>
      </c>
    </row>
    <row r="561" spans="1:9" x14ac:dyDescent="0.25">
      <c r="A561">
        <v>76020715560</v>
      </c>
      <c r="B561" t="s">
        <v>1009</v>
      </c>
      <c r="C561" t="str">
        <f>VLOOKUP(B561,RTG!$A$2:$C$27,2,FALSE)</f>
        <v>RTG nadgarstka</v>
      </c>
      <c r="D561" s="2">
        <f t="shared" si="8"/>
        <v>90</v>
      </c>
      <c r="F561">
        <v>83122513594</v>
      </c>
      <c r="G561" t="s">
        <v>1009</v>
      </c>
      <c r="H561" t="s">
        <v>1010</v>
      </c>
      <c r="I561">
        <v>161</v>
      </c>
    </row>
    <row r="562" spans="1:9" x14ac:dyDescent="0.25">
      <c r="A562">
        <v>76021112229</v>
      </c>
      <c r="B562" t="s">
        <v>1009</v>
      </c>
      <c r="C562" t="str">
        <f>VLOOKUP(B562,RTG!$A$2:$C$27,2,FALSE)</f>
        <v>RTG nadgarstka</v>
      </c>
      <c r="D562" s="2">
        <f t="shared" si="8"/>
        <v>91</v>
      </c>
      <c r="F562">
        <v>83082611509</v>
      </c>
      <c r="G562" t="s">
        <v>1005</v>
      </c>
      <c r="H562" t="s">
        <v>1006</v>
      </c>
      <c r="I562">
        <v>161</v>
      </c>
    </row>
    <row r="563" spans="1:9" x14ac:dyDescent="0.25">
      <c r="A563">
        <v>76030319994</v>
      </c>
      <c r="B563" t="s">
        <v>1009</v>
      </c>
      <c r="C563" t="str">
        <f>VLOOKUP(B563,RTG!$A$2:$C$27,2,FALSE)</f>
        <v>RTG nadgarstka</v>
      </c>
      <c r="D563" s="2">
        <f t="shared" si="8"/>
        <v>92</v>
      </c>
      <c r="F563">
        <v>80120617405</v>
      </c>
      <c r="G563" t="s">
        <v>1011</v>
      </c>
      <c r="H563" t="s">
        <v>1012</v>
      </c>
      <c r="I563">
        <v>161</v>
      </c>
    </row>
    <row r="564" spans="1:9" x14ac:dyDescent="0.25">
      <c r="A564">
        <v>76082105309</v>
      </c>
      <c r="B564" t="s">
        <v>1009</v>
      </c>
      <c r="C564" t="str">
        <f>VLOOKUP(B564,RTG!$A$2:$C$27,2,FALSE)</f>
        <v>RTG nadgarstka</v>
      </c>
      <c r="D564" s="2">
        <f t="shared" si="8"/>
        <v>93</v>
      </c>
      <c r="F564">
        <v>86040102143</v>
      </c>
      <c r="G564" t="s">
        <v>999</v>
      </c>
      <c r="H564" t="s">
        <v>1000</v>
      </c>
      <c r="I564">
        <v>161</v>
      </c>
    </row>
    <row r="565" spans="1:9" x14ac:dyDescent="0.25">
      <c r="A565">
        <v>76082908582</v>
      </c>
      <c r="B565" t="s">
        <v>1009</v>
      </c>
      <c r="C565" t="str">
        <f>VLOOKUP(B565,RTG!$A$2:$C$27,2,FALSE)</f>
        <v>RTG nadgarstka</v>
      </c>
      <c r="D565" s="2">
        <f t="shared" si="8"/>
        <v>94</v>
      </c>
      <c r="F565">
        <v>86050301802</v>
      </c>
      <c r="G565" t="s">
        <v>995</v>
      </c>
      <c r="H565" t="s">
        <v>996</v>
      </c>
      <c r="I565">
        <v>161</v>
      </c>
    </row>
    <row r="566" spans="1:9" x14ac:dyDescent="0.25">
      <c r="A566">
        <v>76111902521</v>
      </c>
      <c r="B566" t="s">
        <v>1009</v>
      </c>
      <c r="C566" t="str">
        <f>VLOOKUP(B566,RTG!$A$2:$C$27,2,FALSE)</f>
        <v>RTG nadgarstka</v>
      </c>
      <c r="D566" s="2">
        <f t="shared" si="8"/>
        <v>95</v>
      </c>
      <c r="F566">
        <v>83090805811</v>
      </c>
      <c r="G566" t="s">
        <v>1009</v>
      </c>
      <c r="H566" t="s">
        <v>1010</v>
      </c>
      <c r="I566">
        <v>160</v>
      </c>
    </row>
    <row r="567" spans="1:9" x14ac:dyDescent="0.25">
      <c r="A567">
        <v>76122202560</v>
      </c>
      <c r="B567" t="s">
        <v>1009</v>
      </c>
      <c r="C567" t="str">
        <f>VLOOKUP(B567,RTG!$A$2:$C$27,2,FALSE)</f>
        <v>RTG nadgarstka</v>
      </c>
      <c r="D567" s="2">
        <f t="shared" si="8"/>
        <v>96</v>
      </c>
      <c r="F567">
        <v>83082517652</v>
      </c>
      <c r="G567" t="s">
        <v>1005</v>
      </c>
      <c r="H567" t="s">
        <v>1006</v>
      </c>
      <c r="I567">
        <v>160</v>
      </c>
    </row>
    <row r="568" spans="1:9" x14ac:dyDescent="0.25">
      <c r="A568">
        <v>77011405004</v>
      </c>
      <c r="B568" t="s">
        <v>1009</v>
      </c>
      <c r="C568" t="str">
        <f>VLOOKUP(B568,RTG!$A$2:$C$27,2,FALSE)</f>
        <v>RTG nadgarstka</v>
      </c>
      <c r="D568" s="2">
        <f t="shared" si="8"/>
        <v>97</v>
      </c>
      <c r="F568">
        <v>80110313348</v>
      </c>
      <c r="G568" t="s">
        <v>1011</v>
      </c>
      <c r="H568" t="s">
        <v>1012</v>
      </c>
      <c r="I568">
        <v>160</v>
      </c>
    </row>
    <row r="569" spans="1:9" x14ac:dyDescent="0.25">
      <c r="A569">
        <v>77020405662</v>
      </c>
      <c r="B569" t="s">
        <v>1009</v>
      </c>
      <c r="C569" t="str">
        <f>VLOOKUP(B569,RTG!$A$2:$C$27,2,FALSE)</f>
        <v>RTG nadgarstka</v>
      </c>
      <c r="D569" s="2">
        <f t="shared" si="8"/>
        <v>98</v>
      </c>
      <c r="F569">
        <v>86031512128</v>
      </c>
      <c r="G569" t="s">
        <v>999</v>
      </c>
      <c r="H569" t="s">
        <v>1000</v>
      </c>
      <c r="I569">
        <v>160</v>
      </c>
    </row>
    <row r="570" spans="1:9" x14ac:dyDescent="0.25">
      <c r="A570">
        <v>77020413502</v>
      </c>
      <c r="B570" t="s">
        <v>1009</v>
      </c>
      <c r="C570" t="str">
        <f>VLOOKUP(B570,RTG!$A$2:$C$27,2,FALSE)</f>
        <v>RTG nadgarstka</v>
      </c>
      <c r="D570" s="2">
        <f t="shared" si="8"/>
        <v>99</v>
      </c>
      <c r="F570">
        <v>86041707294</v>
      </c>
      <c r="G570" t="s">
        <v>995</v>
      </c>
      <c r="H570" t="s">
        <v>996</v>
      </c>
      <c r="I570">
        <v>160</v>
      </c>
    </row>
    <row r="571" spans="1:9" x14ac:dyDescent="0.25">
      <c r="A571">
        <v>77020413502</v>
      </c>
      <c r="B571" t="s">
        <v>1009</v>
      </c>
      <c r="C571" t="str">
        <f>VLOOKUP(B571,RTG!$A$2:$C$27,2,FALSE)</f>
        <v>RTG nadgarstka</v>
      </c>
      <c r="D571" s="2">
        <f t="shared" si="8"/>
        <v>99</v>
      </c>
      <c r="F571">
        <v>83082611509</v>
      </c>
      <c r="G571" t="s">
        <v>1009</v>
      </c>
      <c r="H571" t="s">
        <v>1010</v>
      </c>
      <c r="I571">
        <v>159</v>
      </c>
    </row>
    <row r="572" spans="1:9" x14ac:dyDescent="0.25">
      <c r="A572">
        <v>77020807433</v>
      </c>
      <c r="B572" t="s">
        <v>1009</v>
      </c>
      <c r="C572" t="str">
        <f>VLOOKUP(B572,RTG!$A$2:$C$27,2,FALSE)</f>
        <v>RTG nadgarstka</v>
      </c>
      <c r="D572" s="2">
        <f t="shared" si="8"/>
        <v>100</v>
      </c>
      <c r="F572">
        <v>83081611210</v>
      </c>
      <c r="G572" t="s">
        <v>1005</v>
      </c>
      <c r="H572" t="s">
        <v>1006</v>
      </c>
      <c r="I572">
        <v>159</v>
      </c>
    </row>
    <row r="573" spans="1:9" x14ac:dyDescent="0.25">
      <c r="A573">
        <v>77021713280</v>
      </c>
      <c r="B573" t="s">
        <v>1009</v>
      </c>
      <c r="C573" t="str">
        <f>VLOOKUP(B573,RTG!$A$2:$C$27,2,FALSE)</f>
        <v>RTG nadgarstka</v>
      </c>
      <c r="D573" s="2">
        <f t="shared" si="8"/>
        <v>101</v>
      </c>
      <c r="F573">
        <v>96110509796</v>
      </c>
      <c r="G573" t="s">
        <v>1007</v>
      </c>
      <c r="H573" t="s">
        <v>1008</v>
      </c>
      <c r="I573">
        <v>159</v>
      </c>
    </row>
    <row r="574" spans="1:9" x14ac:dyDescent="0.25">
      <c r="A574">
        <v>77051716095</v>
      </c>
      <c r="B574" t="s">
        <v>1009</v>
      </c>
      <c r="C574" t="str">
        <f>VLOOKUP(B574,RTG!$A$2:$C$27,2,FALSE)</f>
        <v>RTG nadgarstka</v>
      </c>
      <c r="D574" s="2">
        <f t="shared" si="8"/>
        <v>102</v>
      </c>
      <c r="F574">
        <v>80092717206</v>
      </c>
      <c r="G574" t="s">
        <v>1011</v>
      </c>
      <c r="H574" t="s">
        <v>1012</v>
      </c>
      <c r="I574">
        <v>159</v>
      </c>
    </row>
    <row r="575" spans="1:9" x14ac:dyDescent="0.25">
      <c r="A575">
        <v>77073108024</v>
      </c>
      <c r="B575" t="s">
        <v>1009</v>
      </c>
      <c r="C575" t="str">
        <f>VLOOKUP(B575,RTG!$A$2:$C$27,2,FALSE)</f>
        <v>RTG nadgarstka</v>
      </c>
      <c r="D575" s="2">
        <f t="shared" si="8"/>
        <v>103</v>
      </c>
      <c r="F575">
        <v>80092717206</v>
      </c>
      <c r="G575" t="s">
        <v>1011</v>
      </c>
      <c r="H575" t="s">
        <v>1012</v>
      </c>
      <c r="I575">
        <v>159</v>
      </c>
    </row>
    <row r="576" spans="1:9" x14ac:dyDescent="0.25">
      <c r="A576">
        <v>77082009891</v>
      </c>
      <c r="B576" t="s">
        <v>1009</v>
      </c>
      <c r="C576" t="str">
        <f>VLOOKUP(B576,RTG!$A$2:$C$27,2,FALSE)</f>
        <v>RTG nadgarstka</v>
      </c>
      <c r="D576" s="2">
        <f t="shared" si="8"/>
        <v>104</v>
      </c>
      <c r="F576">
        <v>86011314148</v>
      </c>
      <c r="G576" t="s">
        <v>999</v>
      </c>
      <c r="H576" t="s">
        <v>1000</v>
      </c>
      <c r="I576">
        <v>159</v>
      </c>
    </row>
    <row r="577" spans="1:9" x14ac:dyDescent="0.25">
      <c r="A577">
        <v>78010716914</v>
      </c>
      <c r="B577" t="s">
        <v>1009</v>
      </c>
      <c r="C577" t="str">
        <f>VLOOKUP(B577,RTG!$A$2:$C$27,2,FALSE)</f>
        <v>RTG nadgarstka</v>
      </c>
      <c r="D577" s="2">
        <f t="shared" si="8"/>
        <v>105</v>
      </c>
      <c r="F577">
        <v>86040102143</v>
      </c>
      <c r="G577" t="s">
        <v>995</v>
      </c>
      <c r="H577" t="s">
        <v>996</v>
      </c>
      <c r="I577">
        <v>159</v>
      </c>
    </row>
    <row r="578" spans="1:9" x14ac:dyDescent="0.25">
      <c r="A578">
        <v>78013002472</v>
      </c>
      <c r="B578" t="s">
        <v>1009</v>
      </c>
      <c r="C578" t="str">
        <f>VLOOKUP(B578,RTG!$A$2:$C$27,2,FALSE)</f>
        <v>RTG nadgarstka</v>
      </c>
      <c r="D578" s="2">
        <f t="shared" si="8"/>
        <v>106</v>
      </c>
      <c r="F578">
        <v>83082517652</v>
      </c>
      <c r="G578" t="s">
        <v>1009</v>
      </c>
      <c r="H578" t="s">
        <v>1010</v>
      </c>
      <c r="I578">
        <v>158</v>
      </c>
    </row>
    <row r="579" spans="1:9" x14ac:dyDescent="0.25">
      <c r="A579">
        <v>78020106331</v>
      </c>
      <c r="B579" t="s">
        <v>1009</v>
      </c>
      <c r="C579" t="str">
        <f>VLOOKUP(B579,RTG!$A$2:$C$27,2,FALSE)</f>
        <v>RTG nadgarstka</v>
      </c>
      <c r="D579" s="2">
        <f t="shared" ref="D579:D642" si="9">IF(C579&lt;&gt;C578,1,IF(A579&lt;&gt;A578,D578+1,D578))</f>
        <v>107</v>
      </c>
      <c r="F579">
        <v>83080613107</v>
      </c>
      <c r="G579" t="s">
        <v>1005</v>
      </c>
      <c r="H579" t="s">
        <v>1006</v>
      </c>
      <c r="I579">
        <v>158</v>
      </c>
    </row>
    <row r="580" spans="1:9" x14ac:dyDescent="0.25">
      <c r="A580">
        <v>78073106371</v>
      </c>
      <c r="B580" t="s">
        <v>1009</v>
      </c>
      <c r="C580" t="str">
        <f>VLOOKUP(B580,RTG!$A$2:$C$27,2,FALSE)</f>
        <v>RTG nadgarstka</v>
      </c>
      <c r="D580" s="2">
        <f t="shared" si="9"/>
        <v>108</v>
      </c>
      <c r="F580">
        <v>94122705111</v>
      </c>
      <c r="G580" t="s">
        <v>1007</v>
      </c>
      <c r="H580" t="s">
        <v>1008</v>
      </c>
      <c r="I580">
        <v>158</v>
      </c>
    </row>
    <row r="581" spans="1:9" x14ac:dyDescent="0.25">
      <c r="A581">
        <v>78081205677</v>
      </c>
      <c r="B581" t="s">
        <v>1009</v>
      </c>
      <c r="C581" t="str">
        <f>VLOOKUP(B581,RTG!$A$2:$C$27,2,FALSE)</f>
        <v>RTG nadgarstka</v>
      </c>
      <c r="D581" s="2">
        <f t="shared" si="9"/>
        <v>109</v>
      </c>
      <c r="F581">
        <v>80090804360</v>
      </c>
      <c r="G581" t="s">
        <v>1011</v>
      </c>
      <c r="H581" t="s">
        <v>1012</v>
      </c>
      <c r="I581">
        <v>158</v>
      </c>
    </row>
    <row r="582" spans="1:9" x14ac:dyDescent="0.25">
      <c r="A582">
        <v>78090410169</v>
      </c>
      <c r="B582" t="s">
        <v>1009</v>
      </c>
      <c r="C582" t="str">
        <f>VLOOKUP(B582,RTG!$A$2:$C$27,2,FALSE)</f>
        <v>RTG nadgarstka</v>
      </c>
      <c r="D582" s="2">
        <f t="shared" si="9"/>
        <v>110</v>
      </c>
      <c r="F582">
        <v>85111900484</v>
      </c>
      <c r="G582" t="s">
        <v>999</v>
      </c>
      <c r="H582" t="s">
        <v>1000</v>
      </c>
      <c r="I582">
        <v>158</v>
      </c>
    </row>
    <row r="583" spans="1:9" x14ac:dyDescent="0.25">
      <c r="A583">
        <v>78092312636</v>
      </c>
      <c r="B583" t="s">
        <v>1009</v>
      </c>
      <c r="C583" t="str">
        <f>VLOOKUP(B583,RTG!$A$2:$C$27,2,FALSE)</f>
        <v>RTG nadgarstka</v>
      </c>
      <c r="D583" s="2">
        <f t="shared" si="9"/>
        <v>111</v>
      </c>
      <c r="F583">
        <v>86021801957</v>
      </c>
      <c r="G583" t="s">
        <v>995</v>
      </c>
      <c r="H583" t="s">
        <v>996</v>
      </c>
      <c r="I583">
        <v>158</v>
      </c>
    </row>
    <row r="584" spans="1:9" x14ac:dyDescent="0.25">
      <c r="A584">
        <v>78092312636</v>
      </c>
      <c r="B584" t="s">
        <v>1009</v>
      </c>
      <c r="C584" t="str">
        <f>VLOOKUP(B584,RTG!$A$2:$C$27,2,FALSE)</f>
        <v>RTG nadgarstka</v>
      </c>
      <c r="D584" s="2">
        <f t="shared" si="9"/>
        <v>111</v>
      </c>
      <c r="F584">
        <v>83080206260</v>
      </c>
      <c r="G584" t="s">
        <v>1009</v>
      </c>
      <c r="H584" t="s">
        <v>1010</v>
      </c>
      <c r="I584">
        <v>157</v>
      </c>
    </row>
    <row r="585" spans="1:9" x14ac:dyDescent="0.25">
      <c r="A585">
        <v>78092610177</v>
      </c>
      <c r="B585" t="s">
        <v>1009</v>
      </c>
      <c r="C585" t="str">
        <f>VLOOKUP(B585,RTG!$A$2:$C$27,2,FALSE)</f>
        <v>RTG nadgarstka</v>
      </c>
      <c r="D585" s="2">
        <f t="shared" si="9"/>
        <v>112</v>
      </c>
      <c r="F585">
        <v>83080206260</v>
      </c>
      <c r="G585" t="s">
        <v>1005</v>
      </c>
      <c r="H585" t="s">
        <v>1006</v>
      </c>
      <c r="I585">
        <v>157</v>
      </c>
    </row>
    <row r="586" spans="1:9" x14ac:dyDescent="0.25">
      <c r="A586">
        <v>78101210090</v>
      </c>
      <c r="B586" t="s">
        <v>1009</v>
      </c>
      <c r="C586" t="str">
        <f>VLOOKUP(B586,RTG!$A$2:$C$27,2,FALSE)</f>
        <v>RTG nadgarstka</v>
      </c>
      <c r="D586" s="2">
        <f t="shared" si="9"/>
        <v>113</v>
      </c>
      <c r="F586">
        <v>94040307710</v>
      </c>
      <c r="G586" t="s">
        <v>1007</v>
      </c>
      <c r="H586" t="s">
        <v>1008</v>
      </c>
      <c r="I586">
        <v>157</v>
      </c>
    </row>
    <row r="587" spans="1:9" x14ac:dyDescent="0.25">
      <c r="A587">
        <v>78101714150</v>
      </c>
      <c r="B587" t="s">
        <v>1009</v>
      </c>
      <c r="C587" t="str">
        <f>VLOOKUP(B587,RTG!$A$2:$C$27,2,FALSE)</f>
        <v>RTG nadgarstka</v>
      </c>
      <c r="D587" s="2">
        <f t="shared" si="9"/>
        <v>114</v>
      </c>
      <c r="F587">
        <v>80090501526</v>
      </c>
      <c r="G587" t="s">
        <v>1011</v>
      </c>
      <c r="H587" t="s">
        <v>1012</v>
      </c>
      <c r="I587">
        <v>157</v>
      </c>
    </row>
    <row r="588" spans="1:9" x14ac:dyDescent="0.25">
      <c r="A588">
        <v>78110508097</v>
      </c>
      <c r="B588" t="s">
        <v>1009</v>
      </c>
      <c r="C588" t="str">
        <f>VLOOKUP(B588,RTG!$A$2:$C$27,2,FALSE)</f>
        <v>RTG nadgarstka</v>
      </c>
      <c r="D588" s="2">
        <f t="shared" si="9"/>
        <v>115</v>
      </c>
      <c r="F588">
        <v>85092304435</v>
      </c>
      <c r="G588" t="s">
        <v>999</v>
      </c>
      <c r="H588" t="s">
        <v>1000</v>
      </c>
      <c r="I588">
        <v>157</v>
      </c>
    </row>
    <row r="589" spans="1:9" x14ac:dyDescent="0.25">
      <c r="A589">
        <v>78121216432</v>
      </c>
      <c r="B589" t="s">
        <v>1009</v>
      </c>
      <c r="C589" t="str">
        <f>VLOOKUP(B589,RTG!$A$2:$C$27,2,FALSE)</f>
        <v>RTG nadgarstka</v>
      </c>
      <c r="D589" s="2">
        <f t="shared" si="9"/>
        <v>116</v>
      </c>
      <c r="F589">
        <v>86011314148</v>
      </c>
      <c r="G589" t="s">
        <v>995</v>
      </c>
      <c r="H589" t="s">
        <v>996</v>
      </c>
      <c r="I589">
        <v>157</v>
      </c>
    </row>
    <row r="590" spans="1:9" x14ac:dyDescent="0.25">
      <c r="A590">
        <v>78123009351</v>
      </c>
      <c r="B590" t="s">
        <v>1009</v>
      </c>
      <c r="C590" t="str">
        <f>VLOOKUP(B590,RTG!$A$2:$C$27,2,FALSE)</f>
        <v>RTG nadgarstka</v>
      </c>
      <c r="D590" s="2">
        <f t="shared" si="9"/>
        <v>117</v>
      </c>
      <c r="F590">
        <v>83051718730</v>
      </c>
      <c r="G590" t="s">
        <v>1009</v>
      </c>
      <c r="H590" t="s">
        <v>1010</v>
      </c>
      <c r="I590">
        <v>156</v>
      </c>
    </row>
    <row r="591" spans="1:9" x14ac:dyDescent="0.25">
      <c r="A591">
        <v>79021111155</v>
      </c>
      <c r="B591" t="s">
        <v>1009</v>
      </c>
      <c r="C591" t="str">
        <f>VLOOKUP(B591,RTG!$A$2:$C$27,2,FALSE)</f>
        <v>RTG nadgarstka</v>
      </c>
      <c r="D591" s="2">
        <f t="shared" si="9"/>
        <v>118</v>
      </c>
      <c r="F591">
        <v>83071211072</v>
      </c>
      <c r="G591" t="s">
        <v>1005</v>
      </c>
      <c r="H591" t="s">
        <v>1006</v>
      </c>
      <c r="I591">
        <v>156</v>
      </c>
    </row>
    <row r="592" spans="1:9" x14ac:dyDescent="0.25">
      <c r="A592">
        <v>79040404278</v>
      </c>
      <c r="B592" t="s">
        <v>1009</v>
      </c>
      <c r="C592" t="str">
        <f>VLOOKUP(B592,RTG!$A$2:$C$27,2,FALSE)</f>
        <v>RTG nadgarstka</v>
      </c>
      <c r="D592" s="2">
        <f t="shared" si="9"/>
        <v>119</v>
      </c>
      <c r="F592">
        <v>93120804501</v>
      </c>
      <c r="G592" t="s">
        <v>1007</v>
      </c>
      <c r="H592" t="s">
        <v>1008</v>
      </c>
      <c r="I592">
        <v>156</v>
      </c>
    </row>
    <row r="593" spans="1:9" x14ac:dyDescent="0.25">
      <c r="A593">
        <v>79041201492</v>
      </c>
      <c r="B593" t="s">
        <v>1009</v>
      </c>
      <c r="C593" t="str">
        <f>VLOOKUP(B593,RTG!$A$2:$C$27,2,FALSE)</f>
        <v>RTG nadgarstka</v>
      </c>
      <c r="D593" s="2">
        <f t="shared" si="9"/>
        <v>120</v>
      </c>
      <c r="F593">
        <v>80071505381</v>
      </c>
      <c r="G593" t="s">
        <v>1011</v>
      </c>
      <c r="H593" t="s">
        <v>1012</v>
      </c>
      <c r="I593">
        <v>156</v>
      </c>
    </row>
    <row r="594" spans="1:9" x14ac:dyDescent="0.25">
      <c r="A594">
        <v>79052708579</v>
      </c>
      <c r="B594" t="s">
        <v>1009</v>
      </c>
      <c r="C594" t="str">
        <f>VLOOKUP(B594,RTG!$A$2:$C$27,2,FALSE)</f>
        <v>RTG nadgarstka</v>
      </c>
      <c r="D594" s="2">
        <f t="shared" si="9"/>
        <v>121</v>
      </c>
      <c r="F594">
        <v>85090204317</v>
      </c>
      <c r="G594" t="s">
        <v>999</v>
      </c>
      <c r="H594" t="s">
        <v>1000</v>
      </c>
      <c r="I594">
        <v>156</v>
      </c>
    </row>
    <row r="595" spans="1:9" x14ac:dyDescent="0.25">
      <c r="A595">
        <v>79052813093</v>
      </c>
      <c r="B595" t="s">
        <v>1009</v>
      </c>
      <c r="C595" t="str">
        <f>VLOOKUP(B595,RTG!$A$2:$C$27,2,FALSE)</f>
        <v>RTG nadgarstka</v>
      </c>
      <c r="D595" s="2">
        <f t="shared" si="9"/>
        <v>122</v>
      </c>
      <c r="F595">
        <v>86010600518</v>
      </c>
      <c r="G595" t="s">
        <v>995</v>
      </c>
      <c r="H595" t="s">
        <v>996</v>
      </c>
      <c r="I595">
        <v>156</v>
      </c>
    </row>
    <row r="596" spans="1:9" x14ac:dyDescent="0.25">
      <c r="A596">
        <v>79071817259</v>
      </c>
      <c r="B596" t="s">
        <v>1009</v>
      </c>
      <c r="C596" t="str">
        <f>VLOOKUP(B596,RTG!$A$2:$C$27,2,FALSE)</f>
        <v>RTG nadgarstka</v>
      </c>
      <c r="D596" s="2">
        <f t="shared" si="9"/>
        <v>123</v>
      </c>
      <c r="F596">
        <v>83050200812</v>
      </c>
      <c r="G596" t="s">
        <v>1009</v>
      </c>
      <c r="H596" t="s">
        <v>1010</v>
      </c>
      <c r="I596">
        <v>155</v>
      </c>
    </row>
    <row r="597" spans="1:9" x14ac:dyDescent="0.25">
      <c r="A597">
        <v>79080601464</v>
      </c>
      <c r="B597" t="s">
        <v>1009</v>
      </c>
      <c r="C597" t="str">
        <f>VLOOKUP(B597,RTG!$A$2:$C$27,2,FALSE)</f>
        <v>RTG nadgarstka</v>
      </c>
      <c r="D597" s="2">
        <f t="shared" si="9"/>
        <v>124</v>
      </c>
      <c r="F597">
        <v>83061111659</v>
      </c>
      <c r="G597" t="s">
        <v>1005</v>
      </c>
      <c r="H597" t="s">
        <v>1006</v>
      </c>
      <c r="I597">
        <v>155</v>
      </c>
    </row>
    <row r="598" spans="1:9" x14ac:dyDescent="0.25">
      <c r="A598">
        <v>79082205031</v>
      </c>
      <c r="B598" t="s">
        <v>1009</v>
      </c>
      <c r="C598" t="str">
        <f>VLOOKUP(B598,RTG!$A$2:$C$27,2,FALSE)</f>
        <v>RTG nadgarstka</v>
      </c>
      <c r="D598" s="2">
        <f t="shared" si="9"/>
        <v>125</v>
      </c>
      <c r="F598">
        <v>93021008321</v>
      </c>
      <c r="G598" t="s">
        <v>1007</v>
      </c>
      <c r="H598" t="s">
        <v>1008</v>
      </c>
      <c r="I598">
        <v>155</v>
      </c>
    </row>
    <row r="599" spans="1:9" x14ac:dyDescent="0.25">
      <c r="A599">
        <v>79102805045</v>
      </c>
      <c r="B599" t="s">
        <v>1009</v>
      </c>
      <c r="C599" t="str">
        <f>VLOOKUP(B599,RTG!$A$2:$C$27,2,FALSE)</f>
        <v>RTG nadgarstka</v>
      </c>
      <c r="D599" s="2">
        <f t="shared" si="9"/>
        <v>126</v>
      </c>
      <c r="F599">
        <v>80071012751</v>
      </c>
      <c r="G599" t="s">
        <v>1011</v>
      </c>
      <c r="H599" t="s">
        <v>1012</v>
      </c>
      <c r="I599">
        <v>155</v>
      </c>
    </row>
    <row r="600" spans="1:9" x14ac:dyDescent="0.25">
      <c r="A600">
        <v>79111100738</v>
      </c>
      <c r="B600" t="s">
        <v>1009</v>
      </c>
      <c r="C600" t="str">
        <f>VLOOKUP(B600,RTG!$A$2:$C$27,2,FALSE)</f>
        <v>RTG nadgarstka</v>
      </c>
      <c r="D600" s="2">
        <f t="shared" si="9"/>
        <v>127</v>
      </c>
      <c r="F600">
        <v>85072102307</v>
      </c>
      <c r="G600" t="s">
        <v>999</v>
      </c>
      <c r="H600" t="s">
        <v>1000</v>
      </c>
      <c r="I600">
        <v>155</v>
      </c>
    </row>
    <row r="601" spans="1:9" x14ac:dyDescent="0.25">
      <c r="A601">
        <v>80020600297</v>
      </c>
      <c r="B601" t="s">
        <v>1009</v>
      </c>
      <c r="C601" t="str">
        <f>VLOOKUP(B601,RTG!$A$2:$C$27,2,FALSE)</f>
        <v>RTG nadgarstka</v>
      </c>
      <c r="D601" s="2">
        <f t="shared" si="9"/>
        <v>128</v>
      </c>
      <c r="F601">
        <v>85112004279</v>
      </c>
      <c r="G601" t="s">
        <v>995</v>
      </c>
      <c r="H601" t="s">
        <v>996</v>
      </c>
      <c r="I601">
        <v>155</v>
      </c>
    </row>
    <row r="602" spans="1:9" x14ac:dyDescent="0.25">
      <c r="A602">
        <v>80021114069</v>
      </c>
      <c r="B602" t="s">
        <v>1009</v>
      </c>
      <c r="C602" t="str">
        <f>VLOOKUP(B602,RTG!$A$2:$C$27,2,FALSE)</f>
        <v>RTG nadgarstka</v>
      </c>
      <c r="D602" s="2">
        <f t="shared" si="9"/>
        <v>129</v>
      </c>
      <c r="F602">
        <v>83041417843</v>
      </c>
      <c r="G602" t="s">
        <v>1009</v>
      </c>
      <c r="H602" t="s">
        <v>1010</v>
      </c>
      <c r="I602">
        <v>154</v>
      </c>
    </row>
    <row r="603" spans="1:9" x14ac:dyDescent="0.25">
      <c r="A603">
        <v>80032403462</v>
      </c>
      <c r="B603" t="s">
        <v>1009</v>
      </c>
      <c r="C603" t="str">
        <f>VLOOKUP(B603,RTG!$A$2:$C$27,2,FALSE)</f>
        <v>RTG nadgarstka</v>
      </c>
      <c r="D603" s="2">
        <f t="shared" si="9"/>
        <v>130</v>
      </c>
      <c r="F603">
        <v>83052720109</v>
      </c>
      <c r="G603" t="s">
        <v>1005</v>
      </c>
      <c r="H603" t="s">
        <v>1006</v>
      </c>
      <c r="I603">
        <v>154</v>
      </c>
    </row>
    <row r="604" spans="1:9" x14ac:dyDescent="0.25">
      <c r="A604">
        <v>80053010304</v>
      </c>
      <c r="B604" t="s">
        <v>1009</v>
      </c>
      <c r="C604" t="str">
        <f>VLOOKUP(B604,RTG!$A$2:$C$27,2,FALSE)</f>
        <v>RTG nadgarstka</v>
      </c>
      <c r="D604" s="2">
        <f t="shared" si="9"/>
        <v>131</v>
      </c>
      <c r="F604">
        <v>92042708751</v>
      </c>
      <c r="G604" t="s">
        <v>1007</v>
      </c>
      <c r="H604" t="s">
        <v>1008</v>
      </c>
      <c r="I604">
        <v>154</v>
      </c>
    </row>
    <row r="605" spans="1:9" x14ac:dyDescent="0.25">
      <c r="A605">
        <v>80071012751</v>
      </c>
      <c r="B605" t="s">
        <v>1009</v>
      </c>
      <c r="C605" t="str">
        <f>VLOOKUP(B605,RTG!$A$2:$C$27,2,FALSE)</f>
        <v>RTG nadgarstka</v>
      </c>
      <c r="D605" s="2">
        <f t="shared" si="9"/>
        <v>132</v>
      </c>
      <c r="F605">
        <v>80053010304</v>
      </c>
      <c r="G605" t="s">
        <v>1011</v>
      </c>
      <c r="H605" t="s">
        <v>1012</v>
      </c>
      <c r="I605">
        <v>154</v>
      </c>
    </row>
    <row r="606" spans="1:9" x14ac:dyDescent="0.25">
      <c r="A606">
        <v>80092717206</v>
      </c>
      <c r="B606" t="s">
        <v>1009</v>
      </c>
      <c r="C606" t="str">
        <f>VLOOKUP(B606,RTG!$A$2:$C$27,2,FALSE)</f>
        <v>RTG nadgarstka</v>
      </c>
      <c r="D606" s="2">
        <f t="shared" si="9"/>
        <v>133</v>
      </c>
      <c r="F606">
        <v>85071211574</v>
      </c>
      <c r="G606" t="s">
        <v>999</v>
      </c>
      <c r="H606" t="s">
        <v>1000</v>
      </c>
      <c r="I606">
        <v>154</v>
      </c>
    </row>
    <row r="607" spans="1:9" x14ac:dyDescent="0.25">
      <c r="A607">
        <v>80092717206</v>
      </c>
      <c r="B607" t="s">
        <v>1009</v>
      </c>
      <c r="C607" t="str">
        <f>VLOOKUP(B607,RTG!$A$2:$C$27,2,FALSE)</f>
        <v>RTG nadgarstka</v>
      </c>
      <c r="D607" s="2">
        <f t="shared" si="9"/>
        <v>133</v>
      </c>
      <c r="F607">
        <v>85090504097</v>
      </c>
      <c r="G607" t="s">
        <v>995</v>
      </c>
      <c r="H607" t="s">
        <v>996</v>
      </c>
      <c r="I607">
        <v>154</v>
      </c>
    </row>
    <row r="608" spans="1:9" x14ac:dyDescent="0.25">
      <c r="A608">
        <v>80120617405</v>
      </c>
      <c r="B608" t="s">
        <v>1009</v>
      </c>
      <c r="C608" t="str">
        <f>VLOOKUP(B608,RTG!$A$2:$C$27,2,FALSE)</f>
        <v>RTG nadgarstka</v>
      </c>
      <c r="D608" s="2">
        <f t="shared" si="9"/>
        <v>134</v>
      </c>
      <c r="F608">
        <v>83031404990</v>
      </c>
      <c r="G608" t="s">
        <v>1009</v>
      </c>
      <c r="H608" t="s">
        <v>1010</v>
      </c>
      <c r="I608">
        <v>153</v>
      </c>
    </row>
    <row r="609" spans="1:9" x14ac:dyDescent="0.25">
      <c r="A609">
        <v>80122200214</v>
      </c>
      <c r="B609" t="s">
        <v>1009</v>
      </c>
      <c r="C609" t="str">
        <f>VLOOKUP(B609,RTG!$A$2:$C$27,2,FALSE)</f>
        <v>RTG nadgarstka</v>
      </c>
      <c r="D609" s="2">
        <f t="shared" si="9"/>
        <v>135</v>
      </c>
      <c r="F609">
        <v>83051718730</v>
      </c>
      <c r="G609" t="s">
        <v>1005</v>
      </c>
      <c r="H609" t="s">
        <v>1006</v>
      </c>
      <c r="I609">
        <v>153</v>
      </c>
    </row>
    <row r="610" spans="1:9" x14ac:dyDescent="0.25">
      <c r="A610">
        <v>81051400754</v>
      </c>
      <c r="B610" t="s">
        <v>1009</v>
      </c>
      <c r="C610" t="str">
        <f>VLOOKUP(B610,RTG!$A$2:$C$27,2,FALSE)</f>
        <v>RTG nadgarstka</v>
      </c>
      <c r="D610" s="2">
        <f t="shared" si="9"/>
        <v>136</v>
      </c>
      <c r="F610">
        <v>92010810325</v>
      </c>
      <c r="G610" t="s">
        <v>1007</v>
      </c>
      <c r="H610" t="s">
        <v>1008</v>
      </c>
      <c r="I610">
        <v>153</v>
      </c>
    </row>
    <row r="611" spans="1:9" x14ac:dyDescent="0.25">
      <c r="A611">
        <v>81070406719</v>
      </c>
      <c r="B611" t="s">
        <v>1009</v>
      </c>
      <c r="C611" t="str">
        <f>VLOOKUP(B611,RTG!$A$2:$C$27,2,FALSE)</f>
        <v>RTG nadgarstka</v>
      </c>
      <c r="D611" s="2">
        <f t="shared" si="9"/>
        <v>137</v>
      </c>
      <c r="F611">
        <v>80032403462</v>
      </c>
      <c r="G611" t="s">
        <v>1011</v>
      </c>
      <c r="H611" t="s">
        <v>1012</v>
      </c>
      <c r="I611">
        <v>153</v>
      </c>
    </row>
    <row r="612" spans="1:9" x14ac:dyDescent="0.25">
      <c r="A612">
        <v>81071001135</v>
      </c>
      <c r="B612" t="s">
        <v>1009</v>
      </c>
      <c r="C612" t="str">
        <f>VLOOKUP(B612,RTG!$A$2:$C$27,2,FALSE)</f>
        <v>RTG nadgarstka</v>
      </c>
      <c r="D612" s="2">
        <f t="shared" si="9"/>
        <v>138</v>
      </c>
      <c r="F612">
        <v>85062011484</v>
      </c>
      <c r="G612" t="s">
        <v>999</v>
      </c>
      <c r="H612" t="s">
        <v>1000</v>
      </c>
      <c r="I612">
        <v>153</v>
      </c>
    </row>
    <row r="613" spans="1:9" x14ac:dyDescent="0.25">
      <c r="A613">
        <v>81071409803</v>
      </c>
      <c r="B613" t="s">
        <v>1009</v>
      </c>
      <c r="C613" t="str">
        <f>VLOOKUP(B613,RTG!$A$2:$C$27,2,FALSE)</f>
        <v>RTG nadgarstka</v>
      </c>
      <c r="D613" s="2">
        <f t="shared" si="9"/>
        <v>139</v>
      </c>
      <c r="F613">
        <v>85081020696</v>
      </c>
      <c r="G613" t="s">
        <v>995</v>
      </c>
      <c r="H613" t="s">
        <v>996</v>
      </c>
      <c r="I613">
        <v>153</v>
      </c>
    </row>
    <row r="614" spans="1:9" x14ac:dyDescent="0.25">
      <c r="A614">
        <v>81090302208</v>
      </c>
      <c r="B614" t="s">
        <v>1009</v>
      </c>
      <c r="C614" t="str">
        <f>VLOOKUP(B614,RTG!$A$2:$C$27,2,FALSE)</f>
        <v>RTG nadgarstka</v>
      </c>
      <c r="D614" s="2">
        <f t="shared" si="9"/>
        <v>140</v>
      </c>
      <c r="F614">
        <v>83021307261</v>
      </c>
      <c r="G614" t="s">
        <v>1009</v>
      </c>
      <c r="H614" t="s">
        <v>1010</v>
      </c>
      <c r="I614">
        <v>152</v>
      </c>
    </row>
    <row r="615" spans="1:9" x14ac:dyDescent="0.25">
      <c r="A615">
        <v>82021412290</v>
      </c>
      <c r="B615" t="s">
        <v>1009</v>
      </c>
      <c r="C615" t="str">
        <f>VLOOKUP(B615,RTG!$A$2:$C$27,2,FALSE)</f>
        <v>RTG nadgarstka</v>
      </c>
      <c r="D615" s="2">
        <f t="shared" si="9"/>
        <v>141</v>
      </c>
      <c r="F615">
        <v>83042106519</v>
      </c>
      <c r="G615" t="s">
        <v>1005</v>
      </c>
      <c r="H615" t="s">
        <v>1006</v>
      </c>
      <c r="I615">
        <v>152</v>
      </c>
    </row>
    <row r="616" spans="1:9" x14ac:dyDescent="0.25">
      <c r="A616">
        <v>82030216346</v>
      </c>
      <c r="B616" t="s">
        <v>1009</v>
      </c>
      <c r="C616" t="str">
        <f>VLOOKUP(B616,RTG!$A$2:$C$27,2,FALSE)</f>
        <v>RTG nadgarstka</v>
      </c>
      <c r="D616" s="2">
        <f t="shared" si="9"/>
        <v>142</v>
      </c>
      <c r="F616">
        <v>92010207495</v>
      </c>
      <c r="G616" t="s">
        <v>1007</v>
      </c>
      <c r="H616" t="s">
        <v>1008</v>
      </c>
      <c r="I616">
        <v>152</v>
      </c>
    </row>
    <row r="617" spans="1:9" x14ac:dyDescent="0.25">
      <c r="A617">
        <v>82040211426</v>
      </c>
      <c r="B617" t="s">
        <v>1009</v>
      </c>
      <c r="C617" t="str">
        <f>VLOOKUP(B617,RTG!$A$2:$C$27,2,FALSE)</f>
        <v>RTG nadgarstka</v>
      </c>
      <c r="D617" s="2">
        <f t="shared" si="9"/>
        <v>143</v>
      </c>
      <c r="F617">
        <v>80020900939</v>
      </c>
      <c r="G617" t="s">
        <v>1011</v>
      </c>
      <c r="H617" t="s">
        <v>1012</v>
      </c>
      <c r="I617">
        <v>152</v>
      </c>
    </row>
    <row r="618" spans="1:9" x14ac:dyDescent="0.25">
      <c r="A618">
        <v>82050517128</v>
      </c>
      <c r="B618" t="s">
        <v>1009</v>
      </c>
      <c r="C618" t="str">
        <f>VLOOKUP(B618,RTG!$A$2:$C$27,2,FALSE)</f>
        <v>RTG nadgarstka</v>
      </c>
      <c r="D618" s="2">
        <f t="shared" si="9"/>
        <v>144</v>
      </c>
      <c r="F618">
        <v>85061707519</v>
      </c>
      <c r="G618" t="s">
        <v>999</v>
      </c>
      <c r="H618" t="s">
        <v>1000</v>
      </c>
      <c r="I618">
        <v>152</v>
      </c>
    </row>
    <row r="619" spans="1:9" x14ac:dyDescent="0.25">
      <c r="A619">
        <v>82051707083</v>
      </c>
      <c r="B619" t="s">
        <v>1009</v>
      </c>
      <c r="C619" t="str">
        <f>VLOOKUP(B619,RTG!$A$2:$C$27,2,FALSE)</f>
        <v>RTG nadgarstka</v>
      </c>
      <c r="D619" s="2">
        <f t="shared" si="9"/>
        <v>145</v>
      </c>
      <c r="F619">
        <v>85062011484</v>
      </c>
      <c r="G619" t="s">
        <v>995</v>
      </c>
      <c r="H619" t="s">
        <v>996</v>
      </c>
      <c r="I619">
        <v>152</v>
      </c>
    </row>
    <row r="620" spans="1:9" x14ac:dyDescent="0.25">
      <c r="A620">
        <v>82062013372</v>
      </c>
      <c r="B620" t="s">
        <v>1009</v>
      </c>
      <c r="C620" t="str">
        <f>VLOOKUP(B620,RTG!$A$2:$C$27,2,FALSE)</f>
        <v>RTG nadgarstka</v>
      </c>
      <c r="D620" s="2">
        <f t="shared" si="9"/>
        <v>146</v>
      </c>
      <c r="F620">
        <v>83010118220</v>
      </c>
      <c r="G620" t="s">
        <v>1009</v>
      </c>
      <c r="H620" t="s">
        <v>1010</v>
      </c>
      <c r="I620">
        <v>151</v>
      </c>
    </row>
    <row r="621" spans="1:9" x14ac:dyDescent="0.25">
      <c r="A621">
        <v>82070811422</v>
      </c>
      <c r="B621" t="s">
        <v>1009</v>
      </c>
      <c r="C621" t="str">
        <f>VLOOKUP(B621,RTG!$A$2:$C$27,2,FALSE)</f>
        <v>RTG nadgarstka</v>
      </c>
      <c r="D621" s="2">
        <f t="shared" si="9"/>
        <v>147</v>
      </c>
      <c r="F621">
        <v>83041417843</v>
      </c>
      <c r="G621" t="s">
        <v>1005</v>
      </c>
      <c r="H621" t="s">
        <v>1006</v>
      </c>
      <c r="I621">
        <v>151</v>
      </c>
    </row>
    <row r="622" spans="1:9" x14ac:dyDescent="0.25">
      <c r="A622">
        <v>82102104502</v>
      </c>
      <c r="B622" t="s">
        <v>1009</v>
      </c>
      <c r="C622" t="str">
        <f>VLOOKUP(B622,RTG!$A$2:$C$27,2,FALSE)</f>
        <v>RTG nadgarstka</v>
      </c>
      <c r="D622" s="2">
        <f t="shared" si="9"/>
        <v>148</v>
      </c>
      <c r="F622">
        <v>91071205866</v>
      </c>
      <c r="G622" t="s">
        <v>1007</v>
      </c>
      <c r="H622" t="s">
        <v>1008</v>
      </c>
      <c r="I622">
        <v>151</v>
      </c>
    </row>
    <row r="623" spans="1:9" x14ac:dyDescent="0.25">
      <c r="A623">
        <v>82110311226</v>
      </c>
      <c r="B623" t="s">
        <v>1009</v>
      </c>
      <c r="C623" t="str">
        <f>VLOOKUP(B623,RTG!$A$2:$C$27,2,FALSE)</f>
        <v>RTG nadgarstka</v>
      </c>
      <c r="D623" s="2">
        <f t="shared" si="9"/>
        <v>149</v>
      </c>
      <c r="F623">
        <v>80010513110</v>
      </c>
      <c r="G623" t="s">
        <v>1011</v>
      </c>
      <c r="H623" t="s">
        <v>1012</v>
      </c>
      <c r="I623">
        <v>151</v>
      </c>
    </row>
    <row r="624" spans="1:9" x14ac:dyDescent="0.25">
      <c r="A624">
        <v>82111305813</v>
      </c>
      <c r="B624" t="s">
        <v>1009</v>
      </c>
      <c r="C624" t="str">
        <f>VLOOKUP(B624,RTG!$A$2:$C$27,2,FALSE)</f>
        <v>RTG nadgarstka</v>
      </c>
      <c r="D624" s="2">
        <f t="shared" si="9"/>
        <v>150</v>
      </c>
      <c r="F624">
        <v>85050901395</v>
      </c>
      <c r="G624" t="s">
        <v>999</v>
      </c>
      <c r="H624" t="s">
        <v>1000</v>
      </c>
      <c r="I624">
        <v>151</v>
      </c>
    </row>
    <row r="625" spans="1:9" x14ac:dyDescent="0.25">
      <c r="A625">
        <v>83010118220</v>
      </c>
      <c r="B625" t="s">
        <v>1009</v>
      </c>
      <c r="C625" t="str">
        <f>VLOOKUP(B625,RTG!$A$2:$C$27,2,FALSE)</f>
        <v>RTG nadgarstka</v>
      </c>
      <c r="D625" s="2">
        <f t="shared" si="9"/>
        <v>151</v>
      </c>
      <c r="F625">
        <v>85030101731</v>
      </c>
      <c r="G625" t="s">
        <v>995</v>
      </c>
      <c r="H625" t="s">
        <v>996</v>
      </c>
      <c r="I625">
        <v>151</v>
      </c>
    </row>
    <row r="626" spans="1:9" x14ac:dyDescent="0.25">
      <c r="A626">
        <v>83021307261</v>
      </c>
      <c r="B626" t="s">
        <v>1009</v>
      </c>
      <c r="C626" t="str">
        <f>VLOOKUP(B626,RTG!$A$2:$C$27,2,FALSE)</f>
        <v>RTG nadgarstka</v>
      </c>
      <c r="D626" s="2">
        <f t="shared" si="9"/>
        <v>152</v>
      </c>
      <c r="F626">
        <v>82111305813</v>
      </c>
      <c r="G626" t="s">
        <v>1009</v>
      </c>
      <c r="H626" t="s">
        <v>1010</v>
      </c>
      <c r="I626">
        <v>150</v>
      </c>
    </row>
    <row r="627" spans="1:9" x14ac:dyDescent="0.25">
      <c r="A627">
        <v>83031404990</v>
      </c>
      <c r="B627" t="s">
        <v>1009</v>
      </c>
      <c r="C627" t="str">
        <f>VLOOKUP(B627,RTG!$A$2:$C$27,2,FALSE)</f>
        <v>RTG nadgarstka</v>
      </c>
      <c r="D627" s="2">
        <f t="shared" si="9"/>
        <v>153</v>
      </c>
      <c r="F627">
        <v>83041217061</v>
      </c>
      <c r="G627" t="s">
        <v>1005</v>
      </c>
      <c r="H627" t="s">
        <v>1006</v>
      </c>
      <c r="I627">
        <v>150</v>
      </c>
    </row>
    <row r="628" spans="1:9" x14ac:dyDescent="0.25">
      <c r="A628">
        <v>83041417843</v>
      </c>
      <c r="B628" t="s">
        <v>1009</v>
      </c>
      <c r="C628" t="str">
        <f>VLOOKUP(B628,RTG!$A$2:$C$27,2,FALSE)</f>
        <v>RTG nadgarstka</v>
      </c>
      <c r="D628" s="2">
        <f t="shared" si="9"/>
        <v>154</v>
      </c>
      <c r="F628">
        <v>90100602329</v>
      </c>
      <c r="G628" t="s">
        <v>1007</v>
      </c>
      <c r="H628" t="s">
        <v>1008</v>
      </c>
      <c r="I628">
        <v>150</v>
      </c>
    </row>
    <row r="629" spans="1:9" x14ac:dyDescent="0.25">
      <c r="A629">
        <v>83050200812</v>
      </c>
      <c r="B629" t="s">
        <v>1009</v>
      </c>
      <c r="C629" t="str">
        <f>VLOOKUP(B629,RTG!$A$2:$C$27,2,FALSE)</f>
        <v>RTG nadgarstka</v>
      </c>
      <c r="D629" s="2">
        <f t="shared" si="9"/>
        <v>155</v>
      </c>
      <c r="F629">
        <v>79111100738</v>
      </c>
      <c r="G629" t="s">
        <v>1011</v>
      </c>
      <c r="H629" t="s">
        <v>1012</v>
      </c>
      <c r="I629">
        <v>150</v>
      </c>
    </row>
    <row r="630" spans="1:9" x14ac:dyDescent="0.25">
      <c r="A630">
        <v>83051718730</v>
      </c>
      <c r="B630" t="s">
        <v>1009</v>
      </c>
      <c r="C630" t="str">
        <f>VLOOKUP(B630,RTG!$A$2:$C$27,2,FALSE)</f>
        <v>RTG nadgarstka</v>
      </c>
      <c r="D630" s="2">
        <f t="shared" si="9"/>
        <v>156</v>
      </c>
      <c r="F630">
        <v>85032104879</v>
      </c>
      <c r="G630" t="s">
        <v>999</v>
      </c>
      <c r="H630" t="s">
        <v>1000</v>
      </c>
      <c r="I630">
        <v>150</v>
      </c>
    </row>
    <row r="631" spans="1:9" x14ac:dyDescent="0.25">
      <c r="A631">
        <v>83080206260</v>
      </c>
      <c r="B631" t="s">
        <v>1009</v>
      </c>
      <c r="C631" t="str">
        <f>VLOOKUP(B631,RTG!$A$2:$C$27,2,FALSE)</f>
        <v>RTG nadgarstka</v>
      </c>
      <c r="D631" s="2">
        <f t="shared" si="9"/>
        <v>157</v>
      </c>
      <c r="F631">
        <v>84122604077</v>
      </c>
      <c r="G631" t="s">
        <v>995</v>
      </c>
      <c r="H631" t="s">
        <v>996</v>
      </c>
      <c r="I631">
        <v>150</v>
      </c>
    </row>
    <row r="632" spans="1:9" x14ac:dyDescent="0.25">
      <c r="A632">
        <v>83082517652</v>
      </c>
      <c r="B632" t="s">
        <v>1009</v>
      </c>
      <c r="C632" t="str">
        <f>VLOOKUP(B632,RTG!$A$2:$C$27,2,FALSE)</f>
        <v>RTG nadgarstka</v>
      </c>
      <c r="D632" s="2">
        <f t="shared" si="9"/>
        <v>158</v>
      </c>
      <c r="F632">
        <v>82110311226</v>
      </c>
      <c r="G632" t="s">
        <v>1009</v>
      </c>
      <c r="H632" t="s">
        <v>1010</v>
      </c>
      <c r="I632">
        <v>149</v>
      </c>
    </row>
    <row r="633" spans="1:9" x14ac:dyDescent="0.25">
      <c r="A633">
        <v>83082611509</v>
      </c>
      <c r="B633" t="s">
        <v>1009</v>
      </c>
      <c r="C633" t="str">
        <f>VLOOKUP(B633,RTG!$A$2:$C$27,2,FALSE)</f>
        <v>RTG nadgarstka</v>
      </c>
      <c r="D633" s="2">
        <f t="shared" si="9"/>
        <v>159</v>
      </c>
      <c r="F633">
        <v>83021307261</v>
      </c>
      <c r="G633" t="s">
        <v>1005</v>
      </c>
      <c r="H633" t="s">
        <v>1006</v>
      </c>
      <c r="I633">
        <v>149</v>
      </c>
    </row>
    <row r="634" spans="1:9" x14ac:dyDescent="0.25">
      <c r="A634">
        <v>83090805811</v>
      </c>
      <c r="B634" t="s">
        <v>1009</v>
      </c>
      <c r="C634" t="str">
        <f>VLOOKUP(B634,RTG!$A$2:$C$27,2,FALSE)</f>
        <v>RTG nadgarstka</v>
      </c>
      <c r="D634" s="2">
        <f t="shared" si="9"/>
        <v>160</v>
      </c>
      <c r="F634">
        <v>90082213069</v>
      </c>
      <c r="G634" t="s">
        <v>1007</v>
      </c>
      <c r="H634" t="s">
        <v>1008</v>
      </c>
      <c r="I634">
        <v>149</v>
      </c>
    </row>
    <row r="635" spans="1:9" x14ac:dyDescent="0.25">
      <c r="A635">
        <v>83122513594</v>
      </c>
      <c r="B635" t="s">
        <v>1009</v>
      </c>
      <c r="C635" t="str">
        <f>VLOOKUP(B635,RTG!$A$2:$C$27,2,FALSE)</f>
        <v>RTG nadgarstka</v>
      </c>
      <c r="D635" s="2">
        <f t="shared" si="9"/>
        <v>161</v>
      </c>
      <c r="F635">
        <v>79102805045</v>
      </c>
      <c r="G635" t="s">
        <v>1011</v>
      </c>
      <c r="H635" t="s">
        <v>1012</v>
      </c>
      <c r="I635">
        <v>149</v>
      </c>
    </row>
    <row r="636" spans="1:9" x14ac:dyDescent="0.25">
      <c r="A636">
        <v>84012011965</v>
      </c>
      <c r="B636" t="s">
        <v>1009</v>
      </c>
      <c r="C636" t="str">
        <f>VLOOKUP(B636,RTG!$A$2:$C$27,2,FALSE)</f>
        <v>RTG nadgarstka</v>
      </c>
      <c r="D636" s="2">
        <f t="shared" si="9"/>
        <v>162</v>
      </c>
      <c r="F636">
        <v>85030101731</v>
      </c>
      <c r="G636" t="s">
        <v>999</v>
      </c>
      <c r="H636" t="s">
        <v>1000</v>
      </c>
      <c r="I636">
        <v>149</v>
      </c>
    </row>
    <row r="637" spans="1:9" x14ac:dyDescent="0.25">
      <c r="A637">
        <v>84012512299</v>
      </c>
      <c r="B637" t="s">
        <v>1009</v>
      </c>
      <c r="C637" t="str">
        <f>VLOOKUP(B637,RTG!$A$2:$C$27,2,FALSE)</f>
        <v>RTG nadgarstka</v>
      </c>
      <c r="D637" s="2">
        <f t="shared" si="9"/>
        <v>163</v>
      </c>
      <c r="F637">
        <v>84121200854</v>
      </c>
      <c r="G637" t="s">
        <v>995</v>
      </c>
      <c r="H637" t="s">
        <v>996</v>
      </c>
      <c r="I637">
        <v>149</v>
      </c>
    </row>
    <row r="638" spans="1:9" x14ac:dyDescent="0.25">
      <c r="A638">
        <v>84022204311</v>
      </c>
      <c r="B638" t="s">
        <v>1009</v>
      </c>
      <c r="C638" t="str">
        <f>VLOOKUP(B638,RTG!$A$2:$C$27,2,FALSE)</f>
        <v>RTG nadgarstka</v>
      </c>
      <c r="D638" s="2">
        <f t="shared" si="9"/>
        <v>164</v>
      </c>
      <c r="F638">
        <v>82102104502</v>
      </c>
      <c r="G638" t="s">
        <v>1009</v>
      </c>
      <c r="H638" t="s">
        <v>1010</v>
      </c>
      <c r="I638">
        <v>148</v>
      </c>
    </row>
    <row r="639" spans="1:9" x14ac:dyDescent="0.25">
      <c r="A639">
        <v>84040113372</v>
      </c>
      <c r="B639" t="s">
        <v>1009</v>
      </c>
      <c r="C639" t="str">
        <f>VLOOKUP(B639,RTG!$A$2:$C$27,2,FALSE)</f>
        <v>RTG nadgarstka</v>
      </c>
      <c r="D639" s="2">
        <f t="shared" si="9"/>
        <v>165</v>
      </c>
      <c r="F639">
        <v>83010118220</v>
      </c>
      <c r="G639" t="s">
        <v>1005</v>
      </c>
      <c r="H639" t="s">
        <v>1006</v>
      </c>
      <c r="I639">
        <v>148</v>
      </c>
    </row>
    <row r="640" spans="1:9" x14ac:dyDescent="0.25">
      <c r="A640">
        <v>84062610893</v>
      </c>
      <c r="B640" t="s">
        <v>1009</v>
      </c>
      <c r="C640" t="str">
        <f>VLOOKUP(B640,RTG!$A$2:$C$27,2,FALSE)</f>
        <v>RTG nadgarstka</v>
      </c>
      <c r="D640" s="2">
        <f t="shared" si="9"/>
        <v>166</v>
      </c>
      <c r="F640">
        <v>89081017575</v>
      </c>
      <c r="G640" t="s">
        <v>1007</v>
      </c>
      <c r="H640" t="s">
        <v>1008</v>
      </c>
      <c r="I640">
        <v>148</v>
      </c>
    </row>
    <row r="641" spans="1:9" x14ac:dyDescent="0.25">
      <c r="A641">
        <v>84081105459</v>
      </c>
      <c r="B641" t="s">
        <v>1009</v>
      </c>
      <c r="C641" t="str">
        <f>VLOOKUP(B641,RTG!$A$2:$C$27,2,FALSE)</f>
        <v>RTG nadgarstka</v>
      </c>
      <c r="D641" s="2">
        <f t="shared" si="9"/>
        <v>167</v>
      </c>
      <c r="F641">
        <v>79083110932</v>
      </c>
      <c r="G641" t="s">
        <v>1011</v>
      </c>
      <c r="H641" t="s">
        <v>1012</v>
      </c>
      <c r="I641">
        <v>148</v>
      </c>
    </row>
    <row r="642" spans="1:9" x14ac:dyDescent="0.25">
      <c r="A642">
        <v>84083103219</v>
      </c>
      <c r="B642" t="s">
        <v>1009</v>
      </c>
      <c r="C642" t="str">
        <f>VLOOKUP(B642,RTG!$A$2:$C$27,2,FALSE)</f>
        <v>RTG nadgarstka</v>
      </c>
      <c r="D642" s="2">
        <f t="shared" si="9"/>
        <v>168</v>
      </c>
      <c r="F642">
        <v>85011102241</v>
      </c>
      <c r="G642" t="s">
        <v>999</v>
      </c>
      <c r="H642" t="s">
        <v>1000</v>
      </c>
      <c r="I642">
        <v>148</v>
      </c>
    </row>
    <row r="643" spans="1:9" x14ac:dyDescent="0.25">
      <c r="A643">
        <v>84101307733</v>
      </c>
      <c r="B643" t="s">
        <v>1009</v>
      </c>
      <c r="C643" t="str">
        <f>VLOOKUP(B643,RTG!$A$2:$C$27,2,FALSE)</f>
        <v>RTG nadgarstka</v>
      </c>
      <c r="D643" s="2">
        <f t="shared" ref="D643:D706" si="10">IF(C643&lt;&gt;C642,1,IF(A643&lt;&gt;A642,D642+1,D642))</f>
        <v>169</v>
      </c>
      <c r="F643">
        <v>84101904084</v>
      </c>
      <c r="G643" t="s">
        <v>995</v>
      </c>
      <c r="H643" t="s">
        <v>996</v>
      </c>
      <c r="I643">
        <v>148</v>
      </c>
    </row>
    <row r="644" spans="1:9" x14ac:dyDescent="0.25">
      <c r="A644">
        <v>84101411652</v>
      </c>
      <c r="B644" t="s">
        <v>1009</v>
      </c>
      <c r="C644" t="str">
        <f>VLOOKUP(B644,RTG!$A$2:$C$27,2,FALSE)</f>
        <v>RTG nadgarstka</v>
      </c>
      <c r="D644" s="2">
        <f t="shared" si="10"/>
        <v>170</v>
      </c>
      <c r="F644">
        <v>82070811422</v>
      </c>
      <c r="G644" t="s">
        <v>1009</v>
      </c>
      <c r="H644" t="s">
        <v>1010</v>
      </c>
      <c r="I644">
        <v>147</v>
      </c>
    </row>
    <row r="645" spans="1:9" x14ac:dyDescent="0.25">
      <c r="A645">
        <v>85030101731</v>
      </c>
      <c r="B645" t="s">
        <v>1009</v>
      </c>
      <c r="C645" t="str">
        <f>VLOOKUP(B645,RTG!$A$2:$C$27,2,FALSE)</f>
        <v>RTG nadgarstka</v>
      </c>
      <c r="D645" s="2">
        <f t="shared" si="10"/>
        <v>171</v>
      </c>
      <c r="F645">
        <v>82110311226</v>
      </c>
      <c r="G645" t="s">
        <v>1005</v>
      </c>
      <c r="H645" t="s">
        <v>1006</v>
      </c>
      <c r="I645">
        <v>147</v>
      </c>
    </row>
    <row r="646" spans="1:9" x14ac:dyDescent="0.25">
      <c r="A646">
        <v>85041200713</v>
      </c>
      <c r="B646" t="s">
        <v>1009</v>
      </c>
      <c r="C646" t="str">
        <f>VLOOKUP(B646,RTG!$A$2:$C$27,2,FALSE)</f>
        <v>RTG nadgarstka</v>
      </c>
      <c r="D646" s="2">
        <f t="shared" si="10"/>
        <v>172</v>
      </c>
      <c r="F646">
        <v>89010600120</v>
      </c>
      <c r="G646" t="s">
        <v>1007</v>
      </c>
      <c r="H646" t="s">
        <v>1008</v>
      </c>
      <c r="I646">
        <v>147</v>
      </c>
    </row>
    <row r="647" spans="1:9" x14ac:dyDescent="0.25">
      <c r="A647">
        <v>85062011484</v>
      </c>
      <c r="B647" t="s">
        <v>1009</v>
      </c>
      <c r="C647" t="str">
        <f>VLOOKUP(B647,RTG!$A$2:$C$27,2,FALSE)</f>
        <v>RTG nadgarstka</v>
      </c>
      <c r="D647" s="2">
        <f t="shared" si="10"/>
        <v>173</v>
      </c>
      <c r="F647">
        <v>79071817259</v>
      </c>
      <c r="G647" t="s">
        <v>1011</v>
      </c>
      <c r="H647" t="s">
        <v>1012</v>
      </c>
      <c r="I647">
        <v>147</v>
      </c>
    </row>
    <row r="648" spans="1:9" x14ac:dyDescent="0.25">
      <c r="A648">
        <v>85070305382</v>
      </c>
      <c r="B648" t="s">
        <v>1009</v>
      </c>
      <c r="C648" t="str">
        <f>VLOOKUP(B648,RTG!$A$2:$C$27,2,FALSE)</f>
        <v>RTG nadgarstka</v>
      </c>
      <c r="D648" s="2">
        <f t="shared" si="10"/>
        <v>174</v>
      </c>
      <c r="F648">
        <v>84083020031</v>
      </c>
      <c r="G648" t="s">
        <v>999</v>
      </c>
      <c r="H648" t="s">
        <v>1000</v>
      </c>
      <c r="I648">
        <v>147</v>
      </c>
    </row>
    <row r="649" spans="1:9" x14ac:dyDescent="0.25">
      <c r="A649">
        <v>85081020696</v>
      </c>
      <c r="B649" t="s">
        <v>1009</v>
      </c>
      <c r="C649" t="str">
        <f>VLOOKUP(B649,RTG!$A$2:$C$27,2,FALSE)</f>
        <v>RTG nadgarstka</v>
      </c>
      <c r="D649" s="2">
        <f t="shared" si="10"/>
        <v>175</v>
      </c>
      <c r="F649">
        <v>84100612788</v>
      </c>
      <c r="G649" t="s">
        <v>995</v>
      </c>
      <c r="H649" t="s">
        <v>996</v>
      </c>
      <c r="I649">
        <v>147</v>
      </c>
    </row>
    <row r="650" spans="1:9" x14ac:dyDescent="0.25">
      <c r="A650">
        <v>86011400957</v>
      </c>
      <c r="B650" t="s">
        <v>1009</v>
      </c>
      <c r="C650" t="str">
        <f>VLOOKUP(B650,RTG!$A$2:$C$27,2,FALSE)</f>
        <v>RTG nadgarstka</v>
      </c>
      <c r="D650" s="2">
        <f t="shared" si="10"/>
        <v>176</v>
      </c>
      <c r="F650">
        <v>82062013372</v>
      </c>
      <c r="G650" t="s">
        <v>1009</v>
      </c>
      <c r="H650" t="s">
        <v>1010</v>
      </c>
      <c r="I650">
        <v>146</v>
      </c>
    </row>
    <row r="651" spans="1:9" x14ac:dyDescent="0.25">
      <c r="A651">
        <v>86031805365</v>
      </c>
      <c r="B651" t="s">
        <v>1009</v>
      </c>
      <c r="C651" t="str">
        <f>VLOOKUP(B651,RTG!$A$2:$C$27,2,FALSE)</f>
        <v>RTG nadgarstka</v>
      </c>
      <c r="D651" s="2">
        <f t="shared" si="10"/>
        <v>177</v>
      </c>
      <c r="F651">
        <v>82102104502</v>
      </c>
      <c r="G651" t="s">
        <v>1005</v>
      </c>
      <c r="H651" t="s">
        <v>1006</v>
      </c>
      <c r="I651">
        <v>146</v>
      </c>
    </row>
    <row r="652" spans="1:9" x14ac:dyDescent="0.25">
      <c r="A652">
        <v>86032206745</v>
      </c>
      <c r="B652" t="s">
        <v>1009</v>
      </c>
      <c r="C652" t="str">
        <f>VLOOKUP(B652,RTG!$A$2:$C$27,2,FALSE)</f>
        <v>RTG nadgarstka</v>
      </c>
      <c r="D652" s="2">
        <f t="shared" si="10"/>
        <v>178</v>
      </c>
      <c r="F652">
        <v>88061018676</v>
      </c>
      <c r="G652" t="s">
        <v>1007</v>
      </c>
      <c r="H652" t="s">
        <v>1008</v>
      </c>
      <c r="I652">
        <v>146</v>
      </c>
    </row>
    <row r="653" spans="1:9" x14ac:dyDescent="0.25">
      <c r="A653">
        <v>86050301802</v>
      </c>
      <c r="B653" t="s">
        <v>1009</v>
      </c>
      <c r="C653" t="str">
        <f>VLOOKUP(B653,RTG!$A$2:$C$27,2,FALSE)</f>
        <v>RTG nadgarstka</v>
      </c>
      <c r="D653" s="2">
        <f t="shared" si="10"/>
        <v>179</v>
      </c>
      <c r="F653">
        <v>79071604014</v>
      </c>
      <c r="G653" t="s">
        <v>1011</v>
      </c>
      <c r="H653" t="s">
        <v>1012</v>
      </c>
      <c r="I653">
        <v>146</v>
      </c>
    </row>
    <row r="654" spans="1:9" x14ac:dyDescent="0.25">
      <c r="A654">
        <v>86061614120</v>
      </c>
      <c r="B654" t="s">
        <v>1009</v>
      </c>
      <c r="C654" t="str">
        <f>VLOOKUP(B654,RTG!$A$2:$C$27,2,FALSE)</f>
        <v>RTG nadgarstka</v>
      </c>
      <c r="D654" s="2">
        <f t="shared" si="10"/>
        <v>180</v>
      </c>
      <c r="F654">
        <v>84082706536</v>
      </c>
      <c r="G654" t="s">
        <v>999</v>
      </c>
      <c r="H654" t="s">
        <v>1000</v>
      </c>
      <c r="I654">
        <v>146</v>
      </c>
    </row>
    <row r="655" spans="1:9" x14ac:dyDescent="0.25">
      <c r="A655">
        <v>86071413430</v>
      </c>
      <c r="B655" t="s">
        <v>1009</v>
      </c>
      <c r="C655" t="str">
        <f>VLOOKUP(B655,RTG!$A$2:$C$27,2,FALSE)</f>
        <v>RTG nadgarstka</v>
      </c>
      <c r="D655" s="2">
        <f t="shared" si="10"/>
        <v>181</v>
      </c>
      <c r="F655">
        <v>84083103219</v>
      </c>
      <c r="G655" t="s">
        <v>995</v>
      </c>
      <c r="H655" t="s">
        <v>996</v>
      </c>
      <c r="I655">
        <v>146</v>
      </c>
    </row>
    <row r="656" spans="1:9" x14ac:dyDescent="0.25">
      <c r="A656">
        <v>86071804436</v>
      </c>
      <c r="B656" t="s">
        <v>1009</v>
      </c>
      <c r="C656" t="str">
        <f>VLOOKUP(B656,RTG!$A$2:$C$27,2,FALSE)</f>
        <v>RTG nadgarstka</v>
      </c>
      <c r="D656" s="2">
        <f t="shared" si="10"/>
        <v>182</v>
      </c>
      <c r="F656">
        <v>82051707083</v>
      </c>
      <c r="G656" t="s">
        <v>1009</v>
      </c>
      <c r="H656" t="s">
        <v>1010</v>
      </c>
      <c r="I656">
        <v>145</v>
      </c>
    </row>
    <row r="657" spans="1:9" x14ac:dyDescent="0.25">
      <c r="A657">
        <v>86091009222</v>
      </c>
      <c r="B657" t="s">
        <v>1009</v>
      </c>
      <c r="C657" t="str">
        <f>VLOOKUP(B657,RTG!$A$2:$C$27,2,FALSE)</f>
        <v>RTG nadgarstka</v>
      </c>
      <c r="D657" s="2">
        <f t="shared" si="10"/>
        <v>183</v>
      </c>
      <c r="F657">
        <v>82062606595</v>
      </c>
      <c r="G657" t="s">
        <v>1005</v>
      </c>
      <c r="H657" t="s">
        <v>1006</v>
      </c>
      <c r="I657">
        <v>145</v>
      </c>
    </row>
    <row r="658" spans="1:9" x14ac:dyDescent="0.25">
      <c r="A658">
        <v>86102602138</v>
      </c>
      <c r="B658" t="s">
        <v>1009</v>
      </c>
      <c r="C658" t="str">
        <f>VLOOKUP(B658,RTG!$A$2:$C$27,2,FALSE)</f>
        <v>RTG nadgarstka</v>
      </c>
      <c r="D658" s="2">
        <f t="shared" si="10"/>
        <v>184</v>
      </c>
      <c r="F658">
        <v>88052104735</v>
      </c>
      <c r="G658" t="s">
        <v>1007</v>
      </c>
      <c r="H658" t="s">
        <v>1008</v>
      </c>
      <c r="I658">
        <v>145</v>
      </c>
    </row>
    <row r="659" spans="1:9" x14ac:dyDescent="0.25">
      <c r="A659">
        <v>86121513053</v>
      </c>
      <c r="B659" t="s">
        <v>1009</v>
      </c>
      <c r="C659" t="str">
        <f>VLOOKUP(B659,RTG!$A$2:$C$27,2,FALSE)</f>
        <v>RTG nadgarstka</v>
      </c>
      <c r="D659" s="2">
        <f t="shared" si="10"/>
        <v>185</v>
      </c>
      <c r="F659">
        <v>79052813093</v>
      </c>
      <c r="G659" t="s">
        <v>1011</v>
      </c>
      <c r="H659" t="s">
        <v>1012</v>
      </c>
      <c r="I659">
        <v>145</v>
      </c>
    </row>
    <row r="660" spans="1:9" x14ac:dyDescent="0.25">
      <c r="A660">
        <v>86123101195</v>
      </c>
      <c r="B660" t="s">
        <v>1009</v>
      </c>
      <c r="C660" t="str">
        <f>VLOOKUP(B660,RTG!$A$2:$C$27,2,FALSE)</f>
        <v>RTG nadgarstka</v>
      </c>
      <c r="D660" s="2">
        <f t="shared" si="10"/>
        <v>186</v>
      </c>
      <c r="F660">
        <v>84072215099</v>
      </c>
      <c r="G660" t="s">
        <v>999</v>
      </c>
      <c r="H660" t="s">
        <v>1000</v>
      </c>
      <c r="I660">
        <v>145</v>
      </c>
    </row>
    <row r="661" spans="1:9" x14ac:dyDescent="0.25">
      <c r="A661">
        <v>87012404674</v>
      </c>
      <c r="B661" t="s">
        <v>1009</v>
      </c>
      <c r="C661" t="str">
        <f>VLOOKUP(B661,RTG!$A$2:$C$27,2,FALSE)</f>
        <v>RTG nadgarstka</v>
      </c>
      <c r="D661" s="2">
        <f t="shared" si="10"/>
        <v>187</v>
      </c>
      <c r="F661">
        <v>84083020031</v>
      </c>
      <c r="G661" t="s">
        <v>995</v>
      </c>
      <c r="H661" t="s">
        <v>996</v>
      </c>
      <c r="I661">
        <v>145</v>
      </c>
    </row>
    <row r="662" spans="1:9" x14ac:dyDescent="0.25">
      <c r="A662">
        <v>87022701796</v>
      </c>
      <c r="B662" t="s">
        <v>1009</v>
      </c>
      <c r="C662" t="str">
        <f>VLOOKUP(B662,RTG!$A$2:$C$27,2,FALSE)</f>
        <v>RTG nadgarstka</v>
      </c>
      <c r="D662" s="2">
        <f t="shared" si="10"/>
        <v>188</v>
      </c>
      <c r="F662">
        <v>82050517128</v>
      </c>
      <c r="G662" t="s">
        <v>1009</v>
      </c>
      <c r="H662" t="s">
        <v>1010</v>
      </c>
      <c r="I662">
        <v>144</v>
      </c>
    </row>
    <row r="663" spans="1:9" x14ac:dyDescent="0.25">
      <c r="A663">
        <v>87031214829</v>
      </c>
      <c r="B663" t="s">
        <v>1009</v>
      </c>
      <c r="C663" t="str">
        <f>VLOOKUP(B663,RTG!$A$2:$C$27,2,FALSE)</f>
        <v>RTG nadgarstka</v>
      </c>
      <c r="D663" s="2">
        <f t="shared" si="10"/>
        <v>189</v>
      </c>
      <c r="F663">
        <v>82050517128</v>
      </c>
      <c r="G663" t="s">
        <v>1005</v>
      </c>
      <c r="H663" t="s">
        <v>1006</v>
      </c>
      <c r="I663">
        <v>144</v>
      </c>
    </row>
    <row r="664" spans="1:9" x14ac:dyDescent="0.25">
      <c r="A664">
        <v>87040913225</v>
      </c>
      <c r="B664" t="s">
        <v>1009</v>
      </c>
      <c r="C664" t="str">
        <f>VLOOKUP(B664,RTG!$A$2:$C$27,2,FALSE)</f>
        <v>RTG nadgarstka</v>
      </c>
      <c r="D664" s="2">
        <f t="shared" si="10"/>
        <v>190</v>
      </c>
      <c r="F664">
        <v>88011807000</v>
      </c>
      <c r="G664" t="s">
        <v>1007</v>
      </c>
      <c r="H664" t="s">
        <v>1008</v>
      </c>
      <c r="I664">
        <v>144</v>
      </c>
    </row>
    <row r="665" spans="1:9" x14ac:dyDescent="0.25">
      <c r="A665">
        <v>87061107498</v>
      </c>
      <c r="B665" t="s">
        <v>1009</v>
      </c>
      <c r="C665" t="str">
        <f>VLOOKUP(B665,RTG!$A$2:$C$27,2,FALSE)</f>
        <v>RTG nadgarstka</v>
      </c>
      <c r="D665" s="2">
        <f t="shared" si="10"/>
        <v>191</v>
      </c>
      <c r="F665">
        <v>79041211112</v>
      </c>
      <c r="G665" t="s">
        <v>1011</v>
      </c>
      <c r="H665" t="s">
        <v>1012</v>
      </c>
      <c r="I665">
        <v>144</v>
      </c>
    </row>
    <row r="666" spans="1:9" x14ac:dyDescent="0.25">
      <c r="A666">
        <v>87061514717</v>
      </c>
      <c r="B666" t="s">
        <v>1009</v>
      </c>
      <c r="C666" t="str">
        <f>VLOOKUP(B666,RTG!$A$2:$C$27,2,FALSE)</f>
        <v>RTG nadgarstka</v>
      </c>
      <c r="D666" s="2">
        <f t="shared" si="10"/>
        <v>192</v>
      </c>
      <c r="F666">
        <v>84041801757</v>
      </c>
      <c r="G666" t="s">
        <v>999</v>
      </c>
      <c r="H666" t="s">
        <v>1000</v>
      </c>
      <c r="I666">
        <v>144</v>
      </c>
    </row>
    <row r="667" spans="1:9" x14ac:dyDescent="0.25">
      <c r="A667">
        <v>87072300709</v>
      </c>
      <c r="B667" t="s">
        <v>1009</v>
      </c>
      <c r="C667" t="str">
        <f>VLOOKUP(B667,RTG!$A$2:$C$27,2,FALSE)</f>
        <v>RTG nadgarstka</v>
      </c>
      <c r="D667" s="2">
        <f t="shared" si="10"/>
        <v>193</v>
      </c>
      <c r="F667">
        <v>84081105459</v>
      </c>
      <c r="G667" t="s">
        <v>995</v>
      </c>
      <c r="H667" t="s">
        <v>996</v>
      </c>
      <c r="I667">
        <v>144</v>
      </c>
    </row>
    <row r="668" spans="1:9" x14ac:dyDescent="0.25">
      <c r="A668">
        <v>87072304611</v>
      </c>
      <c r="B668" t="s">
        <v>1009</v>
      </c>
      <c r="C668" t="str">
        <f>VLOOKUP(B668,RTG!$A$2:$C$27,2,FALSE)</f>
        <v>RTG nadgarstka</v>
      </c>
      <c r="D668" s="2">
        <f t="shared" si="10"/>
        <v>194</v>
      </c>
      <c r="F668">
        <v>82040211426</v>
      </c>
      <c r="G668" t="s">
        <v>1009</v>
      </c>
      <c r="H668" t="s">
        <v>1010</v>
      </c>
      <c r="I668">
        <v>143</v>
      </c>
    </row>
    <row r="669" spans="1:9" x14ac:dyDescent="0.25">
      <c r="A669">
        <v>87072711015</v>
      </c>
      <c r="B669" t="s">
        <v>1009</v>
      </c>
      <c r="C669" t="str">
        <f>VLOOKUP(B669,RTG!$A$2:$C$27,2,FALSE)</f>
        <v>RTG nadgarstka</v>
      </c>
      <c r="D669" s="2">
        <f t="shared" si="10"/>
        <v>195</v>
      </c>
      <c r="F669">
        <v>82040502843</v>
      </c>
      <c r="G669" t="s">
        <v>1005</v>
      </c>
      <c r="H669" t="s">
        <v>1006</v>
      </c>
      <c r="I669">
        <v>143</v>
      </c>
    </row>
    <row r="670" spans="1:9" x14ac:dyDescent="0.25">
      <c r="A670">
        <v>87080308410</v>
      </c>
      <c r="B670" t="s">
        <v>1009</v>
      </c>
      <c r="C670" t="str">
        <f>VLOOKUP(B670,RTG!$A$2:$C$27,2,FALSE)</f>
        <v>RTG nadgarstka</v>
      </c>
      <c r="D670" s="2">
        <f t="shared" si="10"/>
        <v>196</v>
      </c>
      <c r="F670">
        <v>87111700873</v>
      </c>
      <c r="G670" t="s">
        <v>1007</v>
      </c>
      <c r="H670" t="s">
        <v>1008</v>
      </c>
      <c r="I670">
        <v>143</v>
      </c>
    </row>
    <row r="671" spans="1:9" x14ac:dyDescent="0.25">
      <c r="A671">
        <v>87102506354</v>
      </c>
      <c r="B671" t="s">
        <v>1009</v>
      </c>
      <c r="C671" t="str">
        <f>VLOOKUP(B671,RTG!$A$2:$C$27,2,FALSE)</f>
        <v>RTG nadgarstka</v>
      </c>
      <c r="D671" s="2">
        <f t="shared" si="10"/>
        <v>197</v>
      </c>
      <c r="F671">
        <v>79041201492</v>
      </c>
      <c r="G671" t="s">
        <v>1011</v>
      </c>
      <c r="H671" t="s">
        <v>1012</v>
      </c>
      <c r="I671">
        <v>143</v>
      </c>
    </row>
    <row r="672" spans="1:9" x14ac:dyDescent="0.25">
      <c r="A672">
        <v>87111213416</v>
      </c>
      <c r="B672" t="s">
        <v>1009</v>
      </c>
      <c r="C672" t="str">
        <f>VLOOKUP(B672,RTG!$A$2:$C$27,2,FALSE)</f>
        <v>RTG nadgarstka</v>
      </c>
      <c r="D672" s="2">
        <f t="shared" si="10"/>
        <v>198</v>
      </c>
      <c r="F672">
        <v>84032420950</v>
      </c>
      <c r="G672" t="s">
        <v>999</v>
      </c>
      <c r="H672" t="s">
        <v>1000</v>
      </c>
      <c r="I672">
        <v>143</v>
      </c>
    </row>
    <row r="673" spans="1:9" x14ac:dyDescent="0.25">
      <c r="A673">
        <v>88010512374</v>
      </c>
      <c r="B673" t="s">
        <v>1009</v>
      </c>
      <c r="C673" t="str">
        <f>VLOOKUP(B673,RTG!$A$2:$C$27,2,FALSE)</f>
        <v>RTG nadgarstka</v>
      </c>
      <c r="D673" s="2">
        <f t="shared" si="10"/>
        <v>199</v>
      </c>
      <c r="F673">
        <v>84040113372</v>
      </c>
      <c r="G673" t="s">
        <v>995</v>
      </c>
      <c r="H673" t="s">
        <v>996</v>
      </c>
      <c r="I673">
        <v>143</v>
      </c>
    </row>
    <row r="674" spans="1:9" x14ac:dyDescent="0.25">
      <c r="A674">
        <v>88011807000</v>
      </c>
      <c r="B674" t="s">
        <v>1009</v>
      </c>
      <c r="C674" t="str">
        <f>VLOOKUP(B674,RTG!$A$2:$C$27,2,FALSE)</f>
        <v>RTG nadgarstka</v>
      </c>
      <c r="D674" s="2">
        <f t="shared" si="10"/>
        <v>200</v>
      </c>
      <c r="F674">
        <v>82030216346</v>
      </c>
      <c r="G674" t="s">
        <v>1009</v>
      </c>
      <c r="H674" t="s">
        <v>1010</v>
      </c>
      <c r="I674">
        <v>142</v>
      </c>
    </row>
    <row r="675" spans="1:9" x14ac:dyDescent="0.25">
      <c r="A675">
        <v>88020502174</v>
      </c>
      <c r="B675" t="s">
        <v>1009</v>
      </c>
      <c r="C675" t="str">
        <f>VLOOKUP(B675,RTG!$A$2:$C$27,2,FALSE)</f>
        <v>RTG nadgarstka</v>
      </c>
      <c r="D675" s="2">
        <f t="shared" si="10"/>
        <v>201</v>
      </c>
      <c r="F675">
        <v>82040211426</v>
      </c>
      <c r="G675" t="s">
        <v>1005</v>
      </c>
      <c r="H675" t="s">
        <v>1006</v>
      </c>
      <c r="I675">
        <v>142</v>
      </c>
    </row>
    <row r="676" spans="1:9" x14ac:dyDescent="0.25">
      <c r="A676">
        <v>88032402022</v>
      </c>
      <c r="B676" t="s">
        <v>1009</v>
      </c>
      <c r="C676" t="str">
        <f>VLOOKUP(B676,RTG!$A$2:$C$27,2,FALSE)</f>
        <v>RTG nadgarstka</v>
      </c>
      <c r="D676" s="2">
        <f t="shared" si="10"/>
        <v>202</v>
      </c>
      <c r="F676">
        <v>86121513053</v>
      </c>
      <c r="G676" t="s">
        <v>1007</v>
      </c>
      <c r="H676" t="s">
        <v>1008</v>
      </c>
      <c r="I676">
        <v>142</v>
      </c>
    </row>
    <row r="677" spans="1:9" x14ac:dyDescent="0.25">
      <c r="A677">
        <v>88040901180</v>
      </c>
      <c r="B677" t="s">
        <v>1009</v>
      </c>
      <c r="C677" t="str">
        <f>VLOOKUP(B677,RTG!$A$2:$C$27,2,FALSE)</f>
        <v>RTG nadgarstka</v>
      </c>
      <c r="D677" s="2">
        <f t="shared" si="10"/>
        <v>203</v>
      </c>
      <c r="F677">
        <v>79032700937</v>
      </c>
      <c r="G677" t="s">
        <v>1011</v>
      </c>
      <c r="H677" t="s">
        <v>1012</v>
      </c>
      <c r="I677">
        <v>142</v>
      </c>
    </row>
    <row r="678" spans="1:9" x14ac:dyDescent="0.25">
      <c r="A678">
        <v>88052301101</v>
      </c>
      <c r="B678" t="s">
        <v>1009</v>
      </c>
      <c r="C678" t="str">
        <f>VLOOKUP(B678,RTG!$A$2:$C$27,2,FALSE)</f>
        <v>RTG nadgarstka</v>
      </c>
      <c r="D678" s="2">
        <f t="shared" si="10"/>
        <v>204</v>
      </c>
      <c r="F678">
        <v>84031109373</v>
      </c>
      <c r="G678" t="s">
        <v>999</v>
      </c>
      <c r="H678" t="s">
        <v>1000</v>
      </c>
      <c r="I678">
        <v>142</v>
      </c>
    </row>
    <row r="679" spans="1:9" x14ac:dyDescent="0.25">
      <c r="A679">
        <v>88070511256</v>
      </c>
      <c r="B679" t="s">
        <v>1009</v>
      </c>
      <c r="C679" t="str">
        <f>VLOOKUP(B679,RTG!$A$2:$C$27,2,FALSE)</f>
        <v>RTG nadgarstka</v>
      </c>
      <c r="D679" s="2">
        <f t="shared" si="10"/>
        <v>205</v>
      </c>
      <c r="F679">
        <v>84033119657</v>
      </c>
      <c r="G679" t="s">
        <v>995</v>
      </c>
      <c r="H679" t="s">
        <v>996</v>
      </c>
      <c r="I679">
        <v>142</v>
      </c>
    </row>
    <row r="680" spans="1:9" x14ac:dyDescent="0.25">
      <c r="A680">
        <v>88091407338</v>
      </c>
      <c r="B680" t="s">
        <v>1009</v>
      </c>
      <c r="C680" t="str">
        <f>VLOOKUP(B680,RTG!$A$2:$C$27,2,FALSE)</f>
        <v>RTG nadgarstka</v>
      </c>
      <c r="D680" s="2">
        <f t="shared" si="10"/>
        <v>206</v>
      </c>
      <c r="F680">
        <v>82021412290</v>
      </c>
      <c r="G680" t="s">
        <v>1009</v>
      </c>
      <c r="H680" t="s">
        <v>1010</v>
      </c>
      <c r="I680">
        <v>141</v>
      </c>
    </row>
    <row r="681" spans="1:9" x14ac:dyDescent="0.25">
      <c r="A681">
        <v>88110910519</v>
      </c>
      <c r="B681" t="s">
        <v>1009</v>
      </c>
      <c r="C681" t="str">
        <f>VLOOKUP(B681,RTG!$A$2:$C$27,2,FALSE)</f>
        <v>RTG nadgarstka</v>
      </c>
      <c r="D681" s="2">
        <f t="shared" si="10"/>
        <v>207</v>
      </c>
      <c r="F681">
        <v>82032806527</v>
      </c>
      <c r="G681" t="s">
        <v>1005</v>
      </c>
      <c r="H681" t="s">
        <v>1006</v>
      </c>
      <c r="I681">
        <v>141</v>
      </c>
    </row>
    <row r="682" spans="1:9" x14ac:dyDescent="0.25">
      <c r="A682">
        <v>88111015589</v>
      </c>
      <c r="B682" t="s">
        <v>1009</v>
      </c>
      <c r="C682" t="str">
        <f>VLOOKUP(B682,RTG!$A$2:$C$27,2,FALSE)</f>
        <v>RTG nadgarstka</v>
      </c>
      <c r="D682" s="2">
        <f t="shared" si="10"/>
        <v>208</v>
      </c>
      <c r="F682">
        <v>86091209332</v>
      </c>
      <c r="G682" t="s">
        <v>1007</v>
      </c>
      <c r="H682" t="s">
        <v>1008</v>
      </c>
      <c r="I682">
        <v>141</v>
      </c>
    </row>
    <row r="683" spans="1:9" x14ac:dyDescent="0.25">
      <c r="A683">
        <v>89012100994</v>
      </c>
      <c r="B683" t="s">
        <v>1009</v>
      </c>
      <c r="C683" t="str">
        <f>VLOOKUP(B683,RTG!$A$2:$C$27,2,FALSE)</f>
        <v>RTG nadgarstka</v>
      </c>
      <c r="D683" s="2">
        <f t="shared" si="10"/>
        <v>209</v>
      </c>
      <c r="F683">
        <v>79032601917</v>
      </c>
      <c r="G683" t="s">
        <v>1011</v>
      </c>
      <c r="H683" t="s">
        <v>1012</v>
      </c>
      <c r="I683">
        <v>141</v>
      </c>
    </row>
    <row r="684" spans="1:9" x14ac:dyDescent="0.25">
      <c r="A684">
        <v>89021612491</v>
      </c>
      <c r="B684" t="s">
        <v>1009</v>
      </c>
      <c r="C684" t="str">
        <f>VLOOKUP(B684,RTG!$A$2:$C$27,2,FALSE)</f>
        <v>RTG nadgarstka</v>
      </c>
      <c r="D684" s="2">
        <f t="shared" si="10"/>
        <v>210</v>
      </c>
      <c r="F684">
        <v>84022314533</v>
      </c>
      <c r="G684" t="s">
        <v>999</v>
      </c>
      <c r="H684" t="s">
        <v>1000</v>
      </c>
      <c r="I684">
        <v>141</v>
      </c>
    </row>
    <row r="685" spans="1:9" x14ac:dyDescent="0.25">
      <c r="A685">
        <v>89030909988</v>
      </c>
      <c r="B685" t="s">
        <v>1009</v>
      </c>
      <c r="C685" t="str">
        <f>VLOOKUP(B685,RTG!$A$2:$C$27,2,FALSE)</f>
        <v>RTG nadgarstka</v>
      </c>
      <c r="D685" s="2">
        <f t="shared" si="10"/>
        <v>211</v>
      </c>
      <c r="F685">
        <v>84031109373</v>
      </c>
      <c r="G685" t="s">
        <v>995</v>
      </c>
      <c r="H685" t="s">
        <v>996</v>
      </c>
      <c r="I685">
        <v>141</v>
      </c>
    </row>
    <row r="686" spans="1:9" x14ac:dyDescent="0.25">
      <c r="A686">
        <v>89041812268</v>
      </c>
      <c r="B686" t="s">
        <v>1009</v>
      </c>
      <c r="C686" t="str">
        <f>VLOOKUP(B686,RTG!$A$2:$C$27,2,FALSE)</f>
        <v>RTG nadgarstka</v>
      </c>
      <c r="D686" s="2">
        <f t="shared" si="10"/>
        <v>212</v>
      </c>
      <c r="F686">
        <v>81090302208</v>
      </c>
      <c r="G686" t="s">
        <v>1009</v>
      </c>
      <c r="H686" t="s">
        <v>1010</v>
      </c>
      <c r="I686">
        <v>140</v>
      </c>
    </row>
    <row r="687" spans="1:9" x14ac:dyDescent="0.25">
      <c r="A687">
        <v>89050603813</v>
      </c>
      <c r="B687" t="s">
        <v>1009</v>
      </c>
      <c r="C687" t="str">
        <f>VLOOKUP(B687,RTG!$A$2:$C$27,2,FALSE)</f>
        <v>RTG nadgarstka</v>
      </c>
      <c r="D687" s="2">
        <f t="shared" si="10"/>
        <v>213</v>
      </c>
      <c r="F687">
        <v>82030216346</v>
      </c>
      <c r="G687" t="s">
        <v>1005</v>
      </c>
      <c r="H687" t="s">
        <v>1006</v>
      </c>
      <c r="I687">
        <v>140</v>
      </c>
    </row>
    <row r="688" spans="1:9" x14ac:dyDescent="0.25">
      <c r="A688">
        <v>89053101400</v>
      </c>
      <c r="B688" t="s">
        <v>1009</v>
      </c>
      <c r="C688" t="str">
        <f>VLOOKUP(B688,RTG!$A$2:$C$27,2,FALSE)</f>
        <v>RTG nadgarstka</v>
      </c>
      <c r="D688" s="2">
        <f t="shared" si="10"/>
        <v>214</v>
      </c>
      <c r="F688">
        <v>86071413430</v>
      </c>
      <c r="G688" t="s">
        <v>1007</v>
      </c>
      <c r="H688" t="s">
        <v>1008</v>
      </c>
      <c r="I688">
        <v>140</v>
      </c>
    </row>
    <row r="689" spans="1:9" x14ac:dyDescent="0.25">
      <c r="A689">
        <v>89061805185</v>
      </c>
      <c r="B689" t="s">
        <v>1009</v>
      </c>
      <c r="C689" t="str">
        <f>VLOOKUP(B689,RTG!$A$2:$C$27,2,FALSE)</f>
        <v>RTG nadgarstka</v>
      </c>
      <c r="D689" s="2">
        <f t="shared" si="10"/>
        <v>215</v>
      </c>
      <c r="F689">
        <v>79032110785</v>
      </c>
      <c r="G689" t="s">
        <v>1011</v>
      </c>
      <c r="H689" t="s">
        <v>1012</v>
      </c>
      <c r="I689">
        <v>140</v>
      </c>
    </row>
    <row r="690" spans="1:9" x14ac:dyDescent="0.25">
      <c r="A690">
        <v>89062902454</v>
      </c>
      <c r="B690" t="s">
        <v>1009</v>
      </c>
      <c r="C690" t="str">
        <f>VLOOKUP(B690,RTG!$A$2:$C$27,2,FALSE)</f>
        <v>RTG nadgarstka</v>
      </c>
      <c r="D690" s="2">
        <f t="shared" si="10"/>
        <v>216</v>
      </c>
      <c r="F690">
        <v>84021122296</v>
      </c>
      <c r="G690" t="s">
        <v>999</v>
      </c>
      <c r="H690" t="s">
        <v>1000</v>
      </c>
      <c r="I690">
        <v>140</v>
      </c>
    </row>
    <row r="691" spans="1:9" x14ac:dyDescent="0.25">
      <c r="A691">
        <v>89071407326</v>
      </c>
      <c r="B691" t="s">
        <v>1009</v>
      </c>
      <c r="C691" t="str">
        <f>VLOOKUP(B691,RTG!$A$2:$C$27,2,FALSE)</f>
        <v>RTG nadgarstka</v>
      </c>
      <c r="D691" s="2">
        <f t="shared" si="10"/>
        <v>217</v>
      </c>
      <c r="F691">
        <v>83101401577</v>
      </c>
      <c r="G691" t="s">
        <v>995</v>
      </c>
      <c r="H691" t="s">
        <v>996</v>
      </c>
      <c r="I691">
        <v>140</v>
      </c>
    </row>
    <row r="692" spans="1:9" x14ac:dyDescent="0.25">
      <c r="A692">
        <v>89073108164</v>
      </c>
      <c r="B692" t="s">
        <v>1009</v>
      </c>
      <c r="C692" t="str">
        <f>VLOOKUP(B692,RTG!$A$2:$C$27,2,FALSE)</f>
        <v>RTG nadgarstka</v>
      </c>
      <c r="D692" s="2">
        <f t="shared" si="10"/>
        <v>218</v>
      </c>
      <c r="F692">
        <v>81071409803</v>
      </c>
      <c r="G692" t="s">
        <v>1009</v>
      </c>
      <c r="H692" t="s">
        <v>1010</v>
      </c>
      <c r="I692">
        <v>139</v>
      </c>
    </row>
    <row r="693" spans="1:9" x14ac:dyDescent="0.25">
      <c r="A693">
        <v>89081802412</v>
      </c>
      <c r="B693" t="s">
        <v>1009</v>
      </c>
      <c r="C693" t="str">
        <f>VLOOKUP(B693,RTG!$A$2:$C$27,2,FALSE)</f>
        <v>RTG nadgarstka</v>
      </c>
      <c r="D693" s="2">
        <f t="shared" si="10"/>
        <v>219</v>
      </c>
      <c r="F693">
        <v>82021412290</v>
      </c>
      <c r="G693" t="s">
        <v>1005</v>
      </c>
      <c r="H693" t="s">
        <v>1006</v>
      </c>
      <c r="I693">
        <v>139</v>
      </c>
    </row>
    <row r="694" spans="1:9" x14ac:dyDescent="0.25">
      <c r="A694">
        <v>89082805346</v>
      </c>
      <c r="B694" t="s">
        <v>1009</v>
      </c>
      <c r="C694" t="str">
        <f>VLOOKUP(B694,RTG!$A$2:$C$27,2,FALSE)</f>
        <v>RTG nadgarstka</v>
      </c>
      <c r="D694" s="2">
        <f t="shared" si="10"/>
        <v>220</v>
      </c>
      <c r="F694">
        <v>86060709052</v>
      </c>
      <c r="G694" t="s">
        <v>1007</v>
      </c>
      <c r="H694" t="s">
        <v>1008</v>
      </c>
      <c r="I694">
        <v>139</v>
      </c>
    </row>
    <row r="695" spans="1:9" x14ac:dyDescent="0.25">
      <c r="A695">
        <v>89092716764</v>
      </c>
      <c r="B695" t="s">
        <v>1009</v>
      </c>
      <c r="C695" t="str">
        <f>VLOOKUP(B695,RTG!$A$2:$C$27,2,FALSE)</f>
        <v>RTG nadgarstka</v>
      </c>
      <c r="D695" s="2">
        <f t="shared" si="10"/>
        <v>221</v>
      </c>
      <c r="F695">
        <v>79030209537</v>
      </c>
      <c r="G695" t="s">
        <v>1011</v>
      </c>
      <c r="H695" t="s">
        <v>1012</v>
      </c>
      <c r="I695">
        <v>139</v>
      </c>
    </row>
    <row r="696" spans="1:9" x14ac:dyDescent="0.25">
      <c r="A696">
        <v>89101405610</v>
      </c>
      <c r="B696" t="s">
        <v>1009</v>
      </c>
      <c r="C696" t="str">
        <f>VLOOKUP(B696,RTG!$A$2:$C$27,2,FALSE)</f>
        <v>RTG nadgarstka</v>
      </c>
      <c r="D696" s="2">
        <f t="shared" si="10"/>
        <v>222</v>
      </c>
      <c r="F696">
        <v>83112015095</v>
      </c>
      <c r="G696" t="s">
        <v>999</v>
      </c>
      <c r="H696" t="s">
        <v>1000</v>
      </c>
      <c r="I696">
        <v>139</v>
      </c>
    </row>
    <row r="697" spans="1:9" x14ac:dyDescent="0.25">
      <c r="A697">
        <v>89112714156</v>
      </c>
      <c r="B697" t="s">
        <v>1009</v>
      </c>
      <c r="C697" t="str">
        <f>VLOOKUP(B697,RTG!$A$2:$C$27,2,FALSE)</f>
        <v>RTG nadgarstka</v>
      </c>
      <c r="D697" s="2">
        <f t="shared" si="10"/>
        <v>223</v>
      </c>
      <c r="F697">
        <v>83090707564</v>
      </c>
      <c r="G697" t="s">
        <v>995</v>
      </c>
      <c r="H697" t="s">
        <v>996</v>
      </c>
      <c r="I697">
        <v>139</v>
      </c>
    </row>
    <row r="698" spans="1:9" x14ac:dyDescent="0.25">
      <c r="A698">
        <v>89121301113</v>
      </c>
      <c r="B698" t="s">
        <v>1009</v>
      </c>
      <c r="C698" t="str">
        <f>VLOOKUP(B698,RTG!$A$2:$C$27,2,FALSE)</f>
        <v>RTG nadgarstka</v>
      </c>
      <c r="D698" s="2">
        <f t="shared" si="10"/>
        <v>224</v>
      </c>
      <c r="F698">
        <v>96110509796</v>
      </c>
      <c r="G698" t="s">
        <v>993</v>
      </c>
      <c r="H698" t="s">
        <v>994</v>
      </c>
      <c r="I698">
        <v>139</v>
      </c>
    </row>
    <row r="699" spans="1:9" x14ac:dyDescent="0.25">
      <c r="A699">
        <v>90010407304</v>
      </c>
      <c r="B699" t="s">
        <v>1009</v>
      </c>
      <c r="C699" t="str">
        <f>VLOOKUP(B699,RTG!$A$2:$C$27,2,FALSE)</f>
        <v>RTG nadgarstka</v>
      </c>
      <c r="D699" s="2">
        <f t="shared" si="10"/>
        <v>225</v>
      </c>
      <c r="F699">
        <v>81071001135</v>
      </c>
      <c r="G699" t="s">
        <v>1009</v>
      </c>
      <c r="H699" t="s">
        <v>1010</v>
      </c>
      <c r="I699">
        <v>138</v>
      </c>
    </row>
    <row r="700" spans="1:9" x14ac:dyDescent="0.25">
      <c r="A700">
        <v>90020404722</v>
      </c>
      <c r="B700" t="s">
        <v>1009</v>
      </c>
      <c r="C700" t="str">
        <f>VLOOKUP(B700,RTG!$A$2:$C$27,2,FALSE)</f>
        <v>RTG nadgarstka</v>
      </c>
      <c r="D700" s="2">
        <f t="shared" si="10"/>
        <v>226</v>
      </c>
      <c r="F700">
        <v>81100702484</v>
      </c>
      <c r="G700" t="s">
        <v>1005</v>
      </c>
      <c r="H700" t="s">
        <v>1006</v>
      </c>
      <c r="I700">
        <v>138</v>
      </c>
    </row>
    <row r="701" spans="1:9" x14ac:dyDescent="0.25">
      <c r="A701">
        <v>90020600227</v>
      </c>
      <c r="B701" t="s">
        <v>1009</v>
      </c>
      <c r="C701" t="str">
        <f>VLOOKUP(B701,RTG!$A$2:$C$27,2,FALSE)</f>
        <v>RTG nadgarstka</v>
      </c>
      <c r="D701" s="2">
        <f t="shared" si="10"/>
        <v>227</v>
      </c>
      <c r="F701">
        <v>86051404795</v>
      </c>
      <c r="G701" t="s">
        <v>1007</v>
      </c>
      <c r="H701" t="s">
        <v>1008</v>
      </c>
      <c r="I701">
        <v>138</v>
      </c>
    </row>
    <row r="702" spans="1:9" x14ac:dyDescent="0.25">
      <c r="A702">
        <v>90020912070</v>
      </c>
      <c r="B702" t="s">
        <v>1009</v>
      </c>
      <c r="C702" t="str">
        <f>VLOOKUP(B702,RTG!$A$2:$C$27,2,FALSE)</f>
        <v>RTG nadgarstka</v>
      </c>
      <c r="D702" s="2">
        <f t="shared" si="10"/>
        <v>228</v>
      </c>
      <c r="F702">
        <v>79021111154</v>
      </c>
      <c r="G702" t="s">
        <v>1011</v>
      </c>
      <c r="H702" t="s">
        <v>1012</v>
      </c>
      <c r="I702">
        <v>138</v>
      </c>
    </row>
    <row r="703" spans="1:9" x14ac:dyDescent="0.25">
      <c r="A703">
        <v>90022203381</v>
      </c>
      <c r="B703" t="s">
        <v>1009</v>
      </c>
      <c r="C703" t="str">
        <f>VLOOKUP(B703,RTG!$A$2:$C$27,2,FALSE)</f>
        <v>RTG nadgarstka</v>
      </c>
      <c r="D703" s="2">
        <f t="shared" si="10"/>
        <v>229</v>
      </c>
      <c r="F703">
        <v>83082611509</v>
      </c>
      <c r="G703" t="s">
        <v>999</v>
      </c>
      <c r="H703" t="s">
        <v>1000</v>
      </c>
      <c r="I703">
        <v>138</v>
      </c>
    </row>
    <row r="704" spans="1:9" x14ac:dyDescent="0.25">
      <c r="A704">
        <v>90040809543</v>
      </c>
      <c r="B704" t="s">
        <v>1009</v>
      </c>
      <c r="C704" t="str">
        <f>VLOOKUP(B704,RTG!$A$2:$C$27,2,FALSE)</f>
        <v>RTG nadgarstka</v>
      </c>
      <c r="D704" s="2">
        <f t="shared" si="10"/>
        <v>230</v>
      </c>
      <c r="F704">
        <v>83082517652</v>
      </c>
      <c r="G704" t="s">
        <v>995</v>
      </c>
      <c r="H704" t="s">
        <v>996</v>
      </c>
      <c r="I704">
        <v>138</v>
      </c>
    </row>
    <row r="705" spans="1:9" x14ac:dyDescent="0.25">
      <c r="A705">
        <v>90042705496</v>
      </c>
      <c r="B705" t="s">
        <v>1009</v>
      </c>
      <c r="C705" t="str">
        <f>VLOOKUP(B705,RTG!$A$2:$C$27,2,FALSE)</f>
        <v>RTG nadgarstka</v>
      </c>
      <c r="D705" s="2">
        <f t="shared" si="10"/>
        <v>231</v>
      </c>
      <c r="F705">
        <v>94032611517</v>
      </c>
      <c r="G705" t="s">
        <v>993</v>
      </c>
      <c r="H705" t="s">
        <v>994</v>
      </c>
      <c r="I705">
        <v>138</v>
      </c>
    </row>
    <row r="706" spans="1:9" x14ac:dyDescent="0.25">
      <c r="A706">
        <v>90042900853</v>
      </c>
      <c r="B706" t="s">
        <v>1009</v>
      </c>
      <c r="C706" t="str">
        <f>VLOOKUP(B706,RTG!$A$2:$C$27,2,FALSE)</f>
        <v>RTG nadgarstka</v>
      </c>
      <c r="D706" s="2">
        <f t="shared" si="10"/>
        <v>232</v>
      </c>
      <c r="F706">
        <v>81070406719</v>
      </c>
      <c r="G706" t="s">
        <v>1009</v>
      </c>
      <c r="H706" t="s">
        <v>1010</v>
      </c>
      <c r="I706">
        <v>137</v>
      </c>
    </row>
    <row r="707" spans="1:9" x14ac:dyDescent="0.25">
      <c r="A707">
        <v>90042902640</v>
      </c>
      <c r="B707" t="s">
        <v>1009</v>
      </c>
      <c r="C707" t="str">
        <f>VLOOKUP(B707,RTG!$A$2:$C$27,2,FALSE)</f>
        <v>RTG nadgarstka</v>
      </c>
      <c r="D707" s="2">
        <f t="shared" ref="D707:D770" si="11">IF(C707&lt;&gt;C706,1,IF(A707&lt;&gt;A706,D706+1,D706))</f>
        <v>233</v>
      </c>
      <c r="F707">
        <v>81071409803</v>
      </c>
      <c r="G707" t="s">
        <v>1005</v>
      </c>
      <c r="H707" t="s">
        <v>1006</v>
      </c>
      <c r="I707">
        <v>137</v>
      </c>
    </row>
    <row r="708" spans="1:9" x14ac:dyDescent="0.25">
      <c r="A708">
        <v>90080413980</v>
      </c>
      <c r="B708" t="s">
        <v>1009</v>
      </c>
      <c r="C708" t="str">
        <f>VLOOKUP(B708,RTG!$A$2:$C$27,2,FALSE)</f>
        <v>RTG nadgarstka</v>
      </c>
      <c r="D708" s="2">
        <f t="shared" si="11"/>
        <v>234</v>
      </c>
      <c r="F708">
        <v>86041707294</v>
      </c>
      <c r="G708" t="s">
        <v>1007</v>
      </c>
      <c r="H708" t="s">
        <v>1008</v>
      </c>
      <c r="I708">
        <v>137</v>
      </c>
    </row>
    <row r="709" spans="1:9" x14ac:dyDescent="0.25">
      <c r="A709">
        <v>90081706362</v>
      </c>
      <c r="B709" t="s">
        <v>1009</v>
      </c>
      <c r="C709" t="str">
        <f>VLOOKUP(B709,RTG!$A$2:$C$27,2,FALSE)</f>
        <v>RTG nadgarstka</v>
      </c>
      <c r="D709" s="2">
        <f t="shared" si="11"/>
        <v>235</v>
      </c>
      <c r="F709">
        <v>79012214111</v>
      </c>
      <c r="G709" t="s">
        <v>1011</v>
      </c>
      <c r="H709" t="s">
        <v>1012</v>
      </c>
      <c r="I709">
        <v>137</v>
      </c>
    </row>
    <row r="710" spans="1:9" x14ac:dyDescent="0.25">
      <c r="A710">
        <v>90091610301</v>
      </c>
      <c r="B710" t="s">
        <v>1009</v>
      </c>
      <c r="C710" t="str">
        <f>VLOOKUP(B710,RTG!$A$2:$C$27,2,FALSE)</f>
        <v>RTG nadgarstka</v>
      </c>
      <c r="D710" s="2">
        <f t="shared" si="11"/>
        <v>236</v>
      </c>
      <c r="F710">
        <v>83071514437</v>
      </c>
      <c r="G710" t="s">
        <v>999</v>
      </c>
      <c r="H710" t="s">
        <v>1000</v>
      </c>
      <c r="I710">
        <v>137</v>
      </c>
    </row>
    <row r="711" spans="1:9" x14ac:dyDescent="0.25">
      <c r="A711">
        <v>90101402591</v>
      </c>
      <c r="B711" t="s">
        <v>1009</v>
      </c>
      <c r="C711" t="str">
        <f>VLOOKUP(B711,RTG!$A$2:$C$27,2,FALSE)</f>
        <v>RTG nadgarstka</v>
      </c>
      <c r="D711" s="2">
        <f t="shared" si="11"/>
        <v>237</v>
      </c>
      <c r="F711">
        <v>83080613107</v>
      </c>
      <c r="G711" t="s">
        <v>995</v>
      </c>
      <c r="H711" t="s">
        <v>996</v>
      </c>
      <c r="I711">
        <v>137</v>
      </c>
    </row>
    <row r="712" spans="1:9" x14ac:dyDescent="0.25">
      <c r="A712">
        <v>90101902640</v>
      </c>
      <c r="B712" t="s">
        <v>1009</v>
      </c>
      <c r="C712" t="str">
        <f>VLOOKUP(B712,RTG!$A$2:$C$27,2,FALSE)</f>
        <v>RTG nadgarstka</v>
      </c>
      <c r="D712" s="2">
        <f t="shared" si="11"/>
        <v>238</v>
      </c>
      <c r="F712">
        <v>93040909458</v>
      </c>
      <c r="G712" t="s">
        <v>993</v>
      </c>
      <c r="H712" t="s">
        <v>994</v>
      </c>
      <c r="I712">
        <v>137</v>
      </c>
    </row>
    <row r="713" spans="1:9" x14ac:dyDescent="0.25">
      <c r="A713">
        <v>90112815298</v>
      </c>
      <c r="B713" t="s">
        <v>1009</v>
      </c>
      <c r="C713" t="str">
        <f>VLOOKUP(B713,RTG!$A$2:$C$27,2,FALSE)</f>
        <v>RTG nadgarstka</v>
      </c>
      <c r="D713" s="2">
        <f t="shared" si="11"/>
        <v>239</v>
      </c>
      <c r="F713">
        <v>81051400754</v>
      </c>
      <c r="G713" t="s">
        <v>1009</v>
      </c>
      <c r="H713" t="s">
        <v>1010</v>
      </c>
      <c r="I713">
        <v>136</v>
      </c>
    </row>
    <row r="714" spans="1:9" x14ac:dyDescent="0.25">
      <c r="A714">
        <v>91011802258</v>
      </c>
      <c r="B714" t="s">
        <v>1009</v>
      </c>
      <c r="C714" t="str">
        <f>VLOOKUP(B714,RTG!$A$2:$C$27,2,FALSE)</f>
        <v>RTG nadgarstka</v>
      </c>
      <c r="D714" s="2">
        <f t="shared" si="11"/>
        <v>240</v>
      </c>
      <c r="F714">
        <v>81071001135</v>
      </c>
      <c r="G714" t="s">
        <v>1005</v>
      </c>
      <c r="H714" t="s">
        <v>1006</v>
      </c>
      <c r="I714">
        <v>136</v>
      </c>
    </row>
    <row r="715" spans="1:9" x14ac:dyDescent="0.25">
      <c r="A715">
        <v>91021906212</v>
      </c>
      <c r="B715" t="s">
        <v>1009</v>
      </c>
      <c r="C715" t="str">
        <f>VLOOKUP(B715,RTG!$A$2:$C$27,2,FALSE)</f>
        <v>RTG nadgarstka</v>
      </c>
      <c r="D715" s="2">
        <f t="shared" si="11"/>
        <v>241</v>
      </c>
      <c r="F715">
        <v>86040102143</v>
      </c>
      <c r="G715" t="s">
        <v>1007</v>
      </c>
      <c r="H715" t="s">
        <v>1008</v>
      </c>
      <c r="I715">
        <v>136</v>
      </c>
    </row>
    <row r="716" spans="1:9" x14ac:dyDescent="0.25">
      <c r="A716">
        <v>91022012750</v>
      </c>
      <c r="B716" t="s">
        <v>1009</v>
      </c>
      <c r="C716" t="str">
        <f>VLOOKUP(B716,RTG!$A$2:$C$27,2,FALSE)</f>
        <v>RTG nadgarstka</v>
      </c>
      <c r="D716" s="2">
        <f t="shared" si="11"/>
        <v>242</v>
      </c>
      <c r="F716">
        <v>78123009351</v>
      </c>
      <c r="G716" t="s">
        <v>1011</v>
      </c>
      <c r="H716" t="s">
        <v>1012</v>
      </c>
      <c r="I716">
        <v>136</v>
      </c>
    </row>
    <row r="717" spans="1:9" x14ac:dyDescent="0.25">
      <c r="A717">
        <v>91030212993</v>
      </c>
      <c r="B717" t="s">
        <v>1009</v>
      </c>
      <c r="C717" t="str">
        <f>VLOOKUP(B717,RTG!$A$2:$C$27,2,FALSE)</f>
        <v>RTG nadgarstka</v>
      </c>
      <c r="D717" s="2">
        <f t="shared" si="11"/>
        <v>243</v>
      </c>
      <c r="F717">
        <v>83052715431</v>
      </c>
      <c r="G717" t="s">
        <v>999</v>
      </c>
      <c r="H717" t="s">
        <v>1000</v>
      </c>
      <c r="I717">
        <v>136</v>
      </c>
    </row>
    <row r="718" spans="1:9" x14ac:dyDescent="0.25">
      <c r="A718">
        <v>91030503206</v>
      </c>
      <c r="B718" t="s">
        <v>1009</v>
      </c>
      <c r="C718" t="str">
        <f>VLOOKUP(B718,RTG!$A$2:$C$27,2,FALSE)</f>
        <v>RTG nadgarstka</v>
      </c>
      <c r="D718" s="2">
        <f t="shared" si="11"/>
        <v>244</v>
      </c>
      <c r="F718">
        <v>83080206260</v>
      </c>
      <c r="G718" t="s">
        <v>995</v>
      </c>
      <c r="H718" t="s">
        <v>996</v>
      </c>
      <c r="I718">
        <v>136</v>
      </c>
    </row>
    <row r="719" spans="1:9" x14ac:dyDescent="0.25">
      <c r="A719">
        <v>91041306953</v>
      </c>
      <c r="B719" t="s">
        <v>1009</v>
      </c>
      <c r="C719" t="str">
        <f>VLOOKUP(B719,RTG!$A$2:$C$27,2,FALSE)</f>
        <v>RTG nadgarstka</v>
      </c>
      <c r="D719" s="2">
        <f t="shared" si="11"/>
        <v>245</v>
      </c>
      <c r="F719">
        <v>93032805799</v>
      </c>
      <c r="G719" t="s">
        <v>993</v>
      </c>
      <c r="H719" t="s">
        <v>994</v>
      </c>
      <c r="I719">
        <v>136</v>
      </c>
    </row>
    <row r="720" spans="1:9" x14ac:dyDescent="0.25">
      <c r="A720">
        <v>91061605450</v>
      </c>
      <c r="B720" t="s">
        <v>1009</v>
      </c>
      <c r="C720" t="str">
        <f>VLOOKUP(B720,RTG!$A$2:$C$27,2,FALSE)</f>
        <v>RTG nadgarstka</v>
      </c>
      <c r="D720" s="2">
        <f t="shared" si="11"/>
        <v>246</v>
      </c>
      <c r="F720">
        <v>80122200214</v>
      </c>
      <c r="G720" t="s">
        <v>1009</v>
      </c>
      <c r="H720" t="s">
        <v>1010</v>
      </c>
      <c r="I720">
        <v>135</v>
      </c>
    </row>
    <row r="721" spans="1:9" x14ac:dyDescent="0.25">
      <c r="A721">
        <v>91071700712</v>
      </c>
      <c r="B721" t="s">
        <v>1009</v>
      </c>
      <c r="C721" t="str">
        <f>VLOOKUP(B721,RTG!$A$2:$C$27,2,FALSE)</f>
        <v>RTG nadgarstka</v>
      </c>
      <c r="D721" s="2">
        <f t="shared" si="11"/>
        <v>247</v>
      </c>
      <c r="F721">
        <v>81070406719</v>
      </c>
      <c r="G721" t="s">
        <v>1005</v>
      </c>
      <c r="H721" t="s">
        <v>1006</v>
      </c>
      <c r="I721">
        <v>135</v>
      </c>
    </row>
    <row r="722" spans="1:9" x14ac:dyDescent="0.25">
      <c r="A722">
        <v>91071705083</v>
      </c>
      <c r="B722" t="s">
        <v>1009</v>
      </c>
      <c r="C722" t="str">
        <f>VLOOKUP(B722,RTG!$A$2:$C$27,2,FALSE)</f>
        <v>RTG nadgarstka</v>
      </c>
      <c r="D722" s="2">
        <f t="shared" si="11"/>
        <v>248</v>
      </c>
      <c r="F722">
        <v>86021314910</v>
      </c>
      <c r="G722" t="s">
        <v>1007</v>
      </c>
      <c r="H722" t="s">
        <v>1008</v>
      </c>
      <c r="I722">
        <v>135</v>
      </c>
    </row>
    <row r="723" spans="1:9" x14ac:dyDescent="0.25">
      <c r="A723">
        <v>91102104818</v>
      </c>
      <c r="B723" t="s">
        <v>1009</v>
      </c>
      <c r="C723" t="str">
        <f>VLOOKUP(B723,RTG!$A$2:$C$27,2,FALSE)</f>
        <v>RTG nadgarstka</v>
      </c>
      <c r="D723" s="2">
        <f t="shared" si="11"/>
        <v>249</v>
      </c>
      <c r="F723">
        <v>78121216432</v>
      </c>
      <c r="G723" t="s">
        <v>1011</v>
      </c>
      <c r="H723" t="s">
        <v>1012</v>
      </c>
      <c r="I723">
        <v>135</v>
      </c>
    </row>
    <row r="724" spans="1:9" x14ac:dyDescent="0.25">
      <c r="A724">
        <v>91112608603</v>
      </c>
      <c r="B724" t="s">
        <v>1009</v>
      </c>
      <c r="C724" t="str">
        <f>VLOOKUP(B724,RTG!$A$2:$C$27,2,FALSE)</f>
        <v>RTG nadgarstka</v>
      </c>
      <c r="D724" s="2">
        <f t="shared" si="11"/>
        <v>250</v>
      </c>
      <c r="F724">
        <v>83052505111</v>
      </c>
      <c r="G724" t="s">
        <v>999</v>
      </c>
      <c r="H724" t="s">
        <v>1000</v>
      </c>
      <c r="I724">
        <v>135</v>
      </c>
    </row>
    <row r="725" spans="1:9" x14ac:dyDescent="0.25">
      <c r="A725">
        <v>91120903497</v>
      </c>
      <c r="B725" t="s">
        <v>1009</v>
      </c>
      <c r="C725" t="str">
        <f>VLOOKUP(B725,RTG!$A$2:$C$27,2,FALSE)</f>
        <v>RTG nadgarstka</v>
      </c>
      <c r="D725" s="2">
        <f t="shared" si="11"/>
        <v>251</v>
      </c>
      <c r="F725">
        <v>83072705186</v>
      </c>
      <c r="G725" t="s">
        <v>995</v>
      </c>
      <c r="H725" t="s">
        <v>996</v>
      </c>
      <c r="I725">
        <v>135</v>
      </c>
    </row>
    <row r="726" spans="1:9" x14ac:dyDescent="0.25">
      <c r="A726">
        <v>91121909027</v>
      </c>
      <c r="B726" t="s">
        <v>1009</v>
      </c>
      <c r="C726" t="str">
        <f>VLOOKUP(B726,RTG!$A$2:$C$27,2,FALSE)</f>
        <v>RTG nadgarstka</v>
      </c>
      <c r="D726" s="2">
        <f t="shared" si="11"/>
        <v>252</v>
      </c>
      <c r="F726">
        <v>93021802871</v>
      </c>
      <c r="G726" t="s">
        <v>993</v>
      </c>
      <c r="H726" t="s">
        <v>994</v>
      </c>
      <c r="I726">
        <v>135</v>
      </c>
    </row>
    <row r="727" spans="1:9" x14ac:dyDescent="0.25">
      <c r="A727">
        <v>92010207495</v>
      </c>
      <c r="B727" t="s">
        <v>1009</v>
      </c>
      <c r="C727" t="str">
        <f>VLOOKUP(B727,RTG!$A$2:$C$27,2,FALSE)</f>
        <v>RTG nadgarstka</v>
      </c>
      <c r="D727" s="2">
        <f t="shared" si="11"/>
        <v>253</v>
      </c>
      <c r="F727">
        <v>97041704180</v>
      </c>
      <c r="G727" t="s">
        <v>991</v>
      </c>
      <c r="H727" t="s">
        <v>992</v>
      </c>
      <c r="I727">
        <v>134</v>
      </c>
    </row>
    <row r="728" spans="1:9" x14ac:dyDescent="0.25">
      <c r="A728">
        <v>92020207687</v>
      </c>
      <c r="B728" t="s">
        <v>1009</v>
      </c>
      <c r="C728" t="str">
        <f>VLOOKUP(B728,RTG!$A$2:$C$27,2,FALSE)</f>
        <v>RTG nadgarstka</v>
      </c>
      <c r="D728" s="2">
        <f t="shared" si="11"/>
        <v>254</v>
      </c>
      <c r="F728">
        <v>80120617405</v>
      </c>
      <c r="G728" t="s">
        <v>1009</v>
      </c>
      <c r="H728" t="s">
        <v>1010</v>
      </c>
      <c r="I728">
        <v>134</v>
      </c>
    </row>
    <row r="729" spans="1:9" x14ac:dyDescent="0.25">
      <c r="A729">
        <v>92022200749</v>
      </c>
      <c r="B729" t="s">
        <v>1009</v>
      </c>
      <c r="C729" t="str">
        <f>VLOOKUP(B729,RTG!$A$2:$C$27,2,FALSE)</f>
        <v>RTG nadgarstka</v>
      </c>
      <c r="D729" s="2">
        <f t="shared" si="11"/>
        <v>255</v>
      </c>
      <c r="F729">
        <v>81051400754</v>
      </c>
      <c r="G729" t="s">
        <v>1005</v>
      </c>
      <c r="H729" t="s">
        <v>1006</v>
      </c>
      <c r="I729">
        <v>134</v>
      </c>
    </row>
    <row r="730" spans="1:9" x14ac:dyDescent="0.25">
      <c r="A730">
        <v>92032812778</v>
      </c>
      <c r="B730" t="s">
        <v>1009</v>
      </c>
      <c r="C730" t="str">
        <f>VLOOKUP(B730,RTG!$A$2:$C$27,2,FALSE)</f>
        <v>RTG nadgarstka</v>
      </c>
      <c r="D730" s="2">
        <f t="shared" si="11"/>
        <v>256</v>
      </c>
      <c r="F730">
        <v>85120512155</v>
      </c>
      <c r="G730" t="s">
        <v>1007</v>
      </c>
      <c r="H730" t="s">
        <v>1008</v>
      </c>
      <c r="I730">
        <v>134</v>
      </c>
    </row>
    <row r="731" spans="1:9" x14ac:dyDescent="0.25">
      <c r="A731">
        <v>92042708751</v>
      </c>
      <c r="B731" t="s">
        <v>1009</v>
      </c>
      <c r="C731" t="str">
        <f>VLOOKUP(B731,RTG!$A$2:$C$27,2,FALSE)</f>
        <v>RTG nadgarstka</v>
      </c>
      <c r="D731" s="2">
        <f t="shared" si="11"/>
        <v>257</v>
      </c>
      <c r="F731">
        <v>78110508097</v>
      </c>
      <c r="G731" t="s">
        <v>1011</v>
      </c>
      <c r="H731" t="s">
        <v>1012</v>
      </c>
      <c r="I731">
        <v>134</v>
      </c>
    </row>
    <row r="732" spans="1:9" x14ac:dyDescent="0.25">
      <c r="A732">
        <v>92051505121</v>
      </c>
      <c r="B732" t="s">
        <v>1009</v>
      </c>
      <c r="C732" t="str">
        <f>VLOOKUP(B732,RTG!$A$2:$C$27,2,FALSE)</f>
        <v>RTG nadgarstka</v>
      </c>
      <c r="D732" s="2">
        <f t="shared" si="11"/>
        <v>258</v>
      </c>
      <c r="F732">
        <v>83051718730</v>
      </c>
      <c r="G732" t="s">
        <v>999</v>
      </c>
      <c r="H732" t="s">
        <v>1000</v>
      </c>
      <c r="I732">
        <v>134</v>
      </c>
    </row>
    <row r="733" spans="1:9" x14ac:dyDescent="0.25">
      <c r="A733">
        <v>92052802135</v>
      </c>
      <c r="B733" t="s">
        <v>1009</v>
      </c>
      <c r="C733" t="str">
        <f>VLOOKUP(B733,RTG!$A$2:$C$27,2,FALSE)</f>
        <v>RTG nadgarstka</v>
      </c>
      <c r="D733" s="2">
        <f t="shared" si="11"/>
        <v>259</v>
      </c>
      <c r="F733">
        <v>83071514437</v>
      </c>
      <c r="G733" t="s">
        <v>995</v>
      </c>
      <c r="H733" t="s">
        <v>996</v>
      </c>
      <c r="I733">
        <v>134</v>
      </c>
    </row>
    <row r="734" spans="1:9" x14ac:dyDescent="0.25">
      <c r="A734">
        <v>92060101671</v>
      </c>
      <c r="B734" t="s">
        <v>1009</v>
      </c>
      <c r="C734" t="str">
        <f>VLOOKUP(B734,RTG!$A$2:$C$27,2,FALSE)</f>
        <v>RTG nadgarstka</v>
      </c>
      <c r="D734" s="2">
        <f t="shared" si="11"/>
        <v>260</v>
      </c>
      <c r="F734">
        <v>92052806078</v>
      </c>
      <c r="G734" t="s">
        <v>993</v>
      </c>
      <c r="H734" t="s">
        <v>994</v>
      </c>
      <c r="I734">
        <v>134</v>
      </c>
    </row>
    <row r="735" spans="1:9" x14ac:dyDescent="0.25">
      <c r="A735">
        <v>92091811101</v>
      </c>
      <c r="B735" t="s">
        <v>1009</v>
      </c>
      <c r="C735" t="str">
        <f>VLOOKUP(B735,RTG!$A$2:$C$27,2,FALSE)</f>
        <v>RTG nadgarstka</v>
      </c>
      <c r="D735" s="2">
        <f t="shared" si="11"/>
        <v>261</v>
      </c>
      <c r="F735">
        <v>97040207189</v>
      </c>
      <c r="G735" t="s">
        <v>991</v>
      </c>
      <c r="H735" t="s">
        <v>992</v>
      </c>
      <c r="I735">
        <v>133</v>
      </c>
    </row>
    <row r="736" spans="1:9" x14ac:dyDescent="0.25">
      <c r="A736">
        <v>92101408422</v>
      </c>
      <c r="B736" t="s">
        <v>1009</v>
      </c>
      <c r="C736" t="str">
        <f>VLOOKUP(B736,RTG!$A$2:$C$27,2,FALSE)</f>
        <v>RTG nadgarstka</v>
      </c>
      <c r="D736" s="2">
        <f t="shared" si="11"/>
        <v>262</v>
      </c>
      <c r="F736">
        <v>80092717206</v>
      </c>
      <c r="G736" t="s">
        <v>1009</v>
      </c>
      <c r="H736" t="s">
        <v>1010</v>
      </c>
      <c r="I736">
        <v>133</v>
      </c>
    </row>
    <row r="737" spans="1:9" x14ac:dyDescent="0.25">
      <c r="A737">
        <v>92102308493</v>
      </c>
      <c r="B737" t="s">
        <v>1009</v>
      </c>
      <c r="C737" t="str">
        <f>VLOOKUP(B737,RTG!$A$2:$C$27,2,FALSE)</f>
        <v>RTG nadgarstka</v>
      </c>
      <c r="D737" s="2">
        <f t="shared" si="11"/>
        <v>263</v>
      </c>
      <c r="F737">
        <v>80092717206</v>
      </c>
      <c r="G737" t="s">
        <v>1009</v>
      </c>
      <c r="H737" t="s">
        <v>1010</v>
      </c>
      <c r="I737">
        <v>133</v>
      </c>
    </row>
    <row r="738" spans="1:9" x14ac:dyDescent="0.25">
      <c r="A738">
        <v>92121012119</v>
      </c>
      <c r="B738" t="s">
        <v>1009</v>
      </c>
      <c r="C738" t="str">
        <f>VLOOKUP(B738,RTG!$A$2:$C$27,2,FALSE)</f>
        <v>RTG nadgarstka</v>
      </c>
      <c r="D738" s="2">
        <f t="shared" si="11"/>
        <v>264</v>
      </c>
      <c r="F738">
        <v>81012509247</v>
      </c>
      <c r="G738" t="s">
        <v>1005</v>
      </c>
      <c r="H738" t="s">
        <v>1006</v>
      </c>
      <c r="I738">
        <v>133</v>
      </c>
    </row>
    <row r="739" spans="1:9" x14ac:dyDescent="0.25">
      <c r="A739">
        <v>93010800503</v>
      </c>
      <c r="B739" t="s">
        <v>1009</v>
      </c>
      <c r="C739" t="str">
        <f>VLOOKUP(B739,RTG!$A$2:$C$27,2,FALSE)</f>
        <v>RTG nadgarstka</v>
      </c>
      <c r="D739" s="2">
        <f t="shared" si="11"/>
        <v>265</v>
      </c>
      <c r="F739">
        <v>85090204317</v>
      </c>
      <c r="G739" t="s">
        <v>1007</v>
      </c>
      <c r="H739" t="s">
        <v>1008</v>
      </c>
      <c r="I739">
        <v>133</v>
      </c>
    </row>
    <row r="740" spans="1:9" x14ac:dyDescent="0.25">
      <c r="A740">
        <v>93012812711</v>
      </c>
      <c r="B740" t="s">
        <v>1009</v>
      </c>
      <c r="C740" t="str">
        <f>VLOOKUP(B740,RTG!$A$2:$C$27,2,FALSE)</f>
        <v>RTG nadgarstka</v>
      </c>
      <c r="D740" s="2">
        <f t="shared" si="11"/>
        <v>266</v>
      </c>
      <c r="F740">
        <v>78101714150</v>
      </c>
      <c r="G740" t="s">
        <v>1011</v>
      </c>
      <c r="H740" t="s">
        <v>1012</v>
      </c>
      <c r="I740">
        <v>133</v>
      </c>
    </row>
    <row r="741" spans="1:9" x14ac:dyDescent="0.25">
      <c r="A741">
        <v>93021008321</v>
      </c>
      <c r="B741" t="s">
        <v>1009</v>
      </c>
      <c r="C741" t="str">
        <f>VLOOKUP(B741,RTG!$A$2:$C$27,2,FALSE)</f>
        <v>RTG nadgarstka</v>
      </c>
      <c r="D741" s="2">
        <f t="shared" si="11"/>
        <v>267</v>
      </c>
      <c r="F741">
        <v>83042106519</v>
      </c>
      <c r="G741" t="s">
        <v>999</v>
      </c>
      <c r="H741" t="s">
        <v>1000</v>
      </c>
      <c r="I741">
        <v>133</v>
      </c>
    </row>
    <row r="742" spans="1:9" x14ac:dyDescent="0.25">
      <c r="A742">
        <v>93040909458</v>
      </c>
      <c r="B742" t="s">
        <v>1009</v>
      </c>
      <c r="C742" t="str">
        <f>VLOOKUP(B742,RTG!$A$2:$C$27,2,FALSE)</f>
        <v>RTG nadgarstka</v>
      </c>
      <c r="D742" s="2">
        <f t="shared" si="11"/>
        <v>268</v>
      </c>
      <c r="F742">
        <v>83071211072</v>
      </c>
      <c r="G742" t="s">
        <v>995</v>
      </c>
      <c r="H742" t="s">
        <v>996</v>
      </c>
      <c r="I742">
        <v>133</v>
      </c>
    </row>
    <row r="743" spans="1:9" x14ac:dyDescent="0.25">
      <c r="A743">
        <v>93041112631</v>
      </c>
      <c r="B743" t="s">
        <v>1009</v>
      </c>
      <c r="C743" t="str">
        <f>VLOOKUP(B743,RTG!$A$2:$C$27,2,FALSE)</f>
        <v>RTG nadgarstka</v>
      </c>
      <c r="D743" s="2">
        <f t="shared" si="11"/>
        <v>269</v>
      </c>
      <c r="F743">
        <v>92010207495</v>
      </c>
      <c r="G743" t="s">
        <v>993</v>
      </c>
      <c r="H743" t="s">
        <v>994</v>
      </c>
      <c r="I743">
        <v>133</v>
      </c>
    </row>
    <row r="744" spans="1:9" x14ac:dyDescent="0.25">
      <c r="A744">
        <v>93061800200</v>
      </c>
      <c r="B744" t="s">
        <v>1009</v>
      </c>
      <c r="C744" t="str">
        <f>VLOOKUP(B744,RTG!$A$2:$C$27,2,FALSE)</f>
        <v>RTG nadgarstka</v>
      </c>
      <c r="D744" s="2">
        <f t="shared" si="11"/>
        <v>270</v>
      </c>
      <c r="F744">
        <v>96122201987</v>
      </c>
      <c r="G744" t="s">
        <v>991</v>
      </c>
      <c r="H744" t="s">
        <v>992</v>
      </c>
      <c r="I744">
        <v>132</v>
      </c>
    </row>
    <row r="745" spans="1:9" x14ac:dyDescent="0.25">
      <c r="A745">
        <v>93091504763</v>
      </c>
      <c r="B745" t="s">
        <v>1009</v>
      </c>
      <c r="C745" t="str">
        <f>VLOOKUP(B745,RTG!$A$2:$C$27,2,FALSE)</f>
        <v>RTG nadgarstka</v>
      </c>
      <c r="D745" s="2">
        <f t="shared" si="11"/>
        <v>271</v>
      </c>
      <c r="F745">
        <v>80071012751</v>
      </c>
      <c r="G745" t="s">
        <v>1009</v>
      </c>
      <c r="H745" t="s">
        <v>1010</v>
      </c>
      <c r="I745">
        <v>132</v>
      </c>
    </row>
    <row r="746" spans="1:9" x14ac:dyDescent="0.25">
      <c r="A746">
        <v>93102404899</v>
      </c>
      <c r="B746" t="s">
        <v>1009</v>
      </c>
      <c r="C746" t="str">
        <f>VLOOKUP(B746,RTG!$A$2:$C$27,2,FALSE)</f>
        <v>RTG nadgarstka</v>
      </c>
      <c r="D746" s="2">
        <f t="shared" si="11"/>
        <v>272</v>
      </c>
      <c r="F746">
        <v>81011205762</v>
      </c>
      <c r="G746" t="s">
        <v>1005</v>
      </c>
      <c r="H746" t="s">
        <v>1006</v>
      </c>
      <c r="I746">
        <v>132</v>
      </c>
    </row>
    <row r="747" spans="1:9" x14ac:dyDescent="0.25">
      <c r="A747">
        <v>93110300037</v>
      </c>
      <c r="B747" t="s">
        <v>1009</v>
      </c>
      <c r="C747" t="str">
        <f>VLOOKUP(B747,RTG!$A$2:$C$27,2,FALSE)</f>
        <v>RTG nadgarstka</v>
      </c>
      <c r="D747" s="2">
        <f t="shared" si="11"/>
        <v>273</v>
      </c>
      <c r="F747">
        <v>85081020696</v>
      </c>
      <c r="G747" t="s">
        <v>1007</v>
      </c>
      <c r="H747" t="s">
        <v>1008</v>
      </c>
      <c r="I747">
        <v>132</v>
      </c>
    </row>
    <row r="748" spans="1:9" x14ac:dyDescent="0.25">
      <c r="A748">
        <v>96020909129</v>
      </c>
      <c r="B748" t="s">
        <v>1009</v>
      </c>
      <c r="C748" t="str">
        <f>VLOOKUP(B748,RTG!$A$2:$C$27,2,FALSE)</f>
        <v>RTG nadgarstka</v>
      </c>
      <c r="D748" s="2">
        <f t="shared" si="11"/>
        <v>274</v>
      </c>
      <c r="F748">
        <v>78101210090</v>
      </c>
      <c r="G748" t="s">
        <v>1011</v>
      </c>
      <c r="H748" t="s">
        <v>1012</v>
      </c>
      <c r="I748">
        <v>132</v>
      </c>
    </row>
    <row r="749" spans="1:9" x14ac:dyDescent="0.25">
      <c r="A749">
        <v>72090108994</v>
      </c>
      <c r="B749" t="s">
        <v>979</v>
      </c>
      <c r="C749" t="str">
        <f>VLOOKUP(B749,RTG!$A$2:$C$27,2,FALSE)</f>
        <v>RTG obojczyka</v>
      </c>
      <c r="D749" s="2">
        <f t="shared" si="11"/>
        <v>1</v>
      </c>
      <c r="F749">
        <v>83041217061</v>
      </c>
      <c r="G749" t="s">
        <v>999</v>
      </c>
      <c r="H749" t="s">
        <v>1000</v>
      </c>
      <c r="I749">
        <v>132</v>
      </c>
    </row>
    <row r="750" spans="1:9" x14ac:dyDescent="0.25">
      <c r="A750">
        <v>77013016039</v>
      </c>
      <c r="B750" t="s">
        <v>979</v>
      </c>
      <c r="C750" t="str">
        <f>VLOOKUP(B750,RTG!$A$2:$C$27,2,FALSE)</f>
        <v>RTG obojczyka</v>
      </c>
      <c r="D750" s="2">
        <f t="shared" si="11"/>
        <v>2</v>
      </c>
      <c r="F750">
        <v>83062902001</v>
      </c>
      <c r="G750" t="s">
        <v>995</v>
      </c>
      <c r="H750" t="s">
        <v>996</v>
      </c>
      <c r="I750">
        <v>132</v>
      </c>
    </row>
    <row r="751" spans="1:9" x14ac:dyDescent="0.25">
      <c r="A751">
        <v>77013016039</v>
      </c>
      <c r="B751" t="s">
        <v>979</v>
      </c>
      <c r="C751" t="str">
        <f>VLOOKUP(B751,RTG!$A$2:$C$27,2,FALSE)</f>
        <v>RTG obojczyka</v>
      </c>
      <c r="D751" s="2">
        <f t="shared" si="11"/>
        <v>2</v>
      </c>
      <c r="F751">
        <v>91071502192</v>
      </c>
      <c r="G751" t="s">
        <v>993</v>
      </c>
      <c r="H751" t="s">
        <v>994</v>
      </c>
      <c r="I751">
        <v>132</v>
      </c>
    </row>
    <row r="752" spans="1:9" x14ac:dyDescent="0.25">
      <c r="A752">
        <v>84081501316</v>
      </c>
      <c r="B752" t="s">
        <v>979</v>
      </c>
      <c r="C752" t="str">
        <f>VLOOKUP(B752,RTG!$A$2:$C$27,2,FALSE)</f>
        <v>RTG obojczyka</v>
      </c>
      <c r="D752" s="2">
        <f t="shared" si="11"/>
        <v>3</v>
      </c>
      <c r="F752">
        <v>94012300619</v>
      </c>
      <c r="G752" t="s">
        <v>991</v>
      </c>
      <c r="H752" t="s">
        <v>992</v>
      </c>
      <c r="I752">
        <v>131</v>
      </c>
    </row>
    <row r="753" spans="1:9" x14ac:dyDescent="0.25">
      <c r="A753">
        <v>85092701454</v>
      </c>
      <c r="B753" t="s">
        <v>979</v>
      </c>
      <c r="C753" t="str">
        <f>VLOOKUP(B753,RTG!$A$2:$C$27,2,FALSE)</f>
        <v>RTG obojczyka</v>
      </c>
      <c r="D753" s="2">
        <f t="shared" si="11"/>
        <v>4</v>
      </c>
      <c r="F753">
        <v>80053010304</v>
      </c>
      <c r="G753" t="s">
        <v>1009</v>
      </c>
      <c r="H753" t="s">
        <v>1010</v>
      </c>
      <c r="I753">
        <v>131</v>
      </c>
    </row>
    <row r="754" spans="1:9" x14ac:dyDescent="0.25">
      <c r="A754">
        <v>87021501427</v>
      </c>
      <c r="B754" t="s">
        <v>979</v>
      </c>
      <c r="C754" t="str">
        <f>VLOOKUP(B754,RTG!$A$2:$C$27,2,FALSE)</f>
        <v>RTG obojczyka</v>
      </c>
      <c r="D754" s="2">
        <f t="shared" si="11"/>
        <v>5</v>
      </c>
      <c r="F754">
        <v>80121118134</v>
      </c>
      <c r="G754" t="s">
        <v>1005</v>
      </c>
      <c r="H754" t="s">
        <v>1006</v>
      </c>
      <c r="I754">
        <v>131</v>
      </c>
    </row>
    <row r="755" spans="1:9" x14ac:dyDescent="0.25">
      <c r="A755">
        <v>87041218688</v>
      </c>
      <c r="B755" t="s">
        <v>979</v>
      </c>
      <c r="C755" t="str">
        <f>VLOOKUP(B755,RTG!$A$2:$C$27,2,FALSE)</f>
        <v>RTG obojczyka</v>
      </c>
      <c r="D755" s="2">
        <f t="shared" si="11"/>
        <v>6</v>
      </c>
      <c r="F755">
        <v>85072102307</v>
      </c>
      <c r="G755" t="s">
        <v>1007</v>
      </c>
      <c r="H755" t="s">
        <v>1008</v>
      </c>
      <c r="I755">
        <v>131</v>
      </c>
    </row>
    <row r="756" spans="1:9" x14ac:dyDescent="0.25">
      <c r="A756">
        <v>88030702117</v>
      </c>
      <c r="B756" t="s">
        <v>979</v>
      </c>
      <c r="C756" t="str">
        <f>VLOOKUP(B756,RTG!$A$2:$C$27,2,FALSE)</f>
        <v>RTG obojczyka</v>
      </c>
      <c r="D756" s="2">
        <f t="shared" si="11"/>
        <v>7</v>
      </c>
      <c r="F756">
        <v>78100113851</v>
      </c>
      <c r="G756" t="s">
        <v>1011</v>
      </c>
      <c r="H756" t="s">
        <v>1012</v>
      </c>
      <c r="I756">
        <v>131</v>
      </c>
    </row>
    <row r="757" spans="1:9" x14ac:dyDescent="0.25">
      <c r="A757">
        <v>90053109030</v>
      </c>
      <c r="B757" t="s">
        <v>979</v>
      </c>
      <c r="C757" t="str">
        <f>VLOOKUP(B757,RTG!$A$2:$C$27,2,FALSE)</f>
        <v>RTG obojczyka</v>
      </c>
      <c r="D757" s="2">
        <f t="shared" si="11"/>
        <v>8</v>
      </c>
      <c r="F757">
        <v>83022606765</v>
      </c>
      <c r="G757" t="s">
        <v>999</v>
      </c>
      <c r="H757" t="s">
        <v>1000</v>
      </c>
      <c r="I757">
        <v>131</v>
      </c>
    </row>
    <row r="758" spans="1:9" x14ac:dyDescent="0.25">
      <c r="A758">
        <v>90100406640</v>
      </c>
      <c r="B758" t="s">
        <v>979</v>
      </c>
      <c r="C758" t="str">
        <f>VLOOKUP(B758,RTG!$A$2:$C$27,2,FALSE)</f>
        <v>RTG obojczyka</v>
      </c>
      <c r="D758" s="2">
        <f t="shared" si="11"/>
        <v>9</v>
      </c>
      <c r="F758">
        <v>83052505111</v>
      </c>
      <c r="G758" t="s">
        <v>995</v>
      </c>
      <c r="H758" t="s">
        <v>996</v>
      </c>
      <c r="I758">
        <v>131</v>
      </c>
    </row>
    <row r="759" spans="1:9" x14ac:dyDescent="0.25">
      <c r="A759">
        <v>91072206491</v>
      </c>
      <c r="B759" t="s">
        <v>979</v>
      </c>
      <c r="C759" t="str">
        <f>VLOOKUP(B759,RTG!$A$2:$C$27,2,FALSE)</f>
        <v>RTG obojczyka</v>
      </c>
      <c r="D759" s="2">
        <f t="shared" si="11"/>
        <v>10</v>
      </c>
      <c r="F759">
        <v>91012215688</v>
      </c>
      <c r="G759" t="s">
        <v>993</v>
      </c>
      <c r="H759" t="s">
        <v>994</v>
      </c>
      <c r="I759">
        <v>131</v>
      </c>
    </row>
    <row r="760" spans="1:9" x14ac:dyDescent="0.25">
      <c r="A760">
        <v>93110909977</v>
      </c>
      <c r="B760" t="s">
        <v>979</v>
      </c>
      <c r="C760" t="str">
        <f>VLOOKUP(B760,RTG!$A$2:$C$27,2,FALSE)</f>
        <v>RTG obojczyka</v>
      </c>
      <c r="D760" s="2">
        <f t="shared" si="11"/>
        <v>11</v>
      </c>
      <c r="F760">
        <v>93120804501</v>
      </c>
      <c r="G760" t="s">
        <v>991</v>
      </c>
      <c r="H760" t="s">
        <v>992</v>
      </c>
      <c r="I760">
        <v>130</v>
      </c>
    </row>
    <row r="761" spans="1:9" x14ac:dyDescent="0.25">
      <c r="A761">
        <v>93121008737</v>
      </c>
      <c r="B761" t="s">
        <v>979</v>
      </c>
      <c r="C761" t="str">
        <f>VLOOKUP(B761,RTG!$A$2:$C$27,2,FALSE)</f>
        <v>RTG obojczyka</v>
      </c>
      <c r="D761" s="2">
        <f t="shared" si="11"/>
        <v>12</v>
      </c>
      <c r="F761">
        <v>80032403462</v>
      </c>
      <c r="G761" t="s">
        <v>1009</v>
      </c>
      <c r="H761" t="s">
        <v>1010</v>
      </c>
      <c r="I761">
        <v>130</v>
      </c>
    </row>
    <row r="762" spans="1:9" x14ac:dyDescent="0.25">
      <c r="A762">
        <v>94013008561</v>
      </c>
      <c r="B762" t="s">
        <v>979</v>
      </c>
      <c r="C762" t="str">
        <f>VLOOKUP(B762,RTG!$A$2:$C$27,2,FALSE)</f>
        <v>RTG obojczyka</v>
      </c>
      <c r="D762" s="2">
        <f t="shared" si="11"/>
        <v>13</v>
      </c>
      <c r="F762">
        <v>80120617405</v>
      </c>
      <c r="G762" t="s">
        <v>1005</v>
      </c>
      <c r="H762" t="s">
        <v>1006</v>
      </c>
      <c r="I762">
        <v>130</v>
      </c>
    </row>
    <row r="763" spans="1:9" x14ac:dyDescent="0.25">
      <c r="A763">
        <v>45032403378</v>
      </c>
      <c r="B763" t="s">
        <v>1005</v>
      </c>
      <c r="C763" t="str">
        <f>VLOOKUP(B763,RTG!$A$2:$C$27,2,FALSE)</f>
        <v>RTG palca (palcow) reki</v>
      </c>
      <c r="D763" s="2">
        <f t="shared" si="11"/>
        <v>1</v>
      </c>
      <c r="F763">
        <v>85050901395</v>
      </c>
      <c r="G763" t="s">
        <v>1007</v>
      </c>
      <c r="H763" t="s">
        <v>1008</v>
      </c>
      <c r="I763">
        <v>130</v>
      </c>
    </row>
    <row r="764" spans="1:9" x14ac:dyDescent="0.25">
      <c r="A764">
        <v>49051105785</v>
      </c>
      <c r="B764" t="s">
        <v>1005</v>
      </c>
      <c r="C764" t="str">
        <f>VLOOKUP(B764,RTG!$A$2:$C$27,2,FALSE)</f>
        <v>RTG palca (palcow) reki</v>
      </c>
      <c r="D764" s="2">
        <f t="shared" si="11"/>
        <v>2</v>
      </c>
      <c r="F764">
        <v>78092610177</v>
      </c>
      <c r="G764" t="s">
        <v>1011</v>
      </c>
      <c r="H764" t="s">
        <v>1012</v>
      </c>
      <c r="I764">
        <v>130</v>
      </c>
    </row>
    <row r="765" spans="1:9" x14ac:dyDescent="0.25">
      <c r="A765">
        <v>55050410388</v>
      </c>
      <c r="B765" t="s">
        <v>1005</v>
      </c>
      <c r="C765" t="str">
        <f>VLOOKUP(B765,RTG!$A$2:$C$27,2,FALSE)</f>
        <v>RTG palca (palcow) reki</v>
      </c>
      <c r="D765" s="2">
        <f t="shared" si="11"/>
        <v>3</v>
      </c>
      <c r="F765">
        <v>83020513722</v>
      </c>
      <c r="G765" t="s">
        <v>999</v>
      </c>
      <c r="H765" t="s">
        <v>1000</v>
      </c>
      <c r="I765">
        <v>130</v>
      </c>
    </row>
    <row r="766" spans="1:9" x14ac:dyDescent="0.25">
      <c r="A766">
        <v>55061412915</v>
      </c>
      <c r="B766" t="s">
        <v>1005</v>
      </c>
      <c r="C766" t="str">
        <f>VLOOKUP(B766,RTG!$A$2:$C$27,2,FALSE)</f>
        <v>RTG palca (palcow) reki</v>
      </c>
      <c r="D766" s="2">
        <f t="shared" si="11"/>
        <v>4</v>
      </c>
      <c r="F766">
        <v>83051718730</v>
      </c>
      <c r="G766" t="s">
        <v>995</v>
      </c>
      <c r="H766" t="s">
        <v>996</v>
      </c>
      <c r="I766">
        <v>130</v>
      </c>
    </row>
    <row r="767" spans="1:9" x14ac:dyDescent="0.25">
      <c r="A767">
        <v>55081603378</v>
      </c>
      <c r="B767" t="s">
        <v>1005</v>
      </c>
      <c r="C767" t="str">
        <f>VLOOKUP(B767,RTG!$A$2:$C$27,2,FALSE)</f>
        <v>RTG palca (palcow) reki</v>
      </c>
      <c r="D767" s="2">
        <f t="shared" si="11"/>
        <v>5</v>
      </c>
      <c r="F767">
        <v>90100707680</v>
      </c>
      <c r="G767" t="s">
        <v>993</v>
      </c>
      <c r="H767" t="s">
        <v>994</v>
      </c>
      <c r="I767">
        <v>130</v>
      </c>
    </row>
    <row r="768" spans="1:9" x14ac:dyDescent="0.25">
      <c r="A768">
        <v>55113010737</v>
      </c>
      <c r="B768" t="s">
        <v>1005</v>
      </c>
      <c r="C768" t="str">
        <f>VLOOKUP(B768,RTG!$A$2:$C$27,2,FALSE)</f>
        <v>RTG palca (palcow) reki</v>
      </c>
      <c r="D768" s="2">
        <f t="shared" si="11"/>
        <v>6</v>
      </c>
      <c r="F768">
        <v>93032805799</v>
      </c>
      <c r="G768" t="s">
        <v>991</v>
      </c>
      <c r="H768" t="s">
        <v>992</v>
      </c>
      <c r="I768">
        <v>129</v>
      </c>
    </row>
    <row r="769" spans="1:9" x14ac:dyDescent="0.25">
      <c r="A769">
        <v>56011800170</v>
      </c>
      <c r="B769" t="s">
        <v>1005</v>
      </c>
      <c r="C769" t="str">
        <f>VLOOKUP(B769,RTG!$A$2:$C$27,2,FALSE)</f>
        <v>RTG palca (palcow) reki</v>
      </c>
      <c r="D769" s="2">
        <f t="shared" si="11"/>
        <v>7</v>
      </c>
      <c r="F769">
        <v>80021114069</v>
      </c>
      <c r="G769" t="s">
        <v>1009</v>
      </c>
      <c r="H769" t="s">
        <v>1010</v>
      </c>
      <c r="I769">
        <v>129</v>
      </c>
    </row>
    <row r="770" spans="1:9" x14ac:dyDescent="0.25">
      <c r="A770">
        <v>58112502306</v>
      </c>
      <c r="B770" t="s">
        <v>1005</v>
      </c>
      <c r="C770" t="str">
        <f>VLOOKUP(B770,RTG!$A$2:$C$27,2,FALSE)</f>
        <v>RTG palca (palcow) reki</v>
      </c>
      <c r="D770" s="2">
        <f t="shared" si="11"/>
        <v>8</v>
      </c>
      <c r="F770">
        <v>80110313348</v>
      </c>
      <c r="G770" t="s">
        <v>1005</v>
      </c>
      <c r="H770" t="s">
        <v>1006</v>
      </c>
      <c r="I770">
        <v>129</v>
      </c>
    </row>
    <row r="771" spans="1:9" x14ac:dyDescent="0.25">
      <c r="A771">
        <v>58112502306</v>
      </c>
      <c r="B771" t="s">
        <v>1005</v>
      </c>
      <c r="C771" t="str">
        <f>VLOOKUP(B771,RTG!$A$2:$C$27,2,FALSE)</f>
        <v>RTG palca (palcow) reki</v>
      </c>
      <c r="D771" s="2">
        <f t="shared" ref="D771:D834" si="12">IF(C771&lt;&gt;C770,1,IF(A771&lt;&gt;A770,D770+1,D770))</f>
        <v>8</v>
      </c>
      <c r="F771">
        <v>85030101731</v>
      </c>
      <c r="G771" t="s">
        <v>1007</v>
      </c>
      <c r="H771" t="s">
        <v>1008</v>
      </c>
      <c r="I771">
        <v>129</v>
      </c>
    </row>
    <row r="772" spans="1:9" x14ac:dyDescent="0.25">
      <c r="A772">
        <v>59082607578</v>
      </c>
      <c r="B772" t="s">
        <v>1005</v>
      </c>
      <c r="C772" t="str">
        <f>VLOOKUP(B772,RTG!$A$2:$C$27,2,FALSE)</f>
        <v>RTG palca (palcow) reki</v>
      </c>
      <c r="D772" s="2">
        <f t="shared" si="12"/>
        <v>9</v>
      </c>
      <c r="F772">
        <v>78090410169</v>
      </c>
      <c r="G772" t="s">
        <v>1011</v>
      </c>
      <c r="H772" t="s">
        <v>1012</v>
      </c>
      <c r="I772">
        <v>129</v>
      </c>
    </row>
    <row r="773" spans="1:9" x14ac:dyDescent="0.25">
      <c r="A773">
        <v>60012200995</v>
      </c>
      <c r="B773" t="s">
        <v>1005</v>
      </c>
      <c r="C773" t="str">
        <f>VLOOKUP(B773,RTG!$A$2:$C$27,2,FALSE)</f>
        <v>RTG palca (palcow) reki</v>
      </c>
      <c r="D773" s="2">
        <f t="shared" si="12"/>
        <v>10</v>
      </c>
      <c r="F773">
        <v>83011805034</v>
      </c>
      <c r="G773" t="s">
        <v>999</v>
      </c>
      <c r="H773" t="s">
        <v>1000</v>
      </c>
      <c r="I773">
        <v>129</v>
      </c>
    </row>
    <row r="774" spans="1:9" x14ac:dyDescent="0.25">
      <c r="A774">
        <v>60022310848</v>
      </c>
      <c r="B774" t="s">
        <v>1005</v>
      </c>
      <c r="C774" t="str">
        <f>VLOOKUP(B774,RTG!$A$2:$C$27,2,FALSE)</f>
        <v>RTG palca (palcow) reki</v>
      </c>
      <c r="D774" s="2">
        <f t="shared" si="12"/>
        <v>11</v>
      </c>
      <c r="F774">
        <v>83031404990</v>
      </c>
      <c r="G774" t="s">
        <v>995</v>
      </c>
      <c r="H774" t="s">
        <v>996</v>
      </c>
      <c r="I774">
        <v>129</v>
      </c>
    </row>
    <row r="775" spans="1:9" x14ac:dyDescent="0.25">
      <c r="A775">
        <v>60051917742</v>
      </c>
      <c r="B775" t="s">
        <v>1005</v>
      </c>
      <c r="C775" t="str">
        <f>VLOOKUP(B775,RTG!$A$2:$C$27,2,FALSE)</f>
        <v>RTG palca (palcow) reki</v>
      </c>
      <c r="D775" s="2">
        <f t="shared" si="12"/>
        <v>12</v>
      </c>
      <c r="F775">
        <v>90100602329</v>
      </c>
      <c r="G775" t="s">
        <v>993</v>
      </c>
      <c r="H775" t="s">
        <v>994</v>
      </c>
      <c r="I775">
        <v>129</v>
      </c>
    </row>
    <row r="776" spans="1:9" x14ac:dyDescent="0.25">
      <c r="A776">
        <v>60092418673</v>
      </c>
      <c r="B776" t="s">
        <v>1005</v>
      </c>
      <c r="C776" t="str">
        <f>VLOOKUP(B776,RTG!$A$2:$C$27,2,FALSE)</f>
        <v>RTG palca (palcow) reki</v>
      </c>
      <c r="D776" s="2">
        <f t="shared" si="12"/>
        <v>13</v>
      </c>
      <c r="F776">
        <v>93012812711</v>
      </c>
      <c r="G776" t="s">
        <v>991</v>
      </c>
      <c r="H776" t="s">
        <v>992</v>
      </c>
      <c r="I776">
        <v>128</v>
      </c>
    </row>
    <row r="777" spans="1:9" x14ac:dyDescent="0.25">
      <c r="A777">
        <v>61090606115</v>
      </c>
      <c r="B777" t="s">
        <v>1005</v>
      </c>
      <c r="C777" t="str">
        <f>VLOOKUP(B777,RTG!$A$2:$C$27,2,FALSE)</f>
        <v>RTG palca (palcow) reki</v>
      </c>
      <c r="D777" s="2">
        <f t="shared" si="12"/>
        <v>14</v>
      </c>
      <c r="F777">
        <v>80020600297</v>
      </c>
      <c r="G777" t="s">
        <v>1009</v>
      </c>
      <c r="H777" t="s">
        <v>1010</v>
      </c>
      <c r="I777">
        <v>128</v>
      </c>
    </row>
    <row r="778" spans="1:9" x14ac:dyDescent="0.25">
      <c r="A778">
        <v>61091014395</v>
      </c>
      <c r="B778" t="s">
        <v>1005</v>
      </c>
      <c r="C778" t="str">
        <f>VLOOKUP(B778,RTG!$A$2:$C$27,2,FALSE)</f>
        <v>RTG palca (palcow) reki</v>
      </c>
      <c r="D778" s="2">
        <f t="shared" si="12"/>
        <v>15</v>
      </c>
      <c r="F778">
        <v>80090804360</v>
      </c>
      <c r="G778" t="s">
        <v>1005</v>
      </c>
      <c r="H778" t="s">
        <v>1006</v>
      </c>
      <c r="I778">
        <v>128</v>
      </c>
    </row>
    <row r="779" spans="1:9" x14ac:dyDescent="0.25">
      <c r="A779">
        <v>61101405036</v>
      </c>
      <c r="B779" t="s">
        <v>1005</v>
      </c>
      <c r="C779" t="str">
        <f>VLOOKUP(B779,RTG!$A$2:$C$27,2,FALSE)</f>
        <v>RTG palca (palcow) reki</v>
      </c>
      <c r="D779" s="2">
        <f t="shared" si="12"/>
        <v>16</v>
      </c>
      <c r="F779">
        <v>85021713915</v>
      </c>
      <c r="G779" t="s">
        <v>1007</v>
      </c>
      <c r="H779" t="s">
        <v>1008</v>
      </c>
      <c r="I779">
        <v>128</v>
      </c>
    </row>
    <row r="780" spans="1:9" x14ac:dyDescent="0.25">
      <c r="A780">
        <v>62010912097</v>
      </c>
      <c r="B780" t="s">
        <v>1005</v>
      </c>
      <c r="C780" t="str">
        <f>VLOOKUP(B780,RTG!$A$2:$C$27,2,FALSE)</f>
        <v>RTG palca (palcow) reki</v>
      </c>
      <c r="D780" s="2">
        <f t="shared" si="12"/>
        <v>17</v>
      </c>
      <c r="F780">
        <v>78081205677</v>
      </c>
      <c r="G780" t="s">
        <v>1011</v>
      </c>
      <c r="H780" t="s">
        <v>1012</v>
      </c>
      <c r="I780">
        <v>128</v>
      </c>
    </row>
    <row r="781" spans="1:9" x14ac:dyDescent="0.25">
      <c r="A781">
        <v>62110801331</v>
      </c>
      <c r="B781" t="s">
        <v>1005</v>
      </c>
      <c r="C781" t="str">
        <f>VLOOKUP(B781,RTG!$A$2:$C$27,2,FALSE)</f>
        <v>RTG palca (palcow) reki</v>
      </c>
      <c r="D781" s="2">
        <f t="shared" si="12"/>
        <v>18</v>
      </c>
      <c r="F781">
        <v>82121014754</v>
      </c>
      <c r="G781" t="s">
        <v>999</v>
      </c>
      <c r="H781" t="s">
        <v>1000</v>
      </c>
      <c r="I781">
        <v>128</v>
      </c>
    </row>
    <row r="782" spans="1:9" x14ac:dyDescent="0.25">
      <c r="A782">
        <v>63021401257</v>
      </c>
      <c r="B782" t="s">
        <v>1005</v>
      </c>
      <c r="C782" t="str">
        <f>VLOOKUP(B782,RTG!$A$2:$C$27,2,FALSE)</f>
        <v>RTG palca (palcow) reki</v>
      </c>
      <c r="D782" s="2">
        <f t="shared" si="12"/>
        <v>19</v>
      </c>
      <c r="F782">
        <v>83020513722</v>
      </c>
      <c r="G782" t="s">
        <v>995</v>
      </c>
      <c r="H782" t="s">
        <v>996</v>
      </c>
      <c r="I782">
        <v>128</v>
      </c>
    </row>
    <row r="783" spans="1:9" x14ac:dyDescent="0.25">
      <c r="A783">
        <v>63092007350</v>
      </c>
      <c r="B783" t="s">
        <v>1005</v>
      </c>
      <c r="C783" t="str">
        <f>VLOOKUP(B783,RTG!$A$2:$C$27,2,FALSE)</f>
        <v>RTG palca (palcow) reki</v>
      </c>
      <c r="D783" s="2">
        <f t="shared" si="12"/>
        <v>20</v>
      </c>
      <c r="F783">
        <v>90082213069</v>
      </c>
      <c r="G783" t="s">
        <v>993</v>
      </c>
      <c r="H783" t="s">
        <v>994</v>
      </c>
      <c r="I783">
        <v>128</v>
      </c>
    </row>
    <row r="784" spans="1:9" x14ac:dyDescent="0.25">
      <c r="A784">
        <v>63102007323</v>
      </c>
      <c r="B784" t="s">
        <v>1005</v>
      </c>
      <c r="C784" t="str">
        <f>VLOOKUP(B784,RTG!$A$2:$C$27,2,FALSE)</f>
        <v>RTG palca (palcow) reki</v>
      </c>
      <c r="D784" s="2">
        <f t="shared" si="12"/>
        <v>21</v>
      </c>
      <c r="F784">
        <v>92121012119</v>
      </c>
      <c r="G784" t="s">
        <v>991</v>
      </c>
      <c r="H784" t="s">
        <v>992</v>
      </c>
      <c r="I784">
        <v>127</v>
      </c>
    </row>
    <row r="785" spans="1:9" x14ac:dyDescent="0.25">
      <c r="A785">
        <v>64012808431</v>
      </c>
      <c r="B785" t="s">
        <v>1005</v>
      </c>
      <c r="C785" t="str">
        <f>VLOOKUP(B785,RTG!$A$2:$C$27,2,FALSE)</f>
        <v>RTG palca (palcow) reki</v>
      </c>
      <c r="D785" s="2">
        <f t="shared" si="12"/>
        <v>22</v>
      </c>
      <c r="F785">
        <v>79111100738</v>
      </c>
      <c r="G785" t="s">
        <v>1009</v>
      </c>
      <c r="H785" t="s">
        <v>1010</v>
      </c>
      <c r="I785">
        <v>127</v>
      </c>
    </row>
    <row r="786" spans="1:9" x14ac:dyDescent="0.25">
      <c r="A786">
        <v>64042313475</v>
      </c>
      <c r="B786" t="s">
        <v>1005</v>
      </c>
      <c r="C786" t="str">
        <f>VLOOKUP(B786,RTG!$A$2:$C$27,2,FALSE)</f>
        <v>RTG palca (palcow) reki</v>
      </c>
      <c r="D786" s="2">
        <f t="shared" si="12"/>
        <v>23</v>
      </c>
      <c r="F786">
        <v>80090501526</v>
      </c>
      <c r="G786" t="s">
        <v>1005</v>
      </c>
      <c r="H786" t="s">
        <v>1006</v>
      </c>
      <c r="I786">
        <v>127</v>
      </c>
    </row>
    <row r="787" spans="1:9" x14ac:dyDescent="0.25">
      <c r="A787">
        <v>64082514788</v>
      </c>
      <c r="B787" t="s">
        <v>1005</v>
      </c>
      <c r="C787" t="str">
        <f>VLOOKUP(B787,RTG!$A$2:$C$27,2,FALSE)</f>
        <v>RTG palca (palcow) reki</v>
      </c>
      <c r="D787" s="2">
        <f t="shared" si="12"/>
        <v>24</v>
      </c>
      <c r="F787">
        <v>84122604077</v>
      </c>
      <c r="G787" t="s">
        <v>1007</v>
      </c>
      <c r="H787" t="s">
        <v>1008</v>
      </c>
      <c r="I787">
        <v>127</v>
      </c>
    </row>
    <row r="788" spans="1:9" x14ac:dyDescent="0.25">
      <c r="A788">
        <v>64110211225</v>
      </c>
      <c r="B788" t="s">
        <v>1005</v>
      </c>
      <c r="C788" t="str">
        <f>VLOOKUP(B788,RTG!$A$2:$C$27,2,FALSE)</f>
        <v>RTG palca (palcow) reki</v>
      </c>
      <c r="D788" s="2">
        <f t="shared" si="12"/>
        <v>25</v>
      </c>
      <c r="F788">
        <v>78080211201</v>
      </c>
      <c r="G788" t="s">
        <v>1011</v>
      </c>
      <c r="H788" t="s">
        <v>1012</v>
      </c>
      <c r="I788">
        <v>127</v>
      </c>
    </row>
    <row r="789" spans="1:9" x14ac:dyDescent="0.25">
      <c r="A789">
        <v>64111601991</v>
      </c>
      <c r="B789" t="s">
        <v>1005</v>
      </c>
      <c r="C789" t="str">
        <f>VLOOKUP(B789,RTG!$A$2:$C$27,2,FALSE)</f>
        <v>RTG palca (palcow) reki</v>
      </c>
      <c r="D789" s="2">
        <f t="shared" si="12"/>
        <v>26</v>
      </c>
      <c r="F789">
        <v>82111305813</v>
      </c>
      <c r="G789" t="s">
        <v>999</v>
      </c>
      <c r="H789" t="s">
        <v>1000</v>
      </c>
      <c r="I789">
        <v>127</v>
      </c>
    </row>
    <row r="790" spans="1:9" x14ac:dyDescent="0.25">
      <c r="A790">
        <v>65032211069</v>
      </c>
      <c r="B790" t="s">
        <v>1005</v>
      </c>
      <c r="C790" t="str">
        <f>VLOOKUP(B790,RTG!$A$2:$C$27,2,FALSE)</f>
        <v>RTG palca (palcow) reki</v>
      </c>
      <c r="D790" s="2">
        <f t="shared" si="12"/>
        <v>27</v>
      </c>
      <c r="F790">
        <v>82110311226</v>
      </c>
      <c r="G790" t="s">
        <v>995</v>
      </c>
      <c r="H790" t="s">
        <v>996</v>
      </c>
      <c r="I790">
        <v>127</v>
      </c>
    </row>
    <row r="791" spans="1:9" x14ac:dyDescent="0.25">
      <c r="A791">
        <v>66051901775</v>
      </c>
      <c r="B791" t="s">
        <v>1005</v>
      </c>
      <c r="C791" t="str">
        <f>VLOOKUP(B791,RTG!$A$2:$C$27,2,FALSE)</f>
        <v>RTG palca (palcow) reki</v>
      </c>
      <c r="D791" s="2">
        <f t="shared" si="12"/>
        <v>28</v>
      </c>
      <c r="F791">
        <v>90042504934</v>
      </c>
      <c r="G791" t="s">
        <v>993</v>
      </c>
      <c r="H791" t="s">
        <v>994</v>
      </c>
      <c r="I791">
        <v>127</v>
      </c>
    </row>
    <row r="792" spans="1:9" x14ac:dyDescent="0.25">
      <c r="A792">
        <v>66052812472</v>
      </c>
      <c r="B792" t="s">
        <v>1005</v>
      </c>
      <c r="C792" t="str">
        <f>VLOOKUP(B792,RTG!$A$2:$C$27,2,FALSE)</f>
        <v>RTG palca (palcow) reki</v>
      </c>
      <c r="D792" s="2">
        <f t="shared" si="12"/>
        <v>29</v>
      </c>
      <c r="F792">
        <v>92102613195</v>
      </c>
      <c r="G792" t="s">
        <v>991</v>
      </c>
      <c r="H792" t="s">
        <v>992</v>
      </c>
      <c r="I792">
        <v>126</v>
      </c>
    </row>
    <row r="793" spans="1:9" x14ac:dyDescent="0.25">
      <c r="A793">
        <v>66070306245</v>
      </c>
      <c r="B793" t="s">
        <v>1005</v>
      </c>
      <c r="C793" t="str">
        <f>VLOOKUP(B793,RTG!$A$2:$C$27,2,FALSE)</f>
        <v>RTG palca (palcow) reki</v>
      </c>
      <c r="D793" s="2">
        <f t="shared" si="12"/>
        <v>30</v>
      </c>
      <c r="F793">
        <v>79102805045</v>
      </c>
      <c r="G793" t="s">
        <v>1009</v>
      </c>
      <c r="H793" t="s">
        <v>1010</v>
      </c>
      <c r="I793">
        <v>126</v>
      </c>
    </row>
    <row r="794" spans="1:9" x14ac:dyDescent="0.25">
      <c r="A794">
        <v>66071707373</v>
      </c>
      <c r="B794" t="s">
        <v>1005</v>
      </c>
      <c r="C794" t="str">
        <f>VLOOKUP(B794,RTG!$A$2:$C$27,2,FALSE)</f>
        <v>RTG palca (palcow) reki</v>
      </c>
      <c r="D794" s="2">
        <f t="shared" si="12"/>
        <v>31</v>
      </c>
      <c r="F794">
        <v>80053010304</v>
      </c>
      <c r="G794" t="s">
        <v>1005</v>
      </c>
      <c r="H794" t="s">
        <v>1006</v>
      </c>
      <c r="I794">
        <v>126</v>
      </c>
    </row>
    <row r="795" spans="1:9" x14ac:dyDescent="0.25">
      <c r="A795">
        <v>66101306110</v>
      </c>
      <c r="B795" t="s">
        <v>1005</v>
      </c>
      <c r="C795" t="str">
        <f>VLOOKUP(B795,RTG!$A$2:$C$27,2,FALSE)</f>
        <v>RTG palca (palcow) reki</v>
      </c>
      <c r="D795" s="2">
        <f t="shared" si="12"/>
        <v>32</v>
      </c>
      <c r="F795">
        <v>84083103219</v>
      </c>
      <c r="G795" t="s">
        <v>1007</v>
      </c>
      <c r="H795" t="s">
        <v>1008</v>
      </c>
      <c r="I795">
        <v>126</v>
      </c>
    </row>
    <row r="796" spans="1:9" x14ac:dyDescent="0.25">
      <c r="A796">
        <v>66102606608</v>
      </c>
      <c r="B796" t="s">
        <v>1005</v>
      </c>
      <c r="C796" t="str">
        <f>VLOOKUP(B796,RTG!$A$2:$C$27,2,FALSE)</f>
        <v>RTG palca (palcow) reki</v>
      </c>
      <c r="D796" s="2">
        <f t="shared" si="12"/>
        <v>33</v>
      </c>
      <c r="F796">
        <v>78071105129</v>
      </c>
      <c r="G796" t="s">
        <v>1011</v>
      </c>
      <c r="H796" t="s">
        <v>1012</v>
      </c>
      <c r="I796">
        <v>126</v>
      </c>
    </row>
    <row r="797" spans="1:9" x14ac:dyDescent="0.25">
      <c r="A797">
        <v>66111106414</v>
      </c>
      <c r="B797" t="s">
        <v>1005</v>
      </c>
      <c r="C797" t="str">
        <f>VLOOKUP(B797,RTG!$A$2:$C$27,2,FALSE)</f>
        <v>RTG palca (palcow) reki</v>
      </c>
      <c r="D797" s="2">
        <f t="shared" si="12"/>
        <v>34</v>
      </c>
      <c r="F797">
        <v>82111205632</v>
      </c>
      <c r="G797" t="s">
        <v>999</v>
      </c>
      <c r="H797" t="s">
        <v>1000</v>
      </c>
      <c r="I797">
        <v>126</v>
      </c>
    </row>
    <row r="798" spans="1:9" x14ac:dyDescent="0.25">
      <c r="A798">
        <v>67041107573</v>
      </c>
      <c r="B798" t="s">
        <v>1005</v>
      </c>
      <c r="C798" t="str">
        <f>VLOOKUP(B798,RTG!$A$2:$C$27,2,FALSE)</f>
        <v>RTG palca (palcow) reki</v>
      </c>
      <c r="D798" s="2">
        <f t="shared" si="12"/>
        <v>35</v>
      </c>
      <c r="F798">
        <v>82102104502</v>
      </c>
      <c r="G798" t="s">
        <v>995</v>
      </c>
      <c r="H798" t="s">
        <v>996</v>
      </c>
      <c r="I798">
        <v>126</v>
      </c>
    </row>
    <row r="799" spans="1:9" x14ac:dyDescent="0.25">
      <c r="A799">
        <v>68021905428</v>
      </c>
      <c r="B799" t="s">
        <v>1005</v>
      </c>
      <c r="C799" t="str">
        <f>VLOOKUP(B799,RTG!$A$2:$C$27,2,FALSE)</f>
        <v>RTG palca (palcow) reki</v>
      </c>
      <c r="D799" s="2">
        <f t="shared" si="12"/>
        <v>36</v>
      </c>
      <c r="F799">
        <v>89081017575</v>
      </c>
      <c r="G799" t="s">
        <v>993</v>
      </c>
      <c r="H799" t="s">
        <v>994</v>
      </c>
      <c r="I799">
        <v>126</v>
      </c>
    </row>
    <row r="800" spans="1:9" x14ac:dyDescent="0.25">
      <c r="A800">
        <v>68033108127</v>
      </c>
      <c r="B800" t="s">
        <v>1005</v>
      </c>
      <c r="C800" t="str">
        <f>VLOOKUP(B800,RTG!$A$2:$C$27,2,FALSE)</f>
        <v>RTG palca (palcow) reki</v>
      </c>
      <c r="D800" s="2">
        <f t="shared" si="12"/>
        <v>37</v>
      </c>
      <c r="F800">
        <v>92042610681</v>
      </c>
      <c r="G800" t="s">
        <v>991</v>
      </c>
      <c r="H800" t="s">
        <v>992</v>
      </c>
      <c r="I800">
        <v>125</v>
      </c>
    </row>
    <row r="801" spans="1:9" x14ac:dyDescent="0.25">
      <c r="A801">
        <v>68042717761</v>
      </c>
      <c r="B801" t="s">
        <v>1005</v>
      </c>
      <c r="C801" t="str">
        <f>VLOOKUP(B801,RTG!$A$2:$C$27,2,FALSE)</f>
        <v>RTG palca (palcow) reki</v>
      </c>
      <c r="D801" s="2">
        <f t="shared" si="12"/>
        <v>38</v>
      </c>
      <c r="F801">
        <v>79082205031</v>
      </c>
      <c r="G801" t="s">
        <v>1009</v>
      </c>
      <c r="H801" t="s">
        <v>1010</v>
      </c>
      <c r="I801">
        <v>125</v>
      </c>
    </row>
    <row r="802" spans="1:9" x14ac:dyDescent="0.25">
      <c r="A802">
        <v>68063014192</v>
      </c>
      <c r="B802" t="s">
        <v>1005</v>
      </c>
      <c r="C802" t="str">
        <f>VLOOKUP(B802,RTG!$A$2:$C$27,2,FALSE)</f>
        <v>RTG palca (palcow) reki</v>
      </c>
      <c r="D802" s="2">
        <f t="shared" si="12"/>
        <v>39</v>
      </c>
      <c r="F802">
        <v>80032705717</v>
      </c>
      <c r="G802" t="s">
        <v>1005</v>
      </c>
      <c r="H802" t="s">
        <v>1006</v>
      </c>
      <c r="I802">
        <v>125</v>
      </c>
    </row>
    <row r="803" spans="1:9" x14ac:dyDescent="0.25">
      <c r="A803">
        <v>68072816878</v>
      </c>
      <c r="B803" t="s">
        <v>1005</v>
      </c>
      <c r="C803" t="str">
        <f>VLOOKUP(B803,RTG!$A$2:$C$27,2,FALSE)</f>
        <v>RTG palca (palcow) reki</v>
      </c>
      <c r="D803" s="2">
        <f t="shared" si="12"/>
        <v>40</v>
      </c>
      <c r="F803">
        <v>84061406633</v>
      </c>
      <c r="G803" t="s">
        <v>1007</v>
      </c>
      <c r="H803" t="s">
        <v>1008</v>
      </c>
      <c r="I803">
        <v>125</v>
      </c>
    </row>
    <row r="804" spans="1:9" x14ac:dyDescent="0.25">
      <c r="A804">
        <v>68081498747</v>
      </c>
      <c r="B804" t="s">
        <v>1005</v>
      </c>
      <c r="C804" t="str">
        <f>VLOOKUP(B804,RTG!$A$2:$C$27,2,FALSE)</f>
        <v>RTG palca (palcow) reki</v>
      </c>
      <c r="D804" s="2">
        <f t="shared" si="12"/>
        <v>41</v>
      </c>
      <c r="F804">
        <v>78060703471</v>
      </c>
      <c r="G804" t="s">
        <v>1011</v>
      </c>
      <c r="H804" t="s">
        <v>1012</v>
      </c>
      <c r="I804">
        <v>125</v>
      </c>
    </row>
    <row r="805" spans="1:9" x14ac:dyDescent="0.25">
      <c r="A805">
        <v>68082107375</v>
      </c>
      <c r="B805" t="s">
        <v>1005</v>
      </c>
      <c r="C805" t="str">
        <f>VLOOKUP(B805,RTG!$A$2:$C$27,2,FALSE)</f>
        <v>RTG palca (palcow) reki</v>
      </c>
      <c r="D805" s="2">
        <f t="shared" si="12"/>
        <v>42</v>
      </c>
      <c r="F805">
        <v>82092113968</v>
      </c>
      <c r="G805" t="s">
        <v>999</v>
      </c>
      <c r="H805" t="s">
        <v>1000</v>
      </c>
      <c r="I805">
        <v>125</v>
      </c>
    </row>
    <row r="806" spans="1:9" x14ac:dyDescent="0.25">
      <c r="A806">
        <v>68082905768</v>
      </c>
      <c r="B806" t="s">
        <v>1005</v>
      </c>
      <c r="C806" t="str">
        <f>VLOOKUP(B806,RTG!$A$2:$C$27,2,FALSE)</f>
        <v>RTG palca (palcow) reki</v>
      </c>
      <c r="D806" s="2">
        <f t="shared" si="12"/>
        <v>43</v>
      </c>
      <c r="F806">
        <v>82092113968</v>
      </c>
      <c r="G806" t="s">
        <v>995</v>
      </c>
      <c r="H806" t="s">
        <v>996</v>
      </c>
      <c r="I806">
        <v>125</v>
      </c>
    </row>
    <row r="807" spans="1:9" x14ac:dyDescent="0.25">
      <c r="A807">
        <v>68121704235</v>
      </c>
      <c r="B807" t="s">
        <v>1005</v>
      </c>
      <c r="C807" t="str">
        <f>VLOOKUP(B807,RTG!$A$2:$C$27,2,FALSE)</f>
        <v>RTG palca (palcow) reki</v>
      </c>
      <c r="D807" s="2">
        <f t="shared" si="12"/>
        <v>44</v>
      </c>
      <c r="F807">
        <v>89080608941</v>
      </c>
      <c r="G807" t="s">
        <v>993</v>
      </c>
      <c r="H807" t="s">
        <v>994</v>
      </c>
      <c r="I807">
        <v>125</v>
      </c>
    </row>
    <row r="808" spans="1:9" x14ac:dyDescent="0.25">
      <c r="A808">
        <v>68122105676</v>
      </c>
      <c r="B808" t="s">
        <v>1005</v>
      </c>
      <c r="C808" t="str">
        <f>VLOOKUP(B808,RTG!$A$2:$C$27,2,FALSE)</f>
        <v>RTG palca (palcow) reki</v>
      </c>
      <c r="D808" s="2">
        <f t="shared" si="12"/>
        <v>45</v>
      </c>
      <c r="F808">
        <v>91101107546</v>
      </c>
      <c r="G808" t="s">
        <v>991</v>
      </c>
      <c r="H808" t="s">
        <v>992</v>
      </c>
      <c r="I808">
        <v>124</v>
      </c>
    </row>
    <row r="809" spans="1:9" x14ac:dyDescent="0.25">
      <c r="A809">
        <v>69041815225</v>
      </c>
      <c r="B809" t="s">
        <v>1005</v>
      </c>
      <c r="C809" t="str">
        <f>VLOOKUP(B809,RTG!$A$2:$C$27,2,FALSE)</f>
        <v>RTG palca (palcow) reki</v>
      </c>
      <c r="D809" s="2">
        <f t="shared" si="12"/>
        <v>46</v>
      </c>
      <c r="F809">
        <v>79080601464</v>
      </c>
      <c r="G809" t="s">
        <v>1009</v>
      </c>
      <c r="H809" t="s">
        <v>1010</v>
      </c>
      <c r="I809">
        <v>124</v>
      </c>
    </row>
    <row r="810" spans="1:9" x14ac:dyDescent="0.25">
      <c r="A810">
        <v>69052406393</v>
      </c>
      <c r="B810" t="s">
        <v>1005</v>
      </c>
      <c r="C810" t="str">
        <f>VLOOKUP(B810,RTG!$A$2:$C$27,2,FALSE)</f>
        <v>RTG palca (palcow) reki</v>
      </c>
      <c r="D810" s="2">
        <f t="shared" si="12"/>
        <v>47</v>
      </c>
      <c r="F810">
        <v>80020900939</v>
      </c>
      <c r="G810" t="s">
        <v>1005</v>
      </c>
      <c r="H810" t="s">
        <v>1006</v>
      </c>
      <c r="I810">
        <v>124</v>
      </c>
    </row>
    <row r="811" spans="1:9" x14ac:dyDescent="0.25">
      <c r="A811">
        <v>69101800943</v>
      </c>
      <c r="B811" t="s">
        <v>1005</v>
      </c>
      <c r="C811" t="str">
        <f>VLOOKUP(B811,RTG!$A$2:$C$27,2,FALSE)</f>
        <v>RTG palca (palcow) reki</v>
      </c>
      <c r="D811" s="2">
        <f t="shared" si="12"/>
        <v>48</v>
      </c>
      <c r="F811">
        <v>84040501412</v>
      </c>
      <c r="G811" t="s">
        <v>1007</v>
      </c>
      <c r="H811" t="s">
        <v>1008</v>
      </c>
      <c r="I811">
        <v>124</v>
      </c>
    </row>
    <row r="812" spans="1:9" x14ac:dyDescent="0.25">
      <c r="A812">
        <v>69112708104</v>
      </c>
      <c r="B812" t="s">
        <v>1005</v>
      </c>
      <c r="C812" t="str">
        <f>VLOOKUP(B812,RTG!$A$2:$C$27,2,FALSE)</f>
        <v>RTG palca (palcow) reki</v>
      </c>
      <c r="D812" s="2">
        <f t="shared" si="12"/>
        <v>49</v>
      </c>
      <c r="F812">
        <v>78020106331</v>
      </c>
      <c r="G812" t="s">
        <v>1011</v>
      </c>
      <c r="H812" t="s">
        <v>1012</v>
      </c>
      <c r="I812">
        <v>124</v>
      </c>
    </row>
    <row r="813" spans="1:9" x14ac:dyDescent="0.25">
      <c r="A813">
        <v>70041708805</v>
      </c>
      <c r="B813" t="s">
        <v>1005</v>
      </c>
      <c r="C813" t="str">
        <f>VLOOKUP(B813,RTG!$A$2:$C$27,2,FALSE)</f>
        <v>RTG palca (palcow) reki</v>
      </c>
      <c r="D813" s="2">
        <f t="shared" si="12"/>
        <v>50</v>
      </c>
      <c r="F813">
        <v>82081806479</v>
      </c>
      <c r="G813" t="s">
        <v>999</v>
      </c>
      <c r="H813" t="s">
        <v>1000</v>
      </c>
      <c r="I813">
        <v>124</v>
      </c>
    </row>
    <row r="814" spans="1:9" x14ac:dyDescent="0.25">
      <c r="A814">
        <v>70071307137</v>
      </c>
      <c r="B814" t="s">
        <v>1005</v>
      </c>
      <c r="C814" t="str">
        <f>VLOOKUP(B814,RTG!$A$2:$C$27,2,FALSE)</f>
        <v>RTG palca (palcow) reki</v>
      </c>
      <c r="D814" s="2">
        <f t="shared" si="12"/>
        <v>51</v>
      </c>
      <c r="F814">
        <v>82090709880</v>
      </c>
      <c r="G814" t="s">
        <v>995</v>
      </c>
      <c r="H814" t="s">
        <v>996</v>
      </c>
      <c r="I814">
        <v>124</v>
      </c>
    </row>
    <row r="815" spans="1:9" x14ac:dyDescent="0.25">
      <c r="A815">
        <v>70111203966</v>
      </c>
      <c r="B815" t="s">
        <v>1005</v>
      </c>
      <c r="C815" t="str">
        <f>VLOOKUP(B815,RTG!$A$2:$C$27,2,FALSE)</f>
        <v>RTG palca (palcow) reki</v>
      </c>
      <c r="D815" s="2">
        <f t="shared" si="12"/>
        <v>52</v>
      </c>
      <c r="F815">
        <v>89010600120</v>
      </c>
      <c r="G815" t="s">
        <v>993</v>
      </c>
      <c r="H815" t="s">
        <v>994</v>
      </c>
      <c r="I815">
        <v>124</v>
      </c>
    </row>
    <row r="816" spans="1:9" x14ac:dyDescent="0.25">
      <c r="A816">
        <v>71020705296</v>
      </c>
      <c r="B816" t="s">
        <v>1005</v>
      </c>
      <c r="C816" t="str">
        <f>VLOOKUP(B816,RTG!$A$2:$C$27,2,FALSE)</f>
        <v>RTG palca (palcow) reki</v>
      </c>
      <c r="D816" s="2">
        <f t="shared" si="12"/>
        <v>53</v>
      </c>
      <c r="F816">
        <v>91040301645</v>
      </c>
      <c r="G816" t="s">
        <v>991</v>
      </c>
      <c r="H816" t="s">
        <v>992</v>
      </c>
      <c r="I816">
        <v>123</v>
      </c>
    </row>
    <row r="817" spans="1:9" x14ac:dyDescent="0.25">
      <c r="A817">
        <v>71030713168</v>
      </c>
      <c r="B817" t="s">
        <v>1005</v>
      </c>
      <c r="C817" t="str">
        <f>VLOOKUP(B817,RTG!$A$2:$C$27,2,FALSE)</f>
        <v>RTG palca (palcow) reki</v>
      </c>
      <c r="D817" s="2">
        <f t="shared" si="12"/>
        <v>54</v>
      </c>
      <c r="F817">
        <v>79071817259</v>
      </c>
      <c r="G817" t="s">
        <v>1009</v>
      </c>
      <c r="H817" t="s">
        <v>1010</v>
      </c>
      <c r="I817">
        <v>123</v>
      </c>
    </row>
    <row r="818" spans="1:9" x14ac:dyDescent="0.25">
      <c r="A818">
        <v>71041705884</v>
      </c>
      <c r="B818" t="s">
        <v>1005</v>
      </c>
      <c r="C818" t="str">
        <f>VLOOKUP(B818,RTG!$A$2:$C$27,2,FALSE)</f>
        <v>RTG palca (palcow) reki</v>
      </c>
      <c r="D818" s="2">
        <f t="shared" si="12"/>
        <v>55</v>
      </c>
      <c r="F818">
        <v>80010513110</v>
      </c>
      <c r="G818" t="s">
        <v>1005</v>
      </c>
      <c r="H818" t="s">
        <v>1006</v>
      </c>
      <c r="I818">
        <v>123</v>
      </c>
    </row>
    <row r="819" spans="1:9" x14ac:dyDescent="0.25">
      <c r="A819">
        <v>71041705884</v>
      </c>
      <c r="B819" t="s">
        <v>1005</v>
      </c>
      <c r="C819" t="str">
        <f>VLOOKUP(B819,RTG!$A$2:$C$27,2,FALSE)</f>
        <v>RTG palca (palcow) reki</v>
      </c>
      <c r="D819" s="2">
        <f t="shared" si="12"/>
        <v>55</v>
      </c>
      <c r="F819">
        <v>84022204311</v>
      </c>
      <c r="G819" t="s">
        <v>1007</v>
      </c>
      <c r="H819" t="s">
        <v>1008</v>
      </c>
      <c r="I819">
        <v>123</v>
      </c>
    </row>
    <row r="820" spans="1:9" x14ac:dyDescent="0.25">
      <c r="A820">
        <v>72020107767</v>
      </c>
      <c r="B820" t="s">
        <v>1005</v>
      </c>
      <c r="C820" t="str">
        <f>VLOOKUP(B820,RTG!$A$2:$C$27,2,FALSE)</f>
        <v>RTG palca (palcow) reki</v>
      </c>
      <c r="D820" s="2">
        <f t="shared" si="12"/>
        <v>56</v>
      </c>
      <c r="F820">
        <v>78013002472</v>
      </c>
      <c r="G820" t="s">
        <v>1011</v>
      </c>
      <c r="H820" t="s">
        <v>1012</v>
      </c>
      <c r="I820">
        <v>123</v>
      </c>
    </row>
    <row r="821" spans="1:9" x14ac:dyDescent="0.25">
      <c r="A821">
        <v>72021502868</v>
      </c>
      <c r="B821" t="s">
        <v>1005</v>
      </c>
      <c r="C821" t="str">
        <f>VLOOKUP(B821,RTG!$A$2:$C$27,2,FALSE)</f>
        <v>RTG palca (palcow) reki</v>
      </c>
      <c r="D821" s="2">
        <f t="shared" si="12"/>
        <v>57</v>
      </c>
      <c r="F821">
        <v>82070814517</v>
      </c>
      <c r="G821" t="s">
        <v>999</v>
      </c>
      <c r="H821" t="s">
        <v>1000</v>
      </c>
      <c r="I821">
        <v>123</v>
      </c>
    </row>
    <row r="822" spans="1:9" x14ac:dyDescent="0.25">
      <c r="A822">
        <v>72051615475</v>
      </c>
      <c r="B822" t="s">
        <v>1005</v>
      </c>
      <c r="C822" t="str">
        <f>VLOOKUP(B822,RTG!$A$2:$C$27,2,FALSE)</f>
        <v>RTG palca (palcow) reki</v>
      </c>
      <c r="D822" s="2">
        <f t="shared" si="12"/>
        <v>58</v>
      </c>
      <c r="F822">
        <v>82081806479</v>
      </c>
      <c r="G822" t="s">
        <v>995</v>
      </c>
      <c r="H822" t="s">
        <v>996</v>
      </c>
      <c r="I822">
        <v>123</v>
      </c>
    </row>
    <row r="823" spans="1:9" x14ac:dyDescent="0.25">
      <c r="A823">
        <v>72081609042</v>
      </c>
      <c r="B823" t="s">
        <v>1005</v>
      </c>
      <c r="C823" t="str">
        <f>VLOOKUP(B823,RTG!$A$2:$C$27,2,FALSE)</f>
        <v>RTG palca (palcow) reki</v>
      </c>
      <c r="D823" s="2">
        <f t="shared" si="12"/>
        <v>59</v>
      </c>
      <c r="F823">
        <v>88052104735</v>
      </c>
      <c r="G823" t="s">
        <v>993</v>
      </c>
      <c r="H823" t="s">
        <v>994</v>
      </c>
      <c r="I823">
        <v>123</v>
      </c>
    </row>
    <row r="824" spans="1:9" x14ac:dyDescent="0.25">
      <c r="A824">
        <v>72081809954</v>
      </c>
      <c r="B824" t="s">
        <v>1005</v>
      </c>
      <c r="C824" t="str">
        <f>VLOOKUP(B824,RTG!$A$2:$C$27,2,FALSE)</f>
        <v>RTG palca (palcow) reki</v>
      </c>
      <c r="D824" s="2">
        <f t="shared" si="12"/>
        <v>60</v>
      </c>
      <c r="F824">
        <v>91021610263</v>
      </c>
      <c r="G824" t="s">
        <v>991</v>
      </c>
      <c r="H824" t="s">
        <v>992</v>
      </c>
      <c r="I824">
        <v>122</v>
      </c>
    </row>
    <row r="825" spans="1:9" x14ac:dyDescent="0.25">
      <c r="A825">
        <v>72120300576</v>
      </c>
      <c r="B825" t="s">
        <v>1005</v>
      </c>
      <c r="C825" t="str">
        <f>VLOOKUP(B825,RTG!$A$2:$C$27,2,FALSE)</f>
        <v>RTG palca (palcow) reki</v>
      </c>
      <c r="D825" s="2">
        <f t="shared" si="12"/>
        <v>61</v>
      </c>
      <c r="F825">
        <v>79052813093</v>
      </c>
      <c r="G825" t="s">
        <v>1009</v>
      </c>
      <c r="H825" t="s">
        <v>1010</v>
      </c>
      <c r="I825">
        <v>122</v>
      </c>
    </row>
    <row r="826" spans="1:9" x14ac:dyDescent="0.25">
      <c r="A826">
        <v>73022006443</v>
      </c>
      <c r="B826" t="s">
        <v>1005</v>
      </c>
      <c r="C826" t="str">
        <f>VLOOKUP(B826,RTG!$A$2:$C$27,2,FALSE)</f>
        <v>RTG palca (palcow) reki</v>
      </c>
      <c r="D826" s="2">
        <f t="shared" si="12"/>
        <v>62</v>
      </c>
      <c r="F826">
        <v>79111100738</v>
      </c>
      <c r="G826" t="s">
        <v>1005</v>
      </c>
      <c r="H826" t="s">
        <v>1006</v>
      </c>
      <c r="I826">
        <v>122</v>
      </c>
    </row>
    <row r="827" spans="1:9" x14ac:dyDescent="0.25">
      <c r="A827">
        <v>73031011474</v>
      </c>
      <c r="B827" t="s">
        <v>1005</v>
      </c>
      <c r="C827" t="str">
        <f>VLOOKUP(B827,RTG!$A$2:$C$27,2,FALSE)</f>
        <v>RTG palca (palcow) reki</v>
      </c>
      <c r="D827" s="2">
        <f t="shared" si="12"/>
        <v>63</v>
      </c>
      <c r="F827">
        <v>84012512299</v>
      </c>
      <c r="G827" t="s">
        <v>1007</v>
      </c>
      <c r="H827" t="s">
        <v>1008</v>
      </c>
      <c r="I827">
        <v>122</v>
      </c>
    </row>
    <row r="828" spans="1:9" x14ac:dyDescent="0.25">
      <c r="A828">
        <v>73042514052</v>
      </c>
      <c r="B828" t="s">
        <v>1005</v>
      </c>
      <c r="C828" t="str">
        <f>VLOOKUP(B828,RTG!$A$2:$C$27,2,FALSE)</f>
        <v>RTG palca (palcow) reki</v>
      </c>
      <c r="D828" s="2">
        <f t="shared" si="12"/>
        <v>64</v>
      </c>
      <c r="F828">
        <v>78010204038</v>
      </c>
      <c r="G828" t="s">
        <v>1011</v>
      </c>
      <c r="H828" t="s">
        <v>1012</v>
      </c>
      <c r="I828">
        <v>122</v>
      </c>
    </row>
    <row r="829" spans="1:9" x14ac:dyDescent="0.25">
      <c r="A829">
        <v>73061804623</v>
      </c>
      <c r="B829" t="s">
        <v>1005</v>
      </c>
      <c r="C829" t="str">
        <f>VLOOKUP(B829,RTG!$A$2:$C$27,2,FALSE)</f>
        <v>RTG palca (palcow) reki</v>
      </c>
      <c r="D829" s="2">
        <f t="shared" si="12"/>
        <v>65</v>
      </c>
      <c r="F829">
        <v>82062606595</v>
      </c>
      <c r="G829" t="s">
        <v>999</v>
      </c>
      <c r="H829" t="s">
        <v>1000</v>
      </c>
      <c r="I829">
        <v>122</v>
      </c>
    </row>
    <row r="830" spans="1:9" x14ac:dyDescent="0.25">
      <c r="A830">
        <v>73062213991</v>
      </c>
      <c r="B830" t="s">
        <v>1005</v>
      </c>
      <c r="C830" t="str">
        <f>VLOOKUP(B830,RTG!$A$2:$C$27,2,FALSE)</f>
        <v>RTG palca (palcow) reki</v>
      </c>
      <c r="D830" s="2">
        <f t="shared" si="12"/>
        <v>66</v>
      </c>
      <c r="F830">
        <v>82062510397</v>
      </c>
      <c r="G830" t="s">
        <v>995</v>
      </c>
      <c r="H830" t="s">
        <v>996</v>
      </c>
      <c r="I830">
        <v>122</v>
      </c>
    </row>
    <row r="831" spans="1:9" x14ac:dyDescent="0.25">
      <c r="A831">
        <v>73070313250</v>
      </c>
      <c r="B831" t="s">
        <v>1005</v>
      </c>
      <c r="C831" t="str">
        <f>VLOOKUP(B831,RTG!$A$2:$C$27,2,FALSE)</f>
        <v>RTG palca (palcow) reki</v>
      </c>
      <c r="D831" s="2">
        <f t="shared" si="12"/>
        <v>67</v>
      </c>
      <c r="F831">
        <v>88032816539</v>
      </c>
      <c r="G831" t="s">
        <v>993</v>
      </c>
      <c r="H831" t="s">
        <v>994</v>
      </c>
      <c r="I831">
        <v>122</v>
      </c>
    </row>
    <row r="832" spans="1:9" x14ac:dyDescent="0.25">
      <c r="A832">
        <v>73072304898</v>
      </c>
      <c r="B832" t="s">
        <v>1005</v>
      </c>
      <c r="C832" t="str">
        <f>VLOOKUP(B832,RTG!$A$2:$C$27,2,FALSE)</f>
        <v>RTG palca (palcow) reki</v>
      </c>
      <c r="D832" s="2">
        <f t="shared" si="12"/>
        <v>68</v>
      </c>
      <c r="F832">
        <v>90110112830</v>
      </c>
      <c r="G832" t="s">
        <v>991</v>
      </c>
      <c r="H832" t="s">
        <v>992</v>
      </c>
      <c r="I832">
        <v>121</v>
      </c>
    </row>
    <row r="833" spans="1:9" x14ac:dyDescent="0.25">
      <c r="A833">
        <v>73111010733</v>
      </c>
      <c r="B833" t="s">
        <v>1005</v>
      </c>
      <c r="C833" t="str">
        <f>VLOOKUP(B833,RTG!$A$2:$C$27,2,FALSE)</f>
        <v>RTG palca (palcow) reki</v>
      </c>
      <c r="D833" s="2">
        <f t="shared" si="12"/>
        <v>69</v>
      </c>
      <c r="F833">
        <v>79052708579</v>
      </c>
      <c r="G833" t="s">
        <v>1009</v>
      </c>
      <c r="H833" t="s">
        <v>1010</v>
      </c>
      <c r="I833">
        <v>121</v>
      </c>
    </row>
    <row r="834" spans="1:9" x14ac:dyDescent="0.25">
      <c r="A834">
        <v>73120603409</v>
      </c>
      <c r="B834" t="s">
        <v>1005</v>
      </c>
      <c r="C834" t="str">
        <f>VLOOKUP(B834,RTG!$A$2:$C$27,2,FALSE)</f>
        <v>RTG palca (palcow) reki</v>
      </c>
      <c r="D834" s="2">
        <f t="shared" si="12"/>
        <v>70</v>
      </c>
      <c r="F834">
        <v>79102805045</v>
      </c>
      <c r="G834" t="s">
        <v>1005</v>
      </c>
      <c r="H834" t="s">
        <v>1006</v>
      </c>
      <c r="I834">
        <v>121</v>
      </c>
    </row>
    <row r="835" spans="1:9" x14ac:dyDescent="0.25">
      <c r="A835">
        <v>73121406179</v>
      </c>
      <c r="B835" t="s">
        <v>1005</v>
      </c>
      <c r="C835" t="str">
        <f>VLOOKUP(B835,RTG!$A$2:$C$27,2,FALSE)</f>
        <v>RTG palca (palcow) reki</v>
      </c>
      <c r="D835" s="2">
        <f t="shared" ref="D835:D898" si="13">IF(C835&lt;&gt;C834,1,IF(A835&lt;&gt;A834,D834+1,D834))</f>
        <v>71</v>
      </c>
      <c r="F835">
        <v>83101401577</v>
      </c>
      <c r="G835" t="s">
        <v>1007</v>
      </c>
      <c r="H835" t="s">
        <v>1008</v>
      </c>
      <c r="I835">
        <v>121</v>
      </c>
    </row>
    <row r="836" spans="1:9" x14ac:dyDescent="0.25">
      <c r="A836">
        <v>74032409572</v>
      </c>
      <c r="B836" t="s">
        <v>1005</v>
      </c>
      <c r="C836" t="str">
        <f>VLOOKUP(B836,RTG!$A$2:$C$27,2,FALSE)</f>
        <v>RTG palca (palcow) reki</v>
      </c>
      <c r="D836" s="2">
        <f t="shared" si="13"/>
        <v>72</v>
      </c>
      <c r="F836">
        <v>77082009891</v>
      </c>
      <c r="G836" t="s">
        <v>1011</v>
      </c>
      <c r="H836" t="s">
        <v>1012</v>
      </c>
      <c r="I836">
        <v>121</v>
      </c>
    </row>
    <row r="837" spans="1:9" x14ac:dyDescent="0.25">
      <c r="A837">
        <v>74041907393</v>
      </c>
      <c r="B837" t="s">
        <v>1005</v>
      </c>
      <c r="C837" t="str">
        <f>VLOOKUP(B837,RTG!$A$2:$C$27,2,FALSE)</f>
        <v>RTG palca (palcow) reki</v>
      </c>
      <c r="D837" s="2">
        <f t="shared" si="13"/>
        <v>73</v>
      </c>
      <c r="F837">
        <v>82053117004</v>
      </c>
      <c r="G837" t="s">
        <v>999</v>
      </c>
      <c r="H837" t="s">
        <v>1000</v>
      </c>
      <c r="I837">
        <v>121</v>
      </c>
    </row>
    <row r="838" spans="1:9" x14ac:dyDescent="0.25">
      <c r="A838">
        <v>74041914966</v>
      </c>
      <c r="B838" t="s">
        <v>1005</v>
      </c>
      <c r="C838" t="str">
        <f>VLOOKUP(B838,RTG!$A$2:$C$27,2,FALSE)</f>
        <v>RTG palca (palcow) reki</v>
      </c>
      <c r="D838" s="2">
        <f t="shared" si="13"/>
        <v>74</v>
      </c>
      <c r="F838">
        <v>82051707083</v>
      </c>
      <c r="G838" t="s">
        <v>995</v>
      </c>
      <c r="H838" t="s">
        <v>996</v>
      </c>
      <c r="I838">
        <v>121</v>
      </c>
    </row>
    <row r="839" spans="1:9" x14ac:dyDescent="0.25">
      <c r="A839">
        <v>74051811530</v>
      </c>
      <c r="B839" t="s">
        <v>1005</v>
      </c>
      <c r="C839" t="str">
        <f>VLOOKUP(B839,RTG!$A$2:$C$27,2,FALSE)</f>
        <v>RTG palca (palcow) reki</v>
      </c>
      <c r="D839" s="2">
        <f t="shared" si="13"/>
        <v>75</v>
      </c>
      <c r="F839">
        <v>88011807000</v>
      </c>
      <c r="G839" t="s">
        <v>993</v>
      </c>
      <c r="H839" t="s">
        <v>994</v>
      </c>
      <c r="I839">
        <v>121</v>
      </c>
    </row>
    <row r="840" spans="1:9" x14ac:dyDescent="0.25">
      <c r="A840">
        <v>74072100897</v>
      </c>
      <c r="B840" t="s">
        <v>1005</v>
      </c>
      <c r="C840" t="str">
        <f>VLOOKUP(B840,RTG!$A$2:$C$27,2,FALSE)</f>
        <v>RTG palca (palcow) reki</v>
      </c>
      <c r="D840" s="2">
        <f t="shared" si="13"/>
        <v>76</v>
      </c>
      <c r="F840">
        <v>95061312792</v>
      </c>
      <c r="G840" t="s">
        <v>1003</v>
      </c>
      <c r="H840" t="s">
        <v>1004</v>
      </c>
      <c r="I840">
        <v>120</v>
      </c>
    </row>
    <row r="841" spans="1:9" x14ac:dyDescent="0.25">
      <c r="A841">
        <v>74080413057</v>
      </c>
      <c r="B841" t="s">
        <v>1005</v>
      </c>
      <c r="C841" t="str">
        <f>VLOOKUP(B841,RTG!$A$2:$C$27,2,FALSE)</f>
        <v>RTG palca (palcow) reki</v>
      </c>
      <c r="D841" s="2">
        <f t="shared" si="13"/>
        <v>77</v>
      </c>
      <c r="F841">
        <v>90091211397</v>
      </c>
      <c r="G841" t="s">
        <v>991</v>
      </c>
      <c r="H841" t="s">
        <v>992</v>
      </c>
      <c r="I841">
        <v>120</v>
      </c>
    </row>
    <row r="842" spans="1:9" x14ac:dyDescent="0.25">
      <c r="A842">
        <v>74080616573</v>
      </c>
      <c r="B842" t="s">
        <v>1005</v>
      </c>
      <c r="C842" t="str">
        <f>VLOOKUP(B842,RTG!$A$2:$C$27,2,FALSE)</f>
        <v>RTG palca (palcow) reki</v>
      </c>
      <c r="D842" s="2">
        <f t="shared" si="13"/>
        <v>78</v>
      </c>
      <c r="F842">
        <v>79041201492</v>
      </c>
      <c r="G842" t="s">
        <v>1009</v>
      </c>
      <c r="H842" t="s">
        <v>1010</v>
      </c>
      <c r="I842">
        <v>120</v>
      </c>
    </row>
    <row r="843" spans="1:9" x14ac:dyDescent="0.25">
      <c r="A843">
        <v>74082602956</v>
      </c>
      <c r="B843" t="s">
        <v>1005</v>
      </c>
      <c r="C843" t="str">
        <f>VLOOKUP(B843,RTG!$A$2:$C$27,2,FALSE)</f>
        <v>RTG palca (palcow) reki</v>
      </c>
      <c r="D843" s="2">
        <f t="shared" si="13"/>
        <v>79</v>
      </c>
      <c r="F843">
        <v>79083110932</v>
      </c>
      <c r="G843" t="s">
        <v>1005</v>
      </c>
      <c r="H843" t="s">
        <v>1006</v>
      </c>
      <c r="I843">
        <v>120</v>
      </c>
    </row>
    <row r="844" spans="1:9" x14ac:dyDescent="0.25">
      <c r="A844">
        <v>74090104574</v>
      </c>
      <c r="B844" t="s">
        <v>1005</v>
      </c>
      <c r="C844" t="str">
        <f>VLOOKUP(B844,RTG!$A$2:$C$27,2,FALSE)</f>
        <v>RTG palca (palcow) reki</v>
      </c>
      <c r="D844" s="2">
        <f t="shared" si="13"/>
        <v>80</v>
      </c>
      <c r="F844">
        <v>83080613107</v>
      </c>
      <c r="G844" t="s">
        <v>1007</v>
      </c>
      <c r="H844" t="s">
        <v>1008</v>
      </c>
      <c r="I844">
        <v>120</v>
      </c>
    </row>
    <row r="845" spans="1:9" x14ac:dyDescent="0.25">
      <c r="A845">
        <v>75013001112</v>
      </c>
      <c r="B845" t="s">
        <v>1005</v>
      </c>
      <c r="C845" t="str">
        <f>VLOOKUP(B845,RTG!$A$2:$C$27,2,FALSE)</f>
        <v>RTG palca (palcow) reki</v>
      </c>
      <c r="D845" s="2">
        <f t="shared" si="13"/>
        <v>81</v>
      </c>
      <c r="F845">
        <v>77081402107</v>
      </c>
      <c r="G845" t="s">
        <v>1011</v>
      </c>
      <c r="H845" t="s">
        <v>1012</v>
      </c>
      <c r="I845">
        <v>120</v>
      </c>
    </row>
    <row r="846" spans="1:9" x14ac:dyDescent="0.25">
      <c r="A846">
        <v>75073113561</v>
      </c>
      <c r="B846" t="s">
        <v>1005</v>
      </c>
      <c r="C846" t="str">
        <f>VLOOKUP(B846,RTG!$A$2:$C$27,2,FALSE)</f>
        <v>RTG palca (palcow) reki</v>
      </c>
      <c r="D846" s="2">
        <f t="shared" si="13"/>
        <v>82</v>
      </c>
      <c r="F846">
        <v>82032806527</v>
      </c>
      <c r="G846" t="s">
        <v>999</v>
      </c>
      <c r="H846" t="s">
        <v>1000</v>
      </c>
      <c r="I846">
        <v>120</v>
      </c>
    </row>
    <row r="847" spans="1:9" x14ac:dyDescent="0.25">
      <c r="A847">
        <v>75110805538</v>
      </c>
      <c r="B847" t="s">
        <v>1005</v>
      </c>
      <c r="C847" t="str">
        <f>VLOOKUP(B847,RTG!$A$2:$C$27,2,FALSE)</f>
        <v>RTG palca (palcow) reki</v>
      </c>
      <c r="D847" s="2">
        <f t="shared" si="13"/>
        <v>83</v>
      </c>
      <c r="F847">
        <v>82050517128</v>
      </c>
      <c r="G847" t="s">
        <v>995</v>
      </c>
      <c r="H847" t="s">
        <v>996</v>
      </c>
      <c r="I847">
        <v>120</v>
      </c>
    </row>
    <row r="848" spans="1:9" x14ac:dyDescent="0.25">
      <c r="A848">
        <v>75112705294</v>
      </c>
      <c r="B848" t="s">
        <v>1005</v>
      </c>
      <c r="C848" t="str">
        <f>VLOOKUP(B848,RTG!$A$2:$C$27,2,FALSE)</f>
        <v>RTG palca (palcow) reki</v>
      </c>
      <c r="D848" s="2">
        <f t="shared" si="13"/>
        <v>84</v>
      </c>
      <c r="F848">
        <v>87111700873</v>
      </c>
      <c r="G848" t="s">
        <v>993</v>
      </c>
      <c r="H848" t="s">
        <v>994</v>
      </c>
      <c r="I848">
        <v>120</v>
      </c>
    </row>
    <row r="849" spans="1:9" x14ac:dyDescent="0.25">
      <c r="A849">
        <v>76021112229</v>
      </c>
      <c r="B849" t="s">
        <v>1005</v>
      </c>
      <c r="C849" t="str">
        <f>VLOOKUP(B849,RTG!$A$2:$C$27,2,FALSE)</f>
        <v>RTG palca (palcow) reki</v>
      </c>
      <c r="D849" s="2">
        <f t="shared" si="13"/>
        <v>85</v>
      </c>
      <c r="F849">
        <v>92102613195</v>
      </c>
      <c r="G849" t="s">
        <v>1003</v>
      </c>
      <c r="H849" t="s">
        <v>1004</v>
      </c>
      <c r="I849">
        <v>119</v>
      </c>
    </row>
    <row r="850" spans="1:9" x14ac:dyDescent="0.25">
      <c r="A850">
        <v>76031317632</v>
      </c>
      <c r="B850" t="s">
        <v>1005</v>
      </c>
      <c r="C850" t="str">
        <f>VLOOKUP(B850,RTG!$A$2:$C$27,2,FALSE)</f>
        <v>RTG palca (palcow) reki</v>
      </c>
      <c r="D850" s="2">
        <f t="shared" si="13"/>
        <v>86</v>
      </c>
      <c r="F850">
        <v>90051708323</v>
      </c>
      <c r="G850" t="s">
        <v>991</v>
      </c>
      <c r="H850" t="s">
        <v>992</v>
      </c>
      <c r="I850">
        <v>119</v>
      </c>
    </row>
    <row r="851" spans="1:9" x14ac:dyDescent="0.25">
      <c r="A851">
        <v>76040616580</v>
      </c>
      <c r="B851" t="s">
        <v>1005</v>
      </c>
      <c r="C851" t="str">
        <f>VLOOKUP(B851,RTG!$A$2:$C$27,2,FALSE)</f>
        <v>RTG palca (palcow) reki</v>
      </c>
      <c r="D851" s="2">
        <f t="shared" si="13"/>
        <v>87</v>
      </c>
      <c r="F851">
        <v>79040404278</v>
      </c>
      <c r="G851" t="s">
        <v>1009</v>
      </c>
      <c r="H851" t="s">
        <v>1010</v>
      </c>
      <c r="I851">
        <v>119</v>
      </c>
    </row>
    <row r="852" spans="1:9" x14ac:dyDescent="0.25">
      <c r="A852">
        <v>76041417494</v>
      </c>
      <c r="B852" t="s">
        <v>1005</v>
      </c>
      <c r="C852" t="str">
        <f>VLOOKUP(B852,RTG!$A$2:$C$27,2,FALSE)</f>
        <v>RTG palca (palcow) reki</v>
      </c>
      <c r="D852" s="2">
        <f t="shared" si="13"/>
        <v>88</v>
      </c>
      <c r="F852">
        <v>79071817259</v>
      </c>
      <c r="G852" t="s">
        <v>1005</v>
      </c>
      <c r="H852" t="s">
        <v>1006</v>
      </c>
      <c r="I852">
        <v>119</v>
      </c>
    </row>
    <row r="853" spans="1:9" x14ac:dyDescent="0.25">
      <c r="A853">
        <v>76102200375</v>
      </c>
      <c r="B853" t="s">
        <v>1005</v>
      </c>
      <c r="C853" t="str">
        <f>VLOOKUP(B853,RTG!$A$2:$C$27,2,FALSE)</f>
        <v>RTG palca (palcow) reki</v>
      </c>
      <c r="D853" s="2">
        <f t="shared" si="13"/>
        <v>89</v>
      </c>
      <c r="F853">
        <v>83071514437</v>
      </c>
      <c r="G853" t="s">
        <v>1007</v>
      </c>
      <c r="H853" t="s">
        <v>1008</v>
      </c>
      <c r="I853">
        <v>119</v>
      </c>
    </row>
    <row r="854" spans="1:9" x14ac:dyDescent="0.25">
      <c r="A854">
        <v>76111504730</v>
      </c>
      <c r="B854" t="s">
        <v>1005</v>
      </c>
      <c r="C854" t="str">
        <f>VLOOKUP(B854,RTG!$A$2:$C$27,2,FALSE)</f>
        <v>RTG palca (palcow) reki</v>
      </c>
      <c r="D854" s="2">
        <f t="shared" si="13"/>
        <v>90</v>
      </c>
      <c r="F854">
        <v>77073108024</v>
      </c>
      <c r="G854" t="s">
        <v>1011</v>
      </c>
      <c r="H854" t="s">
        <v>1012</v>
      </c>
      <c r="I854">
        <v>119</v>
      </c>
    </row>
    <row r="855" spans="1:9" x14ac:dyDescent="0.25">
      <c r="A855">
        <v>76111902521</v>
      </c>
      <c r="B855" t="s">
        <v>1005</v>
      </c>
      <c r="C855" t="str">
        <f>VLOOKUP(B855,RTG!$A$2:$C$27,2,FALSE)</f>
        <v>RTG palca (palcow) reki</v>
      </c>
      <c r="D855" s="2">
        <f t="shared" si="13"/>
        <v>91</v>
      </c>
      <c r="F855">
        <v>82021412290</v>
      </c>
      <c r="G855" t="s">
        <v>999</v>
      </c>
      <c r="H855" t="s">
        <v>1000</v>
      </c>
      <c r="I855">
        <v>119</v>
      </c>
    </row>
    <row r="856" spans="1:9" x14ac:dyDescent="0.25">
      <c r="A856">
        <v>76113002380</v>
      </c>
      <c r="B856" t="s">
        <v>1005</v>
      </c>
      <c r="C856" t="str">
        <f>VLOOKUP(B856,RTG!$A$2:$C$27,2,FALSE)</f>
        <v>RTG palca (palcow) reki</v>
      </c>
      <c r="D856" s="2">
        <f t="shared" si="13"/>
        <v>92</v>
      </c>
      <c r="F856">
        <v>82041909536</v>
      </c>
      <c r="G856" t="s">
        <v>995</v>
      </c>
      <c r="H856" t="s">
        <v>996</v>
      </c>
      <c r="I856">
        <v>119</v>
      </c>
    </row>
    <row r="857" spans="1:9" x14ac:dyDescent="0.25">
      <c r="A857">
        <v>77011405004</v>
      </c>
      <c r="B857" t="s">
        <v>1005</v>
      </c>
      <c r="C857" t="str">
        <f>VLOOKUP(B857,RTG!$A$2:$C$27,2,FALSE)</f>
        <v>RTG palca (palcow) reki</v>
      </c>
      <c r="D857" s="2">
        <f t="shared" si="13"/>
        <v>93</v>
      </c>
      <c r="F857">
        <v>87012412057</v>
      </c>
      <c r="G857" t="s">
        <v>993</v>
      </c>
      <c r="H857" t="s">
        <v>994</v>
      </c>
      <c r="I857">
        <v>119</v>
      </c>
    </row>
    <row r="858" spans="1:9" x14ac:dyDescent="0.25">
      <c r="A858">
        <v>77020413502</v>
      </c>
      <c r="B858" t="s">
        <v>1005</v>
      </c>
      <c r="C858" t="str">
        <f>VLOOKUP(B858,RTG!$A$2:$C$27,2,FALSE)</f>
        <v>RTG palca (palcow) reki</v>
      </c>
      <c r="D858" s="2">
        <f t="shared" si="13"/>
        <v>94</v>
      </c>
      <c r="F858">
        <v>92063009112</v>
      </c>
      <c r="G858" t="s">
        <v>1003</v>
      </c>
      <c r="H858" t="s">
        <v>1004</v>
      </c>
      <c r="I858">
        <v>118</v>
      </c>
    </row>
    <row r="859" spans="1:9" x14ac:dyDescent="0.25">
      <c r="A859">
        <v>77020807433</v>
      </c>
      <c r="B859" t="s">
        <v>1005</v>
      </c>
      <c r="C859" t="str">
        <f>VLOOKUP(B859,RTG!$A$2:$C$27,2,FALSE)</f>
        <v>RTG palca (palcow) reki</v>
      </c>
      <c r="D859" s="2">
        <f t="shared" si="13"/>
        <v>95</v>
      </c>
      <c r="F859">
        <v>90042504934</v>
      </c>
      <c r="G859" t="s">
        <v>991</v>
      </c>
      <c r="H859" t="s">
        <v>992</v>
      </c>
      <c r="I859">
        <v>118</v>
      </c>
    </row>
    <row r="860" spans="1:9" x14ac:dyDescent="0.25">
      <c r="A860">
        <v>77021713280</v>
      </c>
      <c r="B860" t="s">
        <v>1005</v>
      </c>
      <c r="C860" t="str">
        <f>VLOOKUP(B860,RTG!$A$2:$C$27,2,FALSE)</f>
        <v>RTG palca (palcow) reki</v>
      </c>
      <c r="D860" s="2">
        <f t="shared" si="13"/>
        <v>96</v>
      </c>
      <c r="F860">
        <v>79021111155</v>
      </c>
      <c r="G860" t="s">
        <v>1009</v>
      </c>
      <c r="H860" t="s">
        <v>1010</v>
      </c>
      <c r="I860">
        <v>118</v>
      </c>
    </row>
    <row r="861" spans="1:9" x14ac:dyDescent="0.25">
      <c r="A861">
        <v>77032211260</v>
      </c>
      <c r="B861" t="s">
        <v>1005</v>
      </c>
      <c r="C861" t="str">
        <f>VLOOKUP(B861,RTG!$A$2:$C$27,2,FALSE)</f>
        <v>RTG palca (palcow) reki</v>
      </c>
      <c r="D861" s="2">
        <f t="shared" si="13"/>
        <v>97</v>
      </c>
      <c r="F861">
        <v>79071604014</v>
      </c>
      <c r="G861" t="s">
        <v>1005</v>
      </c>
      <c r="H861" t="s">
        <v>1006</v>
      </c>
      <c r="I861">
        <v>118</v>
      </c>
    </row>
    <row r="862" spans="1:9" x14ac:dyDescent="0.25">
      <c r="A862">
        <v>77051511813</v>
      </c>
      <c r="B862" t="s">
        <v>1005</v>
      </c>
      <c r="C862" t="str">
        <f>VLOOKUP(B862,RTG!$A$2:$C$27,2,FALSE)</f>
        <v>RTG palca (palcow) reki</v>
      </c>
      <c r="D862" s="2">
        <f t="shared" si="13"/>
        <v>98</v>
      </c>
      <c r="F862">
        <v>83062606028</v>
      </c>
      <c r="G862" t="s">
        <v>1007</v>
      </c>
      <c r="H862" t="s">
        <v>1008</v>
      </c>
      <c r="I862">
        <v>118</v>
      </c>
    </row>
    <row r="863" spans="1:9" x14ac:dyDescent="0.25">
      <c r="A863">
        <v>77051716095</v>
      </c>
      <c r="B863" t="s">
        <v>1005</v>
      </c>
      <c r="C863" t="str">
        <f>VLOOKUP(B863,RTG!$A$2:$C$27,2,FALSE)</f>
        <v>RTG palca (palcow) reki</v>
      </c>
      <c r="D863" s="2">
        <f t="shared" si="13"/>
        <v>99</v>
      </c>
      <c r="F863">
        <v>77071905180</v>
      </c>
      <c r="G863" t="s">
        <v>1011</v>
      </c>
      <c r="H863" t="s">
        <v>1012</v>
      </c>
      <c r="I863">
        <v>118</v>
      </c>
    </row>
    <row r="864" spans="1:9" x14ac:dyDescent="0.25">
      <c r="A864">
        <v>77071905180</v>
      </c>
      <c r="B864" t="s">
        <v>1005</v>
      </c>
      <c r="C864" t="str">
        <f>VLOOKUP(B864,RTG!$A$2:$C$27,2,FALSE)</f>
        <v>RTG palca (palcow) reki</v>
      </c>
      <c r="D864" s="2">
        <f t="shared" si="13"/>
        <v>100</v>
      </c>
      <c r="F864">
        <v>82021113047</v>
      </c>
      <c r="G864" t="s">
        <v>999</v>
      </c>
      <c r="H864" t="s">
        <v>1000</v>
      </c>
      <c r="I864">
        <v>118</v>
      </c>
    </row>
    <row r="865" spans="1:9" x14ac:dyDescent="0.25">
      <c r="A865">
        <v>77073108024</v>
      </c>
      <c r="B865" t="s">
        <v>1005</v>
      </c>
      <c r="C865" t="str">
        <f>VLOOKUP(B865,RTG!$A$2:$C$27,2,FALSE)</f>
        <v>RTG palca (palcow) reki</v>
      </c>
      <c r="D865" s="2">
        <f t="shared" si="13"/>
        <v>101</v>
      </c>
      <c r="F865">
        <v>81111502336</v>
      </c>
      <c r="G865" t="s">
        <v>995</v>
      </c>
      <c r="H865" t="s">
        <v>996</v>
      </c>
      <c r="I865">
        <v>118</v>
      </c>
    </row>
    <row r="866" spans="1:9" x14ac:dyDescent="0.25">
      <c r="A866">
        <v>77081402107</v>
      </c>
      <c r="B866" t="s">
        <v>1005</v>
      </c>
      <c r="C866" t="str">
        <f>VLOOKUP(B866,RTG!$A$2:$C$27,2,FALSE)</f>
        <v>RTG palca (palcow) reki</v>
      </c>
      <c r="D866" s="2">
        <f t="shared" si="13"/>
        <v>102</v>
      </c>
      <c r="F866">
        <v>86121513053</v>
      </c>
      <c r="G866" t="s">
        <v>993</v>
      </c>
      <c r="H866" t="s">
        <v>994</v>
      </c>
      <c r="I866">
        <v>118</v>
      </c>
    </row>
    <row r="867" spans="1:9" x14ac:dyDescent="0.25">
      <c r="A867">
        <v>77082009891</v>
      </c>
      <c r="B867" t="s">
        <v>1005</v>
      </c>
      <c r="C867" t="str">
        <f>VLOOKUP(B867,RTG!$A$2:$C$27,2,FALSE)</f>
        <v>RTG palca (palcow) reki</v>
      </c>
      <c r="D867" s="2">
        <f t="shared" si="13"/>
        <v>103</v>
      </c>
      <c r="F867">
        <v>97092103891</v>
      </c>
      <c r="G867" t="s">
        <v>1001</v>
      </c>
      <c r="H867" t="s">
        <v>1002</v>
      </c>
      <c r="I867">
        <v>117</v>
      </c>
    </row>
    <row r="868" spans="1:9" x14ac:dyDescent="0.25">
      <c r="A868">
        <v>78010204038</v>
      </c>
      <c r="B868" t="s">
        <v>1005</v>
      </c>
      <c r="C868" t="str">
        <f>VLOOKUP(B868,RTG!$A$2:$C$27,2,FALSE)</f>
        <v>RTG palca (palcow) reki</v>
      </c>
      <c r="D868" s="2">
        <f t="shared" si="13"/>
        <v>104</v>
      </c>
      <c r="F868">
        <v>92010810325</v>
      </c>
      <c r="G868" t="s">
        <v>1003</v>
      </c>
      <c r="H868" t="s">
        <v>1004</v>
      </c>
      <c r="I868">
        <v>117</v>
      </c>
    </row>
    <row r="869" spans="1:9" x14ac:dyDescent="0.25">
      <c r="A869">
        <v>78010716914</v>
      </c>
      <c r="B869" t="s">
        <v>1005</v>
      </c>
      <c r="C869" t="str">
        <f>VLOOKUP(B869,RTG!$A$2:$C$27,2,FALSE)</f>
        <v>RTG palca (palcow) reki</v>
      </c>
      <c r="D869" s="2">
        <f t="shared" si="13"/>
        <v>105</v>
      </c>
      <c r="F869">
        <v>89081017575</v>
      </c>
      <c r="G869" t="s">
        <v>991</v>
      </c>
      <c r="H869" t="s">
        <v>992</v>
      </c>
      <c r="I869">
        <v>117</v>
      </c>
    </row>
    <row r="870" spans="1:9" x14ac:dyDescent="0.25">
      <c r="A870">
        <v>78020106331</v>
      </c>
      <c r="B870" t="s">
        <v>1005</v>
      </c>
      <c r="C870" t="str">
        <f>VLOOKUP(B870,RTG!$A$2:$C$27,2,FALSE)</f>
        <v>RTG palca (palcow) reki</v>
      </c>
      <c r="D870" s="2">
        <f t="shared" si="13"/>
        <v>106</v>
      </c>
      <c r="F870">
        <v>78123009351</v>
      </c>
      <c r="G870" t="s">
        <v>1009</v>
      </c>
      <c r="H870" t="s">
        <v>1010</v>
      </c>
      <c r="I870">
        <v>117</v>
      </c>
    </row>
    <row r="871" spans="1:9" x14ac:dyDescent="0.25">
      <c r="A871">
        <v>78060703471</v>
      </c>
      <c r="B871" t="s">
        <v>1005</v>
      </c>
      <c r="C871" t="str">
        <f>VLOOKUP(B871,RTG!$A$2:$C$27,2,FALSE)</f>
        <v>RTG palca (palcow) reki</v>
      </c>
      <c r="D871" s="2">
        <f t="shared" si="13"/>
        <v>107</v>
      </c>
      <c r="F871">
        <v>79052813093</v>
      </c>
      <c r="G871" t="s">
        <v>1005</v>
      </c>
      <c r="H871" t="s">
        <v>1006</v>
      </c>
      <c r="I871">
        <v>117</v>
      </c>
    </row>
    <row r="872" spans="1:9" x14ac:dyDescent="0.25">
      <c r="A872">
        <v>78070605255</v>
      </c>
      <c r="B872" t="s">
        <v>1005</v>
      </c>
      <c r="C872" t="str">
        <f>VLOOKUP(B872,RTG!$A$2:$C$27,2,FALSE)</f>
        <v>RTG palca (palcow) reki</v>
      </c>
      <c r="D872" s="2">
        <f t="shared" si="13"/>
        <v>108</v>
      </c>
      <c r="F872">
        <v>83052720109</v>
      </c>
      <c r="G872" t="s">
        <v>1007</v>
      </c>
      <c r="H872" t="s">
        <v>1008</v>
      </c>
      <c r="I872">
        <v>117</v>
      </c>
    </row>
    <row r="873" spans="1:9" x14ac:dyDescent="0.25">
      <c r="A873">
        <v>78092610177</v>
      </c>
      <c r="B873" t="s">
        <v>1005</v>
      </c>
      <c r="C873" t="str">
        <f>VLOOKUP(B873,RTG!$A$2:$C$27,2,FALSE)</f>
        <v>RTG palca (palcow) reki</v>
      </c>
      <c r="D873" s="2">
        <f t="shared" si="13"/>
        <v>109</v>
      </c>
      <c r="F873">
        <v>77051716095</v>
      </c>
      <c r="G873" t="s">
        <v>1011</v>
      </c>
      <c r="H873" t="s">
        <v>1012</v>
      </c>
      <c r="I873">
        <v>117</v>
      </c>
    </row>
    <row r="874" spans="1:9" x14ac:dyDescent="0.25">
      <c r="A874">
        <v>78101714150</v>
      </c>
      <c r="B874" t="s">
        <v>1005</v>
      </c>
      <c r="C874" t="str">
        <f>VLOOKUP(B874,RTG!$A$2:$C$27,2,FALSE)</f>
        <v>RTG palca (palcow) reki</v>
      </c>
      <c r="D874" s="2">
        <f t="shared" si="13"/>
        <v>110</v>
      </c>
      <c r="F874">
        <v>81070514373</v>
      </c>
      <c r="G874" t="s">
        <v>999</v>
      </c>
      <c r="H874" t="s">
        <v>1000</v>
      </c>
      <c r="I874">
        <v>117</v>
      </c>
    </row>
    <row r="875" spans="1:9" x14ac:dyDescent="0.25">
      <c r="A875">
        <v>78110508097</v>
      </c>
      <c r="B875" t="s">
        <v>1005</v>
      </c>
      <c r="C875" t="str">
        <f>VLOOKUP(B875,RTG!$A$2:$C$27,2,FALSE)</f>
        <v>RTG palca (palcow) reki</v>
      </c>
      <c r="D875" s="2">
        <f t="shared" si="13"/>
        <v>111</v>
      </c>
      <c r="F875">
        <v>81071409803</v>
      </c>
      <c r="G875" t="s">
        <v>995</v>
      </c>
      <c r="H875" t="s">
        <v>996</v>
      </c>
      <c r="I875">
        <v>117</v>
      </c>
    </row>
    <row r="876" spans="1:9" x14ac:dyDescent="0.25">
      <c r="A876">
        <v>78121216432</v>
      </c>
      <c r="B876" t="s">
        <v>1005</v>
      </c>
      <c r="C876" t="str">
        <f>VLOOKUP(B876,RTG!$A$2:$C$27,2,FALSE)</f>
        <v>RTG palca (palcow) reki</v>
      </c>
      <c r="D876" s="2">
        <f t="shared" si="13"/>
        <v>112</v>
      </c>
      <c r="F876">
        <v>86091209332</v>
      </c>
      <c r="G876" t="s">
        <v>993</v>
      </c>
      <c r="H876" t="s">
        <v>994</v>
      </c>
      <c r="I876">
        <v>117</v>
      </c>
    </row>
    <row r="877" spans="1:9" x14ac:dyDescent="0.25">
      <c r="A877">
        <v>79012101902</v>
      </c>
      <c r="B877" t="s">
        <v>1005</v>
      </c>
      <c r="C877" t="str">
        <f>VLOOKUP(B877,RTG!$A$2:$C$27,2,FALSE)</f>
        <v>RTG palca (palcow) reki</v>
      </c>
      <c r="D877" s="2">
        <f t="shared" si="13"/>
        <v>113</v>
      </c>
      <c r="F877">
        <v>92032003336</v>
      </c>
      <c r="G877" t="s">
        <v>1001</v>
      </c>
      <c r="H877" t="s">
        <v>1002</v>
      </c>
      <c r="I877">
        <v>116</v>
      </c>
    </row>
    <row r="878" spans="1:9" x14ac:dyDescent="0.25">
      <c r="A878">
        <v>79030209537</v>
      </c>
      <c r="B878" t="s">
        <v>1005</v>
      </c>
      <c r="C878" t="str">
        <f>VLOOKUP(B878,RTG!$A$2:$C$27,2,FALSE)</f>
        <v>RTG palca (palcow) reki</v>
      </c>
      <c r="D878" s="2">
        <f t="shared" si="13"/>
        <v>114</v>
      </c>
      <c r="F878">
        <v>91040202656</v>
      </c>
      <c r="G878" t="s">
        <v>1003</v>
      </c>
      <c r="H878" t="s">
        <v>1004</v>
      </c>
      <c r="I878">
        <v>116</v>
      </c>
    </row>
    <row r="879" spans="1:9" x14ac:dyDescent="0.25">
      <c r="A879">
        <v>79032601917</v>
      </c>
      <c r="B879" t="s">
        <v>1005</v>
      </c>
      <c r="C879" t="str">
        <f>VLOOKUP(B879,RTG!$A$2:$C$27,2,FALSE)</f>
        <v>RTG palca (palcow) reki</v>
      </c>
      <c r="D879" s="2">
        <f t="shared" si="13"/>
        <v>115</v>
      </c>
      <c r="F879">
        <v>89041812268</v>
      </c>
      <c r="G879" t="s">
        <v>991</v>
      </c>
      <c r="H879" t="s">
        <v>992</v>
      </c>
      <c r="I879">
        <v>116</v>
      </c>
    </row>
    <row r="880" spans="1:9" x14ac:dyDescent="0.25">
      <c r="A880">
        <v>79041201492</v>
      </c>
      <c r="B880" t="s">
        <v>1005</v>
      </c>
      <c r="C880" t="str">
        <f>VLOOKUP(B880,RTG!$A$2:$C$27,2,FALSE)</f>
        <v>RTG palca (palcow) reki</v>
      </c>
      <c r="D880" s="2">
        <f t="shared" si="13"/>
        <v>116</v>
      </c>
      <c r="F880">
        <v>78121216432</v>
      </c>
      <c r="G880" t="s">
        <v>1009</v>
      </c>
      <c r="H880" t="s">
        <v>1010</v>
      </c>
      <c r="I880">
        <v>116</v>
      </c>
    </row>
    <row r="881" spans="1:9" x14ac:dyDescent="0.25">
      <c r="A881">
        <v>79052813093</v>
      </c>
      <c r="B881" t="s">
        <v>1005</v>
      </c>
      <c r="C881" t="str">
        <f>VLOOKUP(B881,RTG!$A$2:$C$27,2,FALSE)</f>
        <v>RTG palca (palcow) reki</v>
      </c>
      <c r="D881" s="2">
        <f t="shared" si="13"/>
        <v>117</v>
      </c>
      <c r="F881">
        <v>79041201492</v>
      </c>
      <c r="G881" t="s">
        <v>1005</v>
      </c>
      <c r="H881" t="s">
        <v>1006</v>
      </c>
      <c r="I881">
        <v>116</v>
      </c>
    </row>
    <row r="882" spans="1:9" x14ac:dyDescent="0.25">
      <c r="A882">
        <v>79071604014</v>
      </c>
      <c r="B882" t="s">
        <v>1005</v>
      </c>
      <c r="C882" t="str">
        <f>VLOOKUP(B882,RTG!$A$2:$C$27,2,FALSE)</f>
        <v>RTG palca (palcow) reki</v>
      </c>
      <c r="D882" s="2">
        <f t="shared" si="13"/>
        <v>118</v>
      </c>
      <c r="F882">
        <v>83052715431</v>
      </c>
      <c r="G882" t="s">
        <v>1007</v>
      </c>
      <c r="H882" t="s">
        <v>1008</v>
      </c>
      <c r="I882">
        <v>116</v>
      </c>
    </row>
    <row r="883" spans="1:9" x14ac:dyDescent="0.25">
      <c r="A883">
        <v>79071817259</v>
      </c>
      <c r="B883" t="s">
        <v>1005</v>
      </c>
      <c r="C883" t="str">
        <f>VLOOKUP(B883,RTG!$A$2:$C$27,2,FALSE)</f>
        <v>RTG palca (palcow) reki</v>
      </c>
      <c r="D883" s="2">
        <f t="shared" si="13"/>
        <v>119</v>
      </c>
      <c r="F883">
        <v>77051511813</v>
      </c>
      <c r="G883" t="s">
        <v>1011</v>
      </c>
      <c r="H883" t="s">
        <v>1012</v>
      </c>
      <c r="I883">
        <v>116</v>
      </c>
    </row>
    <row r="884" spans="1:9" x14ac:dyDescent="0.25">
      <c r="A884">
        <v>79083110932</v>
      </c>
      <c r="B884" t="s">
        <v>1005</v>
      </c>
      <c r="C884" t="str">
        <f>VLOOKUP(B884,RTG!$A$2:$C$27,2,FALSE)</f>
        <v>RTG palca (palcow) reki</v>
      </c>
      <c r="D884" s="2">
        <f t="shared" si="13"/>
        <v>120</v>
      </c>
      <c r="F884">
        <v>81051014146</v>
      </c>
      <c r="G884" t="s">
        <v>999</v>
      </c>
      <c r="H884" t="s">
        <v>1000</v>
      </c>
      <c r="I884">
        <v>116</v>
      </c>
    </row>
    <row r="885" spans="1:9" x14ac:dyDescent="0.25">
      <c r="A885">
        <v>79102805045</v>
      </c>
      <c r="B885" t="s">
        <v>1005</v>
      </c>
      <c r="C885" t="str">
        <f>VLOOKUP(B885,RTG!$A$2:$C$27,2,FALSE)</f>
        <v>RTG palca (palcow) reki</v>
      </c>
      <c r="D885" s="2">
        <f t="shared" si="13"/>
        <v>121</v>
      </c>
      <c r="F885">
        <v>81070514373</v>
      </c>
      <c r="G885" t="s">
        <v>995</v>
      </c>
      <c r="H885" t="s">
        <v>996</v>
      </c>
      <c r="I885">
        <v>116</v>
      </c>
    </row>
    <row r="886" spans="1:9" x14ac:dyDescent="0.25">
      <c r="A886">
        <v>79111100738</v>
      </c>
      <c r="B886" t="s">
        <v>1005</v>
      </c>
      <c r="C886" t="str">
        <f>VLOOKUP(B886,RTG!$A$2:$C$27,2,FALSE)</f>
        <v>RTG palca (palcow) reki</v>
      </c>
      <c r="D886" s="2">
        <f t="shared" si="13"/>
        <v>122</v>
      </c>
      <c r="F886">
        <v>86060709052</v>
      </c>
      <c r="G886" t="s">
        <v>993</v>
      </c>
      <c r="H886" t="s">
        <v>994</v>
      </c>
      <c r="I886">
        <v>116</v>
      </c>
    </row>
    <row r="887" spans="1:9" x14ac:dyDescent="0.25">
      <c r="A887">
        <v>80010513110</v>
      </c>
      <c r="B887" t="s">
        <v>1005</v>
      </c>
      <c r="C887" t="str">
        <f>VLOOKUP(B887,RTG!$A$2:$C$27,2,FALSE)</f>
        <v>RTG palca (palcow) reki</v>
      </c>
      <c r="D887" s="2">
        <f t="shared" si="13"/>
        <v>123</v>
      </c>
      <c r="F887">
        <v>91040901494</v>
      </c>
      <c r="G887" t="s">
        <v>1001</v>
      </c>
      <c r="H887" t="s">
        <v>1002</v>
      </c>
      <c r="I887">
        <v>115</v>
      </c>
    </row>
    <row r="888" spans="1:9" x14ac:dyDescent="0.25">
      <c r="A888">
        <v>80020900939</v>
      </c>
      <c r="B888" t="s">
        <v>1005</v>
      </c>
      <c r="C888" t="str">
        <f>VLOOKUP(B888,RTG!$A$2:$C$27,2,FALSE)</f>
        <v>RTG palca (palcow) reki</v>
      </c>
      <c r="D888" s="2">
        <f t="shared" si="13"/>
        <v>124</v>
      </c>
      <c r="F888">
        <v>91040108617</v>
      </c>
      <c r="G888" t="s">
        <v>1003</v>
      </c>
      <c r="H888" t="s">
        <v>1004</v>
      </c>
      <c r="I888">
        <v>115</v>
      </c>
    </row>
    <row r="889" spans="1:9" x14ac:dyDescent="0.25">
      <c r="A889">
        <v>80032705717</v>
      </c>
      <c r="B889" t="s">
        <v>1005</v>
      </c>
      <c r="C889" t="str">
        <f>VLOOKUP(B889,RTG!$A$2:$C$27,2,FALSE)</f>
        <v>RTG palca (palcow) reki</v>
      </c>
      <c r="D889" s="2">
        <f t="shared" si="13"/>
        <v>125</v>
      </c>
      <c r="F889">
        <v>89010600120</v>
      </c>
      <c r="G889" t="s">
        <v>991</v>
      </c>
      <c r="H889" t="s">
        <v>992</v>
      </c>
      <c r="I889">
        <v>115</v>
      </c>
    </row>
    <row r="890" spans="1:9" x14ac:dyDescent="0.25">
      <c r="A890">
        <v>80053010304</v>
      </c>
      <c r="B890" t="s">
        <v>1005</v>
      </c>
      <c r="C890" t="str">
        <f>VLOOKUP(B890,RTG!$A$2:$C$27,2,FALSE)</f>
        <v>RTG palca (palcow) reki</v>
      </c>
      <c r="D890" s="2">
        <f t="shared" si="13"/>
        <v>126</v>
      </c>
      <c r="F890">
        <v>78110508097</v>
      </c>
      <c r="G890" t="s">
        <v>1009</v>
      </c>
      <c r="H890" t="s">
        <v>1010</v>
      </c>
      <c r="I890">
        <v>115</v>
      </c>
    </row>
    <row r="891" spans="1:9" x14ac:dyDescent="0.25">
      <c r="A891">
        <v>80090501526</v>
      </c>
      <c r="B891" t="s">
        <v>1005</v>
      </c>
      <c r="C891" t="str">
        <f>VLOOKUP(B891,RTG!$A$2:$C$27,2,FALSE)</f>
        <v>RTG palca (palcow) reki</v>
      </c>
      <c r="D891" s="2">
        <f t="shared" si="13"/>
        <v>127</v>
      </c>
      <c r="F891">
        <v>79032601917</v>
      </c>
      <c r="G891" t="s">
        <v>1005</v>
      </c>
      <c r="H891" t="s">
        <v>1006</v>
      </c>
      <c r="I891">
        <v>115</v>
      </c>
    </row>
    <row r="892" spans="1:9" x14ac:dyDescent="0.25">
      <c r="A892">
        <v>80090804360</v>
      </c>
      <c r="B892" t="s">
        <v>1005</v>
      </c>
      <c r="C892" t="str">
        <f>VLOOKUP(B892,RTG!$A$2:$C$27,2,FALSE)</f>
        <v>RTG palca (palcow) reki</v>
      </c>
      <c r="D892" s="2">
        <f t="shared" si="13"/>
        <v>128</v>
      </c>
      <c r="F892">
        <v>83051718730</v>
      </c>
      <c r="G892" t="s">
        <v>1007</v>
      </c>
      <c r="H892" t="s">
        <v>1008</v>
      </c>
      <c r="I892">
        <v>115</v>
      </c>
    </row>
    <row r="893" spans="1:9" x14ac:dyDescent="0.25">
      <c r="A893">
        <v>80110313348</v>
      </c>
      <c r="B893" t="s">
        <v>1005</v>
      </c>
      <c r="C893" t="str">
        <f>VLOOKUP(B893,RTG!$A$2:$C$27,2,FALSE)</f>
        <v>RTG palca (palcow) reki</v>
      </c>
      <c r="D893" s="2">
        <f t="shared" si="13"/>
        <v>129</v>
      </c>
      <c r="F893">
        <v>77032211260</v>
      </c>
      <c r="G893" t="s">
        <v>1011</v>
      </c>
      <c r="H893" t="s">
        <v>1012</v>
      </c>
      <c r="I893">
        <v>115</v>
      </c>
    </row>
    <row r="894" spans="1:9" x14ac:dyDescent="0.25">
      <c r="A894">
        <v>80120617405</v>
      </c>
      <c r="B894" t="s">
        <v>1005</v>
      </c>
      <c r="C894" t="str">
        <f>VLOOKUP(B894,RTG!$A$2:$C$27,2,FALSE)</f>
        <v>RTG palca (palcow) reki</v>
      </c>
      <c r="D894" s="2">
        <f t="shared" si="13"/>
        <v>130</v>
      </c>
      <c r="F894">
        <v>81012702497</v>
      </c>
      <c r="G894" t="s">
        <v>999</v>
      </c>
      <c r="H894" t="s">
        <v>1000</v>
      </c>
      <c r="I894">
        <v>115</v>
      </c>
    </row>
    <row r="895" spans="1:9" x14ac:dyDescent="0.25">
      <c r="A895">
        <v>80121118134</v>
      </c>
      <c r="B895" t="s">
        <v>1005</v>
      </c>
      <c r="C895" t="str">
        <f>VLOOKUP(B895,RTG!$A$2:$C$27,2,FALSE)</f>
        <v>RTG palca (palcow) reki</v>
      </c>
      <c r="D895" s="2">
        <f t="shared" si="13"/>
        <v>131</v>
      </c>
      <c r="F895">
        <v>81070406719</v>
      </c>
      <c r="G895" t="s">
        <v>995</v>
      </c>
      <c r="H895" t="s">
        <v>996</v>
      </c>
      <c r="I895">
        <v>115</v>
      </c>
    </row>
    <row r="896" spans="1:9" x14ac:dyDescent="0.25">
      <c r="A896">
        <v>81011205762</v>
      </c>
      <c r="B896" t="s">
        <v>1005</v>
      </c>
      <c r="C896" t="str">
        <f>VLOOKUP(B896,RTG!$A$2:$C$27,2,FALSE)</f>
        <v>RTG palca (palcow) reki</v>
      </c>
      <c r="D896" s="2">
        <f t="shared" si="13"/>
        <v>132</v>
      </c>
      <c r="F896">
        <v>86051301955</v>
      </c>
      <c r="G896" t="s">
        <v>993</v>
      </c>
      <c r="H896" t="s">
        <v>994</v>
      </c>
      <c r="I896">
        <v>115</v>
      </c>
    </row>
    <row r="897" spans="1:9" x14ac:dyDescent="0.25">
      <c r="A897">
        <v>81012509247</v>
      </c>
      <c r="B897" t="s">
        <v>1005</v>
      </c>
      <c r="C897" t="str">
        <f>VLOOKUP(B897,RTG!$A$2:$C$27,2,FALSE)</f>
        <v>RTG palca (palcow) reki</v>
      </c>
      <c r="D897" s="2">
        <f t="shared" si="13"/>
        <v>133</v>
      </c>
      <c r="F897">
        <v>91030212993</v>
      </c>
      <c r="G897" t="s">
        <v>1001</v>
      </c>
      <c r="H897" t="s">
        <v>1002</v>
      </c>
      <c r="I897">
        <v>114</v>
      </c>
    </row>
    <row r="898" spans="1:9" x14ac:dyDescent="0.25">
      <c r="A898">
        <v>81051400754</v>
      </c>
      <c r="B898" t="s">
        <v>1005</v>
      </c>
      <c r="C898" t="str">
        <f>VLOOKUP(B898,RTG!$A$2:$C$27,2,FALSE)</f>
        <v>RTG palca (palcow) reki</v>
      </c>
      <c r="D898" s="2">
        <f t="shared" si="13"/>
        <v>134</v>
      </c>
      <c r="F898">
        <v>91010107910</v>
      </c>
      <c r="G898" t="s">
        <v>1003</v>
      </c>
      <c r="H898" t="s">
        <v>1004</v>
      </c>
      <c r="I898">
        <v>114</v>
      </c>
    </row>
    <row r="899" spans="1:9" x14ac:dyDescent="0.25">
      <c r="A899">
        <v>81070406719</v>
      </c>
      <c r="B899" t="s">
        <v>1005</v>
      </c>
      <c r="C899" t="str">
        <f>VLOOKUP(B899,RTG!$A$2:$C$27,2,FALSE)</f>
        <v>RTG palca (palcow) reki</v>
      </c>
      <c r="D899" s="2">
        <f t="shared" ref="D899:D962" si="14">IF(C899&lt;&gt;C898,1,IF(A899&lt;&gt;A898,D898+1,D898))</f>
        <v>135</v>
      </c>
      <c r="F899">
        <v>88052104735</v>
      </c>
      <c r="G899" t="s">
        <v>991</v>
      </c>
      <c r="H899" t="s">
        <v>992</v>
      </c>
      <c r="I899">
        <v>114</v>
      </c>
    </row>
    <row r="900" spans="1:9" x14ac:dyDescent="0.25">
      <c r="A900">
        <v>81071001135</v>
      </c>
      <c r="B900" t="s">
        <v>1005</v>
      </c>
      <c r="C900" t="str">
        <f>VLOOKUP(B900,RTG!$A$2:$C$27,2,FALSE)</f>
        <v>RTG palca (palcow) reki</v>
      </c>
      <c r="D900" s="2">
        <f t="shared" si="14"/>
        <v>136</v>
      </c>
      <c r="F900">
        <v>78101714150</v>
      </c>
      <c r="G900" t="s">
        <v>1009</v>
      </c>
      <c r="H900" t="s">
        <v>1010</v>
      </c>
      <c r="I900">
        <v>114</v>
      </c>
    </row>
    <row r="901" spans="1:9" x14ac:dyDescent="0.25">
      <c r="A901">
        <v>81071409803</v>
      </c>
      <c r="B901" t="s">
        <v>1005</v>
      </c>
      <c r="C901" t="str">
        <f>VLOOKUP(B901,RTG!$A$2:$C$27,2,FALSE)</f>
        <v>RTG palca (palcow) reki</v>
      </c>
      <c r="D901" s="2">
        <f t="shared" si="14"/>
        <v>137</v>
      </c>
      <c r="F901">
        <v>79030209537</v>
      </c>
      <c r="G901" t="s">
        <v>1005</v>
      </c>
      <c r="H901" t="s">
        <v>1006</v>
      </c>
      <c r="I901">
        <v>114</v>
      </c>
    </row>
    <row r="902" spans="1:9" x14ac:dyDescent="0.25">
      <c r="A902">
        <v>81100702484</v>
      </c>
      <c r="B902" t="s">
        <v>1005</v>
      </c>
      <c r="C902" t="str">
        <f>VLOOKUP(B902,RTG!$A$2:$C$27,2,FALSE)</f>
        <v>RTG palca (palcow) reki</v>
      </c>
      <c r="D902" s="2">
        <f t="shared" si="14"/>
        <v>138</v>
      </c>
      <c r="F902">
        <v>83041417843</v>
      </c>
      <c r="G902" t="s">
        <v>1007</v>
      </c>
      <c r="H902" t="s">
        <v>1008</v>
      </c>
      <c r="I902">
        <v>114</v>
      </c>
    </row>
    <row r="903" spans="1:9" x14ac:dyDescent="0.25">
      <c r="A903">
        <v>82021412290</v>
      </c>
      <c r="B903" t="s">
        <v>1005</v>
      </c>
      <c r="C903" t="str">
        <f>VLOOKUP(B903,RTG!$A$2:$C$27,2,FALSE)</f>
        <v>RTG palca (palcow) reki</v>
      </c>
      <c r="D903" s="2">
        <f t="shared" si="14"/>
        <v>139</v>
      </c>
      <c r="F903">
        <v>77021713280</v>
      </c>
      <c r="G903" t="s">
        <v>1011</v>
      </c>
      <c r="H903" t="s">
        <v>1012</v>
      </c>
      <c r="I903">
        <v>114</v>
      </c>
    </row>
    <row r="904" spans="1:9" x14ac:dyDescent="0.25">
      <c r="A904">
        <v>82030216346</v>
      </c>
      <c r="B904" t="s">
        <v>1005</v>
      </c>
      <c r="C904" t="str">
        <f>VLOOKUP(B904,RTG!$A$2:$C$27,2,FALSE)</f>
        <v>RTG palca (palcow) reki</v>
      </c>
      <c r="D904" s="2">
        <f t="shared" si="14"/>
        <v>140</v>
      </c>
      <c r="F904">
        <v>81012509247</v>
      </c>
      <c r="G904" t="s">
        <v>999</v>
      </c>
      <c r="H904" t="s">
        <v>1000</v>
      </c>
      <c r="I904">
        <v>114</v>
      </c>
    </row>
    <row r="905" spans="1:9" x14ac:dyDescent="0.25">
      <c r="A905">
        <v>82032806527</v>
      </c>
      <c r="B905" t="s">
        <v>1005</v>
      </c>
      <c r="C905" t="str">
        <f>VLOOKUP(B905,RTG!$A$2:$C$27,2,FALSE)</f>
        <v>RTG palca (palcow) reki</v>
      </c>
      <c r="D905" s="2">
        <f t="shared" si="14"/>
        <v>141</v>
      </c>
      <c r="F905">
        <v>81061303540</v>
      </c>
      <c r="G905" t="s">
        <v>995</v>
      </c>
      <c r="H905" t="s">
        <v>996</v>
      </c>
      <c r="I905">
        <v>114</v>
      </c>
    </row>
    <row r="906" spans="1:9" x14ac:dyDescent="0.25">
      <c r="A906">
        <v>82040211426</v>
      </c>
      <c r="B906" t="s">
        <v>1005</v>
      </c>
      <c r="C906" t="str">
        <f>VLOOKUP(B906,RTG!$A$2:$C$27,2,FALSE)</f>
        <v>RTG palca (palcow) reki</v>
      </c>
      <c r="D906" s="2">
        <f t="shared" si="14"/>
        <v>142</v>
      </c>
      <c r="F906">
        <v>86041707294</v>
      </c>
      <c r="G906" t="s">
        <v>993</v>
      </c>
      <c r="H906" t="s">
        <v>994</v>
      </c>
      <c r="I906">
        <v>114</v>
      </c>
    </row>
    <row r="907" spans="1:9" x14ac:dyDescent="0.25">
      <c r="A907">
        <v>82040502843</v>
      </c>
      <c r="B907" t="s">
        <v>1005</v>
      </c>
      <c r="C907" t="str">
        <f>VLOOKUP(B907,RTG!$A$2:$C$27,2,FALSE)</f>
        <v>RTG palca (palcow) reki</v>
      </c>
      <c r="D907" s="2">
        <f t="shared" si="14"/>
        <v>143</v>
      </c>
      <c r="F907">
        <v>90031906608</v>
      </c>
      <c r="G907" t="s">
        <v>1001</v>
      </c>
      <c r="H907" t="s">
        <v>1002</v>
      </c>
      <c r="I907">
        <v>113</v>
      </c>
    </row>
    <row r="908" spans="1:9" x14ac:dyDescent="0.25">
      <c r="A908">
        <v>82050517128</v>
      </c>
      <c r="B908" t="s">
        <v>1005</v>
      </c>
      <c r="C908" t="str">
        <f>VLOOKUP(B908,RTG!$A$2:$C$27,2,FALSE)</f>
        <v>RTG palca (palcow) reki</v>
      </c>
      <c r="D908" s="2">
        <f t="shared" si="14"/>
        <v>144</v>
      </c>
      <c r="F908">
        <v>90091610301</v>
      </c>
      <c r="G908" t="s">
        <v>1003</v>
      </c>
      <c r="H908" t="s">
        <v>1004</v>
      </c>
      <c r="I908">
        <v>113</v>
      </c>
    </row>
    <row r="909" spans="1:9" x14ac:dyDescent="0.25">
      <c r="A909">
        <v>82062606595</v>
      </c>
      <c r="B909" t="s">
        <v>1005</v>
      </c>
      <c r="C909" t="str">
        <f>VLOOKUP(B909,RTG!$A$2:$C$27,2,FALSE)</f>
        <v>RTG palca (palcow) reki</v>
      </c>
      <c r="D909" s="2">
        <f t="shared" si="14"/>
        <v>145</v>
      </c>
      <c r="F909">
        <v>87071903996</v>
      </c>
      <c r="G909" t="s">
        <v>991</v>
      </c>
      <c r="H909" t="s">
        <v>992</v>
      </c>
      <c r="I909">
        <v>113</v>
      </c>
    </row>
    <row r="910" spans="1:9" x14ac:dyDescent="0.25">
      <c r="A910">
        <v>82102104502</v>
      </c>
      <c r="B910" t="s">
        <v>1005</v>
      </c>
      <c r="C910" t="str">
        <f>VLOOKUP(B910,RTG!$A$2:$C$27,2,FALSE)</f>
        <v>RTG palca (palcow) reki</v>
      </c>
      <c r="D910" s="2">
        <f t="shared" si="14"/>
        <v>146</v>
      </c>
      <c r="F910">
        <v>78101210090</v>
      </c>
      <c r="G910" t="s">
        <v>1009</v>
      </c>
      <c r="H910" t="s">
        <v>1010</v>
      </c>
      <c r="I910">
        <v>113</v>
      </c>
    </row>
    <row r="911" spans="1:9" x14ac:dyDescent="0.25">
      <c r="A911">
        <v>82110311226</v>
      </c>
      <c r="B911" t="s">
        <v>1005</v>
      </c>
      <c r="C911" t="str">
        <f>VLOOKUP(B911,RTG!$A$2:$C$27,2,FALSE)</f>
        <v>RTG palca (palcow) reki</v>
      </c>
      <c r="D911" s="2">
        <f t="shared" si="14"/>
        <v>147</v>
      </c>
      <c r="F911">
        <v>79012101902</v>
      </c>
      <c r="G911" t="s">
        <v>1005</v>
      </c>
      <c r="H911" t="s">
        <v>1006</v>
      </c>
      <c r="I911">
        <v>113</v>
      </c>
    </row>
    <row r="912" spans="1:9" x14ac:dyDescent="0.25">
      <c r="A912">
        <v>83010118220</v>
      </c>
      <c r="B912" t="s">
        <v>1005</v>
      </c>
      <c r="C912" t="str">
        <f>VLOOKUP(B912,RTG!$A$2:$C$27,2,FALSE)</f>
        <v>RTG palca (palcow) reki</v>
      </c>
      <c r="D912" s="2">
        <f t="shared" si="14"/>
        <v>148</v>
      </c>
      <c r="F912">
        <v>83041217061</v>
      </c>
      <c r="G912" t="s">
        <v>1007</v>
      </c>
      <c r="H912" t="s">
        <v>1008</v>
      </c>
      <c r="I912">
        <v>113</v>
      </c>
    </row>
    <row r="913" spans="1:9" x14ac:dyDescent="0.25">
      <c r="A913">
        <v>83021307261</v>
      </c>
      <c r="B913" t="s">
        <v>1005</v>
      </c>
      <c r="C913" t="str">
        <f>VLOOKUP(B913,RTG!$A$2:$C$27,2,FALSE)</f>
        <v>RTG palca (palcow) reki</v>
      </c>
      <c r="D913" s="2">
        <f t="shared" si="14"/>
        <v>149</v>
      </c>
      <c r="F913">
        <v>77020807433</v>
      </c>
      <c r="G913" t="s">
        <v>1011</v>
      </c>
      <c r="H913" t="s">
        <v>1012</v>
      </c>
      <c r="I913">
        <v>113</v>
      </c>
    </row>
    <row r="914" spans="1:9" x14ac:dyDescent="0.25">
      <c r="A914">
        <v>83041217061</v>
      </c>
      <c r="B914" t="s">
        <v>1005</v>
      </c>
      <c r="C914" t="str">
        <f>VLOOKUP(B914,RTG!$A$2:$C$27,2,FALSE)</f>
        <v>RTG palca (palcow) reki</v>
      </c>
      <c r="D914" s="2">
        <f t="shared" si="14"/>
        <v>150</v>
      </c>
      <c r="F914">
        <v>81011205762</v>
      </c>
      <c r="G914" t="s">
        <v>999</v>
      </c>
      <c r="H914" t="s">
        <v>1000</v>
      </c>
      <c r="I914">
        <v>113</v>
      </c>
    </row>
    <row r="915" spans="1:9" x14ac:dyDescent="0.25">
      <c r="A915">
        <v>83041417843</v>
      </c>
      <c r="B915" t="s">
        <v>1005</v>
      </c>
      <c r="C915" t="str">
        <f>VLOOKUP(B915,RTG!$A$2:$C$27,2,FALSE)</f>
        <v>RTG palca (palcow) reki</v>
      </c>
      <c r="D915" s="2">
        <f t="shared" si="14"/>
        <v>151</v>
      </c>
      <c r="F915">
        <v>81051400754</v>
      </c>
      <c r="G915" t="s">
        <v>995</v>
      </c>
      <c r="H915" t="s">
        <v>996</v>
      </c>
      <c r="I915">
        <v>113</v>
      </c>
    </row>
    <row r="916" spans="1:9" x14ac:dyDescent="0.25">
      <c r="A916">
        <v>83042106519</v>
      </c>
      <c r="B916" t="s">
        <v>1005</v>
      </c>
      <c r="C916" t="str">
        <f>VLOOKUP(B916,RTG!$A$2:$C$27,2,FALSE)</f>
        <v>RTG palca (palcow) reki</v>
      </c>
      <c r="D916" s="2">
        <f t="shared" si="14"/>
        <v>152</v>
      </c>
      <c r="F916">
        <v>86040102143</v>
      </c>
      <c r="G916" t="s">
        <v>993</v>
      </c>
      <c r="H916" t="s">
        <v>994</v>
      </c>
      <c r="I916">
        <v>113</v>
      </c>
    </row>
    <row r="917" spans="1:9" x14ac:dyDescent="0.25">
      <c r="A917">
        <v>83051718730</v>
      </c>
      <c r="B917" t="s">
        <v>1005</v>
      </c>
      <c r="C917" t="str">
        <f>VLOOKUP(B917,RTG!$A$2:$C$27,2,FALSE)</f>
        <v>RTG palca (palcow) reki</v>
      </c>
      <c r="D917" s="2">
        <f t="shared" si="14"/>
        <v>153</v>
      </c>
      <c r="F917">
        <v>89062201577</v>
      </c>
      <c r="G917" t="s">
        <v>1001</v>
      </c>
      <c r="H917" t="s">
        <v>1002</v>
      </c>
      <c r="I917">
        <v>112</v>
      </c>
    </row>
    <row r="918" spans="1:9" x14ac:dyDescent="0.25">
      <c r="A918">
        <v>83052720109</v>
      </c>
      <c r="B918" t="s">
        <v>1005</v>
      </c>
      <c r="C918" t="str">
        <f>VLOOKUP(B918,RTG!$A$2:$C$27,2,FALSE)</f>
        <v>RTG palca (palcow) reki</v>
      </c>
      <c r="D918" s="2">
        <f t="shared" si="14"/>
        <v>154</v>
      </c>
      <c r="F918">
        <v>89081017575</v>
      </c>
      <c r="G918" t="s">
        <v>1003</v>
      </c>
      <c r="H918" t="s">
        <v>1004</v>
      </c>
      <c r="I918">
        <v>112</v>
      </c>
    </row>
    <row r="919" spans="1:9" x14ac:dyDescent="0.25">
      <c r="A919">
        <v>83061111659</v>
      </c>
      <c r="B919" t="s">
        <v>1005</v>
      </c>
      <c r="C919" t="str">
        <f>VLOOKUP(B919,RTG!$A$2:$C$27,2,FALSE)</f>
        <v>RTG palca (palcow) reki</v>
      </c>
      <c r="D919" s="2">
        <f t="shared" si="14"/>
        <v>155</v>
      </c>
      <c r="F919">
        <v>87051105846</v>
      </c>
      <c r="G919" t="s">
        <v>991</v>
      </c>
      <c r="H919" t="s">
        <v>992</v>
      </c>
      <c r="I919">
        <v>112</v>
      </c>
    </row>
    <row r="920" spans="1:9" x14ac:dyDescent="0.25">
      <c r="A920">
        <v>83071211072</v>
      </c>
      <c r="B920" t="s">
        <v>1005</v>
      </c>
      <c r="C920" t="str">
        <f>VLOOKUP(B920,RTG!$A$2:$C$27,2,FALSE)</f>
        <v>RTG palca (palcow) reki</v>
      </c>
      <c r="D920" s="2">
        <f t="shared" si="14"/>
        <v>156</v>
      </c>
      <c r="F920">
        <v>78092610177</v>
      </c>
      <c r="G920" t="s">
        <v>1009</v>
      </c>
      <c r="H920" t="s">
        <v>1010</v>
      </c>
      <c r="I920">
        <v>112</v>
      </c>
    </row>
    <row r="921" spans="1:9" x14ac:dyDescent="0.25">
      <c r="A921">
        <v>83080206260</v>
      </c>
      <c r="B921" t="s">
        <v>1005</v>
      </c>
      <c r="C921" t="str">
        <f>VLOOKUP(B921,RTG!$A$2:$C$27,2,FALSE)</f>
        <v>RTG palca (palcow) reki</v>
      </c>
      <c r="D921" s="2">
        <f t="shared" si="14"/>
        <v>157</v>
      </c>
      <c r="F921">
        <v>78121216432</v>
      </c>
      <c r="G921" t="s">
        <v>1005</v>
      </c>
      <c r="H921" t="s">
        <v>1006</v>
      </c>
      <c r="I921">
        <v>112</v>
      </c>
    </row>
    <row r="922" spans="1:9" x14ac:dyDescent="0.25">
      <c r="A922">
        <v>83080613107</v>
      </c>
      <c r="B922" t="s">
        <v>1005</v>
      </c>
      <c r="C922" t="str">
        <f>VLOOKUP(B922,RTG!$A$2:$C$27,2,FALSE)</f>
        <v>RTG palca (palcow) reki</v>
      </c>
      <c r="D922" s="2">
        <f t="shared" si="14"/>
        <v>158</v>
      </c>
      <c r="F922">
        <v>83031404990</v>
      </c>
      <c r="G922" t="s">
        <v>1007</v>
      </c>
      <c r="H922" t="s">
        <v>1008</v>
      </c>
      <c r="I922">
        <v>112</v>
      </c>
    </row>
    <row r="923" spans="1:9" x14ac:dyDescent="0.25">
      <c r="A923">
        <v>83081611210</v>
      </c>
      <c r="B923" t="s">
        <v>1005</v>
      </c>
      <c r="C923" t="str">
        <f>VLOOKUP(B923,RTG!$A$2:$C$27,2,FALSE)</f>
        <v>RTG palca (palcow) reki</v>
      </c>
      <c r="D923" s="2">
        <f t="shared" si="14"/>
        <v>159</v>
      </c>
      <c r="F923">
        <v>77020413502</v>
      </c>
      <c r="G923" t="s">
        <v>1011</v>
      </c>
      <c r="H923" t="s">
        <v>1012</v>
      </c>
      <c r="I923">
        <v>112</v>
      </c>
    </row>
    <row r="924" spans="1:9" x14ac:dyDescent="0.25">
      <c r="A924">
        <v>83082517652</v>
      </c>
      <c r="B924" t="s">
        <v>1005</v>
      </c>
      <c r="C924" t="str">
        <f>VLOOKUP(B924,RTG!$A$2:$C$27,2,FALSE)</f>
        <v>RTG palca (palcow) reki</v>
      </c>
      <c r="D924" s="2">
        <f t="shared" si="14"/>
        <v>160</v>
      </c>
      <c r="F924">
        <v>80120617405</v>
      </c>
      <c r="G924" t="s">
        <v>999</v>
      </c>
      <c r="H924" t="s">
        <v>1000</v>
      </c>
      <c r="I924">
        <v>112</v>
      </c>
    </row>
    <row r="925" spans="1:9" x14ac:dyDescent="0.25">
      <c r="A925">
        <v>83082611509</v>
      </c>
      <c r="B925" t="s">
        <v>1005</v>
      </c>
      <c r="C925" t="str">
        <f>VLOOKUP(B925,RTG!$A$2:$C$27,2,FALSE)</f>
        <v>RTG palca (palcow) reki</v>
      </c>
      <c r="D925" s="2">
        <f t="shared" si="14"/>
        <v>161</v>
      </c>
      <c r="F925">
        <v>81042920429</v>
      </c>
      <c r="G925" t="s">
        <v>995</v>
      </c>
      <c r="H925" t="s">
        <v>996</v>
      </c>
      <c r="I925">
        <v>112</v>
      </c>
    </row>
    <row r="926" spans="1:9" x14ac:dyDescent="0.25">
      <c r="A926">
        <v>83090805811</v>
      </c>
      <c r="B926" t="s">
        <v>1005</v>
      </c>
      <c r="C926" t="str">
        <f>VLOOKUP(B926,RTG!$A$2:$C$27,2,FALSE)</f>
        <v>RTG palca (palcow) reki</v>
      </c>
      <c r="D926" s="2">
        <f t="shared" si="14"/>
        <v>162</v>
      </c>
      <c r="F926">
        <v>81042920429</v>
      </c>
      <c r="G926" t="s">
        <v>995</v>
      </c>
      <c r="H926" t="s">
        <v>996</v>
      </c>
      <c r="I926">
        <v>112</v>
      </c>
    </row>
    <row r="927" spans="1:9" x14ac:dyDescent="0.25">
      <c r="A927">
        <v>83101401577</v>
      </c>
      <c r="B927" t="s">
        <v>1005</v>
      </c>
      <c r="C927" t="str">
        <f>VLOOKUP(B927,RTG!$A$2:$C$27,2,FALSE)</f>
        <v>RTG palca (palcow) reki</v>
      </c>
      <c r="D927" s="2">
        <f t="shared" si="14"/>
        <v>163</v>
      </c>
      <c r="F927">
        <v>85081020696</v>
      </c>
      <c r="G927" t="s">
        <v>993</v>
      </c>
      <c r="H927" t="s">
        <v>994</v>
      </c>
      <c r="I927">
        <v>112</v>
      </c>
    </row>
    <row r="928" spans="1:9" x14ac:dyDescent="0.25">
      <c r="A928">
        <v>84013117301</v>
      </c>
      <c r="B928" t="s">
        <v>1005</v>
      </c>
      <c r="C928" t="str">
        <f>VLOOKUP(B928,RTG!$A$2:$C$27,2,FALSE)</f>
        <v>RTG palca (palcow) reki</v>
      </c>
      <c r="D928" s="2">
        <f t="shared" si="14"/>
        <v>164</v>
      </c>
      <c r="F928">
        <v>88103106192</v>
      </c>
      <c r="G928" t="s">
        <v>1001</v>
      </c>
      <c r="H928" t="s">
        <v>1002</v>
      </c>
      <c r="I928">
        <v>111</v>
      </c>
    </row>
    <row r="929" spans="1:9" x14ac:dyDescent="0.25">
      <c r="A929">
        <v>84022204311</v>
      </c>
      <c r="B929" t="s">
        <v>1005</v>
      </c>
      <c r="C929" t="str">
        <f>VLOOKUP(B929,RTG!$A$2:$C$27,2,FALSE)</f>
        <v>RTG palca (palcow) reki</v>
      </c>
      <c r="D929" s="2">
        <f t="shared" si="14"/>
        <v>165</v>
      </c>
      <c r="F929">
        <v>89030909988</v>
      </c>
      <c r="G929" t="s">
        <v>1003</v>
      </c>
      <c r="H929" t="s">
        <v>1004</v>
      </c>
      <c r="I929">
        <v>111</v>
      </c>
    </row>
    <row r="930" spans="1:9" x14ac:dyDescent="0.25">
      <c r="A930">
        <v>84122604077</v>
      </c>
      <c r="B930" t="s">
        <v>1005</v>
      </c>
      <c r="C930" t="str">
        <f>VLOOKUP(B930,RTG!$A$2:$C$27,2,FALSE)</f>
        <v>RTG palca (palcow) reki</v>
      </c>
      <c r="D930" s="2">
        <f t="shared" si="14"/>
        <v>166</v>
      </c>
      <c r="F930">
        <v>86121513053</v>
      </c>
      <c r="G930" t="s">
        <v>991</v>
      </c>
      <c r="H930" t="s">
        <v>992</v>
      </c>
      <c r="I930">
        <v>111</v>
      </c>
    </row>
    <row r="931" spans="1:9" x14ac:dyDescent="0.25">
      <c r="A931">
        <v>85021713915</v>
      </c>
      <c r="B931" t="s">
        <v>1005</v>
      </c>
      <c r="C931" t="str">
        <f>VLOOKUP(B931,RTG!$A$2:$C$27,2,FALSE)</f>
        <v>RTG palca (palcow) reki</v>
      </c>
      <c r="D931" s="2">
        <f t="shared" si="14"/>
        <v>167</v>
      </c>
      <c r="F931">
        <v>78092312636</v>
      </c>
      <c r="G931" t="s">
        <v>1009</v>
      </c>
      <c r="H931" t="s">
        <v>1010</v>
      </c>
      <c r="I931">
        <v>111</v>
      </c>
    </row>
    <row r="932" spans="1:9" x14ac:dyDescent="0.25">
      <c r="A932">
        <v>85030101731</v>
      </c>
      <c r="B932" t="s">
        <v>1005</v>
      </c>
      <c r="C932" t="str">
        <f>VLOOKUP(B932,RTG!$A$2:$C$27,2,FALSE)</f>
        <v>RTG palca (palcow) reki</v>
      </c>
      <c r="D932" s="2">
        <f t="shared" si="14"/>
        <v>168</v>
      </c>
      <c r="F932">
        <v>78092312636</v>
      </c>
      <c r="G932" t="s">
        <v>1009</v>
      </c>
      <c r="H932" t="s">
        <v>1010</v>
      </c>
      <c r="I932">
        <v>111</v>
      </c>
    </row>
    <row r="933" spans="1:9" x14ac:dyDescent="0.25">
      <c r="A933">
        <v>85041200713</v>
      </c>
      <c r="B933" t="s">
        <v>1005</v>
      </c>
      <c r="C933" t="str">
        <f>VLOOKUP(B933,RTG!$A$2:$C$27,2,FALSE)</f>
        <v>RTG palca (palcow) reki</v>
      </c>
      <c r="D933" s="2">
        <f t="shared" si="14"/>
        <v>169</v>
      </c>
      <c r="F933">
        <v>78110508097</v>
      </c>
      <c r="G933" t="s">
        <v>1005</v>
      </c>
      <c r="H933" t="s">
        <v>1006</v>
      </c>
      <c r="I933">
        <v>111</v>
      </c>
    </row>
    <row r="934" spans="1:9" x14ac:dyDescent="0.25">
      <c r="A934">
        <v>85062011484</v>
      </c>
      <c r="B934" t="s">
        <v>1005</v>
      </c>
      <c r="C934" t="str">
        <f>VLOOKUP(B934,RTG!$A$2:$C$27,2,FALSE)</f>
        <v>RTG palca (palcow) reki</v>
      </c>
      <c r="D934" s="2">
        <f t="shared" si="14"/>
        <v>170</v>
      </c>
      <c r="F934">
        <v>83020513722</v>
      </c>
      <c r="G934" t="s">
        <v>1007</v>
      </c>
      <c r="H934" t="s">
        <v>1008</v>
      </c>
      <c r="I934">
        <v>111</v>
      </c>
    </row>
    <row r="935" spans="1:9" x14ac:dyDescent="0.25">
      <c r="A935">
        <v>85071211574</v>
      </c>
      <c r="B935" t="s">
        <v>1005</v>
      </c>
      <c r="C935" t="str">
        <f>VLOOKUP(B935,RTG!$A$2:$C$27,2,FALSE)</f>
        <v>RTG palca (palcow) reki</v>
      </c>
      <c r="D935" s="2">
        <f t="shared" si="14"/>
        <v>171</v>
      </c>
      <c r="F935">
        <v>77020405662</v>
      </c>
      <c r="G935" t="s">
        <v>1011</v>
      </c>
      <c r="H935" t="s">
        <v>1012</v>
      </c>
      <c r="I935">
        <v>111</v>
      </c>
    </row>
    <row r="936" spans="1:9" x14ac:dyDescent="0.25">
      <c r="A936">
        <v>85080805333</v>
      </c>
      <c r="B936" t="s">
        <v>1005</v>
      </c>
      <c r="C936" t="str">
        <f>VLOOKUP(B936,RTG!$A$2:$C$27,2,FALSE)</f>
        <v>RTG palca (palcow) reki</v>
      </c>
      <c r="D936" s="2">
        <f t="shared" si="14"/>
        <v>172</v>
      </c>
      <c r="F936">
        <v>80112706467</v>
      </c>
      <c r="G936" t="s">
        <v>999</v>
      </c>
      <c r="H936" t="s">
        <v>1000</v>
      </c>
      <c r="I936">
        <v>111</v>
      </c>
    </row>
    <row r="937" spans="1:9" x14ac:dyDescent="0.25">
      <c r="A937">
        <v>85081020696</v>
      </c>
      <c r="B937" t="s">
        <v>1005</v>
      </c>
      <c r="C937" t="str">
        <f>VLOOKUP(B937,RTG!$A$2:$C$27,2,FALSE)</f>
        <v>RTG palca (palcow) reki</v>
      </c>
      <c r="D937" s="2">
        <f t="shared" si="14"/>
        <v>173</v>
      </c>
      <c r="F937">
        <v>81020503879</v>
      </c>
      <c r="G937" t="s">
        <v>995</v>
      </c>
      <c r="H937" t="s">
        <v>996</v>
      </c>
      <c r="I937">
        <v>111</v>
      </c>
    </row>
    <row r="938" spans="1:9" x14ac:dyDescent="0.25">
      <c r="A938">
        <v>85090204317</v>
      </c>
      <c r="B938" t="s">
        <v>1005</v>
      </c>
      <c r="C938" t="str">
        <f>VLOOKUP(B938,RTG!$A$2:$C$27,2,FALSE)</f>
        <v>RTG palca (palcow) reki</v>
      </c>
      <c r="D938" s="2">
        <f t="shared" si="14"/>
        <v>174</v>
      </c>
      <c r="F938">
        <v>85050901395</v>
      </c>
      <c r="G938" t="s">
        <v>993</v>
      </c>
      <c r="H938" t="s">
        <v>994</v>
      </c>
      <c r="I938">
        <v>111</v>
      </c>
    </row>
    <row r="939" spans="1:9" x14ac:dyDescent="0.25">
      <c r="A939">
        <v>85092304435</v>
      </c>
      <c r="B939" t="s">
        <v>1005</v>
      </c>
      <c r="C939" t="str">
        <f>VLOOKUP(B939,RTG!$A$2:$C$27,2,FALSE)</f>
        <v>RTG palca (palcow) reki</v>
      </c>
      <c r="D939" s="2">
        <f t="shared" si="14"/>
        <v>175</v>
      </c>
      <c r="F939">
        <v>88010713713</v>
      </c>
      <c r="G939" t="s">
        <v>1001</v>
      </c>
      <c r="H939" t="s">
        <v>1002</v>
      </c>
      <c r="I939">
        <v>110</v>
      </c>
    </row>
    <row r="940" spans="1:9" x14ac:dyDescent="0.25">
      <c r="A940">
        <v>85112004279</v>
      </c>
      <c r="B940" t="s">
        <v>1005</v>
      </c>
      <c r="C940" t="str">
        <f>VLOOKUP(B940,RTG!$A$2:$C$27,2,FALSE)</f>
        <v>RTG palca (palcow) reki</v>
      </c>
      <c r="D940" s="2">
        <f t="shared" si="14"/>
        <v>176</v>
      </c>
      <c r="F940">
        <v>89010600120</v>
      </c>
      <c r="G940" t="s">
        <v>1003</v>
      </c>
      <c r="H940" t="s">
        <v>1004</v>
      </c>
      <c r="I940">
        <v>110</v>
      </c>
    </row>
    <row r="941" spans="1:9" x14ac:dyDescent="0.25">
      <c r="A941">
        <v>85122901539</v>
      </c>
      <c r="B941" t="s">
        <v>1005</v>
      </c>
      <c r="C941" t="str">
        <f>VLOOKUP(B941,RTG!$A$2:$C$27,2,FALSE)</f>
        <v>RTG palca (palcow) reki</v>
      </c>
      <c r="D941" s="2">
        <f t="shared" si="14"/>
        <v>177</v>
      </c>
      <c r="F941">
        <v>86061701350</v>
      </c>
      <c r="G941" t="s">
        <v>991</v>
      </c>
      <c r="H941" t="s">
        <v>992</v>
      </c>
      <c r="I941">
        <v>110</v>
      </c>
    </row>
    <row r="942" spans="1:9" x14ac:dyDescent="0.25">
      <c r="A942">
        <v>86021314910</v>
      </c>
      <c r="B942" t="s">
        <v>1005</v>
      </c>
      <c r="C942" t="str">
        <f>VLOOKUP(B942,RTG!$A$2:$C$27,2,FALSE)</f>
        <v>RTG palca (palcow) reki</v>
      </c>
      <c r="D942" s="2">
        <f t="shared" si="14"/>
        <v>178</v>
      </c>
      <c r="F942">
        <v>78090410169</v>
      </c>
      <c r="G942" t="s">
        <v>1009</v>
      </c>
      <c r="H942" t="s">
        <v>1010</v>
      </c>
      <c r="I942">
        <v>110</v>
      </c>
    </row>
    <row r="943" spans="1:9" x14ac:dyDescent="0.25">
      <c r="A943">
        <v>86021801957</v>
      </c>
      <c r="B943" t="s">
        <v>1005</v>
      </c>
      <c r="C943" t="str">
        <f>VLOOKUP(B943,RTG!$A$2:$C$27,2,FALSE)</f>
        <v>RTG palca (palcow) reki</v>
      </c>
      <c r="D943" s="2">
        <f t="shared" si="14"/>
        <v>179</v>
      </c>
      <c r="F943">
        <v>78101714150</v>
      </c>
      <c r="G943" t="s">
        <v>1005</v>
      </c>
      <c r="H943" t="s">
        <v>1006</v>
      </c>
      <c r="I943">
        <v>110</v>
      </c>
    </row>
    <row r="944" spans="1:9" x14ac:dyDescent="0.25">
      <c r="A944">
        <v>86031512128</v>
      </c>
      <c r="B944" t="s">
        <v>1005</v>
      </c>
      <c r="C944" t="str">
        <f>VLOOKUP(B944,RTG!$A$2:$C$27,2,FALSE)</f>
        <v>RTG palca (palcow) reki</v>
      </c>
      <c r="D944" s="2">
        <f t="shared" si="14"/>
        <v>180</v>
      </c>
      <c r="F944">
        <v>82102104502</v>
      </c>
      <c r="G944" t="s">
        <v>1007</v>
      </c>
      <c r="H944" t="s">
        <v>1008</v>
      </c>
      <c r="I944">
        <v>110</v>
      </c>
    </row>
    <row r="945" spans="1:9" x14ac:dyDescent="0.25">
      <c r="A945">
        <v>86031805365</v>
      </c>
      <c r="B945" t="s">
        <v>1005</v>
      </c>
      <c r="C945" t="str">
        <f>VLOOKUP(B945,RTG!$A$2:$C$27,2,FALSE)</f>
        <v>RTG palca (palcow) reki</v>
      </c>
      <c r="D945" s="2">
        <f t="shared" si="14"/>
        <v>181</v>
      </c>
      <c r="F945">
        <v>77011405004</v>
      </c>
      <c r="G945" t="s">
        <v>1011</v>
      </c>
      <c r="H945" t="s">
        <v>1012</v>
      </c>
      <c r="I945">
        <v>110</v>
      </c>
    </row>
    <row r="946" spans="1:9" x14ac:dyDescent="0.25">
      <c r="A946">
        <v>86031805365</v>
      </c>
      <c r="B946" t="s">
        <v>1005</v>
      </c>
      <c r="C946" t="str">
        <f>VLOOKUP(B946,RTG!$A$2:$C$27,2,FALSE)</f>
        <v>RTG palca (palcow) reki</v>
      </c>
      <c r="D946" s="2">
        <f t="shared" si="14"/>
        <v>181</v>
      </c>
      <c r="F946">
        <v>80110313348</v>
      </c>
      <c r="G946" t="s">
        <v>999</v>
      </c>
      <c r="H946" t="s">
        <v>1000</v>
      </c>
      <c r="I946">
        <v>110</v>
      </c>
    </row>
    <row r="947" spans="1:9" x14ac:dyDescent="0.25">
      <c r="A947">
        <v>86040102143</v>
      </c>
      <c r="B947" t="s">
        <v>1005</v>
      </c>
      <c r="C947" t="str">
        <f>VLOOKUP(B947,RTG!$A$2:$C$27,2,FALSE)</f>
        <v>RTG palca (palcow) reki</v>
      </c>
      <c r="D947" s="2">
        <f t="shared" si="14"/>
        <v>182</v>
      </c>
      <c r="F947">
        <v>81012702497</v>
      </c>
      <c r="G947" t="s">
        <v>995</v>
      </c>
      <c r="H947" t="s">
        <v>996</v>
      </c>
      <c r="I947">
        <v>110</v>
      </c>
    </row>
    <row r="948" spans="1:9" x14ac:dyDescent="0.25">
      <c r="A948">
        <v>86050301802</v>
      </c>
      <c r="B948" t="s">
        <v>1005</v>
      </c>
      <c r="C948" t="str">
        <f>VLOOKUP(B948,RTG!$A$2:$C$27,2,FALSE)</f>
        <v>RTG palca (palcow) reki</v>
      </c>
      <c r="D948" s="2">
        <f t="shared" si="14"/>
        <v>183</v>
      </c>
      <c r="F948">
        <v>85021713915</v>
      </c>
      <c r="G948" t="s">
        <v>993</v>
      </c>
      <c r="H948" t="s">
        <v>994</v>
      </c>
      <c r="I948">
        <v>110</v>
      </c>
    </row>
    <row r="949" spans="1:9" x14ac:dyDescent="0.25">
      <c r="A949">
        <v>86071413430</v>
      </c>
      <c r="B949" t="s">
        <v>1005</v>
      </c>
      <c r="C949" t="str">
        <f>VLOOKUP(B949,RTG!$A$2:$C$27,2,FALSE)</f>
        <v>RTG palca (palcow) reki</v>
      </c>
      <c r="D949" s="2">
        <f t="shared" si="14"/>
        <v>184</v>
      </c>
      <c r="F949">
        <v>87121009416</v>
      </c>
      <c r="G949" t="s">
        <v>1001</v>
      </c>
      <c r="H949" t="s">
        <v>1002</v>
      </c>
      <c r="I949">
        <v>109</v>
      </c>
    </row>
    <row r="950" spans="1:9" x14ac:dyDescent="0.25">
      <c r="A950">
        <v>86071804436</v>
      </c>
      <c r="B950" t="s">
        <v>1005</v>
      </c>
      <c r="C950" t="str">
        <f>VLOOKUP(B950,RTG!$A$2:$C$27,2,FALSE)</f>
        <v>RTG palca (palcow) reki</v>
      </c>
      <c r="D950" s="2">
        <f t="shared" si="14"/>
        <v>185</v>
      </c>
      <c r="F950">
        <v>88103004346</v>
      </c>
      <c r="G950" t="s">
        <v>1003</v>
      </c>
      <c r="H950" t="s">
        <v>1004</v>
      </c>
      <c r="I950">
        <v>109</v>
      </c>
    </row>
    <row r="951" spans="1:9" x14ac:dyDescent="0.25">
      <c r="A951">
        <v>86090603939</v>
      </c>
      <c r="B951" t="s">
        <v>1005</v>
      </c>
      <c r="C951" t="str">
        <f>VLOOKUP(B951,RTG!$A$2:$C$27,2,FALSE)</f>
        <v>RTG palca (palcow) reki</v>
      </c>
      <c r="D951" s="2">
        <f t="shared" si="14"/>
        <v>186</v>
      </c>
      <c r="F951">
        <v>86061614120</v>
      </c>
      <c r="G951" t="s">
        <v>991</v>
      </c>
      <c r="H951" t="s">
        <v>992</v>
      </c>
      <c r="I951">
        <v>109</v>
      </c>
    </row>
    <row r="952" spans="1:9" x14ac:dyDescent="0.25">
      <c r="A952">
        <v>86102602138</v>
      </c>
      <c r="B952" t="s">
        <v>1005</v>
      </c>
      <c r="C952" t="str">
        <f>VLOOKUP(B952,RTG!$A$2:$C$27,2,FALSE)</f>
        <v>RTG palca (palcow) reki</v>
      </c>
      <c r="D952" s="2">
        <f t="shared" si="14"/>
        <v>187</v>
      </c>
      <c r="F952">
        <v>78081205677</v>
      </c>
      <c r="G952" t="s">
        <v>1009</v>
      </c>
      <c r="H952" t="s">
        <v>1010</v>
      </c>
      <c r="I952">
        <v>109</v>
      </c>
    </row>
    <row r="953" spans="1:9" x14ac:dyDescent="0.25">
      <c r="A953">
        <v>87010918074</v>
      </c>
      <c r="B953" t="s">
        <v>1005</v>
      </c>
      <c r="C953" t="str">
        <f>VLOOKUP(B953,RTG!$A$2:$C$27,2,FALSE)</f>
        <v>RTG palca (palcow) reki</v>
      </c>
      <c r="D953" s="2">
        <f t="shared" si="14"/>
        <v>188</v>
      </c>
      <c r="F953">
        <v>78092610177</v>
      </c>
      <c r="G953" t="s">
        <v>1005</v>
      </c>
      <c r="H953" t="s">
        <v>1006</v>
      </c>
      <c r="I953">
        <v>109</v>
      </c>
    </row>
    <row r="954" spans="1:9" x14ac:dyDescent="0.25">
      <c r="A954">
        <v>87012412057</v>
      </c>
      <c r="B954" t="s">
        <v>1005</v>
      </c>
      <c r="C954" t="str">
        <f>VLOOKUP(B954,RTG!$A$2:$C$27,2,FALSE)</f>
        <v>RTG palca (palcow) reki</v>
      </c>
      <c r="D954" s="2">
        <f t="shared" si="14"/>
        <v>189</v>
      </c>
      <c r="F954">
        <v>82062013372</v>
      </c>
      <c r="G954" t="s">
        <v>1007</v>
      </c>
      <c r="H954" t="s">
        <v>1008</v>
      </c>
      <c r="I954">
        <v>109</v>
      </c>
    </row>
    <row r="955" spans="1:9" x14ac:dyDescent="0.25">
      <c r="A955">
        <v>87022701796</v>
      </c>
      <c r="B955" t="s">
        <v>1005</v>
      </c>
      <c r="C955" t="str">
        <f>VLOOKUP(B955,RTG!$A$2:$C$27,2,FALSE)</f>
        <v>RTG palca (palcow) reki</v>
      </c>
      <c r="D955" s="2">
        <f t="shared" si="14"/>
        <v>190</v>
      </c>
      <c r="F955">
        <v>76111902521</v>
      </c>
      <c r="G955" t="s">
        <v>1011</v>
      </c>
      <c r="H955" t="s">
        <v>1012</v>
      </c>
      <c r="I955">
        <v>109</v>
      </c>
    </row>
    <row r="956" spans="1:9" x14ac:dyDescent="0.25">
      <c r="A956">
        <v>87031214829</v>
      </c>
      <c r="B956" t="s">
        <v>1005</v>
      </c>
      <c r="C956" t="str">
        <f>VLOOKUP(B956,RTG!$A$2:$C$27,2,FALSE)</f>
        <v>RTG palca (palcow) reki</v>
      </c>
      <c r="D956" s="2">
        <f t="shared" si="14"/>
        <v>191</v>
      </c>
      <c r="F956">
        <v>80090501526</v>
      </c>
      <c r="G956" t="s">
        <v>999</v>
      </c>
      <c r="H956" t="s">
        <v>1000</v>
      </c>
      <c r="I956">
        <v>109</v>
      </c>
    </row>
    <row r="957" spans="1:9" x14ac:dyDescent="0.25">
      <c r="A957">
        <v>87061107498</v>
      </c>
      <c r="B957" t="s">
        <v>1005</v>
      </c>
      <c r="C957" t="str">
        <f>VLOOKUP(B957,RTG!$A$2:$C$27,2,FALSE)</f>
        <v>RTG palca (palcow) reki</v>
      </c>
      <c r="D957" s="2">
        <f t="shared" si="14"/>
        <v>192</v>
      </c>
      <c r="F957">
        <v>81012509247</v>
      </c>
      <c r="G957" t="s">
        <v>995</v>
      </c>
      <c r="H957" t="s">
        <v>996</v>
      </c>
      <c r="I957">
        <v>109</v>
      </c>
    </row>
    <row r="958" spans="1:9" x14ac:dyDescent="0.25">
      <c r="A958">
        <v>87061514717</v>
      </c>
      <c r="B958" t="s">
        <v>1005</v>
      </c>
      <c r="C958" t="str">
        <f>VLOOKUP(B958,RTG!$A$2:$C$27,2,FALSE)</f>
        <v>RTG palca (palcow) reki</v>
      </c>
      <c r="D958" s="2">
        <f t="shared" si="14"/>
        <v>193</v>
      </c>
      <c r="F958">
        <v>84122604077</v>
      </c>
      <c r="G958" t="s">
        <v>993</v>
      </c>
      <c r="H958" t="s">
        <v>994</v>
      </c>
      <c r="I958">
        <v>109</v>
      </c>
    </row>
    <row r="959" spans="1:9" x14ac:dyDescent="0.25">
      <c r="A959">
        <v>87080308410</v>
      </c>
      <c r="B959" t="s">
        <v>1005</v>
      </c>
      <c r="C959" t="str">
        <f>VLOOKUP(B959,RTG!$A$2:$C$27,2,FALSE)</f>
        <v>RTG palca (palcow) reki</v>
      </c>
      <c r="D959" s="2">
        <f t="shared" si="14"/>
        <v>194</v>
      </c>
      <c r="F959">
        <v>87061514717</v>
      </c>
      <c r="G959" t="s">
        <v>1001</v>
      </c>
      <c r="H959" t="s">
        <v>1002</v>
      </c>
      <c r="I959">
        <v>108</v>
      </c>
    </row>
    <row r="960" spans="1:9" x14ac:dyDescent="0.25">
      <c r="A960">
        <v>87111213416</v>
      </c>
      <c r="B960" t="s">
        <v>1005</v>
      </c>
      <c r="C960" t="str">
        <f>VLOOKUP(B960,RTG!$A$2:$C$27,2,FALSE)</f>
        <v>RTG palca (palcow) reki</v>
      </c>
      <c r="D960" s="2">
        <f t="shared" si="14"/>
        <v>195</v>
      </c>
      <c r="F960">
        <v>88070901572</v>
      </c>
      <c r="G960" t="s">
        <v>1003</v>
      </c>
      <c r="H960" t="s">
        <v>1004</v>
      </c>
      <c r="I960">
        <v>108</v>
      </c>
    </row>
    <row r="961" spans="1:9" x14ac:dyDescent="0.25">
      <c r="A961">
        <v>87120202599</v>
      </c>
      <c r="B961" t="s">
        <v>1005</v>
      </c>
      <c r="C961" t="str">
        <f>VLOOKUP(B961,RTG!$A$2:$C$27,2,FALSE)</f>
        <v>RTG palca (palcow) reki</v>
      </c>
      <c r="D961" s="2">
        <f t="shared" si="14"/>
        <v>196</v>
      </c>
      <c r="F961">
        <v>86051301955</v>
      </c>
      <c r="G961" t="s">
        <v>991</v>
      </c>
      <c r="H961" t="s">
        <v>992</v>
      </c>
      <c r="I961">
        <v>108</v>
      </c>
    </row>
    <row r="962" spans="1:9" x14ac:dyDescent="0.25">
      <c r="A962">
        <v>88010512374</v>
      </c>
      <c r="B962" t="s">
        <v>1005</v>
      </c>
      <c r="C962" t="str">
        <f>VLOOKUP(B962,RTG!$A$2:$C$27,2,FALSE)</f>
        <v>RTG palca (palcow) reki</v>
      </c>
      <c r="D962" s="2">
        <f t="shared" si="14"/>
        <v>197</v>
      </c>
      <c r="F962">
        <v>78073106371</v>
      </c>
      <c r="G962" t="s">
        <v>1009</v>
      </c>
      <c r="H962" t="s">
        <v>1010</v>
      </c>
      <c r="I962">
        <v>108</v>
      </c>
    </row>
    <row r="963" spans="1:9" x14ac:dyDescent="0.25">
      <c r="A963">
        <v>88011807000</v>
      </c>
      <c r="B963" t="s">
        <v>1005</v>
      </c>
      <c r="C963" t="str">
        <f>VLOOKUP(B963,RTG!$A$2:$C$27,2,FALSE)</f>
        <v>RTG palca (palcow) reki</v>
      </c>
      <c r="D963" s="2">
        <f t="shared" ref="D963:D1026" si="15">IF(C963&lt;&gt;C962,1,IF(A963&lt;&gt;A962,D962+1,D962))</f>
        <v>198</v>
      </c>
      <c r="F963">
        <v>78070605255</v>
      </c>
      <c r="G963" t="s">
        <v>1005</v>
      </c>
      <c r="H963" t="s">
        <v>1006</v>
      </c>
      <c r="I963">
        <v>108</v>
      </c>
    </row>
    <row r="964" spans="1:9" x14ac:dyDescent="0.25">
      <c r="A964">
        <v>88020502174</v>
      </c>
      <c r="B964" t="s">
        <v>1005</v>
      </c>
      <c r="C964" t="str">
        <f>VLOOKUP(B964,RTG!$A$2:$C$27,2,FALSE)</f>
        <v>RTG palca (palcow) reki</v>
      </c>
      <c r="D964" s="2">
        <f t="shared" si="15"/>
        <v>199</v>
      </c>
      <c r="F964">
        <v>82041909536</v>
      </c>
      <c r="G964" t="s">
        <v>1007</v>
      </c>
      <c r="H964" t="s">
        <v>1008</v>
      </c>
      <c r="I964">
        <v>108</v>
      </c>
    </row>
    <row r="965" spans="1:9" x14ac:dyDescent="0.25">
      <c r="A965">
        <v>88032816539</v>
      </c>
      <c r="B965" t="s">
        <v>1005</v>
      </c>
      <c r="C965" t="str">
        <f>VLOOKUP(B965,RTG!$A$2:$C$27,2,FALSE)</f>
        <v>RTG palca (palcow) reki</v>
      </c>
      <c r="D965" s="2">
        <f t="shared" si="15"/>
        <v>200</v>
      </c>
      <c r="F965">
        <v>76111504730</v>
      </c>
      <c r="G965" t="s">
        <v>1011</v>
      </c>
      <c r="H965" t="s">
        <v>1012</v>
      </c>
      <c r="I965">
        <v>108</v>
      </c>
    </row>
    <row r="966" spans="1:9" x14ac:dyDescent="0.25">
      <c r="A966">
        <v>88040901180</v>
      </c>
      <c r="B966" t="s">
        <v>1005</v>
      </c>
      <c r="C966" t="str">
        <f>VLOOKUP(B966,RTG!$A$2:$C$27,2,FALSE)</f>
        <v>RTG palca (palcow) reki</v>
      </c>
      <c r="D966" s="2">
        <f t="shared" si="15"/>
        <v>201</v>
      </c>
      <c r="F966">
        <v>80071505381</v>
      </c>
      <c r="G966" t="s">
        <v>999</v>
      </c>
      <c r="H966" t="s">
        <v>1000</v>
      </c>
      <c r="I966">
        <v>108</v>
      </c>
    </row>
    <row r="967" spans="1:9" x14ac:dyDescent="0.25">
      <c r="A967">
        <v>88042011591</v>
      </c>
      <c r="B967" t="s">
        <v>1005</v>
      </c>
      <c r="C967" t="str">
        <f>VLOOKUP(B967,RTG!$A$2:$C$27,2,FALSE)</f>
        <v>RTG palca (palcow) reki</v>
      </c>
      <c r="D967" s="2">
        <f t="shared" si="15"/>
        <v>202</v>
      </c>
      <c r="F967">
        <v>80121118134</v>
      </c>
      <c r="G967" t="s">
        <v>995</v>
      </c>
      <c r="H967" t="s">
        <v>996</v>
      </c>
      <c r="I967">
        <v>108</v>
      </c>
    </row>
    <row r="968" spans="1:9" x14ac:dyDescent="0.25">
      <c r="A968">
        <v>88052301101</v>
      </c>
      <c r="B968" t="s">
        <v>1005</v>
      </c>
      <c r="C968" t="str">
        <f>VLOOKUP(B968,RTG!$A$2:$C$27,2,FALSE)</f>
        <v>RTG palca (palcow) reki</v>
      </c>
      <c r="D968" s="2">
        <f t="shared" si="15"/>
        <v>203</v>
      </c>
      <c r="F968">
        <v>84100612788</v>
      </c>
      <c r="G968" t="s">
        <v>993</v>
      </c>
      <c r="H968" t="s">
        <v>994</v>
      </c>
      <c r="I968">
        <v>108</v>
      </c>
    </row>
    <row r="969" spans="1:9" x14ac:dyDescent="0.25">
      <c r="A969">
        <v>88103106192</v>
      </c>
      <c r="B969" t="s">
        <v>1005</v>
      </c>
      <c r="C969" t="str">
        <f>VLOOKUP(B969,RTG!$A$2:$C$27,2,FALSE)</f>
        <v>RTG palca (palcow) reki</v>
      </c>
      <c r="D969" s="2">
        <f t="shared" si="15"/>
        <v>204</v>
      </c>
      <c r="F969">
        <v>86071804436</v>
      </c>
      <c r="G969" t="s">
        <v>1001</v>
      </c>
      <c r="H969" t="s">
        <v>1002</v>
      </c>
      <c r="I969">
        <v>107</v>
      </c>
    </row>
    <row r="970" spans="1:9" x14ac:dyDescent="0.25">
      <c r="A970">
        <v>88110910519</v>
      </c>
      <c r="B970" t="s">
        <v>1005</v>
      </c>
      <c r="C970" t="str">
        <f>VLOOKUP(B970,RTG!$A$2:$C$27,2,FALSE)</f>
        <v>RTG palca (palcow) reki</v>
      </c>
      <c r="D970" s="2">
        <f t="shared" si="15"/>
        <v>205</v>
      </c>
      <c r="F970">
        <v>88042011591</v>
      </c>
      <c r="G970" t="s">
        <v>1003</v>
      </c>
      <c r="H970" t="s">
        <v>1004</v>
      </c>
      <c r="I970">
        <v>107</v>
      </c>
    </row>
    <row r="971" spans="1:9" x14ac:dyDescent="0.25">
      <c r="A971">
        <v>88111015589</v>
      </c>
      <c r="B971" t="s">
        <v>1005</v>
      </c>
      <c r="C971" t="str">
        <f>VLOOKUP(B971,RTG!$A$2:$C$27,2,FALSE)</f>
        <v>RTG palca (palcow) reki</v>
      </c>
      <c r="D971" s="2">
        <f t="shared" si="15"/>
        <v>206</v>
      </c>
      <c r="F971">
        <v>86041707294</v>
      </c>
      <c r="G971" t="s">
        <v>991</v>
      </c>
      <c r="H971" t="s">
        <v>992</v>
      </c>
      <c r="I971">
        <v>107</v>
      </c>
    </row>
    <row r="972" spans="1:9" x14ac:dyDescent="0.25">
      <c r="A972">
        <v>88112305463</v>
      </c>
      <c r="B972" t="s">
        <v>1005</v>
      </c>
      <c r="C972" t="str">
        <f>VLOOKUP(B972,RTG!$A$2:$C$27,2,FALSE)</f>
        <v>RTG palca (palcow) reki</v>
      </c>
      <c r="D972" s="2">
        <f t="shared" si="15"/>
        <v>207</v>
      </c>
      <c r="F972">
        <v>78020106331</v>
      </c>
      <c r="G972" t="s">
        <v>1009</v>
      </c>
      <c r="H972" t="s">
        <v>1010</v>
      </c>
      <c r="I972">
        <v>107</v>
      </c>
    </row>
    <row r="973" spans="1:9" x14ac:dyDescent="0.25">
      <c r="A973">
        <v>89021612491</v>
      </c>
      <c r="B973" t="s">
        <v>1005</v>
      </c>
      <c r="C973" t="str">
        <f>VLOOKUP(B973,RTG!$A$2:$C$27,2,FALSE)</f>
        <v>RTG palca (palcow) reki</v>
      </c>
      <c r="D973" s="2">
        <f t="shared" si="15"/>
        <v>208</v>
      </c>
      <c r="F973">
        <v>78060703471</v>
      </c>
      <c r="G973" t="s">
        <v>1005</v>
      </c>
      <c r="H973" t="s">
        <v>1006</v>
      </c>
      <c r="I973">
        <v>107</v>
      </c>
    </row>
    <row r="974" spans="1:9" x14ac:dyDescent="0.25">
      <c r="A974">
        <v>89050603813</v>
      </c>
      <c r="B974" t="s">
        <v>1005</v>
      </c>
      <c r="C974" t="str">
        <f>VLOOKUP(B974,RTG!$A$2:$C$27,2,FALSE)</f>
        <v>RTG palca (palcow) reki</v>
      </c>
      <c r="D974" s="2">
        <f t="shared" si="15"/>
        <v>209</v>
      </c>
      <c r="F974">
        <v>81110904931</v>
      </c>
      <c r="G974" t="s">
        <v>1007</v>
      </c>
      <c r="H974" t="s">
        <v>1008</v>
      </c>
      <c r="I974">
        <v>107</v>
      </c>
    </row>
    <row r="975" spans="1:9" x14ac:dyDescent="0.25">
      <c r="A975">
        <v>89061805185</v>
      </c>
      <c r="B975" t="s">
        <v>1005</v>
      </c>
      <c r="C975" t="str">
        <f>VLOOKUP(B975,RTG!$A$2:$C$27,2,FALSE)</f>
        <v>RTG palca (palcow) reki</v>
      </c>
      <c r="D975" s="2">
        <f t="shared" si="15"/>
        <v>210</v>
      </c>
      <c r="F975">
        <v>76103015255</v>
      </c>
      <c r="G975" t="s">
        <v>1011</v>
      </c>
      <c r="H975" t="s">
        <v>1012</v>
      </c>
      <c r="I975">
        <v>107</v>
      </c>
    </row>
    <row r="976" spans="1:9" x14ac:dyDescent="0.25">
      <c r="A976">
        <v>89071407326</v>
      </c>
      <c r="B976" t="s">
        <v>1005</v>
      </c>
      <c r="C976" t="str">
        <f>VLOOKUP(B976,RTG!$A$2:$C$27,2,FALSE)</f>
        <v>RTG palca (palcow) reki</v>
      </c>
      <c r="D976" s="2">
        <f t="shared" si="15"/>
        <v>211</v>
      </c>
      <c r="F976">
        <v>80050414811</v>
      </c>
      <c r="G976" t="s">
        <v>999</v>
      </c>
      <c r="H976" t="s">
        <v>1000</v>
      </c>
      <c r="I976">
        <v>107</v>
      </c>
    </row>
    <row r="977" spans="1:9" x14ac:dyDescent="0.25">
      <c r="A977">
        <v>89080608941</v>
      </c>
      <c r="B977" t="s">
        <v>1005</v>
      </c>
      <c r="C977" t="str">
        <f>VLOOKUP(B977,RTG!$A$2:$C$27,2,FALSE)</f>
        <v>RTG palca (palcow) reki</v>
      </c>
      <c r="D977" s="2">
        <f t="shared" si="15"/>
        <v>212</v>
      </c>
      <c r="F977">
        <v>80120617405</v>
      </c>
      <c r="G977" t="s">
        <v>995</v>
      </c>
      <c r="H977" t="s">
        <v>996</v>
      </c>
      <c r="I977">
        <v>107</v>
      </c>
    </row>
    <row r="978" spans="1:9" x14ac:dyDescent="0.25">
      <c r="A978">
        <v>89092512117</v>
      </c>
      <c r="B978" t="s">
        <v>1005</v>
      </c>
      <c r="C978" t="str">
        <f>VLOOKUP(B978,RTG!$A$2:$C$27,2,FALSE)</f>
        <v>RTG palca (palcow) reki</v>
      </c>
      <c r="D978" s="2">
        <f t="shared" si="15"/>
        <v>213</v>
      </c>
      <c r="F978">
        <v>84083103219</v>
      </c>
      <c r="G978" t="s">
        <v>993</v>
      </c>
      <c r="H978" t="s">
        <v>994</v>
      </c>
      <c r="I978">
        <v>107</v>
      </c>
    </row>
    <row r="979" spans="1:9" x14ac:dyDescent="0.25">
      <c r="A979">
        <v>89101405610</v>
      </c>
      <c r="B979" t="s">
        <v>1005</v>
      </c>
      <c r="C979" t="str">
        <f>VLOOKUP(B979,RTG!$A$2:$C$27,2,FALSE)</f>
        <v>RTG palca (palcow) reki</v>
      </c>
      <c r="D979" s="2">
        <f t="shared" si="15"/>
        <v>214</v>
      </c>
      <c r="F979">
        <v>86061614120</v>
      </c>
      <c r="G979" t="s">
        <v>1001</v>
      </c>
      <c r="H979" t="s">
        <v>1002</v>
      </c>
      <c r="I979">
        <v>106</v>
      </c>
    </row>
    <row r="980" spans="1:9" x14ac:dyDescent="0.25">
      <c r="A980">
        <v>89112600213</v>
      </c>
      <c r="B980" t="s">
        <v>1005</v>
      </c>
      <c r="C980" t="str">
        <f>VLOOKUP(B980,RTG!$A$2:$C$27,2,FALSE)</f>
        <v>RTG palca (palcow) reki</v>
      </c>
      <c r="D980" s="2">
        <f t="shared" si="15"/>
        <v>215</v>
      </c>
      <c r="F980">
        <v>87111414664</v>
      </c>
      <c r="G980" t="s">
        <v>1003</v>
      </c>
      <c r="H980" t="s">
        <v>1004</v>
      </c>
      <c r="I980">
        <v>106</v>
      </c>
    </row>
    <row r="981" spans="1:9" x14ac:dyDescent="0.25">
      <c r="A981">
        <v>89112714156</v>
      </c>
      <c r="B981" t="s">
        <v>1005</v>
      </c>
      <c r="C981" t="str">
        <f>VLOOKUP(B981,RTG!$A$2:$C$27,2,FALSE)</f>
        <v>RTG palca (palcow) reki</v>
      </c>
      <c r="D981" s="2">
        <f t="shared" si="15"/>
        <v>216</v>
      </c>
      <c r="F981">
        <v>86040102143</v>
      </c>
      <c r="G981" t="s">
        <v>991</v>
      </c>
      <c r="H981" t="s">
        <v>992</v>
      </c>
      <c r="I981">
        <v>106</v>
      </c>
    </row>
    <row r="982" spans="1:9" x14ac:dyDescent="0.25">
      <c r="A982">
        <v>89121301113</v>
      </c>
      <c r="B982" t="s">
        <v>1005</v>
      </c>
      <c r="C982" t="str">
        <f>VLOOKUP(B982,RTG!$A$2:$C$27,2,FALSE)</f>
        <v>RTG palca (palcow) reki</v>
      </c>
      <c r="D982" s="2">
        <f t="shared" si="15"/>
        <v>217</v>
      </c>
      <c r="F982">
        <v>78013002472</v>
      </c>
      <c r="G982" t="s">
        <v>1009</v>
      </c>
      <c r="H982" t="s">
        <v>1010</v>
      </c>
      <c r="I982">
        <v>106</v>
      </c>
    </row>
    <row r="983" spans="1:9" x14ac:dyDescent="0.25">
      <c r="A983">
        <v>90010407304</v>
      </c>
      <c r="B983" t="s">
        <v>1005</v>
      </c>
      <c r="C983" t="str">
        <f>VLOOKUP(B983,RTG!$A$2:$C$27,2,FALSE)</f>
        <v>RTG palca (palcow) reki</v>
      </c>
      <c r="D983" s="2">
        <f t="shared" si="15"/>
        <v>218</v>
      </c>
      <c r="F983">
        <v>78020106331</v>
      </c>
      <c r="G983" t="s">
        <v>1005</v>
      </c>
      <c r="H983" t="s">
        <v>1006</v>
      </c>
      <c r="I983">
        <v>106</v>
      </c>
    </row>
    <row r="984" spans="1:9" x14ac:dyDescent="0.25">
      <c r="A984">
        <v>90011413319</v>
      </c>
      <c r="B984" t="s">
        <v>1005</v>
      </c>
      <c r="C984" t="str">
        <f>VLOOKUP(B984,RTG!$A$2:$C$27,2,FALSE)</f>
        <v>RTG palca (palcow) reki</v>
      </c>
      <c r="D984" s="2">
        <f t="shared" si="15"/>
        <v>219</v>
      </c>
      <c r="F984">
        <v>81071409803</v>
      </c>
      <c r="G984" t="s">
        <v>1007</v>
      </c>
      <c r="H984" t="s">
        <v>1008</v>
      </c>
      <c r="I984">
        <v>106</v>
      </c>
    </row>
    <row r="985" spans="1:9" x14ac:dyDescent="0.25">
      <c r="A985">
        <v>90013001505</v>
      </c>
      <c r="B985" t="s">
        <v>1005</v>
      </c>
      <c r="C985" t="str">
        <f>VLOOKUP(B985,RTG!$A$2:$C$27,2,FALSE)</f>
        <v>RTG palca (palcow) reki</v>
      </c>
      <c r="D985" s="2">
        <f t="shared" si="15"/>
        <v>220</v>
      </c>
      <c r="F985">
        <v>76102200375</v>
      </c>
      <c r="G985" t="s">
        <v>1011</v>
      </c>
      <c r="H985" t="s">
        <v>1012</v>
      </c>
      <c r="I985">
        <v>106</v>
      </c>
    </row>
    <row r="986" spans="1:9" x14ac:dyDescent="0.25">
      <c r="A986">
        <v>90020600227</v>
      </c>
      <c r="B986" t="s">
        <v>1005</v>
      </c>
      <c r="C986" t="str">
        <f>VLOOKUP(B986,RTG!$A$2:$C$27,2,FALSE)</f>
        <v>RTG palca (palcow) reki</v>
      </c>
      <c r="D986" s="2">
        <f t="shared" si="15"/>
        <v>221</v>
      </c>
      <c r="F986">
        <v>80033119261</v>
      </c>
      <c r="G986" t="s">
        <v>999</v>
      </c>
      <c r="H986" t="s">
        <v>1000</v>
      </c>
      <c r="I986">
        <v>106</v>
      </c>
    </row>
    <row r="987" spans="1:9" x14ac:dyDescent="0.25">
      <c r="A987">
        <v>90040809543</v>
      </c>
      <c r="B987" t="s">
        <v>1005</v>
      </c>
      <c r="C987" t="str">
        <f>VLOOKUP(B987,RTG!$A$2:$C$27,2,FALSE)</f>
        <v>RTG palca (palcow) reki</v>
      </c>
      <c r="D987" s="2">
        <f t="shared" si="15"/>
        <v>222</v>
      </c>
      <c r="F987">
        <v>80110313348</v>
      </c>
      <c r="G987" t="s">
        <v>995</v>
      </c>
      <c r="H987" t="s">
        <v>996</v>
      </c>
      <c r="I987">
        <v>106</v>
      </c>
    </row>
    <row r="988" spans="1:9" x14ac:dyDescent="0.25">
      <c r="A988">
        <v>90042705496</v>
      </c>
      <c r="B988" t="s">
        <v>1005</v>
      </c>
      <c r="C988" t="str">
        <f>VLOOKUP(B988,RTG!$A$2:$C$27,2,FALSE)</f>
        <v>RTG palca (palcow) reki</v>
      </c>
      <c r="D988" s="2">
        <f t="shared" si="15"/>
        <v>223</v>
      </c>
      <c r="F988">
        <v>84031109373</v>
      </c>
      <c r="G988" t="s">
        <v>993</v>
      </c>
      <c r="H988" t="s">
        <v>994</v>
      </c>
      <c r="I988">
        <v>106</v>
      </c>
    </row>
    <row r="989" spans="1:9" x14ac:dyDescent="0.25">
      <c r="A989">
        <v>90081706362</v>
      </c>
      <c r="B989" t="s">
        <v>1005</v>
      </c>
      <c r="C989" t="str">
        <f>VLOOKUP(B989,RTG!$A$2:$C$27,2,FALSE)</f>
        <v>RTG palca (palcow) reki</v>
      </c>
      <c r="D989" s="2">
        <f t="shared" si="15"/>
        <v>224</v>
      </c>
      <c r="F989">
        <v>86051301955</v>
      </c>
      <c r="G989" t="s">
        <v>1001</v>
      </c>
      <c r="H989" t="s">
        <v>1002</v>
      </c>
      <c r="I989">
        <v>105</v>
      </c>
    </row>
    <row r="990" spans="1:9" x14ac:dyDescent="0.25">
      <c r="A990">
        <v>90101902640</v>
      </c>
      <c r="B990" t="s">
        <v>1005</v>
      </c>
      <c r="C990" t="str">
        <f>VLOOKUP(B990,RTG!$A$2:$C$27,2,FALSE)</f>
        <v>RTG palca (palcow) reki</v>
      </c>
      <c r="D990" s="2">
        <f t="shared" si="15"/>
        <v>225</v>
      </c>
      <c r="F990">
        <v>87072600366</v>
      </c>
      <c r="G990" t="s">
        <v>1003</v>
      </c>
      <c r="H990" t="s">
        <v>1004</v>
      </c>
      <c r="I990">
        <v>105</v>
      </c>
    </row>
    <row r="991" spans="1:9" x14ac:dyDescent="0.25">
      <c r="A991">
        <v>91011802258</v>
      </c>
      <c r="B991" t="s">
        <v>1005</v>
      </c>
      <c r="C991" t="str">
        <f>VLOOKUP(B991,RTG!$A$2:$C$27,2,FALSE)</f>
        <v>RTG palca (palcow) reki</v>
      </c>
      <c r="D991" s="2">
        <f t="shared" si="15"/>
        <v>226</v>
      </c>
      <c r="F991">
        <v>85081020696</v>
      </c>
      <c r="G991" t="s">
        <v>991</v>
      </c>
      <c r="H991" t="s">
        <v>992</v>
      </c>
      <c r="I991">
        <v>105</v>
      </c>
    </row>
    <row r="992" spans="1:9" x14ac:dyDescent="0.25">
      <c r="A992">
        <v>91021906212</v>
      </c>
      <c r="B992" t="s">
        <v>1005</v>
      </c>
      <c r="C992" t="str">
        <f>VLOOKUP(B992,RTG!$A$2:$C$27,2,FALSE)</f>
        <v>RTG palca (palcow) reki</v>
      </c>
      <c r="D992" s="2">
        <f t="shared" si="15"/>
        <v>227</v>
      </c>
      <c r="F992">
        <v>78010716914</v>
      </c>
      <c r="G992" t="s">
        <v>1009</v>
      </c>
      <c r="H992" t="s">
        <v>1010</v>
      </c>
      <c r="I992">
        <v>105</v>
      </c>
    </row>
    <row r="993" spans="1:9" x14ac:dyDescent="0.25">
      <c r="A993">
        <v>91021914626</v>
      </c>
      <c r="B993" t="s">
        <v>1005</v>
      </c>
      <c r="C993" t="str">
        <f>VLOOKUP(B993,RTG!$A$2:$C$27,2,FALSE)</f>
        <v>RTG palca (palcow) reki</v>
      </c>
      <c r="D993" s="2">
        <f t="shared" si="15"/>
        <v>228</v>
      </c>
      <c r="F993">
        <v>78010716914</v>
      </c>
      <c r="G993" t="s">
        <v>1005</v>
      </c>
      <c r="H993" t="s">
        <v>1006</v>
      </c>
      <c r="I993">
        <v>105</v>
      </c>
    </row>
    <row r="994" spans="1:9" x14ac:dyDescent="0.25">
      <c r="A994">
        <v>91030503206</v>
      </c>
      <c r="B994" t="s">
        <v>1005</v>
      </c>
      <c r="C994" t="str">
        <f>VLOOKUP(B994,RTG!$A$2:$C$27,2,FALSE)</f>
        <v>RTG palca (palcow) reki</v>
      </c>
      <c r="D994" s="2">
        <f t="shared" si="15"/>
        <v>229</v>
      </c>
      <c r="F994">
        <v>81020905091</v>
      </c>
      <c r="G994" t="s">
        <v>1007</v>
      </c>
      <c r="H994" t="s">
        <v>1008</v>
      </c>
      <c r="I994">
        <v>105</v>
      </c>
    </row>
    <row r="995" spans="1:9" x14ac:dyDescent="0.25">
      <c r="A995">
        <v>91041306953</v>
      </c>
      <c r="B995" t="s">
        <v>1005</v>
      </c>
      <c r="C995" t="str">
        <f>VLOOKUP(B995,RTG!$A$2:$C$27,2,FALSE)</f>
        <v>RTG palca (palcow) reki</v>
      </c>
      <c r="D995" s="2">
        <f t="shared" si="15"/>
        <v>230</v>
      </c>
      <c r="F995">
        <v>76082908582</v>
      </c>
      <c r="G995" t="s">
        <v>1011</v>
      </c>
      <c r="H995" t="s">
        <v>1012</v>
      </c>
      <c r="I995">
        <v>105</v>
      </c>
    </row>
    <row r="996" spans="1:9" x14ac:dyDescent="0.25">
      <c r="A996">
        <v>91112608603</v>
      </c>
      <c r="B996" t="s">
        <v>1005</v>
      </c>
      <c r="C996" t="str">
        <f>VLOOKUP(B996,RTG!$A$2:$C$27,2,FALSE)</f>
        <v>RTG palca (palcow) reki</v>
      </c>
      <c r="D996" s="2">
        <f t="shared" si="15"/>
        <v>231</v>
      </c>
      <c r="F996">
        <v>80032403462</v>
      </c>
      <c r="G996" t="s">
        <v>999</v>
      </c>
      <c r="H996" t="s">
        <v>1000</v>
      </c>
      <c r="I996">
        <v>105</v>
      </c>
    </row>
    <row r="997" spans="1:9" x14ac:dyDescent="0.25">
      <c r="A997">
        <v>91120903497</v>
      </c>
      <c r="B997" t="s">
        <v>1005</v>
      </c>
      <c r="C997" t="str">
        <f>VLOOKUP(B997,RTG!$A$2:$C$27,2,FALSE)</f>
        <v>RTG palca (palcow) reki</v>
      </c>
      <c r="D997" s="2">
        <f t="shared" si="15"/>
        <v>232</v>
      </c>
      <c r="F997">
        <v>80102111912</v>
      </c>
      <c r="G997" t="s">
        <v>995</v>
      </c>
      <c r="H997" t="s">
        <v>996</v>
      </c>
      <c r="I997">
        <v>105</v>
      </c>
    </row>
    <row r="998" spans="1:9" x14ac:dyDescent="0.25">
      <c r="A998">
        <v>91121909027</v>
      </c>
      <c r="B998" t="s">
        <v>1005</v>
      </c>
      <c r="C998" t="str">
        <f>VLOOKUP(B998,RTG!$A$2:$C$27,2,FALSE)</f>
        <v>RTG palca (palcow) reki</v>
      </c>
      <c r="D998" s="2">
        <f t="shared" si="15"/>
        <v>233</v>
      </c>
      <c r="F998">
        <v>84011512252</v>
      </c>
      <c r="G998" t="s">
        <v>993</v>
      </c>
      <c r="H998" t="s">
        <v>994</v>
      </c>
      <c r="I998">
        <v>105</v>
      </c>
    </row>
    <row r="999" spans="1:9" x14ac:dyDescent="0.25">
      <c r="A999">
        <v>92032013759</v>
      </c>
      <c r="B999" t="s">
        <v>1005</v>
      </c>
      <c r="C999" t="str">
        <f>VLOOKUP(B999,RTG!$A$2:$C$27,2,FALSE)</f>
        <v>RTG palca (palcow) reki</v>
      </c>
      <c r="D999" s="2">
        <f t="shared" si="15"/>
        <v>234</v>
      </c>
      <c r="F999">
        <v>86011314148</v>
      </c>
      <c r="G999" t="s">
        <v>1001</v>
      </c>
      <c r="H999" t="s">
        <v>1002</v>
      </c>
      <c r="I999">
        <v>104</v>
      </c>
    </row>
    <row r="1000" spans="1:9" x14ac:dyDescent="0.25">
      <c r="A1000">
        <v>92051505121</v>
      </c>
      <c r="B1000" t="s">
        <v>1005</v>
      </c>
      <c r="C1000" t="str">
        <f>VLOOKUP(B1000,RTG!$A$2:$C$27,2,FALSE)</f>
        <v>RTG palca (palcow) reki</v>
      </c>
      <c r="D1000" s="2">
        <f t="shared" si="15"/>
        <v>235</v>
      </c>
      <c r="F1000">
        <v>87030504033</v>
      </c>
      <c r="G1000" t="s">
        <v>1003</v>
      </c>
      <c r="H1000" t="s">
        <v>1004</v>
      </c>
      <c r="I1000">
        <v>104</v>
      </c>
    </row>
    <row r="1001" spans="1:9" x14ac:dyDescent="0.25">
      <c r="A1001">
        <v>92060808776</v>
      </c>
      <c r="B1001" t="s">
        <v>1005</v>
      </c>
      <c r="C1001" t="str">
        <f>VLOOKUP(B1001,RTG!$A$2:$C$27,2,FALSE)</f>
        <v>RTG palca (palcow) reki</v>
      </c>
      <c r="D1001" s="2">
        <f t="shared" si="15"/>
        <v>236</v>
      </c>
      <c r="F1001">
        <v>85062011484</v>
      </c>
      <c r="G1001" t="s">
        <v>991</v>
      </c>
      <c r="H1001" t="s">
        <v>992</v>
      </c>
      <c r="I1001">
        <v>104</v>
      </c>
    </row>
    <row r="1002" spans="1:9" x14ac:dyDescent="0.25">
      <c r="A1002">
        <v>92061610103</v>
      </c>
      <c r="B1002" t="s">
        <v>1005</v>
      </c>
      <c r="C1002" t="str">
        <f>VLOOKUP(B1002,RTG!$A$2:$C$27,2,FALSE)</f>
        <v>RTG palca (palcow) reki</v>
      </c>
      <c r="D1002" s="2">
        <f t="shared" si="15"/>
        <v>237</v>
      </c>
      <c r="F1002">
        <v>77082009891</v>
      </c>
      <c r="G1002" t="s">
        <v>1009</v>
      </c>
      <c r="H1002" t="s">
        <v>1010</v>
      </c>
      <c r="I1002">
        <v>104</v>
      </c>
    </row>
    <row r="1003" spans="1:9" x14ac:dyDescent="0.25">
      <c r="A1003">
        <v>92070202359</v>
      </c>
      <c r="B1003" t="s">
        <v>1005</v>
      </c>
      <c r="C1003" t="str">
        <f>VLOOKUP(B1003,RTG!$A$2:$C$27,2,FALSE)</f>
        <v>RTG palca (palcow) reki</v>
      </c>
      <c r="D1003" s="2">
        <f t="shared" si="15"/>
        <v>238</v>
      </c>
      <c r="F1003">
        <v>78010204038</v>
      </c>
      <c r="G1003" t="s">
        <v>1005</v>
      </c>
      <c r="H1003" t="s">
        <v>1006</v>
      </c>
      <c r="I1003">
        <v>104</v>
      </c>
    </row>
    <row r="1004" spans="1:9" x14ac:dyDescent="0.25">
      <c r="A1004">
        <v>92072206337</v>
      </c>
      <c r="B1004" t="s">
        <v>1005</v>
      </c>
      <c r="C1004" t="str">
        <f>VLOOKUP(B1004,RTG!$A$2:$C$27,2,FALSE)</f>
        <v>RTG palca (palcow) reki</v>
      </c>
      <c r="D1004" s="2">
        <f t="shared" si="15"/>
        <v>239</v>
      </c>
      <c r="F1004">
        <v>81011205762</v>
      </c>
      <c r="G1004" t="s">
        <v>1007</v>
      </c>
      <c r="H1004" t="s">
        <v>1008</v>
      </c>
      <c r="I1004">
        <v>104</v>
      </c>
    </row>
    <row r="1005" spans="1:9" x14ac:dyDescent="0.25">
      <c r="A1005">
        <v>93010800503</v>
      </c>
      <c r="B1005" t="s">
        <v>1005</v>
      </c>
      <c r="C1005" t="str">
        <f>VLOOKUP(B1005,RTG!$A$2:$C$27,2,FALSE)</f>
        <v>RTG palca (palcow) reki</v>
      </c>
      <c r="D1005" s="2">
        <f t="shared" si="15"/>
        <v>240</v>
      </c>
      <c r="F1005">
        <v>76082105309</v>
      </c>
      <c r="G1005" t="s">
        <v>1011</v>
      </c>
      <c r="H1005" t="s">
        <v>1012</v>
      </c>
      <c r="I1005">
        <v>104</v>
      </c>
    </row>
    <row r="1006" spans="1:9" x14ac:dyDescent="0.25">
      <c r="A1006">
        <v>93091504763</v>
      </c>
      <c r="B1006" t="s">
        <v>1005</v>
      </c>
      <c r="C1006" t="str">
        <f>VLOOKUP(B1006,RTG!$A$2:$C$27,2,FALSE)</f>
        <v>RTG palca (palcow) reki</v>
      </c>
      <c r="D1006" s="2">
        <f t="shared" si="15"/>
        <v>241</v>
      </c>
      <c r="F1006">
        <v>80020900939</v>
      </c>
      <c r="G1006" t="s">
        <v>999</v>
      </c>
      <c r="H1006" t="s">
        <v>1000</v>
      </c>
      <c r="I1006">
        <v>104</v>
      </c>
    </row>
    <row r="1007" spans="1:9" x14ac:dyDescent="0.25">
      <c r="A1007">
        <v>93100104517</v>
      </c>
      <c r="B1007" t="s">
        <v>1005</v>
      </c>
      <c r="C1007" t="str">
        <f>VLOOKUP(B1007,RTG!$A$2:$C$27,2,FALSE)</f>
        <v>RTG palca (palcow) reki</v>
      </c>
      <c r="D1007" s="2">
        <f t="shared" si="15"/>
        <v>242</v>
      </c>
      <c r="F1007">
        <v>80090501526</v>
      </c>
      <c r="G1007" t="s">
        <v>995</v>
      </c>
      <c r="H1007" t="s">
        <v>996</v>
      </c>
      <c r="I1007">
        <v>104</v>
      </c>
    </row>
    <row r="1008" spans="1:9" x14ac:dyDescent="0.25">
      <c r="A1008">
        <v>95072809982</v>
      </c>
      <c r="B1008" t="s">
        <v>1005</v>
      </c>
      <c r="C1008" t="str">
        <f>VLOOKUP(B1008,RTG!$A$2:$C$27,2,FALSE)</f>
        <v>RTG palca (palcow) reki</v>
      </c>
      <c r="D1008" s="2">
        <f t="shared" si="15"/>
        <v>243</v>
      </c>
      <c r="F1008">
        <v>83101401577</v>
      </c>
      <c r="G1008" t="s">
        <v>993</v>
      </c>
      <c r="H1008" t="s">
        <v>994</v>
      </c>
      <c r="I1008">
        <v>104</v>
      </c>
    </row>
    <row r="1009" spans="1:9" x14ac:dyDescent="0.25">
      <c r="A1009">
        <v>55061412915</v>
      </c>
      <c r="B1009" t="s">
        <v>1007</v>
      </c>
      <c r="C1009" t="str">
        <f>VLOOKUP(B1009,RTG!$A$2:$C$27,2,FALSE)</f>
        <v>RTG palca (palcow) stopy</v>
      </c>
      <c r="D1009" s="2">
        <f t="shared" si="15"/>
        <v>1</v>
      </c>
      <c r="F1009">
        <v>85070312399</v>
      </c>
      <c r="G1009" t="s">
        <v>1001</v>
      </c>
      <c r="H1009" t="s">
        <v>1002</v>
      </c>
      <c r="I1009">
        <v>103</v>
      </c>
    </row>
    <row r="1010" spans="1:9" x14ac:dyDescent="0.25">
      <c r="A1010">
        <v>55113010737</v>
      </c>
      <c r="B1010" t="s">
        <v>1007</v>
      </c>
      <c r="C1010" t="str">
        <f>VLOOKUP(B1010,RTG!$A$2:$C$27,2,FALSE)</f>
        <v>RTG palca (palcow) stopy</v>
      </c>
      <c r="D1010" s="2">
        <f t="shared" si="15"/>
        <v>2</v>
      </c>
      <c r="F1010">
        <v>87022701796</v>
      </c>
      <c r="G1010" t="s">
        <v>1003</v>
      </c>
      <c r="H1010" t="s">
        <v>1004</v>
      </c>
      <c r="I1010">
        <v>103</v>
      </c>
    </row>
    <row r="1011" spans="1:9" x14ac:dyDescent="0.25">
      <c r="A1011">
        <v>57070405703</v>
      </c>
      <c r="B1011" t="s">
        <v>1007</v>
      </c>
      <c r="C1011" t="str">
        <f>VLOOKUP(B1011,RTG!$A$2:$C$27,2,FALSE)</f>
        <v>RTG palca (palcow) stopy</v>
      </c>
      <c r="D1011" s="2">
        <f t="shared" si="15"/>
        <v>3</v>
      </c>
      <c r="F1011">
        <v>85021713915</v>
      </c>
      <c r="G1011" t="s">
        <v>991</v>
      </c>
      <c r="H1011" t="s">
        <v>992</v>
      </c>
      <c r="I1011">
        <v>103</v>
      </c>
    </row>
    <row r="1012" spans="1:9" x14ac:dyDescent="0.25">
      <c r="A1012">
        <v>58112502306</v>
      </c>
      <c r="B1012" t="s">
        <v>1007</v>
      </c>
      <c r="C1012" t="str">
        <f>VLOOKUP(B1012,RTG!$A$2:$C$27,2,FALSE)</f>
        <v>RTG palca (palcow) stopy</v>
      </c>
      <c r="D1012" s="2">
        <f t="shared" si="15"/>
        <v>4</v>
      </c>
      <c r="F1012">
        <v>77073108024</v>
      </c>
      <c r="G1012" t="s">
        <v>1009</v>
      </c>
      <c r="H1012" t="s">
        <v>1010</v>
      </c>
      <c r="I1012">
        <v>103</v>
      </c>
    </row>
    <row r="1013" spans="1:9" x14ac:dyDescent="0.25">
      <c r="A1013">
        <v>58112502306</v>
      </c>
      <c r="B1013" t="s">
        <v>1007</v>
      </c>
      <c r="C1013" t="str">
        <f>VLOOKUP(B1013,RTG!$A$2:$C$27,2,FALSE)</f>
        <v>RTG palca (palcow) stopy</v>
      </c>
      <c r="D1013" s="2">
        <f t="shared" si="15"/>
        <v>4</v>
      </c>
      <c r="F1013">
        <v>77082009891</v>
      </c>
      <c r="G1013" t="s">
        <v>1005</v>
      </c>
      <c r="H1013" t="s">
        <v>1006</v>
      </c>
      <c r="I1013">
        <v>103</v>
      </c>
    </row>
    <row r="1014" spans="1:9" x14ac:dyDescent="0.25">
      <c r="A1014">
        <v>59082607578</v>
      </c>
      <c r="B1014" t="s">
        <v>1007</v>
      </c>
      <c r="C1014" t="str">
        <f>VLOOKUP(B1014,RTG!$A$2:$C$27,2,FALSE)</f>
        <v>RTG palca (palcow) stopy</v>
      </c>
      <c r="D1014" s="2">
        <f t="shared" si="15"/>
        <v>5</v>
      </c>
      <c r="F1014">
        <v>80122200214</v>
      </c>
      <c r="G1014" t="s">
        <v>1007</v>
      </c>
      <c r="H1014" t="s">
        <v>1008</v>
      </c>
      <c r="I1014">
        <v>103</v>
      </c>
    </row>
    <row r="1015" spans="1:9" x14ac:dyDescent="0.25">
      <c r="A1015">
        <v>59112112025</v>
      </c>
      <c r="B1015" t="s">
        <v>1007</v>
      </c>
      <c r="C1015" t="str">
        <f>VLOOKUP(B1015,RTG!$A$2:$C$27,2,FALSE)</f>
        <v>RTG palca (palcow) stopy</v>
      </c>
      <c r="D1015" s="2">
        <f t="shared" si="15"/>
        <v>6</v>
      </c>
      <c r="F1015">
        <v>76030319994</v>
      </c>
      <c r="G1015" t="s">
        <v>1011</v>
      </c>
      <c r="H1015" t="s">
        <v>1012</v>
      </c>
      <c r="I1015">
        <v>103</v>
      </c>
    </row>
    <row r="1016" spans="1:9" x14ac:dyDescent="0.25">
      <c r="A1016">
        <v>60022310848</v>
      </c>
      <c r="B1016" t="s">
        <v>1007</v>
      </c>
      <c r="C1016" t="str">
        <f>VLOOKUP(B1016,RTG!$A$2:$C$27,2,FALSE)</f>
        <v>RTG palca (palcow) stopy</v>
      </c>
      <c r="D1016" s="2">
        <f t="shared" si="15"/>
        <v>7</v>
      </c>
      <c r="F1016">
        <v>80010513110</v>
      </c>
      <c r="G1016" t="s">
        <v>999</v>
      </c>
      <c r="H1016" t="s">
        <v>1000</v>
      </c>
      <c r="I1016">
        <v>103</v>
      </c>
    </row>
    <row r="1017" spans="1:9" x14ac:dyDescent="0.25">
      <c r="A1017">
        <v>60022310848</v>
      </c>
      <c r="B1017" t="s">
        <v>1007</v>
      </c>
      <c r="C1017" t="str">
        <f>VLOOKUP(B1017,RTG!$A$2:$C$27,2,FALSE)</f>
        <v>RTG palca (palcow) stopy</v>
      </c>
      <c r="D1017" s="2">
        <f t="shared" si="15"/>
        <v>7</v>
      </c>
      <c r="F1017">
        <v>80032403462</v>
      </c>
      <c r="G1017" t="s">
        <v>995</v>
      </c>
      <c r="H1017" t="s">
        <v>996</v>
      </c>
      <c r="I1017">
        <v>103</v>
      </c>
    </row>
    <row r="1018" spans="1:9" x14ac:dyDescent="0.25">
      <c r="A1018">
        <v>60092418673</v>
      </c>
      <c r="B1018" t="s">
        <v>1007</v>
      </c>
      <c r="C1018" t="str">
        <f>VLOOKUP(B1018,RTG!$A$2:$C$27,2,FALSE)</f>
        <v>RTG palca (palcow) stopy</v>
      </c>
      <c r="D1018" s="2">
        <f t="shared" si="15"/>
        <v>8</v>
      </c>
      <c r="F1018">
        <v>83080613107</v>
      </c>
      <c r="G1018" t="s">
        <v>993</v>
      </c>
      <c r="H1018" t="s">
        <v>994</v>
      </c>
      <c r="I1018">
        <v>103</v>
      </c>
    </row>
    <row r="1019" spans="1:9" x14ac:dyDescent="0.25">
      <c r="A1019">
        <v>61091014395</v>
      </c>
      <c r="B1019" t="s">
        <v>1007</v>
      </c>
      <c r="C1019" t="str">
        <f>VLOOKUP(B1019,RTG!$A$2:$C$27,2,FALSE)</f>
        <v>RTG palca (palcow) stopy</v>
      </c>
      <c r="D1019" s="2">
        <f t="shared" si="15"/>
        <v>9</v>
      </c>
      <c r="F1019">
        <v>85070305382</v>
      </c>
      <c r="G1019" t="s">
        <v>1001</v>
      </c>
      <c r="H1019" t="s">
        <v>1002</v>
      </c>
      <c r="I1019">
        <v>102</v>
      </c>
    </row>
    <row r="1020" spans="1:9" x14ac:dyDescent="0.25">
      <c r="A1020">
        <v>61101405036</v>
      </c>
      <c r="B1020" t="s">
        <v>1007</v>
      </c>
      <c r="C1020" t="str">
        <f>VLOOKUP(B1020,RTG!$A$2:$C$27,2,FALSE)</f>
        <v>RTG palca (palcow) stopy</v>
      </c>
      <c r="D1020" s="2">
        <f t="shared" si="15"/>
        <v>10</v>
      </c>
      <c r="F1020">
        <v>86091209332</v>
      </c>
      <c r="G1020" t="s">
        <v>1003</v>
      </c>
      <c r="H1020" t="s">
        <v>1004</v>
      </c>
      <c r="I1020">
        <v>102</v>
      </c>
    </row>
    <row r="1021" spans="1:9" x14ac:dyDescent="0.25">
      <c r="A1021">
        <v>62010912097</v>
      </c>
      <c r="B1021" t="s">
        <v>1007</v>
      </c>
      <c r="C1021" t="str">
        <f>VLOOKUP(B1021,RTG!$A$2:$C$27,2,FALSE)</f>
        <v>RTG palca (palcow) stopy</v>
      </c>
      <c r="D1021" s="2">
        <f t="shared" si="15"/>
        <v>11</v>
      </c>
      <c r="F1021">
        <v>84100612788</v>
      </c>
      <c r="G1021" t="s">
        <v>991</v>
      </c>
      <c r="H1021" t="s">
        <v>992</v>
      </c>
      <c r="I1021">
        <v>102</v>
      </c>
    </row>
    <row r="1022" spans="1:9" x14ac:dyDescent="0.25">
      <c r="A1022">
        <v>63092007350</v>
      </c>
      <c r="B1022" t="s">
        <v>1007</v>
      </c>
      <c r="C1022" t="str">
        <f>VLOOKUP(B1022,RTG!$A$2:$C$27,2,FALSE)</f>
        <v>RTG palca (palcow) stopy</v>
      </c>
      <c r="D1022" s="2">
        <f t="shared" si="15"/>
        <v>12</v>
      </c>
      <c r="F1022">
        <v>77051716095</v>
      </c>
      <c r="G1022" t="s">
        <v>1009</v>
      </c>
      <c r="H1022" t="s">
        <v>1010</v>
      </c>
      <c r="I1022">
        <v>102</v>
      </c>
    </row>
    <row r="1023" spans="1:9" x14ac:dyDescent="0.25">
      <c r="A1023">
        <v>64012808431</v>
      </c>
      <c r="B1023" t="s">
        <v>1007</v>
      </c>
      <c r="C1023" t="str">
        <f>VLOOKUP(B1023,RTG!$A$2:$C$27,2,FALSE)</f>
        <v>RTG palca (palcow) stopy</v>
      </c>
      <c r="D1023" s="2">
        <f t="shared" si="15"/>
        <v>13</v>
      </c>
      <c r="F1023">
        <v>77081402107</v>
      </c>
      <c r="G1023" t="s">
        <v>1005</v>
      </c>
      <c r="H1023" t="s">
        <v>1006</v>
      </c>
      <c r="I1023">
        <v>102</v>
      </c>
    </row>
    <row r="1024" spans="1:9" x14ac:dyDescent="0.25">
      <c r="A1024">
        <v>64082514788</v>
      </c>
      <c r="B1024" t="s">
        <v>1007</v>
      </c>
      <c r="C1024" t="str">
        <f>VLOOKUP(B1024,RTG!$A$2:$C$27,2,FALSE)</f>
        <v>RTG palca (palcow) stopy</v>
      </c>
      <c r="D1024" s="2">
        <f t="shared" si="15"/>
        <v>14</v>
      </c>
      <c r="F1024">
        <v>80121711528</v>
      </c>
      <c r="G1024" t="s">
        <v>1007</v>
      </c>
      <c r="H1024" t="s">
        <v>1008</v>
      </c>
      <c r="I1024">
        <v>102</v>
      </c>
    </row>
    <row r="1025" spans="1:9" x14ac:dyDescent="0.25">
      <c r="A1025">
        <v>64091312364</v>
      </c>
      <c r="B1025" t="s">
        <v>1007</v>
      </c>
      <c r="C1025" t="str">
        <f>VLOOKUP(B1025,RTG!$A$2:$C$27,2,FALSE)</f>
        <v>RTG palca (palcow) stopy</v>
      </c>
      <c r="D1025" s="2">
        <f t="shared" si="15"/>
        <v>15</v>
      </c>
      <c r="F1025">
        <v>75112705294</v>
      </c>
      <c r="G1025" t="s">
        <v>1011</v>
      </c>
      <c r="H1025" t="s">
        <v>1012</v>
      </c>
      <c r="I1025">
        <v>102</v>
      </c>
    </row>
    <row r="1026" spans="1:9" x14ac:dyDescent="0.25">
      <c r="A1026">
        <v>64111601991</v>
      </c>
      <c r="B1026" t="s">
        <v>1007</v>
      </c>
      <c r="C1026" t="str">
        <f>VLOOKUP(B1026,RTG!$A$2:$C$27,2,FALSE)</f>
        <v>RTG palca (palcow) stopy</v>
      </c>
      <c r="D1026" s="2">
        <f t="shared" si="15"/>
        <v>16</v>
      </c>
      <c r="F1026">
        <v>79111100738</v>
      </c>
      <c r="G1026" t="s">
        <v>999</v>
      </c>
      <c r="H1026" t="s">
        <v>1000</v>
      </c>
      <c r="I1026">
        <v>102</v>
      </c>
    </row>
    <row r="1027" spans="1:9" x14ac:dyDescent="0.25">
      <c r="A1027">
        <v>65032211069</v>
      </c>
      <c r="B1027" t="s">
        <v>1007</v>
      </c>
      <c r="C1027" t="str">
        <f>VLOOKUP(B1027,RTG!$A$2:$C$27,2,FALSE)</f>
        <v>RTG palca (palcow) stopy</v>
      </c>
      <c r="D1027" s="2">
        <f t="shared" ref="D1027:D1090" si="16">IF(C1027&lt;&gt;C1026,1,IF(A1027&lt;&gt;A1026,D1026+1,D1026))</f>
        <v>17</v>
      </c>
      <c r="F1027">
        <v>80020900939</v>
      </c>
      <c r="G1027" t="s">
        <v>995</v>
      </c>
      <c r="H1027" t="s">
        <v>996</v>
      </c>
      <c r="I1027">
        <v>102</v>
      </c>
    </row>
    <row r="1028" spans="1:9" x14ac:dyDescent="0.25">
      <c r="A1028">
        <v>66052812472</v>
      </c>
      <c r="B1028" t="s">
        <v>1007</v>
      </c>
      <c r="C1028" t="str">
        <f>VLOOKUP(B1028,RTG!$A$2:$C$27,2,FALSE)</f>
        <v>RTG palca (palcow) stopy</v>
      </c>
      <c r="D1028" s="2">
        <f t="shared" si="16"/>
        <v>18</v>
      </c>
      <c r="F1028">
        <v>83071514437</v>
      </c>
      <c r="G1028" t="s">
        <v>993</v>
      </c>
      <c r="H1028" t="s">
        <v>994</v>
      </c>
      <c r="I1028">
        <v>102</v>
      </c>
    </row>
    <row r="1029" spans="1:9" x14ac:dyDescent="0.25">
      <c r="A1029">
        <v>66070306245</v>
      </c>
      <c r="B1029" t="s">
        <v>1007</v>
      </c>
      <c r="C1029" t="str">
        <f>VLOOKUP(B1029,RTG!$A$2:$C$27,2,FALSE)</f>
        <v>RTG palca (palcow) stopy</v>
      </c>
      <c r="D1029" s="2">
        <f t="shared" si="16"/>
        <v>19</v>
      </c>
      <c r="F1029">
        <v>85050920017</v>
      </c>
      <c r="G1029" t="s">
        <v>1001</v>
      </c>
      <c r="H1029" t="s">
        <v>1002</v>
      </c>
      <c r="I1029">
        <v>101</v>
      </c>
    </row>
    <row r="1030" spans="1:9" x14ac:dyDescent="0.25">
      <c r="A1030">
        <v>66083001254</v>
      </c>
      <c r="B1030" t="s">
        <v>1007</v>
      </c>
      <c r="C1030" t="str">
        <f>VLOOKUP(B1030,RTG!$A$2:$C$27,2,FALSE)</f>
        <v>RTG palca (palcow) stopy</v>
      </c>
      <c r="D1030" s="2">
        <f t="shared" si="16"/>
        <v>20</v>
      </c>
      <c r="F1030">
        <v>86061614120</v>
      </c>
      <c r="G1030" t="s">
        <v>1003</v>
      </c>
      <c r="H1030" t="s">
        <v>1004</v>
      </c>
      <c r="I1030">
        <v>101</v>
      </c>
    </row>
    <row r="1031" spans="1:9" x14ac:dyDescent="0.25">
      <c r="A1031">
        <v>66101306110</v>
      </c>
      <c r="B1031" t="s">
        <v>1007</v>
      </c>
      <c r="C1031" t="str">
        <f>VLOOKUP(B1031,RTG!$A$2:$C$27,2,FALSE)</f>
        <v>RTG palca (palcow) stopy</v>
      </c>
      <c r="D1031" s="2">
        <f t="shared" si="16"/>
        <v>21</v>
      </c>
      <c r="F1031">
        <v>84050101126</v>
      </c>
      <c r="G1031" t="s">
        <v>991</v>
      </c>
      <c r="H1031" t="s">
        <v>992</v>
      </c>
      <c r="I1031">
        <v>101</v>
      </c>
    </row>
    <row r="1032" spans="1:9" x14ac:dyDescent="0.25">
      <c r="A1032">
        <v>67012656672</v>
      </c>
      <c r="B1032" t="s">
        <v>1007</v>
      </c>
      <c r="C1032" t="str">
        <f>VLOOKUP(B1032,RTG!$A$2:$C$27,2,FALSE)</f>
        <v>RTG palca (palcow) stopy</v>
      </c>
      <c r="D1032" s="2">
        <f t="shared" si="16"/>
        <v>22</v>
      </c>
      <c r="F1032">
        <v>77021713280</v>
      </c>
      <c r="G1032" t="s">
        <v>1009</v>
      </c>
      <c r="H1032" t="s">
        <v>1010</v>
      </c>
      <c r="I1032">
        <v>101</v>
      </c>
    </row>
    <row r="1033" spans="1:9" x14ac:dyDescent="0.25">
      <c r="A1033">
        <v>67020901046</v>
      </c>
      <c r="B1033" t="s">
        <v>1007</v>
      </c>
      <c r="C1033" t="str">
        <f>VLOOKUP(B1033,RTG!$A$2:$C$27,2,FALSE)</f>
        <v>RTG palca (palcow) stopy</v>
      </c>
      <c r="D1033" s="2">
        <f t="shared" si="16"/>
        <v>23</v>
      </c>
      <c r="F1033">
        <v>77073108024</v>
      </c>
      <c r="G1033" t="s">
        <v>1005</v>
      </c>
      <c r="H1033" t="s">
        <v>1006</v>
      </c>
      <c r="I1033">
        <v>101</v>
      </c>
    </row>
    <row r="1034" spans="1:9" x14ac:dyDescent="0.25">
      <c r="A1034">
        <v>67032009491</v>
      </c>
      <c r="B1034" t="s">
        <v>1007</v>
      </c>
      <c r="C1034" t="str">
        <f>VLOOKUP(B1034,RTG!$A$2:$C$27,2,FALSE)</f>
        <v>RTG palca (palcow) stopy</v>
      </c>
      <c r="D1034" s="2">
        <f t="shared" si="16"/>
        <v>24</v>
      </c>
      <c r="F1034">
        <v>80102111912</v>
      </c>
      <c r="G1034" t="s">
        <v>1007</v>
      </c>
      <c r="H1034" t="s">
        <v>1008</v>
      </c>
      <c r="I1034">
        <v>101</v>
      </c>
    </row>
    <row r="1035" spans="1:9" x14ac:dyDescent="0.25">
      <c r="A1035">
        <v>67053010892</v>
      </c>
      <c r="B1035" t="s">
        <v>1007</v>
      </c>
      <c r="C1035" t="str">
        <f>VLOOKUP(B1035,RTG!$A$2:$C$27,2,FALSE)</f>
        <v>RTG palca (palcow) stopy</v>
      </c>
      <c r="D1035" s="2">
        <f t="shared" si="16"/>
        <v>25</v>
      </c>
      <c r="F1035">
        <v>75110805538</v>
      </c>
      <c r="G1035" t="s">
        <v>1011</v>
      </c>
      <c r="H1035" t="s">
        <v>1012</v>
      </c>
      <c r="I1035">
        <v>101</v>
      </c>
    </row>
    <row r="1036" spans="1:9" x14ac:dyDescent="0.25">
      <c r="A1036">
        <v>67060513342</v>
      </c>
      <c r="B1036" t="s">
        <v>1007</v>
      </c>
      <c r="C1036" t="str">
        <f>VLOOKUP(B1036,RTG!$A$2:$C$27,2,FALSE)</f>
        <v>RTG palca (palcow) stopy</v>
      </c>
      <c r="D1036" s="2">
        <f t="shared" si="16"/>
        <v>26</v>
      </c>
      <c r="F1036">
        <v>79091903091</v>
      </c>
      <c r="G1036" t="s">
        <v>999</v>
      </c>
      <c r="H1036" t="s">
        <v>1000</v>
      </c>
      <c r="I1036">
        <v>101</v>
      </c>
    </row>
    <row r="1037" spans="1:9" x14ac:dyDescent="0.25">
      <c r="A1037">
        <v>67080610876</v>
      </c>
      <c r="B1037" t="s">
        <v>1007</v>
      </c>
      <c r="C1037" t="str">
        <f>VLOOKUP(B1037,RTG!$A$2:$C$27,2,FALSE)</f>
        <v>RTG palca (palcow) stopy</v>
      </c>
      <c r="D1037" s="2">
        <f t="shared" si="16"/>
        <v>27</v>
      </c>
      <c r="F1037">
        <v>79111100738</v>
      </c>
      <c r="G1037" t="s">
        <v>995</v>
      </c>
      <c r="H1037" t="s">
        <v>996</v>
      </c>
      <c r="I1037">
        <v>101</v>
      </c>
    </row>
    <row r="1038" spans="1:9" x14ac:dyDescent="0.25">
      <c r="A1038">
        <v>67092610882</v>
      </c>
      <c r="B1038" t="s">
        <v>1007</v>
      </c>
      <c r="C1038" t="str">
        <f>VLOOKUP(B1038,RTG!$A$2:$C$27,2,FALSE)</f>
        <v>RTG palca (palcow) stopy</v>
      </c>
      <c r="D1038" s="2">
        <f t="shared" si="16"/>
        <v>28</v>
      </c>
      <c r="F1038">
        <v>83062606028</v>
      </c>
      <c r="G1038" t="s">
        <v>993</v>
      </c>
      <c r="H1038" t="s">
        <v>994</v>
      </c>
      <c r="I1038">
        <v>101</v>
      </c>
    </row>
    <row r="1039" spans="1:9" x14ac:dyDescent="0.25">
      <c r="A1039">
        <v>67110109514</v>
      </c>
      <c r="B1039" t="s">
        <v>1007</v>
      </c>
      <c r="C1039" t="str">
        <f>VLOOKUP(B1039,RTG!$A$2:$C$27,2,FALSE)</f>
        <v>RTG palca (palcow) stopy</v>
      </c>
      <c r="D1039" s="2">
        <f t="shared" si="16"/>
        <v>29</v>
      </c>
      <c r="F1039">
        <v>85021713915</v>
      </c>
      <c r="G1039" t="s">
        <v>1001</v>
      </c>
      <c r="H1039" t="s">
        <v>1002</v>
      </c>
      <c r="I1039">
        <v>100</v>
      </c>
    </row>
    <row r="1040" spans="1:9" x14ac:dyDescent="0.25">
      <c r="A1040">
        <v>68112308383</v>
      </c>
      <c r="B1040" t="s">
        <v>1007</v>
      </c>
      <c r="C1040" t="str">
        <f>VLOOKUP(B1040,RTG!$A$2:$C$27,2,FALSE)</f>
        <v>RTG palca (palcow) stopy</v>
      </c>
      <c r="D1040" s="2">
        <f t="shared" si="16"/>
        <v>30</v>
      </c>
      <c r="F1040">
        <v>85081020696</v>
      </c>
      <c r="G1040" t="s">
        <v>1003</v>
      </c>
      <c r="H1040" t="s">
        <v>1004</v>
      </c>
      <c r="I1040">
        <v>100</v>
      </c>
    </row>
    <row r="1041" spans="1:9" x14ac:dyDescent="0.25">
      <c r="A1041">
        <v>68122105676</v>
      </c>
      <c r="B1041" t="s">
        <v>1007</v>
      </c>
      <c r="C1041" t="str">
        <f>VLOOKUP(B1041,RTG!$A$2:$C$27,2,FALSE)</f>
        <v>RTG palca (palcow) stopy</v>
      </c>
      <c r="D1041" s="2">
        <f t="shared" si="16"/>
        <v>31</v>
      </c>
      <c r="F1041">
        <v>84031109373</v>
      </c>
      <c r="G1041" t="s">
        <v>991</v>
      </c>
      <c r="H1041" t="s">
        <v>992</v>
      </c>
      <c r="I1041">
        <v>100</v>
      </c>
    </row>
    <row r="1042" spans="1:9" x14ac:dyDescent="0.25">
      <c r="A1042">
        <v>69010602322</v>
      </c>
      <c r="B1042" t="s">
        <v>1007</v>
      </c>
      <c r="C1042" t="str">
        <f>VLOOKUP(B1042,RTG!$A$2:$C$27,2,FALSE)</f>
        <v>RTG palca (palcow) stopy</v>
      </c>
      <c r="D1042" s="2">
        <f t="shared" si="16"/>
        <v>32</v>
      </c>
      <c r="F1042">
        <v>77020807433</v>
      </c>
      <c r="G1042" t="s">
        <v>1009</v>
      </c>
      <c r="H1042" t="s">
        <v>1010</v>
      </c>
      <c r="I1042">
        <v>100</v>
      </c>
    </row>
    <row r="1043" spans="1:9" x14ac:dyDescent="0.25">
      <c r="A1043">
        <v>69012505586</v>
      </c>
      <c r="B1043" t="s">
        <v>1007</v>
      </c>
      <c r="C1043" t="str">
        <f>VLOOKUP(B1043,RTG!$A$2:$C$27,2,FALSE)</f>
        <v>RTG palca (palcow) stopy</v>
      </c>
      <c r="D1043" s="2">
        <f t="shared" si="16"/>
        <v>33</v>
      </c>
      <c r="F1043">
        <v>77071905180</v>
      </c>
      <c r="G1043" t="s">
        <v>1005</v>
      </c>
      <c r="H1043" t="s">
        <v>1006</v>
      </c>
      <c r="I1043">
        <v>100</v>
      </c>
    </row>
    <row r="1044" spans="1:9" x14ac:dyDescent="0.25">
      <c r="A1044">
        <v>69021102501</v>
      </c>
      <c r="B1044" t="s">
        <v>1007</v>
      </c>
      <c r="C1044" t="str">
        <f>VLOOKUP(B1044,RTG!$A$2:$C$27,2,FALSE)</f>
        <v>RTG palca (palcow) stopy</v>
      </c>
      <c r="D1044" s="2">
        <f t="shared" si="16"/>
        <v>34</v>
      </c>
      <c r="F1044">
        <v>80090804360</v>
      </c>
      <c r="G1044" t="s">
        <v>1007</v>
      </c>
      <c r="H1044" t="s">
        <v>1008</v>
      </c>
      <c r="I1044">
        <v>100</v>
      </c>
    </row>
    <row r="1045" spans="1:9" x14ac:dyDescent="0.25">
      <c r="A1045">
        <v>69031508599</v>
      </c>
      <c r="B1045" t="s">
        <v>1007</v>
      </c>
      <c r="C1045" t="str">
        <f>VLOOKUP(B1045,RTG!$A$2:$C$27,2,FALSE)</f>
        <v>RTG palca (palcow) stopy</v>
      </c>
      <c r="D1045" s="2">
        <f t="shared" si="16"/>
        <v>35</v>
      </c>
      <c r="F1045">
        <v>75073113561</v>
      </c>
      <c r="G1045" t="s">
        <v>1011</v>
      </c>
      <c r="H1045" t="s">
        <v>1012</v>
      </c>
      <c r="I1045">
        <v>100</v>
      </c>
    </row>
    <row r="1046" spans="1:9" x14ac:dyDescent="0.25">
      <c r="A1046">
        <v>69112708104</v>
      </c>
      <c r="B1046" t="s">
        <v>1007</v>
      </c>
      <c r="C1046" t="str">
        <f>VLOOKUP(B1046,RTG!$A$2:$C$27,2,FALSE)</f>
        <v>RTG palca (palcow) stopy</v>
      </c>
      <c r="D1046" s="2">
        <f t="shared" si="16"/>
        <v>36</v>
      </c>
      <c r="F1046">
        <v>79083110932</v>
      </c>
      <c r="G1046" t="s">
        <v>999</v>
      </c>
      <c r="H1046" t="s">
        <v>1000</v>
      </c>
      <c r="I1046">
        <v>100</v>
      </c>
    </row>
    <row r="1047" spans="1:9" x14ac:dyDescent="0.25">
      <c r="A1047">
        <v>70041708805</v>
      </c>
      <c r="B1047" t="s">
        <v>1007</v>
      </c>
      <c r="C1047" t="str">
        <f>VLOOKUP(B1047,RTG!$A$2:$C$27,2,FALSE)</f>
        <v>RTG palca (palcow) stopy</v>
      </c>
      <c r="D1047" s="2">
        <f t="shared" si="16"/>
        <v>37</v>
      </c>
      <c r="F1047">
        <v>79102805045</v>
      </c>
      <c r="G1047" t="s">
        <v>995</v>
      </c>
      <c r="H1047" t="s">
        <v>996</v>
      </c>
      <c r="I1047">
        <v>100</v>
      </c>
    </row>
    <row r="1048" spans="1:9" x14ac:dyDescent="0.25">
      <c r="A1048">
        <v>70102009065</v>
      </c>
      <c r="B1048" t="s">
        <v>1007</v>
      </c>
      <c r="C1048" t="str">
        <f>VLOOKUP(B1048,RTG!$A$2:$C$27,2,FALSE)</f>
        <v>RTG palca (palcow) stopy</v>
      </c>
      <c r="D1048" s="2">
        <f t="shared" si="16"/>
        <v>38</v>
      </c>
      <c r="F1048">
        <v>83052720109</v>
      </c>
      <c r="G1048" t="s">
        <v>993</v>
      </c>
      <c r="H1048" t="s">
        <v>994</v>
      </c>
      <c r="I1048">
        <v>100</v>
      </c>
    </row>
    <row r="1049" spans="1:9" x14ac:dyDescent="0.25">
      <c r="A1049">
        <v>70102204569</v>
      </c>
      <c r="B1049" t="s">
        <v>1007</v>
      </c>
      <c r="C1049" t="str">
        <f>VLOOKUP(B1049,RTG!$A$2:$C$27,2,FALSE)</f>
        <v>RTG palca (palcow) stopy</v>
      </c>
      <c r="D1049" s="2">
        <f t="shared" si="16"/>
        <v>39</v>
      </c>
      <c r="F1049">
        <v>84083103219</v>
      </c>
      <c r="G1049" t="s">
        <v>1001</v>
      </c>
      <c r="H1049" t="s">
        <v>1002</v>
      </c>
      <c r="I1049">
        <v>99</v>
      </c>
    </row>
    <row r="1050" spans="1:9" x14ac:dyDescent="0.25">
      <c r="A1050">
        <v>70110704666</v>
      </c>
      <c r="B1050" t="s">
        <v>1007</v>
      </c>
      <c r="C1050" t="str">
        <f>VLOOKUP(B1050,RTG!$A$2:$C$27,2,FALSE)</f>
        <v>RTG palca (palcow) stopy</v>
      </c>
      <c r="D1050" s="2">
        <f t="shared" si="16"/>
        <v>40</v>
      </c>
      <c r="F1050">
        <v>85072102307</v>
      </c>
      <c r="G1050" t="s">
        <v>1003</v>
      </c>
      <c r="H1050" t="s">
        <v>1004</v>
      </c>
      <c r="I1050">
        <v>99</v>
      </c>
    </row>
    <row r="1051" spans="1:9" x14ac:dyDescent="0.25">
      <c r="A1051">
        <v>70111203966</v>
      </c>
      <c r="B1051" t="s">
        <v>1007</v>
      </c>
      <c r="C1051" t="str">
        <f>VLOOKUP(B1051,RTG!$A$2:$C$27,2,FALSE)</f>
        <v>RTG palca (palcow) stopy</v>
      </c>
      <c r="D1051" s="2">
        <f t="shared" si="16"/>
        <v>41</v>
      </c>
      <c r="F1051">
        <v>83101401577</v>
      </c>
      <c r="G1051" t="s">
        <v>991</v>
      </c>
      <c r="H1051" t="s">
        <v>992</v>
      </c>
      <c r="I1051">
        <v>99</v>
      </c>
    </row>
    <row r="1052" spans="1:9" x14ac:dyDescent="0.25">
      <c r="A1052">
        <v>71030713168</v>
      </c>
      <c r="B1052" t="s">
        <v>1007</v>
      </c>
      <c r="C1052" t="str">
        <f>VLOOKUP(B1052,RTG!$A$2:$C$27,2,FALSE)</f>
        <v>RTG palca (palcow) stopy</v>
      </c>
      <c r="D1052" s="2">
        <f t="shared" si="16"/>
        <v>42</v>
      </c>
      <c r="F1052">
        <v>77020413502</v>
      </c>
      <c r="G1052" t="s">
        <v>1009</v>
      </c>
      <c r="H1052" t="s">
        <v>1010</v>
      </c>
      <c r="I1052">
        <v>99</v>
      </c>
    </row>
    <row r="1053" spans="1:9" x14ac:dyDescent="0.25">
      <c r="A1053">
        <v>71041705884</v>
      </c>
      <c r="B1053" t="s">
        <v>1007</v>
      </c>
      <c r="C1053" t="str">
        <f>VLOOKUP(B1053,RTG!$A$2:$C$27,2,FALSE)</f>
        <v>RTG palca (palcow) stopy</v>
      </c>
      <c r="D1053" s="2">
        <f t="shared" si="16"/>
        <v>43</v>
      </c>
      <c r="F1053">
        <v>77020413502</v>
      </c>
      <c r="G1053" t="s">
        <v>1009</v>
      </c>
      <c r="H1053" t="s">
        <v>1010</v>
      </c>
      <c r="I1053">
        <v>99</v>
      </c>
    </row>
    <row r="1054" spans="1:9" x14ac:dyDescent="0.25">
      <c r="A1054">
        <v>71061303855</v>
      </c>
      <c r="B1054" t="s">
        <v>1007</v>
      </c>
      <c r="C1054" t="str">
        <f>VLOOKUP(B1054,RTG!$A$2:$C$27,2,FALSE)</f>
        <v>RTG palca (palcow) stopy</v>
      </c>
      <c r="D1054" s="2">
        <f t="shared" si="16"/>
        <v>44</v>
      </c>
      <c r="F1054">
        <v>77051716095</v>
      </c>
      <c r="G1054" t="s">
        <v>1005</v>
      </c>
      <c r="H1054" t="s">
        <v>1006</v>
      </c>
      <c r="I1054">
        <v>99</v>
      </c>
    </row>
    <row r="1055" spans="1:9" x14ac:dyDescent="0.25">
      <c r="A1055">
        <v>71090207313</v>
      </c>
      <c r="B1055" t="s">
        <v>1007</v>
      </c>
      <c r="C1055" t="str">
        <f>VLOOKUP(B1055,RTG!$A$2:$C$27,2,FALSE)</f>
        <v>RTG palca (palcow) stopy</v>
      </c>
      <c r="D1055" s="2">
        <f t="shared" si="16"/>
        <v>45</v>
      </c>
      <c r="F1055">
        <v>80071505381</v>
      </c>
      <c r="G1055" t="s">
        <v>1007</v>
      </c>
      <c r="H1055" t="s">
        <v>1008</v>
      </c>
      <c r="I1055">
        <v>99</v>
      </c>
    </row>
    <row r="1056" spans="1:9" x14ac:dyDescent="0.25">
      <c r="A1056">
        <v>71091503425</v>
      </c>
      <c r="B1056" t="s">
        <v>1007</v>
      </c>
      <c r="C1056" t="str">
        <f>VLOOKUP(B1056,RTG!$A$2:$C$27,2,FALSE)</f>
        <v>RTG palca (palcow) stopy</v>
      </c>
      <c r="D1056" s="2">
        <f t="shared" si="16"/>
        <v>46</v>
      </c>
      <c r="F1056">
        <v>75040908514</v>
      </c>
      <c r="G1056" t="s">
        <v>1011</v>
      </c>
      <c r="H1056" t="s">
        <v>1012</v>
      </c>
      <c r="I1056">
        <v>99</v>
      </c>
    </row>
    <row r="1057" spans="1:9" x14ac:dyDescent="0.25">
      <c r="A1057">
        <v>72051615475</v>
      </c>
      <c r="B1057" t="s">
        <v>1007</v>
      </c>
      <c r="C1057" t="str">
        <f>VLOOKUP(B1057,RTG!$A$2:$C$27,2,FALSE)</f>
        <v>RTG palca (palcow) stopy</v>
      </c>
      <c r="D1057" s="2">
        <f t="shared" si="16"/>
        <v>47</v>
      </c>
      <c r="F1057">
        <v>79081015215</v>
      </c>
      <c r="G1057" t="s">
        <v>999</v>
      </c>
      <c r="H1057" t="s">
        <v>1000</v>
      </c>
      <c r="I1057">
        <v>99</v>
      </c>
    </row>
    <row r="1058" spans="1:9" x14ac:dyDescent="0.25">
      <c r="A1058">
        <v>72120701414</v>
      </c>
      <c r="B1058" t="s">
        <v>1007</v>
      </c>
      <c r="C1058" t="str">
        <f>VLOOKUP(B1058,RTG!$A$2:$C$27,2,FALSE)</f>
        <v>RTG palca (palcow) stopy</v>
      </c>
      <c r="D1058" s="2">
        <f t="shared" si="16"/>
        <v>48</v>
      </c>
      <c r="F1058">
        <v>79091903091</v>
      </c>
      <c r="G1058" t="s">
        <v>995</v>
      </c>
      <c r="H1058" t="s">
        <v>996</v>
      </c>
      <c r="I1058">
        <v>99</v>
      </c>
    </row>
    <row r="1059" spans="1:9" x14ac:dyDescent="0.25">
      <c r="A1059">
        <v>73020211836</v>
      </c>
      <c r="B1059" t="s">
        <v>1007</v>
      </c>
      <c r="C1059" t="str">
        <f>VLOOKUP(B1059,RTG!$A$2:$C$27,2,FALSE)</f>
        <v>RTG palca (palcow) stopy</v>
      </c>
      <c r="D1059" s="2">
        <f t="shared" si="16"/>
        <v>49</v>
      </c>
      <c r="F1059">
        <v>83052505111</v>
      </c>
      <c r="G1059" t="s">
        <v>993</v>
      </c>
      <c r="H1059" t="s">
        <v>994</v>
      </c>
      <c r="I1059">
        <v>99</v>
      </c>
    </row>
    <row r="1060" spans="1:9" x14ac:dyDescent="0.25">
      <c r="A1060">
        <v>73022006443</v>
      </c>
      <c r="B1060" t="s">
        <v>1007</v>
      </c>
      <c r="C1060" t="str">
        <f>VLOOKUP(B1060,RTG!$A$2:$C$27,2,FALSE)</f>
        <v>RTG palca (palcow) stopy</v>
      </c>
      <c r="D1060" s="2">
        <f t="shared" si="16"/>
        <v>50</v>
      </c>
      <c r="F1060">
        <v>84083020031</v>
      </c>
      <c r="G1060" t="s">
        <v>1001</v>
      </c>
      <c r="H1060" t="s">
        <v>1002</v>
      </c>
      <c r="I1060">
        <v>98</v>
      </c>
    </row>
    <row r="1061" spans="1:9" x14ac:dyDescent="0.25">
      <c r="A1061">
        <v>73040301443</v>
      </c>
      <c r="B1061" t="s">
        <v>1007</v>
      </c>
      <c r="C1061" t="str">
        <f>VLOOKUP(B1061,RTG!$A$2:$C$27,2,FALSE)</f>
        <v>RTG palca (palcow) stopy</v>
      </c>
      <c r="D1061" s="2">
        <f t="shared" si="16"/>
        <v>51</v>
      </c>
      <c r="F1061">
        <v>85030101731</v>
      </c>
      <c r="G1061" t="s">
        <v>1003</v>
      </c>
      <c r="H1061" t="s">
        <v>1004</v>
      </c>
      <c r="I1061">
        <v>98</v>
      </c>
    </row>
    <row r="1062" spans="1:9" x14ac:dyDescent="0.25">
      <c r="A1062">
        <v>73042514052</v>
      </c>
      <c r="B1062" t="s">
        <v>1007</v>
      </c>
      <c r="C1062" t="str">
        <f>VLOOKUP(B1062,RTG!$A$2:$C$27,2,FALSE)</f>
        <v>RTG palca (palcow) stopy</v>
      </c>
      <c r="D1062" s="2">
        <f t="shared" si="16"/>
        <v>52</v>
      </c>
      <c r="F1062">
        <v>83080613107</v>
      </c>
      <c r="G1062" t="s">
        <v>991</v>
      </c>
      <c r="H1062" t="s">
        <v>992</v>
      </c>
      <c r="I1062">
        <v>98</v>
      </c>
    </row>
    <row r="1063" spans="1:9" x14ac:dyDescent="0.25">
      <c r="A1063">
        <v>73070313250</v>
      </c>
      <c r="B1063" t="s">
        <v>1007</v>
      </c>
      <c r="C1063" t="str">
        <f>VLOOKUP(B1063,RTG!$A$2:$C$27,2,FALSE)</f>
        <v>RTG palca (palcow) stopy</v>
      </c>
      <c r="D1063" s="2">
        <f t="shared" si="16"/>
        <v>53</v>
      </c>
      <c r="F1063">
        <v>77020405662</v>
      </c>
      <c r="G1063" t="s">
        <v>1009</v>
      </c>
      <c r="H1063" t="s">
        <v>1010</v>
      </c>
      <c r="I1063">
        <v>98</v>
      </c>
    </row>
    <row r="1064" spans="1:9" x14ac:dyDescent="0.25">
      <c r="A1064">
        <v>73103007260</v>
      </c>
      <c r="B1064" t="s">
        <v>1007</v>
      </c>
      <c r="C1064" t="str">
        <f>VLOOKUP(B1064,RTG!$A$2:$C$27,2,FALSE)</f>
        <v>RTG palca (palcow) stopy</v>
      </c>
      <c r="D1064" s="2">
        <f t="shared" si="16"/>
        <v>54</v>
      </c>
      <c r="F1064">
        <v>77051511813</v>
      </c>
      <c r="G1064" t="s">
        <v>1005</v>
      </c>
      <c r="H1064" t="s">
        <v>1006</v>
      </c>
      <c r="I1064">
        <v>98</v>
      </c>
    </row>
    <row r="1065" spans="1:9" x14ac:dyDescent="0.25">
      <c r="A1065">
        <v>73120510983</v>
      </c>
      <c r="B1065" t="s">
        <v>1007</v>
      </c>
      <c r="C1065" t="str">
        <f>VLOOKUP(B1065,RTG!$A$2:$C$27,2,FALSE)</f>
        <v>RTG palca (palcow) stopy</v>
      </c>
      <c r="D1065" s="2">
        <f t="shared" si="16"/>
        <v>55</v>
      </c>
      <c r="F1065">
        <v>80070601934</v>
      </c>
      <c r="G1065" t="s">
        <v>1007</v>
      </c>
      <c r="H1065" t="s">
        <v>1008</v>
      </c>
      <c r="I1065">
        <v>98</v>
      </c>
    </row>
    <row r="1066" spans="1:9" x14ac:dyDescent="0.25">
      <c r="A1066">
        <v>73121406179</v>
      </c>
      <c r="B1066" t="s">
        <v>1007</v>
      </c>
      <c r="C1066" t="str">
        <f>VLOOKUP(B1066,RTG!$A$2:$C$27,2,FALSE)</f>
        <v>RTG palca (palcow) stopy</v>
      </c>
      <c r="D1066" s="2">
        <f t="shared" si="16"/>
        <v>56</v>
      </c>
      <c r="F1066">
        <v>75012616816</v>
      </c>
      <c r="G1066" t="s">
        <v>1011</v>
      </c>
      <c r="H1066" t="s">
        <v>1012</v>
      </c>
      <c r="I1066">
        <v>98</v>
      </c>
    </row>
    <row r="1067" spans="1:9" x14ac:dyDescent="0.25">
      <c r="A1067">
        <v>74041201978</v>
      </c>
      <c r="B1067" t="s">
        <v>1007</v>
      </c>
      <c r="C1067" t="str">
        <f>VLOOKUP(B1067,RTG!$A$2:$C$27,2,FALSE)</f>
        <v>RTG palca (palcow) stopy</v>
      </c>
      <c r="D1067" s="2">
        <f t="shared" si="16"/>
        <v>57</v>
      </c>
      <c r="F1067">
        <v>79071604014</v>
      </c>
      <c r="G1067" t="s">
        <v>999</v>
      </c>
      <c r="H1067" t="s">
        <v>1000</v>
      </c>
      <c r="I1067">
        <v>98</v>
      </c>
    </row>
    <row r="1068" spans="1:9" x14ac:dyDescent="0.25">
      <c r="A1068">
        <v>74041315750</v>
      </c>
      <c r="B1068" t="s">
        <v>1007</v>
      </c>
      <c r="C1068" t="str">
        <f>VLOOKUP(B1068,RTG!$A$2:$C$27,2,FALSE)</f>
        <v>RTG palca (palcow) stopy</v>
      </c>
      <c r="D1068" s="2">
        <f t="shared" si="16"/>
        <v>58</v>
      </c>
      <c r="F1068">
        <v>79071817259</v>
      </c>
      <c r="G1068" t="s">
        <v>995</v>
      </c>
      <c r="H1068" t="s">
        <v>996</v>
      </c>
      <c r="I1068">
        <v>98</v>
      </c>
    </row>
    <row r="1069" spans="1:9" x14ac:dyDescent="0.25">
      <c r="A1069">
        <v>74051811530</v>
      </c>
      <c r="B1069" t="s">
        <v>1007</v>
      </c>
      <c r="C1069" t="str">
        <f>VLOOKUP(B1069,RTG!$A$2:$C$27,2,FALSE)</f>
        <v>RTG palca (palcow) stopy</v>
      </c>
      <c r="D1069" s="2">
        <f t="shared" si="16"/>
        <v>59</v>
      </c>
      <c r="F1069">
        <v>83051718730</v>
      </c>
      <c r="G1069" t="s">
        <v>993</v>
      </c>
      <c r="H1069" t="s">
        <v>994</v>
      </c>
      <c r="I1069">
        <v>98</v>
      </c>
    </row>
    <row r="1070" spans="1:9" x14ac:dyDescent="0.25">
      <c r="A1070">
        <v>74072100897</v>
      </c>
      <c r="B1070" t="s">
        <v>1007</v>
      </c>
      <c r="C1070" t="str">
        <f>VLOOKUP(B1070,RTG!$A$2:$C$27,2,FALSE)</f>
        <v>RTG palca (palcow) stopy</v>
      </c>
      <c r="D1070" s="2">
        <f t="shared" si="16"/>
        <v>60</v>
      </c>
      <c r="F1070">
        <v>84061406633</v>
      </c>
      <c r="G1070" t="s">
        <v>1001</v>
      </c>
      <c r="H1070" t="s">
        <v>1002</v>
      </c>
      <c r="I1070">
        <v>97</v>
      </c>
    </row>
    <row r="1071" spans="1:9" x14ac:dyDescent="0.25">
      <c r="A1071">
        <v>74092209857</v>
      </c>
      <c r="B1071" t="s">
        <v>1007</v>
      </c>
      <c r="C1071" t="str">
        <f>VLOOKUP(B1071,RTG!$A$2:$C$27,2,FALSE)</f>
        <v>RTG palca (palcow) stopy</v>
      </c>
      <c r="D1071" s="2">
        <f t="shared" si="16"/>
        <v>61</v>
      </c>
      <c r="F1071">
        <v>84061406633</v>
      </c>
      <c r="G1071" t="s">
        <v>1001</v>
      </c>
      <c r="H1071" t="s">
        <v>1002</v>
      </c>
      <c r="I1071">
        <v>97</v>
      </c>
    </row>
    <row r="1072" spans="1:9" x14ac:dyDescent="0.25">
      <c r="A1072">
        <v>74092807512</v>
      </c>
      <c r="B1072" t="s">
        <v>1007</v>
      </c>
      <c r="C1072" t="str">
        <f>VLOOKUP(B1072,RTG!$A$2:$C$27,2,FALSE)</f>
        <v>RTG palca (palcow) stopy</v>
      </c>
      <c r="D1072" s="2">
        <f t="shared" si="16"/>
        <v>62</v>
      </c>
      <c r="F1072">
        <v>84100612788</v>
      </c>
      <c r="G1072" t="s">
        <v>1003</v>
      </c>
      <c r="H1072" t="s">
        <v>1004</v>
      </c>
      <c r="I1072">
        <v>97</v>
      </c>
    </row>
    <row r="1073" spans="1:9" x14ac:dyDescent="0.25">
      <c r="A1073">
        <v>74110103172</v>
      </c>
      <c r="B1073" t="s">
        <v>1007</v>
      </c>
      <c r="C1073" t="str">
        <f>VLOOKUP(B1073,RTG!$A$2:$C$27,2,FALSE)</f>
        <v>RTG palca (palcow) stopy</v>
      </c>
      <c r="D1073" s="2">
        <f t="shared" si="16"/>
        <v>63</v>
      </c>
      <c r="F1073">
        <v>83080206260</v>
      </c>
      <c r="G1073" t="s">
        <v>991</v>
      </c>
      <c r="H1073" t="s">
        <v>992</v>
      </c>
      <c r="I1073">
        <v>97</v>
      </c>
    </row>
    <row r="1074" spans="1:9" x14ac:dyDescent="0.25">
      <c r="A1074">
        <v>75101514551</v>
      </c>
      <c r="B1074" t="s">
        <v>1007</v>
      </c>
      <c r="C1074" t="str">
        <f>VLOOKUP(B1074,RTG!$A$2:$C$27,2,FALSE)</f>
        <v>RTG palca (palcow) stopy</v>
      </c>
      <c r="D1074" s="2">
        <f t="shared" si="16"/>
        <v>64</v>
      </c>
      <c r="F1074">
        <v>77011405004</v>
      </c>
      <c r="G1074" t="s">
        <v>1009</v>
      </c>
      <c r="H1074" t="s">
        <v>1010</v>
      </c>
      <c r="I1074">
        <v>97</v>
      </c>
    </row>
    <row r="1075" spans="1:9" x14ac:dyDescent="0.25">
      <c r="A1075">
        <v>75112002667</v>
      </c>
      <c r="B1075" t="s">
        <v>1007</v>
      </c>
      <c r="C1075" t="str">
        <f>VLOOKUP(B1075,RTG!$A$2:$C$27,2,FALSE)</f>
        <v>RTG palca (palcow) stopy</v>
      </c>
      <c r="D1075" s="2">
        <f t="shared" si="16"/>
        <v>65</v>
      </c>
      <c r="F1075">
        <v>77032211260</v>
      </c>
      <c r="G1075" t="s">
        <v>1005</v>
      </c>
      <c r="H1075" t="s">
        <v>1006</v>
      </c>
      <c r="I1075">
        <v>97</v>
      </c>
    </row>
    <row r="1076" spans="1:9" x14ac:dyDescent="0.25">
      <c r="A1076">
        <v>76090410790</v>
      </c>
      <c r="B1076" t="s">
        <v>1007</v>
      </c>
      <c r="C1076" t="str">
        <f>VLOOKUP(B1076,RTG!$A$2:$C$27,2,FALSE)</f>
        <v>RTG palca (palcow) stopy</v>
      </c>
      <c r="D1076" s="2">
        <f t="shared" si="16"/>
        <v>66</v>
      </c>
      <c r="F1076">
        <v>80052703588</v>
      </c>
      <c r="G1076" t="s">
        <v>1007</v>
      </c>
      <c r="H1076" t="s">
        <v>1008</v>
      </c>
      <c r="I1076">
        <v>97</v>
      </c>
    </row>
    <row r="1077" spans="1:9" x14ac:dyDescent="0.25">
      <c r="A1077">
        <v>76111902521</v>
      </c>
      <c r="B1077" t="s">
        <v>1007</v>
      </c>
      <c r="C1077" t="str">
        <f>VLOOKUP(B1077,RTG!$A$2:$C$27,2,FALSE)</f>
        <v>RTG palca (palcow) stopy</v>
      </c>
      <c r="D1077" s="2">
        <f t="shared" si="16"/>
        <v>67</v>
      </c>
      <c r="F1077">
        <v>74110103172</v>
      </c>
      <c r="G1077" t="s">
        <v>1011</v>
      </c>
      <c r="H1077" t="s">
        <v>1012</v>
      </c>
      <c r="I1077">
        <v>97</v>
      </c>
    </row>
    <row r="1078" spans="1:9" x14ac:dyDescent="0.25">
      <c r="A1078">
        <v>77011405004</v>
      </c>
      <c r="B1078" t="s">
        <v>1007</v>
      </c>
      <c r="C1078" t="str">
        <f>VLOOKUP(B1078,RTG!$A$2:$C$27,2,FALSE)</f>
        <v>RTG palca (palcow) stopy</v>
      </c>
      <c r="D1078" s="2">
        <f t="shared" si="16"/>
        <v>68</v>
      </c>
      <c r="F1078">
        <v>79041211112</v>
      </c>
      <c r="G1078" t="s">
        <v>999</v>
      </c>
      <c r="H1078" t="s">
        <v>1000</v>
      </c>
      <c r="I1078">
        <v>97</v>
      </c>
    </row>
    <row r="1079" spans="1:9" x14ac:dyDescent="0.25">
      <c r="A1079">
        <v>77020413502</v>
      </c>
      <c r="B1079" t="s">
        <v>1007</v>
      </c>
      <c r="C1079" t="str">
        <f>VLOOKUP(B1079,RTG!$A$2:$C$27,2,FALSE)</f>
        <v>RTG palca (palcow) stopy</v>
      </c>
      <c r="D1079" s="2">
        <f t="shared" si="16"/>
        <v>69</v>
      </c>
      <c r="F1079">
        <v>79071604014</v>
      </c>
      <c r="G1079" t="s">
        <v>995</v>
      </c>
      <c r="H1079" t="s">
        <v>996</v>
      </c>
      <c r="I1079">
        <v>97</v>
      </c>
    </row>
    <row r="1080" spans="1:9" x14ac:dyDescent="0.25">
      <c r="A1080">
        <v>77030713085</v>
      </c>
      <c r="B1080" t="s">
        <v>1007</v>
      </c>
      <c r="C1080" t="str">
        <f>VLOOKUP(B1080,RTG!$A$2:$C$27,2,FALSE)</f>
        <v>RTG palca (palcow) stopy</v>
      </c>
      <c r="D1080" s="2">
        <f t="shared" si="16"/>
        <v>70</v>
      </c>
      <c r="F1080">
        <v>83031404990</v>
      </c>
      <c r="G1080" t="s">
        <v>993</v>
      </c>
      <c r="H1080" t="s">
        <v>994</v>
      </c>
      <c r="I1080">
        <v>97</v>
      </c>
    </row>
    <row r="1081" spans="1:9" x14ac:dyDescent="0.25">
      <c r="A1081">
        <v>77032211260</v>
      </c>
      <c r="B1081" t="s">
        <v>1007</v>
      </c>
      <c r="C1081" t="str">
        <f>VLOOKUP(B1081,RTG!$A$2:$C$27,2,FALSE)</f>
        <v>RTG palca (palcow) stopy</v>
      </c>
      <c r="D1081" s="2">
        <f t="shared" si="16"/>
        <v>71</v>
      </c>
      <c r="F1081">
        <v>84040501412</v>
      </c>
      <c r="G1081" t="s">
        <v>1001</v>
      </c>
      <c r="H1081" t="s">
        <v>1002</v>
      </c>
      <c r="I1081">
        <v>96</v>
      </c>
    </row>
    <row r="1082" spans="1:9" x14ac:dyDescent="0.25">
      <c r="A1082">
        <v>77051511813</v>
      </c>
      <c r="B1082" t="s">
        <v>1007</v>
      </c>
      <c r="C1082" t="str">
        <f>VLOOKUP(B1082,RTG!$A$2:$C$27,2,FALSE)</f>
        <v>RTG palca (palcow) stopy</v>
      </c>
      <c r="D1082" s="2">
        <f t="shared" si="16"/>
        <v>72</v>
      </c>
      <c r="F1082">
        <v>84012512299</v>
      </c>
      <c r="G1082" t="s">
        <v>1003</v>
      </c>
      <c r="H1082" t="s">
        <v>1004</v>
      </c>
      <c r="I1082">
        <v>96</v>
      </c>
    </row>
    <row r="1083" spans="1:9" x14ac:dyDescent="0.25">
      <c r="A1083">
        <v>77051807107</v>
      </c>
      <c r="B1083" t="s">
        <v>1007</v>
      </c>
      <c r="C1083" t="str">
        <f>VLOOKUP(B1083,RTG!$A$2:$C$27,2,FALSE)</f>
        <v>RTG palca (palcow) stopy</v>
      </c>
      <c r="D1083" s="2">
        <f t="shared" si="16"/>
        <v>73</v>
      </c>
      <c r="F1083">
        <v>83071514437</v>
      </c>
      <c r="G1083" t="s">
        <v>991</v>
      </c>
      <c r="H1083" t="s">
        <v>992</v>
      </c>
      <c r="I1083">
        <v>96</v>
      </c>
    </row>
    <row r="1084" spans="1:9" x14ac:dyDescent="0.25">
      <c r="A1084">
        <v>77073108024</v>
      </c>
      <c r="B1084" t="s">
        <v>1007</v>
      </c>
      <c r="C1084" t="str">
        <f>VLOOKUP(B1084,RTG!$A$2:$C$27,2,FALSE)</f>
        <v>RTG palca (palcow) stopy</v>
      </c>
      <c r="D1084" s="2">
        <f t="shared" si="16"/>
        <v>74</v>
      </c>
      <c r="F1084">
        <v>76122202560</v>
      </c>
      <c r="G1084" t="s">
        <v>1009</v>
      </c>
      <c r="H1084" t="s">
        <v>1010</v>
      </c>
      <c r="I1084">
        <v>96</v>
      </c>
    </row>
    <row r="1085" spans="1:9" x14ac:dyDescent="0.25">
      <c r="A1085">
        <v>77082009891</v>
      </c>
      <c r="B1085" t="s">
        <v>1007</v>
      </c>
      <c r="C1085" t="str">
        <f>VLOOKUP(B1085,RTG!$A$2:$C$27,2,FALSE)</f>
        <v>RTG palca (palcow) stopy</v>
      </c>
      <c r="D1085" s="2">
        <f t="shared" si="16"/>
        <v>75</v>
      </c>
      <c r="F1085">
        <v>77021713280</v>
      </c>
      <c r="G1085" t="s">
        <v>1005</v>
      </c>
      <c r="H1085" t="s">
        <v>1006</v>
      </c>
      <c r="I1085">
        <v>96</v>
      </c>
    </row>
    <row r="1086" spans="1:9" x14ac:dyDescent="0.25">
      <c r="A1086">
        <v>78010204038</v>
      </c>
      <c r="B1086" t="s">
        <v>1007</v>
      </c>
      <c r="C1086" t="str">
        <f>VLOOKUP(B1086,RTG!$A$2:$C$27,2,FALSE)</f>
        <v>RTG palca (palcow) stopy</v>
      </c>
      <c r="D1086" s="2">
        <f t="shared" si="16"/>
        <v>76</v>
      </c>
      <c r="F1086">
        <v>80042305376</v>
      </c>
      <c r="G1086" t="s">
        <v>1007</v>
      </c>
      <c r="H1086" t="s">
        <v>1008</v>
      </c>
      <c r="I1086">
        <v>96</v>
      </c>
    </row>
    <row r="1087" spans="1:9" x14ac:dyDescent="0.25">
      <c r="A1087">
        <v>78060703471</v>
      </c>
      <c r="B1087" t="s">
        <v>1007</v>
      </c>
      <c r="C1087" t="str">
        <f>VLOOKUP(B1087,RTG!$A$2:$C$27,2,FALSE)</f>
        <v>RTG palca (palcow) stopy</v>
      </c>
      <c r="D1087" s="2">
        <f t="shared" si="16"/>
        <v>77</v>
      </c>
      <c r="F1087">
        <v>74092209857</v>
      </c>
      <c r="G1087" t="s">
        <v>1011</v>
      </c>
      <c r="H1087" t="s">
        <v>1012</v>
      </c>
      <c r="I1087">
        <v>96</v>
      </c>
    </row>
    <row r="1088" spans="1:9" x14ac:dyDescent="0.25">
      <c r="A1088">
        <v>78070605255</v>
      </c>
      <c r="B1088" t="s">
        <v>1007</v>
      </c>
      <c r="C1088" t="str">
        <f>VLOOKUP(B1088,RTG!$A$2:$C$27,2,FALSE)</f>
        <v>RTG palca (palcow) stopy</v>
      </c>
      <c r="D1088" s="2">
        <f t="shared" si="16"/>
        <v>78</v>
      </c>
      <c r="F1088">
        <v>79040404278</v>
      </c>
      <c r="G1088" t="s">
        <v>999</v>
      </c>
      <c r="H1088" t="s">
        <v>1000</v>
      </c>
      <c r="I1088">
        <v>96</v>
      </c>
    </row>
    <row r="1089" spans="1:9" x14ac:dyDescent="0.25">
      <c r="A1089">
        <v>78090410169</v>
      </c>
      <c r="B1089" t="s">
        <v>1007</v>
      </c>
      <c r="C1089" t="str">
        <f>VLOOKUP(B1089,RTG!$A$2:$C$27,2,FALSE)</f>
        <v>RTG palca (palcow) stopy</v>
      </c>
      <c r="D1089" s="2">
        <f t="shared" si="16"/>
        <v>79</v>
      </c>
      <c r="F1089">
        <v>79052708579</v>
      </c>
      <c r="G1089" t="s">
        <v>995</v>
      </c>
      <c r="H1089" t="s">
        <v>996</v>
      </c>
      <c r="I1089">
        <v>96</v>
      </c>
    </row>
    <row r="1090" spans="1:9" x14ac:dyDescent="0.25">
      <c r="A1090">
        <v>78100113851</v>
      </c>
      <c r="B1090" t="s">
        <v>1007</v>
      </c>
      <c r="C1090" t="str">
        <f>VLOOKUP(B1090,RTG!$A$2:$C$27,2,FALSE)</f>
        <v>RTG palca (palcow) stopy</v>
      </c>
      <c r="D1090" s="2">
        <f t="shared" si="16"/>
        <v>80</v>
      </c>
      <c r="F1090">
        <v>83020513722</v>
      </c>
      <c r="G1090" t="s">
        <v>993</v>
      </c>
      <c r="H1090" t="s">
        <v>994</v>
      </c>
      <c r="I1090">
        <v>96</v>
      </c>
    </row>
    <row r="1091" spans="1:9" x14ac:dyDescent="0.25">
      <c r="A1091">
        <v>78101714150</v>
      </c>
      <c r="B1091" t="s">
        <v>1007</v>
      </c>
      <c r="C1091" t="str">
        <f>VLOOKUP(B1091,RTG!$A$2:$C$27,2,FALSE)</f>
        <v>RTG palca (palcow) stopy</v>
      </c>
      <c r="D1091" s="2">
        <f t="shared" ref="D1091:D1154" si="17">IF(C1091&lt;&gt;C1090,1,IF(A1091&lt;&gt;A1090,D1090+1,D1090))</f>
        <v>81</v>
      </c>
      <c r="F1091">
        <v>84031109373</v>
      </c>
      <c r="G1091" t="s">
        <v>1001</v>
      </c>
      <c r="H1091" t="s">
        <v>1002</v>
      </c>
      <c r="I1091">
        <v>95</v>
      </c>
    </row>
    <row r="1092" spans="1:9" x14ac:dyDescent="0.25">
      <c r="A1092">
        <v>78110508097</v>
      </c>
      <c r="B1092" t="s">
        <v>1007</v>
      </c>
      <c r="C1092" t="str">
        <f>VLOOKUP(B1092,RTG!$A$2:$C$27,2,FALSE)</f>
        <v>RTG palca (palcow) stopy</v>
      </c>
      <c r="D1092" s="2">
        <f t="shared" si="17"/>
        <v>82</v>
      </c>
      <c r="F1092">
        <v>83090805811</v>
      </c>
      <c r="G1092" t="s">
        <v>1003</v>
      </c>
      <c r="H1092" t="s">
        <v>1004</v>
      </c>
      <c r="I1092">
        <v>95</v>
      </c>
    </row>
    <row r="1093" spans="1:9" x14ac:dyDescent="0.25">
      <c r="A1093">
        <v>78121216432</v>
      </c>
      <c r="B1093" t="s">
        <v>1007</v>
      </c>
      <c r="C1093" t="str">
        <f>VLOOKUP(B1093,RTG!$A$2:$C$27,2,FALSE)</f>
        <v>RTG palca (palcow) stopy</v>
      </c>
      <c r="D1093" s="2">
        <f t="shared" si="17"/>
        <v>83</v>
      </c>
      <c r="F1093">
        <v>83052505111</v>
      </c>
      <c r="G1093" t="s">
        <v>991</v>
      </c>
      <c r="H1093" t="s">
        <v>992</v>
      </c>
      <c r="I1093">
        <v>95</v>
      </c>
    </row>
    <row r="1094" spans="1:9" x14ac:dyDescent="0.25">
      <c r="A1094">
        <v>78123009351</v>
      </c>
      <c r="B1094" t="s">
        <v>1007</v>
      </c>
      <c r="C1094" t="str">
        <f>VLOOKUP(B1094,RTG!$A$2:$C$27,2,FALSE)</f>
        <v>RTG palca (palcow) stopy</v>
      </c>
      <c r="D1094" s="2">
        <f t="shared" si="17"/>
        <v>84</v>
      </c>
      <c r="F1094">
        <v>76111902521</v>
      </c>
      <c r="G1094" t="s">
        <v>1009</v>
      </c>
      <c r="H1094" t="s">
        <v>1010</v>
      </c>
      <c r="I1094">
        <v>95</v>
      </c>
    </row>
    <row r="1095" spans="1:9" x14ac:dyDescent="0.25">
      <c r="A1095">
        <v>79012101902</v>
      </c>
      <c r="B1095" t="s">
        <v>1007</v>
      </c>
      <c r="C1095" t="str">
        <f>VLOOKUP(B1095,RTG!$A$2:$C$27,2,FALSE)</f>
        <v>RTG palca (palcow) stopy</v>
      </c>
      <c r="D1095" s="2">
        <f t="shared" si="17"/>
        <v>85</v>
      </c>
      <c r="F1095">
        <v>77020807433</v>
      </c>
      <c r="G1095" t="s">
        <v>1005</v>
      </c>
      <c r="H1095" t="s">
        <v>1006</v>
      </c>
      <c r="I1095">
        <v>95</v>
      </c>
    </row>
    <row r="1096" spans="1:9" x14ac:dyDescent="0.25">
      <c r="A1096">
        <v>79012214111</v>
      </c>
      <c r="B1096" t="s">
        <v>1007</v>
      </c>
      <c r="C1096" t="str">
        <f>VLOOKUP(B1096,RTG!$A$2:$C$27,2,FALSE)</f>
        <v>RTG palca (palcow) stopy</v>
      </c>
      <c r="D1096" s="2">
        <f t="shared" si="17"/>
        <v>86</v>
      </c>
      <c r="F1096">
        <v>80022305879</v>
      </c>
      <c r="G1096" t="s">
        <v>1007</v>
      </c>
      <c r="H1096" t="s">
        <v>1008</v>
      </c>
      <c r="I1096">
        <v>95</v>
      </c>
    </row>
    <row r="1097" spans="1:9" x14ac:dyDescent="0.25">
      <c r="A1097">
        <v>79032700937</v>
      </c>
      <c r="B1097" t="s">
        <v>1007</v>
      </c>
      <c r="C1097" t="str">
        <f>VLOOKUP(B1097,RTG!$A$2:$C$27,2,FALSE)</f>
        <v>RTG palca (palcow) stopy</v>
      </c>
      <c r="D1097" s="2">
        <f t="shared" si="17"/>
        <v>87</v>
      </c>
      <c r="F1097">
        <v>74090104574</v>
      </c>
      <c r="G1097" t="s">
        <v>1011</v>
      </c>
      <c r="H1097" t="s">
        <v>1012</v>
      </c>
      <c r="I1097">
        <v>95</v>
      </c>
    </row>
    <row r="1098" spans="1:9" x14ac:dyDescent="0.25">
      <c r="A1098">
        <v>79040404278</v>
      </c>
      <c r="B1098" t="s">
        <v>1007</v>
      </c>
      <c r="C1098" t="str">
        <f>VLOOKUP(B1098,RTG!$A$2:$C$27,2,FALSE)</f>
        <v>RTG palca (palcow) stopy</v>
      </c>
      <c r="D1098" s="2">
        <f t="shared" si="17"/>
        <v>88</v>
      </c>
      <c r="F1098">
        <v>79032700937</v>
      </c>
      <c r="G1098" t="s">
        <v>999</v>
      </c>
      <c r="H1098" t="s">
        <v>1000</v>
      </c>
      <c r="I1098">
        <v>95</v>
      </c>
    </row>
    <row r="1099" spans="1:9" x14ac:dyDescent="0.25">
      <c r="A1099">
        <v>79060905948</v>
      </c>
      <c r="B1099" t="s">
        <v>1007</v>
      </c>
      <c r="C1099" t="str">
        <f>VLOOKUP(B1099,RTG!$A$2:$C$27,2,FALSE)</f>
        <v>RTG palca (palcow) stopy</v>
      </c>
      <c r="D1099" s="2">
        <f t="shared" si="17"/>
        <v>89</v>
      </c>
      <c r="F1099">
        <v>79041211112</v>
      </c>
      <c r="G1099" t="s">
        <v>995</v>
      </c>
      <c r="H1099" t="s">
        <v>996</v>
      </c>
      <c r="I1099">
        <v>95</v>
      </c>
    </row>
    <row r="1100" spans="1:9" x14ac:dyDescent="0.25">
      <c r="A1100">
        <v>79091903091</v>
      </c>
      <c r="B1100" t="s">
        <v>1007</v>
      </c>
      <c r="C1100" t="str">
        <f>VLOOKUP(B1100,RTG!$A$2:$C$27,2,FALSE)</f>
        <v>RTG palca (palcow) stopy</v>
      </c>
      <c r="D1100" s="2">
        <f t="shared" si="17"/>
        <v>90</v>
      </c>
      <c r="F1100">
        <v>82102104502</v>
      </c>
      <c r="G1100" t="s">
        <v>993</v>
      </c>
      <c r="H1100" t="s">
        <v>994</v>
      </c>
      <c r="I1100">
        <v>95</v>
      </c>
    </row>
    <row r="1101" spans="1:9" x14ac:dyDescent="0.25">
      <c r="A1101">
        <v>79110504145</v>
      </c>
      <c r="B1101" t="s">
        <v>1007</v>
      </c>
      <c r="C1101" t="str">
        <f>VLOOKUP(B1101,RTG!$A$2:$C$27,2,FALSE)</f>
        <v>RTG palca (palcow) stopy</v>
      </c>
      <c r="D1101" s="2">
        <f t="shared" si="17"/>
        <v>91</v>
      </c>
      <c r="F1101">
        <v>84012512299</v>
      </c>
      <c r="G1101" t="s">
        <v>1001</v>
      </c>
      <c r="H1101" t="s">
        <v>1002</v>
      </c>
      <c r="I1101">
        <v>94</v>
      </c>
    </row>
    <row r="1102" spans="1:9" x14ac:dyDescent="0.25">
      <c r="A1102">
        <v>79111100738</v>
      </c>
      <c r="B1102" t="s">
        <v>1007</v>
      </c>
      <c r="C1102" t="str">
        <f>VLOOKUP(B1102,RTG!$A$2:$C$27,2,FALSE)</f>
        <v>RTG palca (palcow) stopy</v>
      </c>
      <c r="D1102" s="2">
        <f t="shared" si="17"/>
        <v>92</v>
      </c>
      <c r="F1102">
        <v>83080613107</v>
      </c>
      <c r="G1102" t="s">
        <v>1003</v>
      </c>
      <c r="H1102" t="s">
        <v>1004</v>
      </c>
      <c r="I1102">
        <v>94</v>
      </c>
    </row>
    <row r="1103" spans="1:9" x14ac:dyDescent="0.25">
      <c r="A1103">
        <v>80010513110</v>
      </c>
      <c r="B1103" t="s">
        <v>1007</v>
      </c>
      <c r="C1103" t="str">
        <f>VLOOKUP(B1103,RTG!$A$2:$C$27,2,FALSE)</f>
        <v>RTG palca (palcow) stopy</v>
      </c>
      <c r="D1103" s="2">
        <f t="shared" si="17"/>
        <v>93</v>
      </c>
      <c r="F1103">
        <v>83051718730</v>
      </c>
      <c r="G1103" t="s">
        <v>991</v>
      </c>
      <c r="H1103" t="s">
        <v>992</v>
      </c>
      <c r="I1103">
        <v>94</v>
      </c>
    </row>
    <row r="1104" spans="1:9" x14ac:dyDescent="0.25">
      <c r="A1104">
        <v>80021114069</v>
      </c>
      <c r="B1104" t="s">
        <v>1007</v>
      </c>
      <c r="C1104" t="str">
        <f>VLOOKUP(B1104,RTG!$A$2:$C$27,2,FALSE)</f>
        <v>RTG palca (palcow) stopy</v>
      </c>
      <c r="D1104" s="2">
        <f t="shared" si="17"/>
        <v>94</v>
      </c>
      <c r="F1104">
        <v>76082908582</v>
      </c>
      <c r="G1104" t="s">
        <v>1009</v>
      </c>
      <c r="H1104" t="s">
        <v>1010</v>
      </c>
      <c r="I1104">
        <v>94</v>
      </c>
    </row>
    <row r="1105" spans="1:9" x14ac:dyDescent="0.25">
      <c r="A1105">
        <v>80022305879</v>
      </c>
      <c r="B1105" t="s">
        <v>1007</v>
      </c>
      <c r="C1105" t="str">
        <f>VLOOKUP(B1105,RTG!$A$2:$C$27,2,FALSE)</f>
        <v>RTG palca (palcow) stopy</v>
      </c>
      <c r="D1105" s="2">
        <f t="shared" si="17"/>
        <v>95</v>
      </c>
      <c r="F1105">
        <v>77020413502</v>
      </c>
      <c r="G1105" t="s">
        <v>1005</v>
      </c>
      <c r="H1105" t="s">
        <v>1006</v>
      </c>
      <c r="I1105">
        <v>94</v>
      </c>
    </row>
    <row r="1106" spans="1:9" x14ac:dyDescent="0.25">
      <c r="A1106">
        <v>80042305376</v>
      </c>
      <c r="B1106" t="s">
        <v>1007</v>
      </c>
      <c r="C1106" t="str">
        <f>VLOOKUP(B1106,RTG!$A$2:$C$27,2,FALSE)</f>
        <v>RTG palca (palcow) stopy</v>
      </c>
      <c r="D1106" s="2">
        <f t="shared" si="17"/>
        <v>96</v>
      </c>
      <c r="F1106">
        <v>80021114069</v>
      </c>
      <c r="G1106" t="s">
        <v>1007</v>
      </c>
      <c r="H1106" t="s">
        <v>1008</v>
      </c>
      <c r="I1106">
        <v>94</v>
      </c>
    </row>
    <row r="1107" spans="1:9" x14ac:dyDescent="0.25">
      <c r="A1107">
        <v>80052703588</v>
      </c>
      <c r="B1107" t="s">
        <v>1007</v>
      </c>
      <c r="C1107" t="str">
        <f>VLOOKUP(B1107,RTG!$A$2:$C$27,2,FALSE)</f>
        <v>RTG palca (palcow) stopy</v>
      </c>
      <c r="D1107" s="2">
        <f t="shared" si="17"/>
        <v>97</v>
      </c>
      <c r="F1107">
        <v>74082602956</v>
      </c>
      <c r="G1107" t="s">
        <v>1011</v>
      </c>
      <c r="H1107" t="s">
        <v>1012</v>
      </c>
      <c r="I1107">
        <v>94</v>
      </c>
    </row>
    <row r="1108" spans="1:9" x14ac:dyDescent="0.25">
      <c r="A1108">
        <v>80070601934</v>
      </c>
      <c r="B1108" t="s">
        <v>1007</v>
      </c>
      <c r="C1108" t="str">
        <f>VLOOKUP(B1108,RTG!$A$2:$C$27,2,FALSE)</f>
        <v>RTG palca (palcow) stopy</v>
      </c>
      <c r="D1108" s="2">
        <f t="shared" si="17"/>
        <v>98</v>
      </c>
      <c r="F1108">
        <v>79032601917</v>
      </c>
      <c r="G1108" t="s">
        <v>999</v>
      </c>
      <c r="H1108" t="s">
        <v>1000</v>
      </c>
      <c r="I1108">
        <v>94</v>
      </c>
    </row>
    <row r="1109" spans="1:9" x14ac:dyDescent="0.25">
      <c r="A1109">
        <v>80071505381</v>
      </c>
      <c r="B1109" t="s">
        <v>1007</v>
      </c>
      <c r="C1109" t="str">
        <f>VLOOKUP(B1109,RTG!$A$2:$C$27,2,FALSE)</f>
        <v>RTG palca (palcow) stopy</v>
      </c>
      <c r="D1109" s="2">
        <f t="shared" si="17"/>
        <v>99</v>
      </c>
      <c r="F1109">
        <v>79032700937</v>
      </c>
      <c r="G1109" t="s">
        <v>995</v>
      </c>
      <c r="H1109" t="s">
        <v>996</v>
      </c>
      <c r="I1109">
        <v>94</v>
      </c>
    </row>
    <row r="1110" spans="1:9" x14ac:dyDescent="0.25">
      <c r="A1110">
        <v>80090804360</v>
      </c>
      <c r="B1110" t="s">
        <v>1007</v>
      </c>
      <c r="C1110" t="str">
        <f>VLOOKUP(B1110,RTG!$A$2:$C$27,2,FALSE)</f>
        <v>RTG palca (palcow) stopy</v>
      </c>
      <c r="D1110" s="2">
        <f t="shared" si="17"/>
        <v>100</v>
      </c>
      <c r="F1110">
        <v>82092113968</v>
      </c>
      <c r="G1110" t="s">
        <v>993</v>
      </c>
      <c r="H1110" t="s">
        <v>994</v>
      </c>
      <c r="I1110">
        <v>94</v>
      </c>
    </row>
    <row r="1111" spans="1:9" x14ac:dyDescent="0.25">
      <c r="A1111">
        <v>80102111912</v>
      </c>
      <c r="B1111" t="s">
        <v>1007</v>
      </c>
      <c r="C1111" t="str">
        <f>VLOOKUP(B1111,RTG!$A$2:$C$27,2,FALSE)</f>
        <v>RTG palca (palcow) stopy</v>
      </c>
      <c r="D1111" s="2">
        <f t="shared" si="17"/>
        <v>101</v>
      </c>
      <c r="F1111">
        <v>84012011965</v>
      </c>
      <c r="G1111" t="s">
        <v>1001</v>
      </c>
      <c r="H1111" t="s">
        <v>1002</v>
      </c>
      <c r="I1111">
        <v>93</v>
      </c>
    </row>
    <row r="1112" spans="1:9" x14ac:dyDescent="0.25">
      <c r="A1112">
        <v>80121711528</v>
      </c>
      <c r="B1112" t="s">
        <v>1007</v>
      </c>
      <c r="C1112" t="str">
        <f>VLOOKUP(B1112,RTG!$A$2:$C$27,2,FALSE)</f>
        <v>RTG palca (palcow) stopy</v>
      </c>
      <c r="D1112" s="2">
        <f t="shared" si="17"/>
        <v>102</v>
      </c>
      <c r="F1112">
        <v>83052505111</v>
      </c>
      <c r="G1112" t="s">
        <v>1003</v>
      </c>
      <c r="H1112" t="s">
        <v>1004</v>
      </c>
      <c r="I1112">
        <v>93</v>
      </c>
    </row>
    <row r="1113" spans="1:9" x14ac:dyDescent="0.25">
      <c r="A1113">
        <v>80122200214</v>
      </c>
      <c r="B1113" t="s">
        <v>1007</v>
      </c>
      <c r="C1113" t="str">
        <f>VLOOKUP(B1113,RTG!$A$2:$C$27,2,FALSE)</f>
        <v>RTG palca (palcow) stopy</v>
      </c>
      <c r="D1113" s="2">
        <f t="shared" si="17"/>
        <v>103</v>
      </c>
      <c r="F1113">
        <v>83042106519</v>
      </c>
      <c r="G1113" t="s">
        <v>991</v>
      </c>
      <c r="H1113" t="s">
        <v>992</v>
      </c>
      <c r="I1113">
        <v>93</v>
      </c>
    </row>
    <row r="1114" spans="1:9" x14ac:dyDescent="0.25">
      <c r="A1114">
        <v>81011205762</v>
      </c>
      <c r="B1114" t="s">
        <v>1007</v>
      </c>
      <c r="C1114" t="str">
        <f>VLOOKUP(B1114,RTG!$A$2:$C$27,2,FALSE)</f>
        <v>RTG palca (palcow) stopy</v>
      </c>
      <c r="D1114" s="2">
        <f t="shared" si="17"/>
        <v>104</v>
      </c>
      <c r="F1114">
        <v>76082105309</v>
      </c>
      <c r="G1114" t="s">
        <v>1009</v>
      </c>
      <c r="H1114" t="s">
        <v>1010</v>
      </c>
      <c r="I1114">
        <v>93</v>
      </c>
    </row>
    <row r="1115" spans="1:9" x14ac:dyDescent="0.25">
      <c r="A1115">
        <v>81020905091</v>
      </c>
      <c r="B1115" t="s">
        <v>1007</v>
      </c>
      <c r="C1115" t="str">
        <f>VLOOKUP(B1115,RTG!$A$2:$C$27,2,FALSE)</f>
        <v>RTG palca (palcow) stopy</v>
      </c>
      <c r="D1115" s="2">
        <f t="shared" si="17"/>
        <v>105</v>
      </c>
      <c r="F1115">
        <v>77011405004</v>
      </c>
      <c r="G1115" t="s">
        <v>1005</v>
      </c>
      <c r="H1115" t="s">
        <v>1006</v>
      </c>
      <c r="I1115">
        <v>93</v>
      </c>
    </row>
    <row r="1116" spans="1:9" x14ac:dyDescent="0.25">
      <c r="A1116">
        <v>81071409803</v>
      </c>
      <c r="B1116" t="s">
        <v>1007</v>
      </c>
      <c r="C1116" t="str">
        <f>VLOOKUP(B1116,RTG!$A$2:$C$27,2,FALSE)</f>
        <v>RTG palca (palcow) stopy</v>
      </c>
      <c r="D1116" s="2">
        <f t="shared" si="17"/>
        <v>106</v>
      </c>
      <c r="F1116">
        <v>80010513110</v>
      </c>
      <c r="G1116" t="s">
        <v>1007</v>
      </c>
      <c r="H1116" t="s">
        <v>1008</v>
      </c>
      <c r="I1116">
        <v>93</v>
      </c>
    </row>
    <row r="1117" spans="1:9" x14ac:dyDescent="0.25">
      <c r="A1117">
        <v>81110904931</v>
      </c>
      <c r="B1117" t="s">
        <v>1007</v>
      </c>
      <c r="C1117" t="str">
        <f>VLOOKUP(B1117,RTG!$A$2:$C$27,2,FALSE)</f>
        <v>RTG palca (palcow) stopy</v>
      </c>
      <c r="D1117" s="2">
        <f t="shared" si="17"/>
        <v>107</v>
      </c>
      <c r="F1117">
        <v>74080413057</v>
      </c>
      <c r="G1117" t="s">
        <v>1011</v>
      </c>
      <c r="H1117" t="s">
        <v>1012</v>
      </c>
      <c r="I1117">
        <v>93</v>
      </c>
    </row>
    <row r="1118" spans="1:9" x14ac:dyDescent="0.25">
      <c r="A1118">
        <v>82041909536</v>
      </c>
      <c r="B1118" t="s">
        <v>1007</v>
      </c>
      <c r="C1118" t="str">
        <f>VLOOKUP(B1118,RTG!$A$2:$C$27,2,FALSE)</f>
        <v>RTG palca (palcow) stopy</v>
      </c>
      <c r="D1118" s="2">
        <f t="shared" si="17"/>
        <v>108</v>
      </c>
      <c r="F1118">
        <v>79030209537</v>
      </c>
      <c r="G1118" t="s">
        <v>999</v>
      </c>
      <c r="H1118" t="s">
        <v>1000</v>
      </c>
      <c r="I1118">
        <v>93</v>
      </c>
    </row>
    <row r="1119" spans="1:9" x14ac:dyDescent="0.25">
      <c r="A1119">
        <v>82062013372</v>
      </c>
      <c r="B1119" t="s">
        <v>1007</v>
      </c>
      <c r="C1119" t="str">
        <f>VLOOKUP(B1119,RTG!$A$2:$C$27,2,FALSE)</f>
        <v>RTG palca (palcow) stopy</v>
      </c>
      <c r="D1119" s="2">
        <f t="shared" si="17"/>
        <v>109</v>
      </c>
      <c r="F1119">
        <v>79012214111</v>
      </c>
      <c r="G1119" t="s">
        <v>995</v>
      </c>
      <c r="H1119" t="s">
        <v>996</v>
      </c>
      <c r="I1119">
        <v>93</v>
      </c>
    </row>
    <row r="1120" spans="1:9" x14ac:dyDescent="0.25">
      <c r="A1120">
        <v>82102104502</v>
      </c>
      <c r="B1120" t="s">
        <v>1007</v>
      </c>
      <c r="C1120" t="str">
        <f>VLOOKUP(B1120,RTG!$A$2:$C$27,2,FALSE)</f>
        <v>RTG palca (palcow) stopy</v>
      </c>
      <c r="D1120" s="2">
        <f t="shared" si="17"/>
        <v>110</v>
      </c>
      <c r="F1120">
        <v>82090709880</v>
      </c>
      <c r="G1120" t="s">
        <v>993</v>
      </c>
      <c r="H1120" t="s">
        <v>994</v>
      </c>
      <c r="I1120">
        <v>93</v>
      </c>
    </row>
    <row r="1121" spans="1:9" x14ac:dyDescent="0.25">
      <c r="A1121">
        <v>83020513722</v>
      </c>
      <c r="B1121" t="s">
        <v>1007</v>
      </c>
      <c r="C1121" t="str">
        <f>VLOOKUP(B1121,RTG!$A$2:$C$27,2,FALSE)</f>
        <v>RTG palca (palcow) stopy</v>
      </c>
      <c r="D1121" s="2">
        <f t="shared" si="17"/>
        <v>111</v>
      </c>
      <c r="F1121">
        <v>84011512252</v>
      </c>
      <c r="G1121" t="s">
        <v>1001</v>
      </c>
      <c r="H1121" t="s">
        <v>1002</v>
      </c>
      <c r="I1121">
        <v>92</v>
      </c>
    </row>
    <row r="1122" spans="1:9" x14ac:dyDescent="0.25">
      <c r="A1122">
        <v>83031404990</v>
      </c>
      <c r="B1122" t="s">
        <v>1007</v>
      </c>
      <c r="C1122" t="str">
        <f>VLOOKUP(B1122,RTG!$A$2:$C$27,2,FALSE)</f>
        <v>RTG palca (palcow) stopy</v>
      </c>
      <c r="D1122" s="2">
        <f t="shared" si="17"/>
        <v>112</v>
      </c>
      <c r="F1122">
        <v>83051718730</v>
      </c>
      <c r="G1122" t="s">
        <v>1003</v>
      </c>
      <c r="H1122" t="s">
        <v>1004</v>
      </c>
      <c r="I1122">
        <v>92</v>
      </c>
    </row>
    <row r="1123" spans="1:9" x14ac:dyDescent="0.25">
      <c r="A1123">
        <v>83041217061</v>
      </c>
      <c r="B1123" t="s">
        <v>1007</v>
      </c>
      <c r="C1123" t="str">
        <f>VLOOKUP(B1123,RTG!$A$2:$C$27,2,FALSE)</f>
        <v>RTG palca (palcow) stopy</v>
      </c>
      <c r="D1123" s="2">
        <f t="shared" si="17"/>
        <v>113</v>
      </c>
      <c r="F1123">
        <v>83031404990</v>
      </c>
      <c r="G1123" t="s">
        <v>991</v>
      </c>
      <c r="H1123" t="s">
        <v>992</v>
      </c>
      <c r="I1123">
        <v>92</v>
      </c>
    </row>
    <row r="1124" spans="1:9" x14ac:dyDescent="0.25">
      <c r="A1124">
        <v>83041417843</v>
      </c>
      <c r="B1124" t="s">
        <v>1007</v>
      </c>
      <c r="C1124" t="str">
        <f>VLOOKUP(B1124,RTG!$A$2:$C$27,2,FALSE)</f>
        <v>RTG palca (palcow) stopy</v>
      </c>
      <c r="D1124" s="2">
        <f t="shared" si="17"/>
        <v>114</v>
      </c>
      <c r="F1124">
        <v>76030319994</v>
      </c>
      <c r="G1124" t="s">
        <v>1009</v>
      </c>
      <c r="H1124" t="s">
        <v>1010</v>
      </c>
      <c r="I1124">
        <v>92</v>
      </c>
    </row>
    <row r="1125" spans="1:9" x14ac:dyDescent="0.25">
      <c r="A1125">
        <v>83051718730</v>
      </c>
      <c r="B1125" t="s">
        <v>1007</v>
      </c>
      <c r="C1125" t="str">
        <f>VLOOKUP(B1125,RTG!$A$2:$C$27,2,FALSE)</f>
        <v>RTG palca (palcow) stopy</v>
      </c>
      <c r="D1125" s="2">
        <f t="shared" si="17"/>
        <v>115</v>
      </c>
      <c r="F1125">
        <v>76113002380</v>
      </c>
      <c r="G1125" t="s">
        <v>1005</v>
      </c>
      <c r="H1125" t="s">
        <v>1006</v>
      </c>
      <c r="I1125">
        <v>92</v>
      </c>
    </row>
    <row r="1126" spans="1:9" x14ac:dyDescent="0.25">
      <c r="A1126">
        <v>83052715431</v>
      </c>
      <c r="B1126" t="s">
        <v>1007</v>
      </c>
      <c r="C1126" t="str">
        <f>VLOOKUP(B1126,RTG!$A$2:$C$27,2,FALSE)</f>
        <v>RTG palca (palcow) stopy</v>
      </c>
      <c r="D1126" s="2">
        <f t="shared" si="17"/>
        <v>116</v>
      </c>
      <c r="F1126">
        <v>79111100738</v>
      </c>
      <c r="G1126" t="s">
        <v>1007</v>
      </c>
      <c r="H1126" t="s">
        <v>1008</v>
      </c>
      <c r="I1126">
        <v>92</v>
      </c>
    </row>
    <row r="1127" spans="1:9" x14ac:dyDescent="0.25">
      <c r="A1127">
        <v>83052720109</v>
      </c>
      <c r="B1127" t="s">
        <v>1007</v>
      </c>
      <c r="C1127" t="str">
        <f>VLOOKUP(B1127,RTG!$A$2:$C$27,2,FALSE)</f>
        <v>RTG palca (palcow) stopy</v>
      </c>
      <c r="D1127" s="2">
        <f t="shared" si="17"/>
        <v>117</v>
      </c>
      <c r="F1127">
        <v>74072100897</v>
      </c>
      <c r="G1127" t="s">
        <v>1011</v>
      </c>
      <c r="H1127" t="s">
        <v>1012</v>
      </c>
      <c r="I1127">
        <v>92</v>
      </c>
    </row>
    <row r="1128" spans="1:9" x14ac:dyDescent="0.25">
      <c r="A1128">
        <v>83062606028</v>
      </c>
      <c r="B1128" t="s">
        <v>1007</v>
      </c>
      <c r="C1128" t="str">
        <f>VLOOKUP(B1128,RTG!$A$2:$C$27,2,FALSE)</f>
        <v>RTG palca (palcow) stopy</v>
      </c>
      <c r="D1128" s="2">
        <f t="shared" si="17"/>
        <v>118</v>
      </c>
      <c r="F1128">
        <v>96061203868</v>
      </c>
      <c r="G1128" t="s">
        <v>989</v>
      </c>
      <c r="H1128" t="s">
        <v>990</v>
      </c>
      <c r="I1128">
        <v>92</v>
      </c>
    </row>
    <row r="1129" spans="1:9" x14ac:dyDescent="0.25">
      <c r="A1129">
        <v>83071514437</v>
      </c>
      <c r="B1129" t="s">
        <v>1007</v>
      </c>
      <c r="C1129" t="str">
        <f>VLOOKUP(B1129,RTG!$A$2:$C$27,2,FALSE)</f>
        <v>RTG palca (palcow) stopy</v>
      </c>
      <c r="D1129" s="2">
        <f t="shared" si="17"/>
        <v>119</v>
      </c>
      <c r="F1129">
        <v>79012214111</v>
      </c>
      <c r="G1129" t="s">
        <v>999</v>
      </c>
      <c r="H1129" t="s">
        <v>1000</v>
      </c>
      <c r="I1129">
        <v>92</v>
      </c>
    </row>
    <row r="1130" spans="1:9" x14ac:dyDescent="0.25">
      <c r="A1130">
        <v>83080613107</v>
      </c>
      <c r="B1130" t="s">
        <v>1007</v>
      </c>
      <c r="C1130" t="str">
        <f>VLOOKUP(B1130,RTG!$A$2:$C$27,2,FALSE)</f>
        <v>RTG palca (palcow) stopy</v>
      </c>
      <c r="D1130" s="2">
        <f t="shared" si="17"/>
        <v>120</v>
      </c>
      <c r="F1130">
        <v>78123009351</v>
      </c>
      <c r="G1130" t="s">
        <v>995</v>
      </c>
      <c r="H1130" t="s">
        <v>996</v>
      </c>
      <c r="I1130">
        <v>92</v>
      </c>
    </row>
    <row r="1131" spans="1:9" x14ac:dyDescent="0.25">
      <c r="A1131">
        <v>83101401577</v>
      </c>
      <c r="B1131" t="s">
        <v>1007</v>
      </c>
      <c r="C1131" t="str">
        <f>VLOOKUP(B1131,RTG!$A$2:$C$27,2,FALSE)</f>
        <v>RTG palca (palcow) stopy</v>
      </c>
      <c r="D1131" s="2">
        <f t="shared" si="17"/>
        <v>121</v>
      </c>
      <c r="F1131">
        <v>82041909536</v>
      </c>
      <c r="G1131" t="s">
        <v>993</v>
      </c>
      <c r="H1131" t="s">
        <v>994</v>
      </c>
      <c r="I1131">
        <v>92</v>
      </c>
    </row>
    <row r="1132" spans="1:9" x14ac:dyDescent="0.25">
      <c r="A1132">
        <v>84012512299</v>
      </c>
      <c r="B1132" t="s">
        <v>1007</v>
      </c>
      <c r="C1132" t="str">
        <f>VLOOKUP(B1132,RTG!$A$2:$C$27,2,FALSE)</f>
        <v>RTG palca (palcow) stopy</v>
      </c>
      <c r="D1132" s="2">
        <f t="shared" si="17"/>
        <v>122</v>
      </c>
      <c r="F1132">
        <v>83071211072</v>
      </c>
      <c r="G1132" t="s">
        <v>1001</v>
      </c>
      <c r="H1132" t="s">
        <v>1002</v>
      </c>
      <c r="I1132">
        <v>91</v>
      </c>
    </row>
    <row r="1133" spans="1:9" x14ac:dyDescent="0.25">
      <c r="A1133">
        <v>84022204311</v>
      </c>
      <c r="B1133" t="s">
        <v>1007</v>
      </c>
      <c r="C1133" t="str">
        <f>VLOOKUP(B1133,RTG!$A$2:$C$27,2,FALSE)</f>
        <v>RTG palca (palcow) stopy</v>
      </c>
      <c r="D1133" s="2">
        <f t="shared" si="17"/>
        <v>123</v>
      </c>
      <c r="F1133">
        <v>83042106519</v>
      </c>
      <c r="G1133" t="s">
        <v>1003</v>
      </c>
      <c r="H1133" t="s">
        <v>1004</v>
      </c>
      <c r="I1133">
        <v>91</v>
      </c>
    </row>
    <row r="1134" spans="1:9" x14ac:dyDescent="0.25">
      <c r="A1134">
        <v>84040501412</v>
      </c>
      <c r="B1134" t="s">
        <v>1007</v>
      </c>
      <c r="C1134" t="str">
        <f>VLOOKUP(B1134,RTG!$A$2:$C$27,2,FALSE)</f>
        <v>RTG palca (palcow) stopy</v>
      </c>
      <c r="D1134" s="2">
        <f t="shared" si="17"/>
        <v>124</v>
      </c>
      <c r="F1134">
        <v>83020513722</v>
      </c>
      <c r="G1134" t="s">
        <v>991</v>
      </c>
      <c r="H1134" t="s">
        <v>992</v>
      </c>
      <c r="I1134">
        <v>91</v>
      </c>
    </row>
    <row r="1135" spans="1:9" x14ac:dyDescent="0.25">
      <c r="A1135">
        <v>84061406633</v>
      </c>
      <c r="B1135" t="s">
        <v>1007</v>
      </c>
      <c r="C1135" t="str">
        <f>VLOOKUP(B1135,RTG!$A$2:$C$27,2,FALSE)</f>
        <v>RTG palca (palcow) stopy</v>
      </c>
      <c r="D1135" s="2">
        <f t="shared" si="17"/>
        <v>125</v>
      </c>
      <c r="F1135">
        <v>76021112229</v>
      </c>
      <c r="G1135" t="s">
        <v>1009</v>
      </c>
      <c r="H1135" t="s">
        <v>1010</v>
      </c>
      <c r="I1135">
        <v>91</v>
      </c>
    </row>
    <row r="1136" spans="1:9" x14ac:dyDescent="0.25">
      <c r="A1136">
        <v>84083103219</v>
      </c>
      <c r="B1136" t="s">
        <v>1007</v>
      </c>
      <c r="C1136" t="str">
        <f>VLOOKUP(B1136,RTG!$A$2:$C$27,2,FALSE)</f>
        <v>RTG palca (palcow) stopy</v>
      </c>
      <c r="D1136" s="2">
        <f t="shared" si="17"/>
        <v>126</v>
      </c>
      <c r="F1136">
        <v>76111902521</v>
      </c>
      <c r="G1136" t="s">
        <v>1005</v>
      </c>
      <c r="H1136" t="s">
        <v>1006</v>
      </c>
      <c r="I1136">
        <v>91</v>
      </c>
    </row>
    <row r="1137" spans="1:9" x14ac:dyDescent="0.25">
      <c r="A1137">
        <v>84122604077</v>
      </c>
      <c r="B1137" t="s">
        <v>1007</v>
      </c>
      <c r="C1137" t="str">
        <f>VLOOKUP(B1137,RTG!$A$2:$C$27,2,FALSE)</f>
        <v>RTG palca (palcow) stopy</v>
      </c>
      <c r="D1137" s="2">
        <f t="shared" si="17"/>
        <v>127</v>
      </c>
      <c r="F1137">
        <v>79110504145</v>
      </c>
      <c r="G1137" t="s">
        <v>1007</v>
      </c>
      <c r="H1137" t="s">
        <v>1008</v>
      </c>
      <c r="I1137">
        <v>91</v>
      </c>
    </row>
    <row r="1138" spans="1:9" x14ac:dyDescent="0.25">
      <c r="A1138">
        <v>85021713915</v>
      </c>
      <c r="B1138" t="s">
        <v>1007</v>
      </c>
      <c r="C1138" t="str">
        <f>VLOOKUP(B1138,RTG!$A$2:$C$27,2,FALSE)</f>
        <v>RTG palca (palcow) stopy</v>
      </c>
      <c r="D1138" s="2">
        <f t="shared" si="17"/>
        <v>128</v>
      </c>
      <c r="F1138">
        <v>74051811530</v>
      </c>
      <c r="G1138" t="s">
        <v>1011</v>
      </c>
      <c r="H1138" t="s">
        <v>1012</v>
      </c>
      <c r="I1138">
        <v>91</v>
      </c>
    </row>
    <row r="1139" spans="1:9" x14ac:dyDescent="0.25">
      <c r="A1139">
        <v>85030101731</v>
      </c>
      <c r="B1139" t="s">
        <v>1007</v>
      </c>
      <c r="C1139" t="str">
        <f>VLOOKUP(B1139,RTG!$A$2:$C$27,2,FALSE)</f>
        <v>RTG palca (palcow) stopy</v>
      </c>
      <c r="D1139" s="2">
        <f t="shared" si="17"/>
        <v>129</v>
      </c>
      <c r="F1139">
        <v>95061312792</v>
      </c>
      <c r="G1139" t="s">
        <v>989</v>
      </c>
      <c r="H1139" t="s">
        <v>990</v>
      </c>
      <c r="I1139">
        <v>91</v>
      </c>
    </row>
    <row r="1140" spans="1:9" x14ac:dyDescent="0.25">
      <c r="A1140">
        <v>85050901395</v>
      </c>
      <c r="B1140" t="s">
        <v>1007</v>
      </c>
      <c r="C1140" t="str">
        <f>VLOOKUP(B1140,RTG!$A$2:$C$27,2,FALSE)</f>
        <v>RTG palca (palcow) stopy</v>
      </c>
      <c r="D1140" s="2">
        <f t="shared" si="17"/>
        <v>130</v>
      </c>
      <c r="F1140">
        <v>78123009351</v>
      </c>
      <c r="G1140" t="s">
        <v>999</v>
      </c>
      <c r="H1140" t="s">
        <v>1000</v>
      </c>
      <c r="I1140">
        <v>91</v>
      </c>
    </row>
    <row r="1141" spans="1:9" x14ac:dyDescent="0.25">
      <c r="A1141">
        <v>85072102307</v>
      </c>
      <c r="B1141" t="s">
        <v>1007</v>
      </c>
      <c r="C1141" t="str">
        <f>VLOOKUP(B1141,RTG!$A$2:$C$27,2,FALSE)</f>
        <v>RTG palca (palcow) stopy</v>
      </c>
      <c r="D1141" s="2">
        <f t="shared" si="17"/>
        <v>131</v>
      </c>
      <c r="F1141">
        <v>78101714150</v>
      </c>
      <c r="G1141" t="s">
        <v>995</v>
      </c>
      <c r="H1141" t="s">
        <v>996</v>
      </c>
      <c r="I1141">
        <v>91</v>
      </c>
    </row>
    <row r="1142" spans="1:9" x14ac:dyDescent="0.25">
      <c r="A1142">
        <v>85081020696</v>
      </c>
      <c r="B1142" t="s">
        <v>1007</v>
      </c>
      <c r="C1142" t="str">
        <f>VLOOKUP(B1142,RTG!$A$2:$C$27,2,FALSE)</f>
        <v>RTG palca (palcow) stopy</v>
      </c>
      <c r="D1142" s="2">
        <f t="shared" si="17"/>
        <v>132</v>
      </c>
      <c r="F1142">
        <v>81110904931</v>
      </c>
      <c r="G1142" t="s">
        <v>993</v>
      </c>
      <c r="H1142" t="s">
        <v>994</v>
      </c>
      <c r="I1142">
        <v>91</v>
      </c>
    </row>
    <row r="1143" spans="1:9" x14ac:dyDescent="0.25">
      <c r="A1143">
        <v>85090204317</v>
      </c>
      <c r="B1143" t="s">
        <v>1007</v>
      </c>
      <c r="C1143" t="str">
        <f>VLOOKUP(B1143,RTG!$A$2:$C$27,2,FALSE)</f>
        <v>RTG palca (palcow) stopy</v>
      </c>
      <c r="D1143" s="2">
        <f t="shared" si="17"/>
        <v>133</v>
      </c>
      <c r="F1143">
        <v>83051718730</v>
      </c>
      <c r="G1143" t="s">
        <v>1001</v>
      </c>
      <c r="H1143" t="s">
        <v>1002</v>
      </c>
      <c r="I1143">
        <v>90</v>
      </c>
    </row>
    <row r="1144" spans="1:9" x14ac:dyDescent="0.25">
      <c r="A1144">
        <v>85120512155</v>
      </c>
      <c r="B1144" t="s">
        <v>1007</v>
      </c>
      <c r="C1144" t="str">
        <f>VLOOKUP(B1144,RTG!$A$2:$C$27,2,FALSE)</f>
        <v>RTG palca (palcow) stopy</v>
      </c>
      <c r="D1144" s="2">
        <f t="shared" si="17"/>
        <v>134</v>
      </c>
      <c r="F1144">
        <v>83041217061</v>
      </c>
      <c r="G1144" t="s">
        <v>1003</v>
      </c>
      <c r="H1144" t="s">
        <v>1004</v>
      </c>
      <c r="I1144">
        <v>90</v>
      </c>
    </row>
    <row r="1145" spans="1:9" x14ac:dyDescent="0.25">
      <c r="A1145">
        <v>86021314910</v>
      </c>
      <c r="B1145" t="s">
        <v>1007</v>
      </c>
      <c r="C1145" t="str">
        <f>VLOOKUP(B1145,RTG!$A$2:$C$27,2,FALSE)</f>
        <v>RTG palca (palcow) stopy</v>
      </c>
      <c r="D1145" s="2">
        <f t="shared" si="17"/>
        <v>135</v>
      </c>
      <c r="F1145">
        <v>83011612863</v>
      </c>
      <c r="G1145" t="s">
        <v>991</v>
      </c>
      <c r="H1145" t="s">
        <v>992</v>
      </c>
      <c r="I1145">
        <v>90</v>
      </c>
    </row>
    <row r="1146" spans="1:9" x14ac:dyDescent="0.25">
      <c r="A1146">
        <v>86040102143</v>
      </c>
      <c r="B1146" t="s">
        <v>1007</v>
      </c>
      <c r="C1146" t="str">
        <f>VLOOKUP(B1146,RTG!$A$2:$C$27,2,FALSE)</f>
        <v>RTG palca (palcow) stopy</v>
      </c>
      <c r="D1146" s="2">
        <f t="shared" si="17"/>
        <v>136</v>
      </c>
      <c r="F1146">
        <v>76020715560</v>
      </c>
      <c r="G1146" t="s">
        <v>1009</v>
      </c>
      <c r="H1146" t="s">
        <v>1010</v>
      </c>
      <c r="I1146">
        <v>90</v>
      </c>
    </row>
    <row r="1147" spans="1:9" x14ac:dyDescent="0.25">
      <c r="A1147">
        <v>86041707294</v>
      </c>
      <c r="B1147" t="s">
        <v>1007</v>
      </c>
      <c r="C1147" t="str">
        <f>VLOOKUP(B1147,RTG!$A$2:$C$27,2,FALSE)</f>
        <v>RTG palca (palcow) stopy</v>
      </c>
      <c r="D1147" s="2">
        <f t="shared" si="17"/>
        <v>137</v>
      </c>
      <c r="F1147">
        <v>76111504730</v>
      </c>
      <c r="G1147" t="s">
        <v>1005</v>
      </c>
      <c r="H1147" t="s">
        <v>1006</v>
      </c>
      <c r="I1147">
        <v>90</v>
      </c>
    </row>
    <row r="1148" spans="1:9" x14ac:dyDescent="0.25">
      <c r="A1148">
        <v>86051404795</v>
      </c>
      <c r="B1148" t="s">
        <v>1007</v>
      </c>
      <c r="C1148" t="str">
        <f>VLOOKUP(B1148,RTG!$A$2:$C$27,2,FALSE)</f>
        <v>RTG palca (palcow) stopy</v>
      </c>
      <c r="D1148" s="2">
        <f t="shared" si="17"/>
        <v>138</v>
      </c>
      <c r="F1148">
        <v>79091903091</v>
      </c>
      <c r="G1148" t="s">
        <v>1007</v>
      </c>
      <c r="H1148" t="s">
        <v>1008</v>
      </c>
      <c r="I1148">
        <v>90</v>
      </c>
    </row>
    <row r="1149" spans="1:9" x14ac:dyDescent="0.25">
      <c r="A1149">
        <v>86060709052</v>
      </c>
      <c r="B1149" t="s">
        <v>1007</v>
      </c>
      <c r="C1149" t="str">
        <f>VLOOKUP(B1149,RTG!$A$2:$C$27,2,FALSE)</f>
        <v>RTG palca (palcow) stopy</v>
      </c>
      <c r="D1149" s="2">
        <f t="shared" si="17"/>
        <v>139</v>
      </c>
      <c r="F1149">
        <v>74041914966</v>
      </c>
      <c r="G1149" t="s">
        <v>1011</v>
      </c>
      <c r="H1149" t="s">
        <v>1012</v>
      </c>
      <c r="I1149">
        <v>90</v>
      </c>
    </row>
    <row r="1150" spans="1:9" x14ac:dyDescent="0.25">
      <c r="A1150">
        <v>86071413430</v>
      </c>
      <c r="B1150" t="s">
        <v>1007</v>
      </c>
      <c r="C1150" t="str">
        <f>VLOOKUP(B1150,RTG!$A$2:$C$27,2,FALSE)</f>
        <v>RTG palca (palcow) stopy</v>
      </c>
      <c r="D1150" s="2">
        <f t="shared" si="17"/>
        <v>140</v>
      </c>
      <c r="F1150">
        <v>92102613195</v>
      </c>
      <c r="G1150" t="s">
        <v>989</v>
      </c>
      <c r="H1150" t="s">
        <v>990</v>
      </c>
      <c r="I1150">
        <v>90</v>
      </c>
    </row>
    <row r="1151" spans="1:9" x14ac:dyDescent="0.25">
      <c r="A1151">
        <v>86091209332</v>
      </c>
      <c r="B1151" t="s">
        <v>1007</v>
      </c>
      <c r="C1151" t="str">
        <f>VLOOKUP(B1151,RTG!$A$2:$C$27,2,FALSE)</f>
        <v>RTG palca (palcow) stopy</v>
      </c>
      <c r="D1151" s="2">
        <f t="shared" si="17"/>
        <v>141</v>
      </c>
      <c r="F1151">
        <v>78092610177</v>
      </c>
      <c r="G1151" t="s">
        <v>999</v>
      </c>
      <c r="H1151" t="s">
        <v>1000</v>
      </c>
      <c r="I1151">
        <v>90</v>
      </c>
    </row>
    <row r="1152" spans="1:9" x14ac:dyDescent="0.25">
      <c r="A1152">
        <v>86121513053</v>
      </c>
      <c r="B1152" t="s">
        <v>1007</v>
      </c>
      <c r="C1152" t="str">
        <f>VLOOKUP(B1152,RTG!$A$2:$C$27,2,FALSE)</f>
        <v>RTG palca (palcow) stopy</v>
      </c>
      <c r="D1152" s="2">
        <f t="shared" si="17"/>
        <v>142</v>
      </c>
      <c r="F1152">
        <v>78101210090</v>
      </c>
      <c r="G1152" t="s">
        <v>995</v>
      </c>
      <c r="H1152" t="s">
        <v>996</v>
      </c>
      <c r="I1152">
        <v>90</v>
      </c>
    </row>
    <row r="1153" spans="1:9" x14ac:dyDescent="0.25">
      <c r="A1153">
        <v>87111700873</v>
      </c>
      <c r="B1153" t="s">
        <v>1007</v>
      </c>
      <c r="C1153" t="str">
        <f>VLOOKUP(B1153,RTG!$A$2:$C$27,2,FALSE)</f>
        <v>RTG palca (palcow) stopy</v>
      </c>
      <c r="D1153" s="2">
        <f t="shared" si="17"/>
        <v>143</v>
      </c>
      <c r="F1153">
        <v>81082403586</v>
      </c>
      <c r="G1153" t="s">
        <v>993</v>
      </c>
      <c r="H1153" t="s">
        <v>994</v>
      </c>
      <c r="I1153">
        <v>90</v>
      </c>
    </row>
    <row r="1154" spans="1:9" x14ac:dyDescent="0.25">
      <c r="A1154">
        <v>88011807000</v>
      </c>
      <c r="B1154" t="s">
        <v>1007</v>
      </c>
      <c r="C1154" t="str">
        <f>VLOOKUP(B1154,RTG!$A$2:$C$27,2,FALSE)</f>
        <v>RTG palca (palcow) stopy</v>
      </c>
      <c r="D1154" s="2">
        <f t="shared" si="17"/>
        <v>144</v>
      </c>
      <c r="F1154">
        <v>83041417843</v>
      </c>
      <c r="G1154" t="s">
        <v>1001</v>
      </c>
      <c r="H1154" t="s">
        <v>1002</v>
      </c>
      <c r="I1154">
        <v>89</v>
      </c>
    </row>
    <row r="1155" spans="1:9" x14ac:dyDescent="0.25">
      <c r="A1155">
        <v>88052104735</v>
      </c>
      <c r="B1155" t="s">
        <v>1007</v>
      </c>
      <c r="C1155" t="str">
        <f>VLOOKUP(B1155,RTG!$A$2:$C$27,2,FALSE)</f>
        <v>RTG palca (palcow) stopy</v>
      </c>
      <c r="D1155" s="2">
        <f t="shared" ref="D1155:D1218" si="18">IF(C1155&lt;&gt;C1154,1,IF(A1155&lt;&gt;A1154,D1154+1,D1154))</f>
        <v>145</v>
      </c>
      <c r="F1155">
        <v>82111305813</v>
      </c>
      <c r="G1155" t="s">
        <v>1003</v>
      </c>
      <c r="H1155" t="s">
        <v>1004</v>
      </c>
      <c r="I1155">
        <v>89</v>
      </c>
    </row>
    <row r="1156" spans="1:9" x14ac:dyDescent="0.25">
      <c r="A1156">
        <v>88061018676</v>
      </c>
      <c r="B1156" t="s">
        <v>1007</v>
      </c>
      <c r="C1156" t="str">
        <f>VLOOKUP(B1156,RTG!$A$2:$C$27,2,FALSE)</f>
        <v>RTG palca (palcow) stopy</v>
      </c>
      <c r="D1156" s="2">
        <f t="shared" si="18"/>
        <v>146</v>
      </c>
      <c r="F1156">
        <v>82092113968</v>
      </c>
      <c r="G1156" t="s">
        <v>991</v>
      </c>
      <c r="H1156" t="s">
        <v>992</v>
      </c>
      <c r="I1156">
        <v>89</v>
      </c>
    </row>
    <row r="1157" spans="1:9" x14ac:dyDescent="0.25">
      <c r="A1157">
        <v>89010600120</v>
      </c>
      <c r="B1157" t="s">
        <v>1007</v>
      </c>
      <c r="C1157" t="str">
        <f>VLOOKUP(B1157,RTG!$A$2:$C$27,2,FALSE)</f>
        <v>RTG palca (palcow) stopy</v>
      </c>
      <c r="D1157" s="2">
        <f t="shared" si="18"/>
        <v>147</v>
      </c>
      <c r="F1157">
        <v>76010512128</v>
      </c>
      <c r="G1157" t="s">
        <v>1009</v>
      </c>
      <c r="H1157" t="s">
        <v>1010</v>
      </c>
      <c r="I1157">
        <v>89</v>
      </c>
    </row>
    <row r="1158" spans="1:9" x14ac:dyDescent="0.25">
      <c r="A1158">
        <v>89081017575</v>
      </c>
      <c r="B1158" t="s">
        <v>1007</v>
      </c>
      <c r="C1158" t="str">
        <f>VLOOKUP(B1158,RTG!$A$2:$C$27,2,FALSE)</f>
        <v>RTG palca (palcow) stopy</v>
      </c>
      <c r="D1158" s="2">
        <f t="shared" si="18"/>
        <v>148</v>
      </c>
      <c r="F1158">
        <v>76102200375</v>
      </c>
      <c r="G1158" t="s">
        <v>1005</v>
      </c>
      <c r="H1158" t="s">
        <v>1006</v>
      </c>
      <c r="I1158">
        <v>89</v>
      </c>
    </row>
    <row r="1159" spans="1:9" x14ac:dyDescent="0.25">
      <c r="A1159">
        <v>90082213069</v>
      </c>
      <c r="B1159" t="s">
        <v>1007</v>
      </c>
      <c r="C1159" t="str">
        <f>VLOOKUP(B1159,RTG!$A$2:$C$27,2,FALSE)</f>
        <v>RTG palca (palcow) stopy</v>
      </c>
      <c r="D1159" s="2">
        <f t="shared" si="18"/>
        <v>149</v>
      </c>
      <c r="F1159">
        <v>79060905948</v>
      </c>
      <c r="G1159" t="s">
        <v>1007</v>
      </c>
      <c r="H1159" t="s">
        <v>1008</v>
      </c>
      <c r="I1159">
        <v>89</v>
      </c>
    </row>
    <row r="1160" spans="1:9" x14ac:dyDescent="0.25">
      <c r="A1160">
        <v>90100602329</v>
      </c>
      <c r="B1160" t="s">
        <v>1007</v>
      </c>
      <c r="C1160" t="str">
        <f>VLOOKUP(B1160,RTG!$A$2:$C$27,2,FALSE)</f>
        <v>RTG palca (palcow) stopy</v>
      </c>
      <c r="D1160" s="2">
        <f t="shared" si="18"/>
        <v>150</v>
      </c>
      <c r="F1160">
        <v>74041907393</v>
      </c>
      <c r="G1160" t="s">
        <v>1011</v>
      </c>
      <c r="H1160" t="s">
        <v>1012</v>
      </c>
      <c r="I1160">
        <v>89</v>
      </c>
    </row>
    <row r="1161" spans="1:9" x14ac:dyDescent="0.25">
      <c r="A1161">
        <v>91071205866</v>
      </c>
      <c r="B1161" t="s">
        <v>1007</v>
      </c>
      <c r="C1161" t="str">
        <f>VLOOKUP(B1161,RTG!$A$2:$C$27,2,FALSE)</f>
        <v>RTG palca (palcow) stopy</v>
      </c>
      <c r="D1161" s="2">
        <f t="shared" si="18"/>
        <v>151</v>
      </c>
      <c r="F1161">
        <v>92052802135</v>
      </c>
      <c r="G1161" t="s">
        <v>989</v>
      </c>
      <c r="H1161" t="s">
        <v>990</v>
      </c>
      <c r="I1161">
        <v>89</v>
      </c>
    </row>
    <row r="1162" spans="1:9" x14ac:dyDescent="0.25">
      <c r="A1162">
        <v>92010207495</v>
      </c>
      <c r="B1162" t="s">
        <v>1007</v>
      </c>
      <c r="C1162" t="str">
        <f>VLOOKUP(B1162,RTG!$A$2:$C$27,2,FALSE)</f>
        <v>RTG palca (palcow) stopy</v>
      </c>
      <c r="D1162" s="2">
        <f t="shared" si="18"/>
        <v>152</v>
      </c>
      <c r="F1162">
        <v>78071105129</v>
      </c>
      <c r="G1162" t="s">
        <v>999</v>
      </c>
      <c r="H1162" t="s">
        <v>1000</v>
      </c>
      <c r="I1162">
        <v>89</v>
      </c>
    </row>
    <row r="1163" spans="1:9" x14ac:dyDescent="0.25">
      <c r="A1163">
        <v>92010810325</v>
      </c>
      <c r="B1163" t="s">
        <v>1007</v>
      </c>
      <c r="C1163" t="str">
        <f>VLOOKUP(B1163,RTG!$A$2:$C$27,2,FALSE)</f>
        <v>RTG palca (palcow) stopy</v>
      </c>
      <c r="D1163" s="2">
        <f t="shared" si="18"/>
        <v>153</v>
      </c>
      <c r="F1163">
        <v>78100113851</v>
      </c>
      <c r="G1163" t="s">
        <v>995</v>
      </c>
      <c r="H1163" t="s">
        <v>996</v>
      </c>
      <c r="I1163">
        <v>89</v>
      </c>
    </row>
    <row r="1164" spans="1:9" x14ac:dyDescent="0.25">
      <c r="A1164">
        <v>92042708751</v>
      </c>
      <c r="B1164" t="s">
        <v>1007</v>
      </c>
      <c r="C1164" t="str">
        <f>VLOOKUP(B1164,RTG!$A$2:$C$27,2,FALSE)</f>
        <v>RTG palca (palcow) stopy</v>
      </c>
      <c r="D1164" s="2">
        <f t="shared" si="18"/>
        <v>154</v>
      </c>
      <c r="F1164">
        <v>81071409803</v>
      </c>
      <c r="G1164" t="s">
        <v>993</v>
      </c>
      <c r="H1164" t="s">
        <v>994</v>
      </c>
      <c r="I1164">
        <v>89</v>
      </c>
    </row>
    <row r="1165" spans="1:9" x14ac:dyDescent="0.25">
      <c r="A1165">
        <v>93021008321</v>
      </c>
      <c r="B1165" t="s">
        <v>1007</v>
      </c>
      <c r="C1165" t="str">
        <f>VLOOKUP(B1165,RTG!$A$2:$C$27,2,FALSE)</f>
        <v>RTG palca (palcow) stopy</v>
      </c>
      <c r="D1165" s="2">
        <f t="shared" si="18"/>
        <v>155</v>
      </c>
      <c r="F1165">
        <v>83031404990</v>
      </c>
      <c r="G1165" t="s">
        <v>1001</v>
      </c>
      <c r="H1165" t="s">
        <v>1002</v>
      </c>
      <c r="I1165">
        <v>88</v>
      </c>
    </row>
    <row r="1166" spans="1:9" x14ac:dyDescent="0.25">
      <c r="A1166">
        <v>93120804501</v>
      </c>
      <c r="B1166" t="s">
        <v>1007</v>
      </c>
      <c r="C1166" t="str">
        <f>VLOOKUP(B1166,RTG!$A$2:$C$27,2,FALSE)</f>
        <v>RTG palca (palcow) stopy</v>
      </c>
      <c r="D1166" s="2">
        <f t="shared" si="18"/>
        <v>156</v>
      </c>
      <c r="F1166">
        <v>82092113968</v>
      </c>
      <c r="G1166" t="s">
        <v>1003</v>
      </c>
      <c r="H1166" t="s">
        <v>1004</v>
      </c>
      <c r="I1166">
        <v>88</v>
      </c>
    </row>
    <row r="1167" spans="1:9" x14ac:dyDescent="0.25">
      <c r="A1167">
        <v>94040307710</v>
      </c>
      <c r="B1167" t="s">
        <v>1007</v>
      </c>
      <c r="C1167" t="str">
        <f>VLOOKUP(B1167,RTG!$A$2:$C$27,2,FALSE)</f>
        <v>RTG palca (palcow) stopy</v>
      </c>
      <c r="D1167" s="2">
        <f t="shared" si="18"/>
        <v>157</v>
      </c>
      <c r="F1167">
        <v>82090709880</v>
      </c>
      <c r="G1167" t="s">
        <v>991</v>
      </c>
      <c r="H1167" t="s">
        <v>992</v>
      </c>
      <c r="I1167">
        <v>88</v>
      </c>
    </row>
    <row r="1168" spans="1:9" x14ac:dyDescent="0.25">
      <c r="A1168">
        <v>94122705111</v>
      </c>
      <c r="B1168" t="s">
        <v>1007</v>
      </c>
      <c r="C1168" t="str">
        <f>VLOOKUP(B1168,RTG!$A$2:$C$27,2,FALSE)</f>
        <v>RTG palca (palcow) stopy</v>
      </c>
      <c r="D1168" s="2">
        <f t="shared" si="18"/>
        <v>158</v>
      </c>
      <c r="F1168">
        <v>75110805538</v>
      </c>
      <c r="G1168" t="s">
        <v>1009</v>
      </c>
      <c r="H1168" t="s">
        <v>1010</v>
      </c>
      <c r="I1168">
        <v>88</v>
      </c>
    </row>
    <row r="1169" spans="1:9" x14ac:dyDescent="0.25">
      <c r="A1169">
        <v>96110509796</v>
      </c>
      <c r="B1169" t="s">
        <v>1007</v>
      </c>
      <c r="C1169" t="str">
        <f>VLOOKUP(B1169,RTG!$A$2:$C$27,2,FALSE)</f>
        <v>RTG palca (palcow) stopy</v>
      </c>
      <c r="D1169" s="2">
        <f t="shared" si="18"/>
        <v>159</v>
      </c>
      <c r="F1169">
        <v>76041417494</v>
      </c>
      <c r="G1169" t="s">
        <v>1005</v>
      </c>
      <c r="H1169" t="s">
        <v>1006</v>
      </c>
      <c r="I1169">
        <v>88</v>
      </c>
    </row>
    <row r="1170" spans="1:9" x14ac:dyDescent="0.25">
      <c r="A1170">
        <v>45032403378</v>
      </c>
      <c r="B1170" t="s">
        <v>1011</v>
      </c>
      <c r="C1170" s="2" t="str">
        <f>VLOOKUP(B1170,RTG!$A$2:$C$27,2,FALSE)</f>
        <v>RTG przedramienia</v>
      </c>
      <c r="D1170" s="2">
        <f t="shared" si="18"/>
        <v>1</v>
      </c>
      <c r="F1170">
        <v>79040404278</v>
      </c>
      <c r="G1170" t="s">
        <v>1007</v>
      </c>
      <c r="H1170" t="s">
        <v>1008</v>
      </c>
      <c r="I1170">
        <v>88</v>
      </c>
    </row>
    <row r="1171" spans="1:9" x14ac:dyDescent="0.25">
      <c r="A1171">
        <v>49051105785</v>
      </c>
      <c r="B1171" t="s">
        <v>1011</v>
      </c>
      <c r="C1171" t="str">
        <f>VLOOKUP(B1171,RTG!$A$2:$C$27,2,FALSE)</f>
        <v>RTG przedramienia</v>
      </c>
      <c r="D1171" s="2">
        <f t="shared" si="18"/>
        <v>2</v>
      </c>
      <c r="F1171">
        <v>74041201978</v>
      </c>
      <c r="G1171" t="s">
        <v>1011</v>
      </c>
      <c r="H1171" t="s">
        <v>1012</v>
      </c>
      <c r="I1171">
        <v>88</v>
      </c>
    </row>
    <row r="1172" spans="1:9" x14ac:dyDescent="0.25">
      <c r="A1172">
        <v>55050410388</v>
      </c>
      <c r="B1172" t="s">
        <v>1011</v>
      </c>
      <c r="C1172" t="str">
        <f>VLOOKUP(B1172,RTG!$A$2:$C$27,2,FALSE)</f>
        <v>RTG przedramienia</v>
      </c>
      <c r="D1172" s="2">
        <f t="shared" si="18"/>
        <v>3</v>
      </c>
      <c r="F1172">
        <v>92050910647</v>
      </c>
      <c r="G1172" t="s">
        <v>989</v>
      </c>
      <c r="H1172" t="s">
        <v>990</v>
      </c>
      <c r="I1172">
        <v>88</v>
      </c>
    </row>
    <row r="1173" spans="1:9" x14ac:dyDescent="0.25">
      <c r="A1173">
        <v>55050410388</v>
      </c>
      <c r="B1173" t="s">
        <v>1011</v>
      </c>
      <c r="C1173" t="str">
        <f>VLOOKUP(B1173,RTG!$A$2:$C$27,2,FALSE)</f>
        <v>RTG przedramienia</v>
      </c>
      <c r="D1173" s="2">
        <f t="shared" si="18"/>
        <v>3</v>
      </c>
      <c r="F1173">
        <v>78070605255</v>
      </c>
      <c r="G1173" t="s">
        <v>999</v>
      </c>
      <c r="H1173" t="s">
        <v>1000</v>
      </c>
      <c r="I1173">
        <v>88</v>
      </c>
    </row>
    <row r="1174" spans="1:9" x14ac:dyDescent="0.25">
      <c r="A1174">
        <v>55061412915</v>
      </c>
      <c r="B1174" t="s">
        <v>1011</v>
      </c>
      <c r="C1174" t="str">
        <f>VLOOKUP(B1174,RTG!$A$2:$C$27,2,FALSE)</f>
        <v>RTG przedramienia</v>
      </c>
      <c r="D1174" s="2">
        <f t="shared" si="18"/>
        <v>4</v>
      </c>
      <c r="F1174">
        <v>78080211201</v>
      </c>
      <c r="G1174" t="s">
        <v>995</v>
      </c>
      <c r="H1174" t="s">
        <v>996</v>
      </c>
      <c r="I1174">
        <v>88</v>
      </c>
    </row>
    <row r="1175" spans="1:9" x14ac:dyDescent="0.25">
      <c r="A1175">
        <v>55113010737</v>
      </c>
      <c r="B1175" t="s">
        <v>1011</v>
      </c>
      <c r="C1175" t="str">
        <f>VLOOKUP(B1175,RTG!$A$2:$C$27,2,FALSE)</f>
        <v>RTG przedramienia</v>
      </c>
      <c r="D1175" s="2">
        <f t="shared" si="18"/>
        <v>5</v>
      </c>
      <c r="F1175">
        <v>81070514373</v>
      </c>
      <c r="G1175" t="s">
        <v>993</v>
      </c>
      <c r="H1175" t="s">
        <v>994</v>
      </c>
      <c r="I1175">
        <v>88</v>
      </c>
    </row>
    <row r="1176" spans="1:9" x14ac:dyDescent="0.25">
      <c r="A1176">
        <v>56011800170</v>
      </c>
      <c r="B1176" t="s">
        <v>1011</v>
      </c>
      <c r="C1176" t="str">
        <f>VLOOKUP(B1176,RTG!$A$2:$C$27,2,FALSE)</f>
        <v>RTG przedramienia</v>
      </c>
      <c r="D1176" s="2">
        <f t="shared" si="18"/>
        <v>6</v>
      </c>
      <c r="F1176">
        <v>83011506041</v>
      </c>
      <c r="G1176" t="s">
        <v>1001</v>
      </c>
      <c r="H1176" t="s">
        <v>1002</v>
      </c>
      <c r="I1176">
        <v>87</v>
      </c>
    </row>
    <row r="1177" spans="1:9" x14ac:dyDescent="0.25">
      <c r="A1177">
        <v>57060206273</v>
      </c>
      <c r="B1177" t="s">
        <v>1011</v>
      </c>
      <c r="C1177" t="str">
        <f>VLOOKUP(B1177,RTG!$A$2:$C$27,2,FALSE)</f>
        <v>RTG przedramienia</v>
      </c>
      <c r="D1177" s="2">
        <f t="shared" si="18"/>
        <v>7</v>
      </c>
      <c r="F1177">
        <v>82070811422</v>
      </c>
      <c r="G1177" t="s">
        <v>1003</v>
      </c>
      <c r="H1177" t="s">
        <v>1004</v>
      </c>
      <c r="I1177">
        <v>87</v>
      </c>
    </row>
    <row r="1178" spans="1:9" x14ac:dyDescent="0.25">
      <c r="A1178">
        <v>58071001525</v>
      </c>
      <c r="B1178" t="s">
        <v>1011</v>
      </c>
      <c r="C1178" t="str">
        <f>VLOOKUP(B1178,RTG!$A$2:$C$27,2,FALSE)</f>
        <v>RTG przedramienia</v>
      </c>
      <c r="D1178" s="2">
        <f t="shared" si="18"/>
        <v>8</v>
      </c>
      <c r="F1178">
        <v>82081806479</v>
      </c>
      <c r="G1178" t="s">
        <v>991</v>
      </c>
      <c r="H1178" t="s">
        <v>992</v>
      </c>
      <c r="I1178">
        <v>87</v>
      </c>
    </row>
    <row r="1179" spans="1:9" x14ac:dyDescent="0.25">
      <c r="A1179">
        <v>58112502306</v>
      </c>
      <c r="B1179" t="s">
        <v>1011</v>
      </c>
      <c r="C1179" t="str">
        <f>VLOOKUP(B1179,RTG!$A$2:$C$27,2,FALSE)</f>
        <v>RTG przedramienia</v>
      </c>
      <c r="D1179" s="2">
        <f t="shared" si="18"/>
        <v>9</v>
      </c>
      <c r="F1179">
        <v>75101514551</v>
      </c>
      <c r="G1179" t="s">
        <v>1009</v>
      </c>
      <c r="H1179" t="s">
        <v>1010</v>
      </c>
      <c r="I1179">
        <v>87</v>
      </c>
    </row>
    <row r="1180" spans="1:9" x14ac:dyDescent="0.25">
      <c r="A1180">
        <v>58112502306</v>
      </c>
      <c r="B1180" t="s">
        <v>1011</v>
      </c>
      <c r="C1180" t="str">
        <f>VLOOKUP(B1180,RTG!$A$2:$C$27,2,FALSE)</f>
        <v>RTG przedramienia</v>
      </c>
      <c r="D1180" s="2">
        <f t="shared" si="18"/>
        <v>9</v>
      </c>
      <c r="F1180">
        <v>76040616580</v>
      </c>
      <c r="G1180" t="s">
        <v>1005</v>
      </c>
      <c r="H1180" t="s">
        <v>1006</v>
      </c>
      <c r="I1180">
        <v>87</v>
      </c>
    </row>
    <row r="1181" spans="1:9" x14ac:dyDescent="0.25">
      <c r="A1181">
        <v>59082607578</v>
      </c>
      <c r="B1181" t="s">
        <v>1011</v>
      </c>
      <c r="C1181" t="str">
        <f>VLOOKUP(B1181,RTG!$A$2:$C$27,2,FALSE)</f>
        <v>RTG przedramienia</v>
      </c>
      <c r="D1181" s="2">
        <f t="shared" si="18"/>
        <v>10</v>
      </c>
      <c r="F1181">
        <v>79032700937</v>
      </c>
      <c r="G1181" t="s">
        <v>1007</v>
      </c>
      <c r="H1181" t="s">
        <v>1008</v>
      </c>
      <c r="I1181">
        <v>87</v>
      </c>
    </row>
    <row r="1182" spans="1:9" x14ac:dyDescent="0.25">
      <c r="A1182">
        <v>59112112025</v>
      </c>
      <c r="B1182" t="s">
        <v>1011</v>
      </c>
      <c r="C1182" t="str">
        <f>VLOOKUP(B1182,RTG!$A$2:$C$27,2,FALSE)</f>
        <v>RTG przedramienia</v>
      </c>
      <c r="D1182" s="2">
        <f t="shared" si="18"/>
        <v>11</v>
      </c>
      <c r="F1182">
        <v>74032409572</v>
      </c>
      <c r="G1182" t="s">
        <v>1011</v>
      </c>
      <c r="H1182" t="s">
        <v>1012</v>
      </c>
      <c r="I1182">
        <v>87</v>
      </c>
    </row>
    <row r="1183" spans="1:9" x14ac:dyDescent="0.25">
      <c r="A1183">
        <v>60022310848</v>
      </c>
      <c r="B1183" t="s">
        <v>1011</v>
      </c>
      <c r="C1183" t="str">
        <f>VLOOKUP(B1183,RTG!$A$2:$C$27,2,FALSE)</f>
        <v>RTG przedramienia</v>
      </c>
      <c r="D1183" s="2">
        <f t="shared" si="18"/>
        <v>12</v>
      </c>
      <c r="F1183">
        <v>92042906975</v>
      </c>
      <c r="G1183" t="s">
        <v>989</v>
      </c>
      <c r="H1183" t="s">
        <v>990</v>
      </c>
      <c r="I1183">
        <v>87</v>
      </c>
    </row>
    <row r="1184" spans="1:9" x14ac:dyDescent="0.25">
      <c r="A1184">
        <v>60022310848</v>
      </c>
      <c r="B1184" t="s">
        <v>1011</v>
      </c>
      <c r="C1184" t="str">
        <f>VLOOKUP(B1184,RTG!$A$2:$C$27,2,FALSE)</f>
        <v>RTG przedramienia</v>
      </c>
      <c r="D1184" s="2">
        <f t="shared" si="18"/>
        <v>12</v>
      </c>
      <c r="F1184">
        <v>78062513119</v>
      </c>
      <c r="G1184" t="s">
        <v>999</v>
      </c>
      <c r="H1184" t="s">
        <v>1000</v>
      </c>
      <c r="I1184">
        <v>87</v>
      </c>
    </row>
    <row r="1185" spans="1:9" x14ac:dyDescent="0.25">
      <c r="A1185">
        <v>60022310848</v>
      </c>
      <c r="B1185" t="s">
        <v>1011</v>
      </c>
      <c r="C1185" t="str">
        <f>VLOOKUP(B1185,RTG!$A$2:$C$27,2,FALSE)</f>
        <v>RTG przedramienia</v>
      </c>
      <c r="D1185" s="2">
        <f t="shared" si="18"/>
        <v>12</v>
      </c>
      <c r="F1185">
        <v>78070605255</v>
      </c>
      <c r="G1185" t="s">
        <v>995</v>
      </c>
      <c r="H1185" t="s">
        <v>996</v>
      </c>
      <c r="I1185">
        <v>87</v>
      </c>
    </row>
    <row r="1186" spans="1:9" x14ac:dyDescent="0.25">
      <c r="A1186">
        <v>60022310848</v>
      </c>
      <c r="B1186" t="s">
        <v>1011</v>
      </c>
      <c r="C1186" t="str">
        <f>VLOOKUP(B1186,RTG!$A$2:$C$27,2,FALSE)</f>
        <v>RTG przedramienia</v>
      </c>
      <c r="D1186" s="2">
        <f t="shared" si="18"/>
        <v>12</v>
      </c>
      <c r="F1186">
        <v>81051014146</v>
      </c>
      <c r="G1186" t="s">
        <v>993</v>
      </c>
      <c r="H1186" t="s">
        <v>994</v>
      </c>
      <c r="I1186">
        <v>87</v>
      </c>
    </row>
    <row r="1187" spans="1:9" x14ac:dyDescent="0.25">
      <c r="A1187">
        <v>60092418673</v>
      </c>
      <c r="B1187" t="s">
        <v>1011</v>
      </c>
      <c r="C1187" t="str">
        <f>VLOOKUP(B1187,RTG!$A$2:$C$27,2,FALSE)</f>
        <v>RTG przedramienia</v>
      </c>
      <c r="D1187" s="2">
        <f t="shared" si="18"/>
        <v>13</v>
      </c>
      <c r="F1187">
        <v>82121014754</v>
      </c>
      <c r="G1187" t="s">
        <v>1001</v>
      </c>
      <c r="H1187" t="s">
        <v>1002</v>
      </c>
      <c r="I1187">
        <v>86</v>
      </c>
    </row>
    <row r="1188" spans="1:9" x14ac:dyDescent="0.25">
      <c r="A1188">
        <v>61071807924</v>
      </c>
      <c r="B1188" t="s">
        <v>1011</v>
      </c>
      <c r="C1188" t="str">
        <f>VLOOKUP(B1188,RTG!$A$2:$C$27,2,FALSE)</f>
        <v>RTG przedramienia</v>
      </c>
      <c r="D1188" s="2">
        <f t="shared" si="18"/>
        <v>14</v>
      </c>
      <c r="F1188">
        <v>82062510397</v>
      </c>
      <c r="G1188" t="s">
        <v>1003</v>
      </c>
      <c r="H1188" t="s">
        <v>1004</v>
      </c>
      <c r="I1188">
        <v>86</v>
      </c>
    </row>
    <row r="1189" spans="1:9" x14ac:dyDescent="0.25">
      <c r="A1189">
        <v>61071807924</v>
      </c>
      <c r="B1189" t="s">
        <v>1011</v>
      </c>
      <c r="C1189" t="str">
        <f>VLOOKUP(B1189,RTG!$A$2:$C$27,2,FALSE)</f>
        <v>RTG przedramienia</v>
      </c>
      <c r="D1189" s="2">
        <f t="shared" si="18"/>
        <v>14</v>
      </c>
      <c r="F1189">
        <v>82053117004</v>
      </c>
      <c r="G1189" t="s">
        <v>991</v>
      </c>
      <c r="H1189" t="s">
        <v>992</v>
      </c>
      <c r="I1189">
        <v>86</v>
      </c>
    </row>
    <row r="1190" spans="1:9" x14ac:dyDescent="0.25">
      <c r="A1190">
        <v>61080504779</v>
      </c>
      <c r="B1190" t="s">
        <v>1011</v>
      </c>
      <c r="C1190" t="str">
        <f>VLOOKUP(B1190,RTG!$A$2:$C$27,2,FALSE)</f>
        <v>RTG przedramienia</v>
      </c>
      <c r="D1190" s="2">
        <f t="shared" si="18"/>
        <v>15</v>
      </c>
      <c r="F1190">
        <v>75073113561</v>
      </c>
      <c r="G1190" t="s">
        <v>1009</v>
      </c>
      <c r="H1190" t="s">
        <v>1010</v>
      </c>
      <c r="I1190">
        <v>86</v>
      </c>
    </row>
    <row r="1191" spans="1:9" x14ac:dyDescent="0.25">
      <c r="A1191">
        <v>61090606115</v>
      </c>
      <c r="B1191" t="s">
        <v>1011</v>
      </c>
      <c r="C1191" t="str">
        <f>VLOOKUP(B1191,RTG!$A$2:$C$27,2,FALSE)</f>
        <v>RTG przedramienia</v>
      </c>
      <c r="D1191" s="2">
        <f t="shared" si="18"/>
        <v>16</v>
      </c>
      <c r="F1191">
        <v>76031317632</v>
      </c>
      <c r="G1191" t="s">
        <v>1005</v>
      </c>
      <c r="H1191" t="s">
        <v>1006</v>
      </c>
      <c r="I1191">
        <v>86</v>
      </c>
    </row>
    <row r="1192" spans="1:9" x14ac:dyDescent="0.25">
      <c r="A1192">
        <v>61091014395</v>
      </c>
      <c r="B1192" t="s">
        <v>1011</v>
      </c>
      <c r="C1192" t="str">
        <f>VLOOKUP(B1192,RTG!$A$2:$C$27,2,FALSE)</f>
        <v>RTG przedramienia</v>
      </c>
      <c r="D1192" s="2">
        <f t="shared" si="18"/>
        <v>17</v>
      </c>
      <c r="F1192">
        <v>79012214111</v>
      </c>
      <c r="G1192" t="s">
        <v>1007</v>
      </c>
      <c r="H1192" t="s">
        <v>1008</v>
      </c>
      <c r="I1192">
        <v>86</v>
      </c>
    </row>
    <row r="1193" spans="1:9" x14ac:dyDescent="0.25">
      <c r="A1193">
        <v>61091014395</v>
      </c>
      <c r="B1193" t="s">
        <v>1011</v>
      </c>
      <c r="C1193" t="str">
        <f>VLOOKUP(B1193,RTG!$A$2:$C$27,2,FALSE)</f>
        <v>RTG przedramienia</v>
      </c>
      <c r="D1193" s="2">
        <f t="shared" si="18"/>
        <v>17</v>
      </c>
      <c r="F1193">
        <v>74031900092</v>
      </c>
      <c r="G1193" t="s">
        <v>1011</v>
      </c>
      <c r="H1193" t="s">
        <v>1012</v>
      </c>
      <c r="I1193">
        <v>86</v>
      </c>
    </row>
    <row r="1194" spans="1:9" x14ac:dyDescent="0.25">
      <c r="A1194">
        <v>61101405036</v>
      </c>
      <c r="B1194" t="s">
        <v>1011</v>
      </c>
      <c r="C1194" t="str">
        <f>VLOOKUP(B1194,RTG!$A$2:$C$27,2,FALSE)</f>
        <v>RTG przedramienia</v>
      </c>
      <c r="D1194" s="2">
        <f t="shared" si="18"/>
        <v>18</v>
      </c>
      <c r="F1194">
        <v>92010810325</v>
      </c>
      <c r="G1194" t="s">
        <v>989</v>
      </c>
      <c r="H1194" t="s">
        <v>990</v>
      </c>
      <c r="I1194">
        <v>86</v>
      </c>
    </row>
    <row r="1195" spans="1:9" x14ac:dyDescent="0.25">
      <c r="A1195">
        <v>62010912097</v>
      </c>
      <c r="B1195" t="s">
        <v>1011</v>
      </c>
      <c r="C1195" t="str">
        <f>VLOOKUP(B1195,RTG!$A$2:$C$27,2,FALSE)</f>
        <v>RTG przedramienia</v>
      </c>
      <c r="D1195" s="2">
        <f t="shared" si="18"/>
        <v>19</v>
      </c>
      <c r="F1195">
        <v>78060703471</v>
      </c>
      <c r="G1195" t="s">
        <v>999</v>
      </c>
      <c r="H1195" t="s">
        <v>1000</v>
      </c>
      <c r="I1195">
        <v>86</v>
      </c>
    </row>
    <row r="1196" spans="1:9" x14ac:dyDescent="0.25">
      <c r="A1196">
        <v>62070803676</v>
      </c>
      <c r="B1196" t="s">
        <v>1011</v>
      </c>
      <c r="C1196" t="str">
        <f>VLOOKUP(B1196,RTG!$A$2:$C$27,2,FALSE)</f>
        <v>RTG przedramienia</v>
      </c>
      <c r="D1196" s="2">
        <f t="shared" si="18"/>
        <v>20</v>
      </c>
      <c r="F1196">
        <v>78062513119</v>
      </c>
      <c r="G1196" t="s">
        <v>995</v>
      </c>
      <c r="H1196" t="s">
        <v>996</v>
      </c>
      <c r="I1196">
        <v>86</v>
      </c>
    </row>
    <row r="1197" spans="1:9" x14ac:dyDescent="0.25">
      <c r="A1197">
        <v>62110801331</v>
      </c>
      <c r="B1197" t="s">
        <v>1011</v>
      </c>
      <c r="C1197" t="str">
        <f>VLOOKUP(B1197,RTG!$A$2:$C$27,2,FALSE)</f>
        <v>RTG przedramienia</v>
      </c>
      <c r="D1197" s="2">
        <f t="shared" si="18"/>
        <v>21</v>
      </c>
      <c r="F1197">
        <v>81042920429</v>
      </c>
      <c r="G1197" t="s">
        <v>993</v>
      </c>
      <c r="H1197" t="s">
        <v>994</v>
      </c>
      <c r="I1197">
        <v>86</v>
      </c>
    </row>
    <row r="1198" spans="1:9" x14ac:dyDescent="0.25">
      <c r="A1198">
        <v>63021401257</v>
      </c>
      <c r="B1198" t="s">
        <v>1011</v>
      </c>
      <c r="C1198" t="str">
        <f>VLOOKUP(B1198,RTG!$A$2:$C$27,2,FALSE)</f>
        <v>RTG przedramienia</v>
      </c>
      <c r="D1198" s="2">
        <f t="shared" si="18"/>
        <v>22</v>
      </c>
      <c r="F1198">
        <v>81110904931</v>
      </c>
      <c r="G1198" t="s">
        <v>1001</v>
      </c>
      <c r="H1198" t="s">
        <v>1002</v>
      </c>
      <c r="I1198">
        <v>85</v>
      </c>
    </row>
    <row r="1199" spans="1:9" x14ac:dyDescent="0.25">
      <c r="A1199">
        <v>63092007350</v>
      </c>
      <c r="B1199" t="s">
        <v>1011</v>
      </c>
      <c r="C1199" t="str">
        <f>VLOOKUP(B1199,RTG!$A$2:$C$27,2,FALSE)</f>
        <v>RTG przedramienia</v>
      </c>
      <c r="D1199" s="2">
        <f t="shared" si="18"/>
        <v>23</v>
      </c>
      <c r="F1199">
        <v>82053117004</v>
      </c>
      <c r="G1199" t="s">
        <v>1003</v>
      </c>
      <c r="H1199" t="s">
        <v>1004</v>
      </c>
      <c r="I1199">
        <v>85</v>
      </c>
    </row>
    <row r="1200" spans="1:9" x14ac:dyDescent="0.25">
      <c r="A1200">
        <v>63092007350</v>
      </c>
      <c r="B1200" t="s">
        <v>1011</v>
      </c>
      <c r="C1200" t="str">
        <f>VLOOKUP(B1200,RTG!$A$2:$C$27,2,FALSE)</f>
        <v>RTG przedramienia</v>
      </c>
      <c r="D1200" s="2">
        <f t="shared" si="18"/>
        <v>23</v>
      </c>
      <c r="F1200">
        <v>82041909536</v>
      </c>
      <c r="G1200" t="s">
        <v>991</v>
      </c>
      <c r="H1200" t="s">
        <v>992</v>
      </c>
      <c r="I1200">
        <v>85</v>
      </c>
    </row>
    <row r="1201" spans="1:9" x14ac:dyDescent="0.25">
      <c r="A1201">
        <v>64012808431</v>
      </c>
      <c r="B1201" t="s">
        <v>1011</v>
      </c>
      <c r="C1201" t="str">
        <f>VLOOKUP(B1201,RTG!$A$2:$C$27,2,FALSE)</f>
        <v>RTG przedramienia</v>
      </c>
      <c r="D1201" s="2">
        <f t="shared" si="18"/>
        <v>24</v>
      </c>
      <c r="F1201">
        <v>75012616816</v>
      </c>
      <c r="G1201" t="s">
        <v>1009</v>
      </c>
      <c r="H1201" t="s">
        <v>1010</v>
      </c>
      <c r="I1201">
        <v>85</v>
      </c>
    </row>
    <row r="1202" spans="1:9" x14ac:dyDescent="0.25">
      <c r="A1202">
        <v>64042313475</v>
      </c>
      <c r="B1202" t="s">
        <v>1011</v>
      </c>
      <c r="C1202" t="str">
        <f>VLOOKUP(B1202,RTG!$A$2:$C$27,2,FALSE)</f>
        <v>RTG przedramienia</v>
      </c>
      <c r="D1202" s="2">
        <f t="shared" si="18"/>
        <v>25</v>
      </c>
      <c r="F1202">
        <v>76021112229</v>
      </c>
      <c r="G1202" t="s">
        <v>1005</v>
      </c>
      <c r="H1202" t="s">
        <v>1006</v>
      </c>
      <c r="I1202">
        <v>85</v>
      </c>
    </row>
    <row r="1203" spans="1:9" x14ac:dyDescent="0.25">
      <c r="A1203">
        <v>64070509590</v>
      </c>
      <c r="B1203" t="s">
        <v>1011</v>
      </c>
      <c r="C1203" t="str">
        <f>VLOOKUP(B1203,RTG!$A$2:$C$27,2,FALSE)</f>
        <v>RTG przedramienia</v>
      </c>
      <c r="D1203" s="2">
        <f t="shared" si="18"/>
        <v>26</v>
      </c>
      <c r="F1203">
        <v>79012101902</v>
      </c>
      <c r="G1203" t="s">
        <v>1007</v>
      </c>
      <c r="H1203" t="s">
        <v>1008</v>
      </c>
      <c r="I1203">
        <v>85</v>
      </c>
    </row>
    <row r="1204" spans="1:9" x14ac:dyDescent="0.25">
      <c r="A1204">
        <v>64082514788</v>
      </c>
      <c r="B1204" t="s">
        <v>1011</v>
      </c>
      <c r="C1204" t="str">
        <f>VLOOKUP(B1204,RTG!$A$2:$C$27,2,FALSE)</f>
        <v>RTG przedramienia</v>
      </c>
      <c r="D1204" s="2">
        <f t="shared" si="18"/>
        <v>27</v>
      </c>
      <c r="F1204">
        <v>73121406179</v>
      </c>
      <c r="G1204" t="s">
        <v>1011</v>
      </c>
      <c r="H1204" t="s">
        <v>1012</v>
      </c>
      <c r="I1204">
        <v>85</v>
      </c>
    </row>
    <row r="1205" spans="1:9" x14ac:dyDescent="0.25">
      <c r="A1205">
        <v>64091312364</v>
      </c>
      <c r="B1205" t="s">
        <v>1011</v>
      </c>
      <c r="C1205" t="str">
        <f>VLOOKUP(B1205,RTG!$A$2:$C$27,2,FALSE)</f>
        <v>RTG przedramienia</v>
      </c>
      <c r="D1205" s="2">
        <f t="shared" si="18"/>
        <v>28</v>
      </c>
      <c r="F1205">
        <v>91040202656</v>
      </c>
      <c r="G1205" t="s">
        <v>989</v>
      </c>
      <c r="H1205" t="s">
        <v>990</v>
      </c>
      <c r="I1205">
        <v>85</v>
      </c>
    </row>
    <row r="1206" spans="1:9" x14ac:dyDescent="0.25">
      <c r="A1206">
        <v>64110211225</v>
      </c>
      <c r="B1206" t="s">
        <v>1011</v>
      </c>
      <c r="C1206" t="str">
        <f>VLOOKUP(B1206,RTG!$A$2:$C$27,2,FALSE)</f>
        <v>RTG przedramienia</v>
      </c>
      <c r="D1206" s="2">
        <f t="shared" si="18"/>
        <v>29</v>
      </c>
      <c r="F1206">
        <v>78053100625</v>
      </c>
      <c r="G1206" t="s">
        <v>999</v>
      </c>
      <c r="H1206" t="s">
        <v>1000</v>
      </c>
      <c r="I1206">
        <v>85</v>
      </c>
    </row>
    <row r="1207" spans="1:9" x14ac:dyDescent="0.25">
      <c r="A1207">
        <v>64111601991</v>
      </c>
      <c r="B1207" t="s">
        <v>1011</v>
      </c>
      <c r="C1207" t="str">
        <f>VLOOKUP(B1207,RTG!$A$2:$C$27,2,FALSE)</f>
        <v>RTG przedramienia</v>
      </c>
      <c r="D1207" s="2">
        <f t="shared" si="18"/>
        <v>30</v>
      </c>
      <c r="F1207">
        <v>78050206423</v>
      </c>
      <c r="G1207" t="s">
        <v>995</v>
      </c>
      <c r="H1207" t="s">
        <v>996</v>
      </c>
      <c r="I1207">
        <v>85</v>
      </c>
    </row>
    <row r="1208" spans="1:9" x14ac:dyDescent="0.25">
      <c r="A1208">
        <v>64111601991</v>
      </c>
      <c r="B1208" t="s">
        <v>1011</v>
      </c>
      <c r="C1208" t="str">
        <f>VLOOKUP(B1208,RTG!$A$2:$C$27,2,FALSE)</f>
        <v>RTG przedramienia</v>
      </c>
      <c r="D1208" s="2">
        <f t="shared" si="18"/>
        <v>30</v>
      </c>
      <c r="F1208">
        <v>80121711528</v>
      </c>
      <c r="G1208" t="s">
        <v>993</v>
      </c>
      <c r="H1208" t="s">
        <v>994</v>
      </c>
      <c r="I1208">
        <v>85</v>
      </c>
    </row>
    <row r="1209" spans="1:9" x14ac:dyDescent="0.25">
      <c r="A1209">
        <v>65021701832</v>
      </c>
      <c r="B1209" t="s">
        <v>1011</v>
      </c>
      <c r="C1209" t="str">
        <f>VLOOKUP(B1209,RTG!$A$2:$C$27,2,FALSE)</f>
        <v>RTG przedramienia</v>
      </c>
      <c r="D1209" s="2">
        <f t="shared" si="18"/>
        <v>31</v>
      </c>
      <c r="F1209">
        <v>81082403586</v>
      </c>
      <c r="G1209" t="s">
        <v>1001</v>
      </c>
      <c r="H1209" t="s">
        <v>1002</v>
      </c>
      <c r="I1209">
        <v>84</v>
      </c>
    </row>
    <row r="1210" spans="1:9" x14ac:dyDescent="0.25">
      <c r="A1210">
        <v>65043005160</v>
      </c>
      <c r="B1210" t="s">
        <v>1011</v>
      </c>
      <c r="C1210" t="str">
        <f>VLOOKUP(B1210,RTG!$A$2:$C$27,2,FALSE)</f>
        <v>RTG przedramienia</v>
      </c>
      <c r="D1210" s="2">
        <f t="shared" si="18"/>
        <v>32</v>
      </c>
      <c r="F1210">
        <v>82050517128</v>
      </c>
      <c r="G1210" t="s">
        <v>1003</v>
      </c>
      <c r="H1210" t="s">
        <v>1004</v>
      </c>
      <c r="I1210">
        <v>84</v>
      </c>
    </row>
    <row r="1211" spans="1:9" x14ac:dyDescent="0.25">
      <c r="A1211">
        <v>65061310267</v>
      </c>
      <c r="B1211" t="s">
        <v>1011</v>
      </c>
      <c r="C1211" t="str">
        <f>VLOOKUP(B1211,RTG!$A$2:$C$27,2,FALSE)</f>
        <v>RTG przedramienia</v>
      </c>
      <c r="D1211" s="2">
        <f t="shared" si="18"/>
        <v>33</v>
      </c>
      <c r="F1211">
        <v>81070514373</v>
      </c>
      <c r="G1211" t="s">
        <v>991</v>
      </c>
      <c r="H1211" t="s">
        <v>992</v>
      </c>
      <c r="I1211">
        <v>84</v>
      </c>
    </row>
    <row r="1212" spans="1:9" x14ac:dyDescent="0.25">
      <c r="A1212">
        <v>65061310267</v>
      </c>
      <c r="B1212" t="s">
        <v>1011</v>
      </c>
      <c r="C1212" t="str">
        <f>VLOOKUP(B1212,RTG!$A$2:$C$27,2,FALSE)</f>
        <v>RTG przedramienia</v>
      </c>
      <c r="D1212" s="2">
        <f t="shared" si="18"/>
        <v>33</v>
      </c>
      <c r="F1212">
        <v>74110103172</v>
      </c>
      <c r="G1212" t="s">
        <v>1009</v>
      </c>
      <c r="H1212" t="s">
        <v>1010</v>
      </c>
      <c r="I1212">
        <v>84</v>
      </c>
    </row>
    <row r="1213" spans="1:9" x14ac:dyDescent="0.25">
      <c r="A1213">
        <v>66052812472</v>
      </c>
      <c r="B1213" t="s">
        <v>1011</v>
      </c>
      <c r="C1213" t="str">
        <f>VLOOKUP(B1213,RTG!$A$2:$C$27,2,FALSE)</f>
        <v>RTG przedramienia</v>
      </c>
      <c r="D1213" s="2">
        <f t="shared" si="18"/>
        <v>34</v>
      </c>
      <c r="F1213">
        <v>75112705294</v>
      </c>
      <c r="G1213" t="s">
        <v>1005</v>
      </c>
      <c r="H1213" t="s">
        <v>1006</v>
      </c>
      <c r="I1213">
        <v>84</v>
      </c>
    </row>
    <row r="1214" spans="1:9" x14ac:dyDescent="0.25">
      <c r="A1214">
        <v>66070306245</v>
      </c>
      <c r="B1214" t="s">
        <v>1011</v>
      </c>
      <c r="C1214" t="str">
        <f>VLOOKUP(B1214,RTG!$A$2:$C$27,2,FALSE)</f>
        <v>RTG przedramienia</v>
      </c>
      <c r="D1214" s="2">
        <f t="shared" si="18"/>
        <v>35</v>
      </c>
      <c r="F1214">
        <v>78123009351</v>
      </c>
      <c r="G1214" t="s">
        <v>1007</v>
      </c>
      <c r="H1214" t="s">
        <v>1008</v>
      </c>
      <c r="I1214">
        <v>84</v>
      </c>
    </row>
    <row r="1215" spans="1:9" x14ac:dyDescent="0.25">
      <c r="A1215">
        <v>66071707373</v>
      </c>
      <c r="B1215" t="s">
        <v>1011</v>
      </c>
      <c r="C1215" t="str">
        <f>VLOOKUP(B1215,RTG!$A$2:$C$27,2,FALSE)</f>
        <v>RTG przedramienia</v>
      </c>
      <c r="D1215" s="2">
        <f t="shared" si="18"/>
        <v>36</v>
      </c>
      <c r="F1215">
        <v>73120603409</v>
      </c>
      <c r="G1215" t="s">
        <v>1011</v>
      </c>
      <c r="H1215" t="s">
        <v>1012</v>
      </c>
      <c r="I1215">
        <v>84</v>
      </c>
    </row>
    <row r="1216" spans="1:9" x14ac:dyDescent="0.25">
      <c r="A1216">
        <v>66101306110</v>
      </c>
      <c r="B1216" t="s">
        <v>1011</v>
      </c>
      <c r="C1216" t="str">
        <f>VLOOKUP(B1216,RTG!$A$2:$C$27,2,FALSE)</f>
        <v>RTG przedramienia</v>
      </c>
      <c r="D1216" s="2">
        <f t="shared" si="18"/>
        <v>37</v>
      </c>
      <c r="F1216">
        <v>91040108617</v>
      </c>
      <c r="G1216" t="s">
        <v>989</v>
      </c>
      <c r="H1216" t="s">
        <v>990</v>
      </c>
      <c r="I1216">
        <v>84</v>
      </c>
    </row>
    <row r="1217" spans="1:9" x14ac:dyDescent="0.25">
      <c r="A1217">
        <v>66111106414</v>
      </c>
      <c r="B1217" t="s">
        <v>1011</v>
      </c>
      <c r="C1217" t="str">
        <f>VLOOKUP(B1217,RTG!$A$2:$C$27,2,FALSE)</f>
        <v>RTG przedramienia</v>
      </c>
      <c r="D1217" s="2">
        <f t="shared" si="18"/>
        <v>38</v>
      </c>
      <c r="F1217">
        <v>78050206423</v>
      </c>
      <c r="G1217" t="s">
        <v>999</v>
      </c>
      <c r="H1217" t="s">
        <v>1000</v>
      </c>
      <c r="I1217">
        <v>84</v>
      </c>
    </row>
    <row r="1218" spans="1:9" x14ac:dyDescent="0.25">
      <c r="A1218">
        <v>66121804986</v>
      </c>
      <c r="B1218" t="s">
        <v>1011</v>
      </c>
      <c r="C1218" t="str">
        <f>VLOOKUP(B1218,RTG!$A$2:$C$27,2,FALSE)</f>
        <v>RTG przedramienia</v>
      </c>
      <c r="D1218" s="2">
        <f t="shared" si="18"/>
        <v>39</v>
      </c>
      <c r="F1218">
        <v>78041212758</v>
      </c>
      <c r="G1218" t="s">
        <v>995</v>
      </c>
      <c r="H1218" t="s">
        <v>996</v>
      </c>
      <c r="I1218">
        <v>84</v>
      </c>
    </row>
    <row r="1219" spans="1:9" x14ac:dyDescent="0.25">
      <c r="A1219">
        <v>67011509297</v>
      </c>
      <c r="B1219" t="s">
        <v>1011</v>
      </c>
      <c r="C1219" t="str">
        <f>VLOOKUP(B1219,RTG!$A$2:$C$27,2,FALSE)</f>
        <v>RTG przedramienia</v>
      </c>
      <c r="D1219" s="2">
        <f t="shared" ref="D1219:D1282" si="19">IF(C1219&lt;&gt;C1218,1,IF(A1219&lt;&gt;A1218,D1218+1,D1218))</f>
        <v>40</v>
      </c>
      <c r="F1219">
        <v>80102111912</v>
      </c>
      <c r="G1219" t="s">
        <v>993</v>
      </c>
      <c r="H1219" t="s">
        <v>994</v>
      </c>
      <c r="I1219">
        <v>84</v>
      </c>
    </row>
    <row r="1220" spans="1:9" x14ac:dyDescent="0.25">
      <c r="A1220">
        <v>67031100926</v>
      </c>
      <c r="B1220" t="s">
        <v>1011</v>
      </c>
      <c r="C1220" t="str">
        <f>VLOOKUP(B1220,RTG!$A$2:$C$27,2,FALSE)</f>
        <v>RTG przedramienia</v>
      </c>
      <c r="D1220" s="2">
        <f t="shared" si="19"/>
        <v>41</v>
      </c>
      <c r="F1220">
        <v>81072905827</v>
      </c>
      <c r="G1220" t="s">
        <v>1001</v>
      </c>
      <c r="H1220" t="s">
        <v>1002</v>
      </c>
      <c r="I1220">
        <v>83</v>
      </c>
    </row>
    <row r="1221" spans="1:9" x14ac:dyDescent="0.25">
      <c r="A1221">
        <v>67041107573</v>
      </c>
      <c r="B1221" t="s">
        <v>1011</v>
      </c>
      <c r="C1221" t="str">
        <f>VLOOKUP(B1221,RTG!$A$2:$C$27,2,FALSE)</f>
        <v>RTG przedramienia</v>
      </c>
      <c r="D1221" s="2">
        <f t="shared" si="19"/>
        <v>42</v>
      </c>
      <c r="F1221">
        <v>81110904931</v>
      </c>
      <c r="G1221" t="s">
        <v>1003</v>
      </c>
      <c r="H1221" t="s">
        <v>1004</v>
      </c>
      <c r="I1221">
        <v>83</v>
      </c>
    </row>
    <row r="1222" spans="1:9" x14ac:dyDescent="0.25">
      <c r="A1222">
        <v>68010308085</v>
      </c>
      <c r="B1222" t="s">
        <v>1011</v>
      </c>
      <c r="C1222" t="str">
        <f>VLOOKUP(B1222,RTG!$A$2:$C$27,2,FALSE)</f>
        <v>RTG przedramienia</v>
      </c>
      <c r="D1222" s="2">
        <f t="shared" si="19"/>
        <v>43</v>
      </c>
      <c r="F1222">
        <v>81042920429</v>
      </c>
      <c r="G1222" t="s">
        <v>991</v>
      </c>
      <c r="H1222" t="s">
        <v>992</v>
      </c>
      <c r="I1222">
        <v>83</v>
      </c>
    </row>
    <row r="1223" spans="1:9" x14ac:dyDescent="0.25">
      <c r="A1223">
        <v>68021905428</v>
      </c>
      <c r="B1223" t="s">
        <v>1011</v>
      </c>
      <c r="C1223" t="str">
        <f>VLOOKUP(B1223,RTG!$A$2:$C$27,2,FALSE)</f>
        <v>RTG przedramienia</v>
      </c>
      <c r="D1223" s="2">
        <f t="shared" si="19"/>
        <v>44</v>
      </c>
      <c r="F1223">
        <v>74092209857</v>
      </c>
      <c r="G1223" t="s">
        <v>1009</v>
      </c>
      <c r="H1223" t="s">
        <v>1010</v>
      </c>
      <c r="I1223">
        <v>83</v>
      </c>
    </row>
    <row r="1224" spans="1:9" x14ac:dyDescent="0.25">
      <c r="A1224">
        <v>68031310463</v>
      </c>
      <c r="B1224" t="s">
        <v>1011</v>
      </c>
      <c r="C1224" t="str">
        <f>VLOOKUP(B1224,RTG!$A$2:$C$27,2,FALSE)</f>
        <v>RTG przedramienia</v>
      </c>
      <c r="D1224" s="2">
        <f t="shared" si="19"/>
        <v>45</v>
      </c>
      <c r="F1224">
        <v>75110805538</v>
      </c>
      <c r="G1224" t="s">
        <v>1005</v>
      </c>
      <c r="H1224" t="s">
        <v>1006</v>
      </c>
      <c r="I1224">
        <v>83</v>
      </c>
    </row>
    <row r="1225" spans="1:9" x14ac:dyDescent="0.25">
      <c r="A1225">
        <v>68033108127</v>
      </c>
      <c r="B1225" t="s">
        <v>1011</v>
      </c>
      <c r="C1225" t="str">
        <f>VLOOKUP(B1225,RTG!$A$2:$C$27,2,FALSE)</f>
        <v>RTG przedramienia</v>
      </c>
      <c r="D1225" s="2">
        <f t="shared" si="19"/>
        <v>46</v>
      </c>
      <c r="F1225">
        <v>78121216432</v>
      </c>
      <c r="G1225" t="s">
        <v>1007</v>
      </c>
      <c r="H1225" t="s">
        <v>1008</v>
      </c>
      <c r="I1225">
        <v>83</v>
      </c>
    </row>
    <row r="1226" spans="1:9" x14ac:dyDescent="0.25">
      <c r="A1226">
        <v>68041406158</v>
      </c>
      <c r="B1226" t="s">
        <v>1011</v>
      </c>
      <c r="C1226" t="str">
        <f>VLOOKUP(B1226,RTG!$A$2:$C$27,2,FALSE)</f>
        <v>RTG przedramienia</v>
      </c>
      <c r="D1226" s="2">
        <f t="shared" si="19"/>
        <v>47</v>
      </c>
      <c r="F1226">
        <v>73111010733</v>
      </c>
      <c r="G1226" t="s">
        <v>1011</v>
      </c>
      <c r="H1226" t="s">
        <v>1012</v>
      </c>
      <c r="I1226">
        <v>83</v>
      </c>
    </row>
    <row r="1227" spans="1:9" x14ac:dyDescent="0.25">
      <c r="A1227">
        <v>68042006021</v>
      </c>
      <c r="B1227" t="s">
        <v>1011</v>
      </c>
      <c r="C1227" t="str">
        <f>VLOOKUP(B1227,RTG!$A$2:$C$27,2,FALSE)</f>
        <v>RTG przedramienia</v>
      </c>
      <c r="D1227" s="2">
        <f t="shared" si="19"/>
        <v>48</v>
      </c>
      <c r="F1227">
        <v>91010107910</v>
      </c>
      <c r="G1227" t="s">
        <v>989</v>
      </c>
      <c r="H1227" t="s">
        <v>990</v>
      </c>
      <c r="I1227">
        <v>83</v>
      </c>
    </row>
    <row r="1228" spans="1:9" x14ac:dyDescent="0.25">
      <c r="A1228">
        <v>68063014192</v>
      </c>
      <c r="B1228" t="s">
        <v>1011</v>
      </c>
      <c r="C1228" t="str">
        <f>VLOOKUP(B1228,RTG!$A$2:$C$27,2,FALSE)</f>
        <v>RTG przedramienia</v>
      </c>
      <c r="D1228" s="2">
        <f t="shared" si="19"/>
        <v>49</v>
      </c>
      <c r="F1228">
        <v>78020305679</v>
      </c>
      <c r="G1228" t="s">
        <v>999</v>
      </c>
      <c r="H1228" t="s">
        <v>1000</v>
      </c>
      <c r="I1228">
        <v>83</v>
      </c>
    </row>
    <row r="1229" spans="1:9" x14ac:dyDescent="0.25">
      <c r="A1229">
        <v>68072816878</v>
      </c>
      <c r="B1229" t="s">
        <v>1011</v>
      </c>
      <c r="C1229" t="str">
        <f>VLOOKUP(B1229,RTG!$A$2:$C$27,2,FALSE)</f>
        <v>RTG przedramienia</v>
      </c>
      <c r="D1229" s="2">
        <f t="shared" si="19"/>
        <v>50</v>
      </c>
      <c r="F1229">
        <v>78040912215</v>
      </c>
      <c r="G1229" t="s">
        <v>995</v>
      </c>
      <c r="H1229" t="s">
        <v>996</v>
      </c>
      <c r="I1229">
        <v>83</v>
      </c>
    </row>
    <row r="1230" spans="1:9" x14ac:dyDescent="0.25">
      <c r="A1230">
        <v>68081498747</v>
      </c>
      <c r="B1230" t="s">
        <v>1011</v>
      </c>
      <c r="C1230" t="str">
        <f>VLOOKUP(B1230,RTG!$A$2:$C$27,2,FALSE)</f>
        <v>RTG przedramienia</v>
      </c>
      <c r="D1230" s="2">
        <f t="shared" si="19"/>
        <v>51</v>
      </c>
      <c r="F1230">
        <v>80052703588</v>
      </c>
      <c r="G1230" t="s">
        <v>993</v>
      </c>
      <c r="H1230" t="s">
        <v>994</v>
      </c>
      <c r="I1230">
        <v>83</v>
      </c>
    </row>
    <row r="1231" spans="1:9" x14ac:dyDescent="0.25">
      <c r="A1231">
        <v>68082107375</v>
      </c>
      <c r="B1231" t="s">
        <v>1011</v>
      </c>
      <c r="C1231" t="str">
        <f>VLOOKUP(B1231,RTG!$A$2:$C$27,2,FALSE)</f>
        <v>RTG przedramienia</v>
      </c>
      <c r="D1231" s="2">
        <f t="shared" si="19"/>
        <v>52</v>
      </c>
      <c r="F1231">
        <v>81071409803</v>
      </c>
      <c r="G1231" t="s">
        <v>1001</v>
      </c>
      <c r="H1231" t="s">
        <v>1002</v>
      </c>
      <c r="I1231">
        <v>82</v>
      </c>
    </row>
    <row r="1232" spans="1:9" x14ac:dyDescent="0.25">
      <c r="A1232">
        <v>68082905768</v>
      </c>
      <c r="B1232" t="s">
        <v>1011</v>
      </c>
      <c r="C1232" t="str">
        <f>VLOOKUP(B1232,RTG!$A$2:$C$27,2,FALSE)</f>
        <v>RTG przedramienia</v>
      </c>
      <c r="D1232" s="2">
        <f t="shared" si="19"/>
        <v>53</v>
      </c>
      <c r="F1232">
        <v>81072002456</v>
      </c>
      <c r="G1232" t="s">
        <v>1003</v>
      </c>
      <c r="H1232" t="s">
        <v>1004</v>
      </c>
      <c r="I1232">
        <v>82</v>
      </c>
    </row>
    <row r="1233" spans="1:9" x14ac:dyDescent="0.25">
      <c r="A1233">
        <v>68121704235</v>
      </c>
      <c r="B1233" t="s">
        <v>1011</v>
      </c>
      <c r="C1233" t="str">
        <f>VLOOKUP(B1233,RTG!$A$2:$C$27,2,FALSE)</f>
        <v>RTG przedramienia</v>
      </c>
      <c r="D1233" s="2">
        <f t="shared" si="19"/>
        <v>54</v>
      </c>
      <c r="F1233">
        <v>81020503879</v>
      </c>
      <c r="G1233" t="s">
        <v>991</v>
      </c>
      <c r="H1233" t="s">
        <v>992</v>
      </c>
      <c r="I1233">
        <v>82</v>
      </c>
    </row>
    <row r="1234" spans="1:9" x14ac:dyDescent="0.25">
      <c r="A1234">
        <v>68122105676</v>
      </c>
      <c r="B1234" t="s">
        <v>1011</v>
      </c>
      <c r="C1234" t="str">
        <f>VLOOKUP(B1234,RTG!$A$2:$C$27,2,FALSE)</f>
        <v>RTG przedramienia</v>
      </c>
      <c r="D1234" s="2">
        <f t="shared" si="19"/>
        <v>55</v>
      </c>
      <c r="F1234">
        <v>74082602956</v>
      </c>
      <c r="G1234" t="s">
        <v>1009</v>
      </c>
      <c r="H1234" t="s">
        <v>1010</v>
      </c>
      <c r="I1234">
        <v>82</v>
      </c>
    </row>
    <row r="1235" spans="1:9" x14ac:dyDescent="0.25">
      <c r="A1235">
        <v>69062810931</v>
      </c>
      <c r="B1235" t="s">
        <v>1011</v>
      </c>
      <c r="C1235" t="str">
        <f>VLOOKUP(B1235,RTG!$A$2:$C$27,2,FALSE)</f>
        <v>RTG przedramienia</v>
      </c>
      <c r="D1235" s="2">
        <f t="shared" si="19"/>
        <v>56</v>
      </c>
      <c r="F1235">
        <v>75073113561</v>
      </c>
      <c r="G1235" t="s">
        <v>1005</v>
      </c>
      <c r="H1235" t="s">
        <v>1006</v>
      </c>
      <c r="I1235">
        <v>82</v>
      </c>
    </row>
    <row r="1236" spans="1:9" x14ac:dyDescent="0.25">
      <c r="A1236">
        <v>69111903067</v>
      </c>
      <c r="B1236" t="s">
        <v>1011</v>
      </c>
      <c r="C1236" t="str">
        <f>VLOOKUP(B1236,RTG!$A$2:$C$27,2,FALSE)</f>
        <v>RTG przedramienia</v>
      </c>
      <c r="D1236" s="2">
        <f t="shared" si="19"/>
        <v>57</v>
      </c>
      <c r="F1236">
        <v>78110508097</v>
      </c>
      <c r="G1236" t="s">
        <v>1007</v>
      </c>
      <c r="H1236" t="s">
        <v>1008</v>
      </c>
      <c r="I1236">
        <v>82</v>
      </c>
    </row>
    <row r="1237" spans="1:9" x14ac:dyDescent="0.25">
      <c r="A1237">
        <v>69112708104</v>
      </c>
      <c r="B1237" t="s">
        <v>1011</v>
      </c>
      <c r="C1237" t="str">
        <f>VLOOKUP(B1237,RTG!$A$2:$C$27,2,FALSE)</f>
        <v>RTG przedramienia</v>
      </c>
      <c r="D1237" s="2">
        <f t="shared" si="19"/>
        <v>58</v>
      </c>
      <c r="F1237">
        <v>73072304898</v>
      </c>
      <c r="G1237" t="s">
        <v>1011</v>
      </c>
      <c r="H1237" t="s">
        <v>1012</v>
      </c>
      <c r="I1237">
        <v>82</v>
      </c>
    </row>
    <row r="1238" spans="1:9" x14ac:dyDescent="0.25">
      <c r="A1238">
        <v>70041708805</v>
      </c>
      <c r="B1238" t="s">
        <v>1011</v>
      </c>
      <c r="C1238" t="str">
        <f>VLOOKUP(B1238,RTG!$A$2:$C$27,2,FALSE)</f>
        <v>RTG przedramienia</v>
      </c>
      <c r="D1238" s="2">
        <f t="shared" si="19"/>
        <v>59</v>
      </c>
      <c r="F1238">
        <v>90111609067</v>
      </c>
      <c r="G1238" t="s">
        <v>989</v>
      </c>
      <c r="H1238" t="s">
        <v>990</v>
      </c>
      <c r="I1238">
        <v>82</v>
      </c>
    </row>
    <row r="1239" spans="1:9" x14ac:dyDescent="0.25">
      <c r="A1239">
        <v>70050606556</v>
      </c>
      <c r="B1239" t="s">
        <v>1011</v>
      </c>
      <c r="C1239" t="str">
        <f>VLOOKUP(B1239,RTG!$A$2:$C$27,2,FALSE)</f>
        <v>RTG przedramienia</v>
      </c>
      <c r="D1239" s="2">
        <f t="shared" si="19"/>
        <v>60</v>
      </c>
      <c r="F1239">
        <v>78020106331</v>
      </c>
      <c r="G1239" t="s">
        <v>999</v>
      </c>
      <c r="H1239" t="s">
        <v>1000</v>
      </c>
      <c r="I1239">
        <v>82</v>
      </c>
    </row>
    <row r="1240" spans="1:9" x14ac:dyDescent="0.25">
      <c r="A1240">
        <v>70071307137</v>
      </c>
      <c r="B1240" t="s">
        <v>1011</v>
      </c>
      <c r="C1240" t="str">
        <f>VLOOKUP(B1240,RTG!$A$2:$C$27,2,FALSE)</f>
        <v>RTG przedramienia</v>
      </c>
      <c r="D1240" s="2">
        <f t="shared" si="19"/>
        <v>61</v>
      </c>
      <c r="F1240">
        <v>78020106331</v>
      </c>
      <c r="G1240" t="s">
        <v>995</v>
      </c>
      <c r="H1240" t="s">
        <v>996</v>
      </c>
      <c r="I1240">
        <v>82</v>
      </c>
    </row>
    <row r="1241" spans="1:9" x14ac:dyDescent="0.25">
      <c r="A1241">
        <v>71020705296</v>
      </c>
      <c r="B1241" t="s">
        <v>1011</v>
      </c>
      <c r="C1241" t="str">
        <f>VLOOKUP(B1241,RTG!$A$2:$C$27,2,FALSE)</f>
        <v>RTG przedramienia</v>
      </c>
      <c r="D1241" s="2">
        <f t="shared" si="19"/>
        <v>62</v>
      </c>
      <c r="F1241">
        <v>79111100738</v>
      </c>
      <c r="G1241" t="s">
        <v>993</v>
      </c>
      <c r="H1241" t="s">
        <v>994</v>
      </c>
      <c r="I1241">
        <v>82</v>
      </c>
    </row>
    <row r="1242" spans="1:9" x14ac:dyDescent="0.25">
      <c r="A1242">
        <v>71030713168</v>
      </c>
      <c r="B1242" t="s">
        <v>1011</v>
      </c>
      <c r="C1242" t="str">
        <f>VLOOKUP(B1242,RTG!$A$2:$C$27,2,FALSE)</f>
        <v>RTG przedramienia</v>
      </c>
      <c r="D1242" s="2">
        <f t="shared" si="19"/>
        <v>63</v>
      </c>
      <c r="F1242">
        <v>81070514373</v>
      </c>
      <c r="G1242" t="s">
        <v>1001</v>
      </c>
      <c r="H1242" t="s">
        <v>1002</v>
      </c>
      <c r="I1242">
        <v>81</v>
      </c>
    </row>
    <row r="1243" spans="1:9" x14ac:dyDescent="0.25">
      <c r="A1243">
        <v>71041705884</v>
      </c>
      <c r="B1243" t="s">
        <v>1011</v>
      </c>
      <c r="C1243" t="str">
        <f>VLOOKUP(B1243,RTG!$A$2:$C$27,2,FALSE)</f>
        <v>RTG przedramienia</v>
      </c>
      <c r="D1243" s="2">
        <f t="shared" si="19"/>
        <v>64</v>
      </c>
      <c r="F1243">
        <v>81071409803</v>
      </c>
      <c r="G1243" t="s">
        <v>1003</v>
      </c>
      <c r="H1243" t="s">
        <v>1004</v>
      </c>
      <c r="I1243">
        <v>81</v>
      </c>
    </row>
    <row r="1244" spans="1:9" x14ac:dyDescent="0.25">
      <c r="A1244">
        <v>71041705884</v>
      </c>
      <c r="B1244" t="s">
        <v>1011</v>
      </c>
      <c r="C1244" t="str">
        <f>VLOOKUP(B1244,RTG!$A$2:$C$27,2,FALSE)</f>
        <v>RTG przedramienia</v>
      </c>
      <c r="D1244" s="2">
        <f t="shared" si="19"/>
        <v>64</v>
      </c>
      <c r="F1244">
        <v>80122200214</v>
      </c>
      <c r="G1244" t="s">
        <v>991</v>
      </c>
      <c r="H1244" t="s">
        <v>992</v>
      </c>
      <c r="I1244">
        <v>81</v>
      </c>
    </row>
    <row r="1245" spans="1:9" x14ac:dyDescent="0.25">
      <c r="A1245">
        <v>71061303855</v>
      </c>
      <c r="B1245" t="s">
        <v>1011</v>
      </c>
      <c r="C1245" t="str">
        <f>VLOOKUP(B1245,RTG!$A$2:$C$27,2,FALSE)</f>
        <v>RTG przedramienia</v>
      </c>
      <c r="D1245" s="2">
        <f t="shared" si="19"/>
        <v>65</v>
      </c>
      <c r="F1245">
        <v>74080616573</v>
      </c>
      <c r="G1245" t="s">
        <v>1009</v>
      </c>
      <c r="H1245" t="s">
        <v>1010</v>
      </c>
      <c r="I1245">
        <v>81</v>
      </c>
    </row>
    <row r="1246" spans="1:9" x14ac:dyDescent="0.25">
      <c r="A1246">
        <v>71090207313</v>
      </c>
      <c r="B1246" t="s">
        <v>1011</v>
      </c>
      <c r="C1246" t="str">
        <f>VLOOKUP(B1246,RTG!$A$2:$C$27,2,FALSE)</f>
        <v>RTG przedramienia</v>
      </c>
      <c r="D1246" s="2">
        <f t="shared" si="19"/>
        <v>66</v>
      </c>
      <c r="F1246">
        <v>75013001112</v>
      </c>
      <c r="G1246" t="s">
        <v>1005</v>
      </c>
      <c r="H1246" t="s">
        <v>1006</v>
      </c>
      <c r="I1246">
        <v>81</v>
      </c>
    </row>
    <row r="1247" spans="1:9" x14ac:dyDescent="0.25">
      <c r="A1247">
        <v>71103110221</v>
      </c>
      <c r="B1247" t="s">
        <v>1011</v>
      </c>
      <c r="C1247" t="str">
        <f>VLOOKUP(B1247,RTG!$A$2:$C$27,2,FALSE)</f>
        <v>RTG przedramienia</v>
      </c>
      <c r="D1247" s="2">
        <f t="shared" si="19"/>
        <v>67</v>
      </c>
      <c r="F1247">
        <v>78101714150</v>
      </c>
      <c r="G1247" t="s">
        <v>1007</v>
      </c>
      <c r="H1247" t="s">
        <v>1008</v>
      </c>
      <c r="I1247">
        <v>81</v>
      </c>
    </row>
    <row r="1248" spans="1:9" x14ac:dyDescent="0.25">
      <c r="A1248">
        <v>71121406229</v>
      </c>
      <c r="B1248" t="s">
        <v>1011</v>
      </c>
      <c r="C1248" t="str">
        <f>VLOOKUP(B1248,RTG!$A$2:$C$27,2,FALSE)</f>
        <v>RTG przedramienia</v>
      </c>
      <c r="D1248" s="2">
        <f t="shared" si="19"/>
        <v>68</v>
      </c>
      <c r="F1248">
        <v>73070313250</v>
      </c>
      <c r="G1248" t="s">
        <v>1011</v>
      </c>
      <c r="H1248" t="s">
        <v>1012</v>
      </c>
      <c r="I1248">
        <v>81</v>
      </c>
    </row>
    <row r="1249" spans="1:9" x14ac:dyDescent="0.25">
      <c r="A1249">
        <v>72021502868</v>
      </c>
      <c r="B1249" t="s">
        <v>1011</v>
      </c>
      <c r="C1249" t="str">
        <f>VLOOKUP(B1249,RTG!$A$2:$C$27,2,FALSE)</f>
        <v>RTG przedramienia</v>
      </c>
      <c r="D1249" s="2">
        <f t="shared" si="19"/>
        <v>69</v>
      </c>
      <c r="F1249">
        <v>90082213069</v>
      </c>
      <c r="G1249" t="s">
        <v>989</v>
      </c>
      <c r="H1249" t="s">
        <v>990</v>
      </c>
      <c r="I1249">
        <v>81</v>
      </c>
    </row>
    <row r="1250" spans="1:9" x14ac:dyDescent="0.25">
      <c r="A1250">
        <v>72040311562</v>
      </c>
      <c r="B1250" t="s">
        <v>1011</v>
      </c>
      <c r="C1250" t="str">
        <f>VLOOKUP(B1250,RTG!$A$2:$C$27,2,FALSE)</f>
        <v>RTG przedramienia</v>
      </c>
      <c r="D1250" s="2">
        <f t="shared" si="19"/>
        <v>70</v>
      </c>
      <c r="F1250">
        <v>78010716914</v>
      </c>
      <c r="G1250" t="s">
        <v>999</v>
      </c>
      <c r="H1250" t="s">
        <v>1000</v>
      </c>
      <c r="I1250">
        <v>81</v>
      </c>
    </row>
    <row r="1251" spans="1:9" x14ac:dyDescent="0.25">
      <c r="A1251">
        <v>72040605373</v>
      </c>
      <c r="B1251" t="s">
        <v>1011</v>
      </c>
      <c r="C1251" t="str">
        <f>VLOOKUP(B1251,RTG!$A$2:$C$27,2,FALSE)</f>
        <v>RTG przedramienia</v>
      </c>
      <c r="D1251" s="2">
        <f t="shared" si="19"/>
        <v>71</v>
      </c>
      <c r="F1251">
        <v>78013002472</v>
      </c>
      <c r="G1251" t="s">
        <v>995</v>
      </c>
      <c r="H1251" t="s">
        <v>996</v>
      </c>
      <c r="I1251">
        <v>81</v>
      </c>
    </row>
    <row r="1252" spans="1:9" x14ac:dyDescent="0.25">
      <c r="A1252">
        <v>72051615475</v>
      </c>
      <c r="B1252" t="s">
        <v>1011</v>
      </c>
      <c r="C1252" t="str">
        <f>VLOOKUP(B1252,RTG!$A$2:$C$27,2,FALSE)</f>
        <v>RTG przedramienia</v>
      </c>
      <c r="D1252" s="2">
        <f t="shared" si="19"/>
        <v>72</v>
      </c>
      <c r="F1252">
        <v>79110504145</v>
      </c>
      <c r="G1252" t="s">
        <v>993</v>
      </c>
      <c r="H1252" t="s">
        <v>994</v>
      </c>
      <c r="I1252">
        <v>81</v>
      </c>
    </row>
    <row r="1253" spans="1:9" x14ac:dyDescent="0.25">
      <c r="A1253">
        <v>72081809954</v>
      </c>
      <c r="B1253" t="s">
        <v>1011</v>
      </c>
      <c r="C1253" t="str">
        <f>VLOOKUP(B1253,RTG!$A$2:$C$27,2,FALSE)</f>
        <v>RTG przedramienia</v>
      </c>
      <c r="D1253" s="2">
        <f t="shared" si="19"/>
        <v>73</v>
      </c>
      <c r="F1253">
        <v>81042920429</v>
      </c>
      <c r="G1253" t="s">
        <v>1001</v>
      </c>
      <c r="H1253" t="s">
        <v>1002</v>
      </c>
      <c r="I1253">
        <v>80</v>
      </c>
    </row>
    <row r="1254" spans="1:9" x14ac:dyDescent="0.25">
      <c r="A1254">
        <v>72120701414</v>
      </c>
      <c r="B1254" t="s">
        <v>1011</v>
      </c>
      <c r="C1254" t="str">
        <f>VLOOKUP(B1254,RTG!$A$2:$C$27,2,FALSE)</f>
        <v>RTG przedramienia</v>
      </c>
      <c r="D1254" s="2">
        <f t="shared" si="19"/>
        <v>74</v>
      </c>
      <c r="F1254">
        <v>81020905091</v>
      </c>
      <c r="G1254" t="s">
        <v>1003</v>
      </c>
      <c r="H1254" t="s">
        <v>1004</v>
      </c>
      <c r="I1254">
        <v>80</v>
      </c>
    </row>
    <row r="1255" spans="1:9" x14ac:dyDescent="0.25">
      <c r="A1255">
        <v>72120701414</v>
      </c>
      <c r="B1255" t="s">
        <v>1011</v>
      </c>
      <c r="C1255" t="str">
        <f>VLOOKUP(B1255,RTG!$A$2:$C$27,2,FALSE)</f>
        <v>RTG przedramienia</v>
      </c>
      <c r="D1255" s="2">
        <f t="shared" si="19"/>
        <v>74</v>
      </c>
      <c r="F1255">
        <v>80120617405</v>
      </c>
      <c r="G1255" t="s">
        <v>991</v>
      </c>
      <c r="H1255" t="s">
        <v>992</v>
      </c>
      <c r="I1255">
        <v>80</v>
      </c>
    </row>
    <row r="1256" spans="1:9" x14ac:dyDescent="0.25">
      <c r="A1256">
        <v>73012303174</v>
      </c>
      <c r="B1256" t="s">
        <v>1011</v>
      </c>
      <c r="C1256" t="str">
        <f>VLOOKUP(B1256,RTG!$A$2:$C$27,2,FALSE)</f>
        <v>RTG przedramienia</v>
      </c>
      <c r="D1256" s="2">
        <f t="shared" si="19"/>
        <v>75</v>
      </c>
      <c r="F1256">
        <v>74072100897</v>
      </c>
      <c r="G1256" t="s">
        <v>1009</v>
      </c>
      <c r="H1256" t="s">
        <v>1010</v>
      </c>
      <c r="I1256">
        <v>80</v>
      </c>
    </row>
    <row r="1257" spans="1:9" x14ac:dyDescent="0.25">
      <c r="A1257">
        <v>73022006443</v>
      </c>
      <c r="B1257" t="s">
        <v>1011</v>
      </c>
      <c r="C1257" t="str">
        <f>VLOOKUP(B1257,RTG!$A$2:$C$27,2,FALSE)</f>
        <v>RTG przedramienia</v>
      </c>
      <c r="D1257" s="2">
        <f t="shared" si="19"/>
        <v>76</v>
      </c>
      <c r="F1257">
        <v>74090104574</v>
      </c>
      <c r="G1257" t="s">
        <v>1005</v>
      </c>
      <c r="H1257" t="s">
        <v>1006</v>
      </c>
      <c r="I1257">
        <v>80</v>
      </c>
    </row>
    <row r="1258" spans="1:9" x14ac:dyDescent="0.25">
      <c r="A1258">
        <v>73042514052</v>
      </c>
      <c r="B1258" t="s">
        <v>1011</v>
      </c>
      <c r="C1258" t="str">
        <f>VLOOKUP(B1258,RTG!$A$2:$C$27,2,FALSE)</f>
        <v>RTG przedramienia</v>
      </c>
      <c r="D1258" s="2">
        <f t="shared" si="19"/>
        <v>77</v>
      </c>
      <c r="F1258">
        <v>78100113851</v>
      </c>
      <c r="G1258" t="s">
        <v>1007</v>
      </c>
      <c r="H1258" t="s">
        <v>1008</v>
      </c>
      <c r="I1258">
        <v>80</v>
      </c>
    </row>
    <row r="1259" spans="1:9" x14ac:dyDescent="0.25">
      <c r="A1259">
        <v>73050611967</v>
      </c>
      <c r="B1259" t="s">
        <v>1011</v>
      </c>
      <c r="C1259" t="str">
        <f>VLOOKUP(B1259,RTG!$A$2:$C$27,2,FALSE)</f>
        <v>RTG przedramienia</v>
      </c>
      <c r="D1259" s="2">
        <f t="shared" si="19"/>
        <v>78</v>
      </c>
      <c r="F1259">
        <v>73062213991</v>
      </c>
      <c r="G1259" t="s">
        <v>1011</v>
      </c>
      <c r="H1259" t="s">
        <v>1012</v>
      </c>
      <c r="I1259">
        <v>80</v>
      </c>
    </row>
    <row r="1260" spans="1:9" x14ac:dyDescent="0.25">
      <c r="A1260">
        <v>73061804623</v>
      </c>
      <c r="B1260" t="s">
        <v>1011</v>
      </c>
      <c r="C1260" t="str">
        <f>VLOOKUP(B1260,RTG!$A$2:$C$27,2,FALSE)</f>
        <v>RTG przedramienia</v>
      </c>
      <c r="D1260" s="2">
        <f t="shared" si="19"/>
        <v>79</v>
      </c>
      <c r="F1260">
        <v>90050300595</v>
      </c>
      <c r="G1260" t="s">
        <v>989</v>
      </c>
      <c r="H1260" t="s">
        <v>990</v>
      </c>
      <c r="I1260">
        <v>80</v>
      </c>
    </row>
    <row r="1261" spans="1:9" x14ac:dyDescent="0.25">
      <c r="A1261">
        <v>73062213991</v>
      </c>
      <c r="B1261" t="s">
        <v>1011</v>
      </c>
      <c r="C1261" t="str">
        <f>VLOOKUP(B1261,RTG!$A$2:$C$27,2,FALSE)</f>
        <v>RTG przedramienia</v>
      </c>
      <c r="D1261" s="2">
        <f t="shared" si="19"/>
        <v>80</v>
      </c>
      <c r="F1261">
        <v>78010204038</v>
      </c>
      <c r="G1261" t="s">
        <v>999</v>
      </c>
      <c r="H1261" t="s">
        <v>1000</v>
      </c>
      <c r="I1261">
        <v>80</v>
      </c>
    </row>
    <row r="1262" spans="1:9" x14ac:dyDescent="0.25">
      <c r="A1262">
        <v>73070313250</v>
      </c>
      <c r="B1262" t="s">
        <v>1011</v>
      </c>
      <c r="C1262" t="str">
        <f>VLOOKUP(B1262,RTG!$A$2:$C$27,2,FALSE)</f>
        <v>RTG przedramienia</v>
      </c>
      <c r="D1262" s="2">
        <f t="shared" si="19"/>
        <v>81</v>
      </c>
      <c r="F1262">
        <v>78010716914</v>
      </c>
      <c r="G1262" t="s">
        <v>995</v>
      </c>
      <c r="H1262" t="s">
        <v>996</v>
      </c>
      <c r="I1262">
        <v>80</v>
      </c>
    </row>
    <row r="1263" spans="1:9" x14ac:dyDescent="0.25">
      <c r="A1263">
        <v>73072304898</v>
      </c>
      <c r="B1263" t="s">
        <v>1011</v>
      </c>
      <c r="C1263" t="str">
        <f>VLOOKUP(B1263,RTG!$A$2:$C$27,2,FALSE)</f>
        <v>RTG przedramienia</v>
      </c>
      <c r="D1263" s="2">
        <f t="shared" si="19"/>
        <v>82</v>
      </c>
      <c r="F1263">
        <v>79091903091</v>
      </c>
      <c r="G1263" t="s">
        <v>993</v>
      </c>
      <c r="H1263" t="s">
        <v>994</v>
      </c>
      <c r="I1263">
        <v>80</v>
      </c>
    </row>
    <row r="1264" spans="1:9" x14ac:dyDescent="0.25">
      <c r="A1264">
        <v>73111010733</v>
      </c>
      <c r="B1264" t="s">
        <v>1011</v>
      </c>
      <c r="C1264" t="str">
        <f>VLOOKUP(B1264,RTG!$A$2:$C$27,2,FALSE)</f>
        <v>RTG przedramienia</v>
      </c>
      <c r="D1264" s="2">
        <f t="shared" si="19"/>
        <v>83</v>
      </c>
      <c r="F1264">
        <v>80120617405</v>
      </c>
      <c r="G1264" t="s">
        <v>1001</v>
      </c>
      <c r="H1264" t="s">
        <v>1002</v>
      </c>
      <c r="I1264">
        <v>79</v>
      </c>
    </row>
    <row r="1265" spans="1:9" x14ac:dyDescent="0.25">
      <c r="A1265">
        <v>73120603409</v>
      </c>
      <c r="B1265" t="s">
        <v>1011</v>
      </c>
      <c r="C1265" t="str">
        <f>VLOOKUP(B1265,RTG!$A$2:$C$27,2,FALSE)</f>
        <v>RTG przedramienia</v>
      </c>
      <c r="D1265" s="2">
        <f t="shared" si="19"/>
        <v>84</v>
      </c>
      <c r="F1265">
        <v>81012702497</v>
      </c>
      <c r="G1265" t="s">
        <v>1003</v>
      </c>
      <c r="H1265" t="s">
        <v>1004</v>
      </c>
      <c r="I1265">
        <v>79</v>
      </c>
    </row>
    <row r="1266" spans="1:9" x14ac:dyDescent="0.25">
      <c r="A1266">
        <v>73121406179</v>
      </c>
      <c r="B1266" t="s">
        <v>1011</v>
      </c>
      <c r="C1266" t="str">
        <f>VLOOKUP(B1266,RTG!$A$2:$C$27,2,FALSE)</f>
        <v>RTG przedramienia</v>
      </c>
      <c r="D1266" s="2">
        <f t="shared" si="19"/>
        <v>85</v>
      </c>
      <c r="F1266">
        <v>80102111912</v>
      </c>
      <c r="G1266" t="s">
        <v>991</v>
      </c>
      <c r="H1266" t="s">
        <v>992</v>
      </c>
      <c r="I1266">
        <v>79</v>
      </c>
    </row>
    <row r="1267" spans="1:9" x14ac:dyDescent="0.25">
      <c r="A1267">
        <v>74031900092</v>
      </c>
      <c r="B1267" t="s">
        <v>1011</v>
      </c>
      <c r="C1267" t="str">
        <f>VLOOKUP(B1267,RTG!$A$2:$C$27,2,FALSE)</f>
        <v>RTG przedramienia</v>
      </c>
      <c r="D1267" s="2">
        <f t="shared" si="19"/>
        <v>86</v>
      </c>
      <c r="F1267">
        <v>74051811530</v>
      </c>
      <c r="G1267" t="s">
        <v>1009</v>
      </c>
      <c r="H1267" t="s">
        <v>1010</v>
      </c>
      <c r="I1267">
        <v>79</v>
      </c>
    </row>
    <row r="1268" spans="1:9" x14ac:dyDescent="0.25">
      <c r="A1268">
        <v>74032409572</v>
      </c>
      <c r="B1268" t="s">
        <v>1011</v>
      </c>
      <c r="C1268" t="str">
        <f>VLOOKUP(B1268,RTG!$A$2:$C$27,2,FALSE)</f>
        <v>RTG przedramienia</v>
      </c>
      <c r="D1268" s="2">
        <f t="shared" si="19"/>
        <v>87</v>
      </c>
      <c r="F1268">
        <v>74082602956</v>
      </c>
      <c r="G1268" t="s">
        <v>1005</v>
      </c>
      <c r="H1268" t="s">
        <v>1006</v>
      </c>
      <c r="I1268">
        <v>79</v>
      </c>
    </row>
    <row r="1269" spans="1:9" x14ac:dyDescent="0.25">
      <c r="A1269">
        <v>74041201978</v>
      </c>
      <c r="B1269" t="s">
        <v>1011</v>
      </c>
      <c r="C1269" t="str">
        <f>VLOOKUP(B1269,RTG!$A$2:$C$27,2,FALSE)</f>
        <v>RTG przedramienia</v>
      </c>
      <c r="D1269" s="2">
        <f t="shared" si="19"/>
        <v>88</v>
      </c>
      <c r="F1269">
        <v>78090410169</v>
      </c>
      <c r="G1269" t="s">
        <v>1007</v>
      </c>
      <c r="H1269" t="s">
        <v>1008</v>
      </c>
      <c r="I1269">
        <v>79</v>
      </c>
    </row>
    <row r="1270" spans="1:9" x14ac:dyDescent="0.25">
      <c r="A1270">
        <v>74041907393</v>
      </c>
      <c r="B1270" t="s">
        <v>1011</v>
      </c>
      <c r="C1270" t="str">
        <f>VLOOKUP(B1270,RTG!$A$2:$C$27,2,FALSE)</f>
        <v>RTG przedramienia</v>
      </c>
      <c r="D1270" s="2">
        <f t="shared" si="19"/>
        <v>89</v>
      </c>
      <c r="F1270">
        <v>73061804623</v>
      </c>
      <c r="G1270" t="s">
        <v>1011</v>
      </c>
      <c r="H1270" t="s">
        <v>1012</v>
      </c>
      <c r="I1270">
        <v>79</v>
      </c>
    </row>
    <row r="1271" spans="1:9" x14ac:dyDescent="0.25">
      <c r="A1271">
        <v>74041914966</v>
      </c>
      <c r="B1271" t="s">
        <v>1011</v>
      </c>
      <c r="C1271" t="str">
        <f>VLOOKUP(B1271,RTG!$A$2:$C$27,2,FALSE)</f>
        <v>RTG przedramienia</v>
      </c>
      <c r="D1271" s="2">
        <f t="shared" si="19"/>
        <v>90</v>
      </c>
      <c r="F1271">
        <v>90042705496</v>
      </c>
      <c r="G1271" t="s">
        <v>989</v>
      </c>
      <c r="H1271" t="s">
        <v>990</v>
      </c>
      <c r="I1271">
        <v>79</v>
      </c>
    </row>
    <row r="1272" spans="1:9" x14ac:dyDescent="0.25">
      <c r="A1272">
        <v>74051811530</v>
      </c>
      <c r="B1272" t="s">
        <v>1011</v>
      </c>
      <c r="C1272" t="str">
        <f>VLOOKUP(B1272,RTG!$A$2:$C$27,2,FALSE)</f>
        <v>RTG przedramienia</v>
      </c>
      <c r="D1272" s="2">
        <f t="shared" si="19"/>
        <v>91</v>
      </c>
      <c r="F1272">
        <v>77052508106</v>
      </c>
      <c r="G1272" t="s">
        <v>999</v>
      </c>
      <c r="H1272" t="s">
        <v>1000</v>
      </c>
      <c r="I1272">
        <v>79</v>
      </c>
    </row>
    <row r="1273" spans="1:9" x14ac:dyDescent="0.25">
      <c r="A1273">
        <v>74072100897</v>
      </c>
      <c r="B1273" t="s">
        <v>1011</v>
      </c>
      <c r="C1273" t="str">
        <f>VLOOKUP(B1273,RTG!$A$2:$C$27,2,FALSE)</f>
        <v>RTG przedramienia</v>
      </c>
      <c r="D1273" s="2">
        <f t="shared" si="19"/>
        <v>92</v>
      </c>
      <c r="F1273">
        <v>77112402034</v>
      </c>
      <c r="G1273" t="s">
        <v>995</v>
      </c>
      <c r="H1273" t="s">
        <v>996</v>
      </c>
      <c r="I1273">
        <v>79</v>
      </c>
    </row>
    <row r="1274" spans="1:9" x14ac:dyDescent="0.25">
      <c r="A1274">
        <v>74080413057</v>
      </c>
      <c r="B1274" t="s">
        <v>1011</v>
      </c>
      <c r="C1274" t="str">
        <f>VLOOKUP(B1274,RTG!$A$2:$C$27,2,FALSE)</f>
        <v>RTG przedramienia</v>
      </c>
      <c r="D1274" s="2">
        <f t="shared" si="19"/>
        <v>93</v>
      </c>
      <c r="F1274">
        <v>79081015215</v>
      </c>
      <c r="G1274" t="s">
        <v>993</v>
      </c>
      <c r="H1274" t="s">
        <v>994</v>
      </c>
      <c r="I1274">
        <v>79</v>
      </c>
    </row>
    <row r="1275" spans="1:9" x14ac:dyDescent="0.25">
      <c r="A1275">
        <v>74082602956</v>
      </c>
      <c r="B1275" t="s">
        <v>1011</v>
      </c>
      <c r="C1275" t="str">
        <f>VLOOKUP(B1275,RTG!$A$2:$C$27,2,FALSE)</f>
        <v>RTG przedramienia</v>
      </c>
      <c r="D1275" s="2">
        <f t="shared" si="19"/>
        <v>94</v>
      </c>
      <c r="F1275">
        <v>80102111912</v>
      </c>
      <c r="G1275" t="s">
        <v>1001</v>
      </c>
      <c r="H1275" t="s">
        <v>1002</v>
      </c>
      <c r="I1275">
        <v>78</v>
      </c>
    </row>
    <row r="1276" spans="1:9" x14ac:dyDescent="0.25">
      <c r="A1276">
        <v>74090104574</v>
      </c>
      <c r="B1276" t="s">
        <v>1011</v>
      </c>
      <c r="C1276" t="str">
        <f>VLOOKUP(B1276,RTG!$A$2:$C$27,2,FALSE)</f>
        <v>RTG przedramienia</v>
      </c>
      <c r="D1276" s="2">
        <f t="shared" si="19"/>
        <v>95</v>
      </c>
      <c r="F1276">
        <v>81011205762</v>
      </c>
      <c r="G1276" t="s">
        <v>1003</v>
      </c>
      <c r="H1276" t="s">
        <v>1004</v>
      </c>
      <c r="I1276">
        <v>78</v>
      </c>
    </row>
    <row r="1277" spans="1:9" x14ac:dyDescent="0.25">
      <c r="A1277">
        <v>74092209857</v>
      </c>
      <c r="B1277" t="s">
        <v>1011</v>
      </c>
      <c r="C1277" t="str">
        <f>VLOOKUP(B1277,RTG!$A$2:$C$27,2,FALSE)</f>
        <v>RTG przedramienia</v>
      </c>
      <c r="D1277" s="2">
        <f t="shared" si="19"/>
        <v>96</v>
      </c>
      <c r="F1277">
        <v>80090804360</v>
      </c>
      <c r="G1277" t="s">
        <v>991</v>
      </c>
      <c r="H1277" t="s">
        <v>992</v>
      </c>
      <c r="I1277">
        <v>78</v>
      </c>
    </row>
    <row r="1278" spans="1:9" x14ac:dyDescent="0.25">
      <c r="A1278">
        <v>74110103172</v>
      </c>
      <c r="B1278" t="s">
        <v>1011</v>
      </c>
      <c r="C1278" t="str">
        <f>VLOOKUP(B1278,RTG!$A$2:$C$27,2,FALSE)</f>
        <v>RTG przedramienia</v>
      </c>
      <c r="D1278" s="2">
        <f t="shared" si="19"/>
        <v>97</v>
      </c>
      <c r="F1278">
        <v>74041914966</v>
      </c>
      <c r="G1278" t="s">
        <v>1009</v>
      </c>
      <c r="H1278" t="s">
        <v>1010</v>
      </c>
      <c r="I1278">
        <v>78</v>
      </c>
    </row>
    <row r="1279" spans="1:9" x14ac:dyDescent="0.25">
      <c r="A1279">
        <v>75012616816</v>
      </c>
      <c r="B1279" t="s">
        <v>1011</v>
      </c>
      <c r="C1279" t="str">
        <f>VLOOKUP(B1279,RTG!$A$2:$C$27,2,FALSE)</f>
        <v>RTG przedramienia</v>
      </c>
      <c r="D1279" s="2">
        <f t="shared" si="19"/>
        <v>98</v>
      </c>
      <c r="F1279">
        <v>74080616573</v>
      </c>
      <c r="G1279" t="s">
        <v>1005</v>
      </c>
      <c r="H1279" t="s">
        <v>1006</v>
      </c>
      <c r="I1279">
        <v>78</v>
      </c>
    </row>
    <row r="1280" spans="1:9" x14ac:dyDescent="0.25">
      <c r="A1280">
        <v>75040908514</v>
      </c>
      <c r="B1280" t="s">
        <v>1011</v>
      </c>
      <c r="C1280" t="str">
        <f>VLOOKUP(B1280,RTG!$A$2:$C$27,2,FALSE)</f>
        <v>RTG przedramienia</v>
      </c>
      <c r="D1280" s="2">
        <f t="shared" si="19"/>
        <v>99</v>
      </c>
      <c r="F1280">
        <v>78070605255</v>
      </c>
      <c r="G1280" t="s">
        <v>1007</v>
      </c>
      <c r="H1280" t="s">
        <v>1008</v>
      </c>
      <c r="I1280">
        <v>78</v>
      </c>
    </row>
    <row r="1281" spans="1:9" x14ac:dyDescent="0.25">
      <c r="A1281">
        <v>75073113561</v>
      </c>
      <c r="B1281" t="s">
        <v>1011</v>
      </c>
      <c r="C1281" t="str">
        <f>VLOOKUP(B1281,RTG!$A$2:$C$27,2,FALSE)</f>
        <v>RTG przedramienia</v>
      </c>
      <c r="D1281" s="2">
        <f t="shared" si="19"/>
        <v>100</v>
      </c>
      <c r="F1281">
        <v>73050611967</v>
      </c>
      <c r="G1281" t="s">
        <v>1011</v>
      </c>
      <c r="H1281" t="s">
        <v>1012</v>
      </c>
      <c r="I1281">
        <v>78</v>
      </c>
    </row>
    <row r="1282" spans="1:9" x14ac:dyDescent="0.25">
      <c r="A1282">
        <v>75110805538</v>
      </c>
      <c r="B1282" t="s">
        <v>1011</v>
      </c>
      <c r="C1282" t="str">
        <f>VLOOKUP(B1282,RTG!$A$2:$C$27,2,FALSE)</f>
        <v>RTG przedramienia</v>
      </c>
      <c r="D1282" s="2">
        <f t="shared" si="19"/>
        <v>101</v>
      </c>
      <c r="F1282">
        <v>89092217678</v>
      </c>
      <c r="G1282" t="s">
        <v>989</v>
      </c>
      <c r="H1282" t="s">
        <v>990</v>
      </c>
      <c r="I1282">
        <v>78</v>
      </c>
    </row>
    <row r="1283" spans="1:9" x14ac:dyDescent="0.25">
      <c r="A1283">
        <v>75112705294</v>
      </c>
      <c r="B1283" t="s">
        <v>1011</v>
      </c>
      <c r="C1283" t="str">
        <f>VLOOKUP(B1283,RTG!$A$2:$C$27,2,FALSE)</f>
        <v>RTG przedramienia</v>
      </c>
      <c r="D1283" s="2">
        <f t="shared" ref="D1283:D1346" si="20">IF(C1283&lt;&gt;C1282,1,IF(A1283&lt;&gt;A1282,D1282+1,D1282))</f>
        <v>102</v>
      </c>
      <c r="F1283">
        <v>77051511813</v>
      </c>
      <c r="G1283" t="s">
        <v>999</v>
      </c>
      <c r="H1283" t="s">
        <v>1000</v>
      </c>
      <c r="I1283">
        <v>78</v>
      </c>
    </row>
    <row r="1284" spans="1:9" x14ac:dyDescent="0.25">
      <c r="A1284">
        <v>76030319994</v>
      </c>
      <c r="B1284" t="s">
        <v>1011</v>
      </c>
      <c r="C1284" t="str">
        <f>VLOOKUP(B1284,RTG!$A$2:$C$27,2,FALSE)</f>
        <v>RTG przedramienia</v>
      </c>
      <c r="D1284" s="2">
        <f t="shared" si="20"/>
        <v>103</v>
      </c>
      <c r="F1284">
        <v>77082009891</v>
      </c>
      <c r="G1284" t="s">
        <v>995</v>
      </c>
      <c r="H1284" t="s">
        <v>996</v>
      </c>
      <c r="I1284">
        <v>78</v>
      </c>
    </row>
    <row r="1285" spans="1:9" x14ac:dyDescent="0.25">
      <c r="A1285">
        <v>76082105309</v>
      </c>
      <c r="B1285" t="s">
        <v>1011</v>
      </c>
      <c r="C1285" t="str">
        <f>VLOOKUP(B1285,RTG!$A$2:$C$27,2,FALSE)</f>
        <v>RTG przedramienia</v>
      </c>
      <c r="D1285" s="2">
        <f t="shared" si="20"/>
        <v>104</v>
      </c>
      <c r="F1285">
        <v>79040404278</v>
      </c>
      <c r="G1285" t="s">
        <v>993</v>
      </c>
      <c r="H1285" t="s">
        <v>994</v>
      </c>
      <c r="I1285">
        <v>78</v>
      </c>
    </row>
    <row r="1286" spans="1:9" x14ac:dyDescent="0.25">
      <c r="A1286">
        <v>76082908582</v>
      </c>
      <c r="B1286" t="s">
        <v>1011</v>
      </c>
      <c r="C1286" t="str">
        <f>VLOOKUP(B1286,RTG!$A$2:$C$27,2,FALSE)</f>
        <v>RTG przedramienia</v>
      </c>
      <c r="D1286" s="2">
        <f t="shared" si="20"/>
        <v>105</v>
      </c>
      <c r="F1286">
        <v>80050414811</v>
      </c>
      <c r="G1286" t="s">
        <v>1001</v>
      </c>
      <c r="H1286" t="s">
        <v>1002</v>
      </c>
      <c r="I1286">
        <v>77</v>
      </c>
    </row>
    <row r="1287" spans="1:9" x14ac:dyDescent="0.25">
      <c r="A1287">
        <v>76102200375</v>
      </c>
      <c r="B1287" t="s">
        <v>1011</v>
      </c>
      <c r="C1287" t="str">
        <f>VLOOKUP(B1287,RTG!$A$2:$C$27,2,FALSE)</f>
        <v>RTG przedramienia</v>
      </c>
      <c r="D1287" s="2">
        <f t="shared" si="20"/>
        <v>106</v>
      </c>
      <c r="F1287">
        <v>80120617405</v>
      </c>
      <c r="G1287" t="s">
        <v>1003</v>
      </c>
      <c r="H1287" t="s">
        <v>1004</v>
      </c>
      <c r="I1287">
        <v>77</v>
      </c>
    </row>
    <row r="1288" spans="1:9" x14ac:dyDescent="0.25">
      <c r="A1288">
        <v>76103015255</v>
      </c>
      <c r="B1288" t="s">
        <v>1011</v>
      </c>
      <c r="C1288" t="str">
        <f>VLOOKUP(B1288,RTG!$A$2:$C$27,2,FALSE)</f>
        <v>RTG przedramienia</v>
      </c>
      <c r="D1288" s="2">
        <f t="shared" si="20"/>
        <v>107</v>
      </c>
      <c r="F1288">
        <v>80071505381</v>
      </c>
      <c r="G1288" t="s">
        <v>991</v>
      </c>
      <c r="H1288" t="s">
        <v>992</v>
      </c>
      <c r="I1288">
        <v>77</v>
      </c>
    </row>
    <row r="1289" spans="1:9" x14ac:dyDescent="0.25">
      <c r="A1289">
        <v>76111504730</v>
      </c>
      <c r="B1289" t="s">
        <v>1011</v>
      </c>
      <c r="C1289" t="str">
        <f>VLOOKUP(B1289,RTG!$A$2:$C$27,2,FALSE)</f>
        <v>RTG przedramienia</v>
      </c>
      <c r="D1289" s="2">
        <f t="shared" si="20"/>
        <v>108</v>
      </c>
      <c r="F1289">
        <v>74041907393</v>
      </c>
      <c r="G1289" t="s">
        <v>1009</v>
      </c>
      <c r="H1289" t="s">
        <v>1010</v>
      </c>
      <c r="I1289">
        <v>77</v>
      </c>
    </row>
    <row r="1290" spans="1:9" x14ac:dyDescent="0.25">
      <c r="A1290">
        <v>76111902521</v>
      </c>
      <c r="B1290" t="s">
        <v>1011</v>
      </c>
      <c r="C1290" t="str">
        <f>VLOOKUP(B1290,RTG!$A$2:$C$27,2,FALSE)</f>
        <v>RTG przedramienia</v>
      </c>
      <c r="D1290" s="2">
        <f t="shared" si="20"/>
        <v>109</v>
      </c>
      <c r="F1290">
        <v>74080413057</v>
      </c>
      <c r="G1290" t="s">
        <v>1005</v>
      </c>
      <c r="H1290" t="s">
        <v>1006</v>
      </c>
      <c r="I1290">
        <v>77</v>
      </c>
    </row>
    <row r="1291" spans="1:9" x14ac:dyDescent="0.25">
      <c r="A1291">
        <v>77011405004</v>
      </c>
      <c r="B1291" t="s">
        <v>1011</v>
      </c>
      <c r="C1291" t="str">
        <f>VLOOKUP(B1291,RTG!$A$2:$C$27,2,FALSE)</f>
        <v>RTG przedramienia</v>
      </c>
      <c r="D1291" s="2">
        <f t="shared" si="20"/>
        <v>110</v>
      </c>
      <c r="F1291">
        <v>78060703471</v>
      </c>
      <c r="G1291" t="s">
        <v>1007</v>
      </c>
      <c r="H1291" t="s">
        <v>1008</v>
      </c>
      <c r="I1291">
        <v>77</v>
      </c>
    </row>
    <row r="1292" spans="1:9" x14ac:dyDescent="0.25">
      <c r="A1292">
        <v>77020405662</v>
      </c>
      <c r="B1292" t="s">
        <v>1011</v>
      </c>
      <c r="C1292" t="str">
        <f>VLOOKUP(B1292,RTG!$A$2:$C$27,2,FALSE)</f>
        <v>RTG przedramienia</v>
      </c>
      <c r="D1292" s="2">
        <f t="shared" si="20"/>
        <v>111</v>
      </c>
      <c r="F1292">
        <v>73042514052</v>
      </c>
      <c r="G1292" t="s">
        <v>1011</v>
      </c>
      <c r="H1292" t="s">
        <v>1012</v>
      </c>
      <c r="I1292">
        <v>77</v>
      </c>
    </row>
    <row r="1293" spans="1:9" x14ac:dyDescent="0.25">
      <c r="A1293">
        <v>77020413502</v>
      </c>
      <c r="B1293" t="s">
        <v>1011</v>
      </c>
      <c r="C1293" t="str">
        <f>VLOOKUP(B1293,RTG!$A$2:$C$27,2,FALSE)</f>
        <v>RTG przedramienia</v>
      </c>
      <c r="D1293" s="2">
        <f t="shared" si="20"/>
        <v>112</v>
      </c>
      <c r="F1293">
        <v>89061805185</v>
      </c>
      <c r="G1293" t="s">
        <v>989</v>
      </c>
      <c r="H1293" t="s">
        <v>990</v>
      </c>
      <c r="I1293">
        <v>77</v>
      </c>
    </row>
    <row r="1294" spans="1:9" x14ac:dyDescent="0.25">
      <c r="A1294">
        <v>77020807433</v>
      </c>
      <c r="B1294" t="s">
        <v>1011</v>
      </c>
      <c r="C1294" t="str">
        <f>VLOOKUP(B1294,RTG!$A$2:$C$27,2,FALSE)</f>
        <v>RTG przedramienia</v>
      </c>
      <c r="D1294" s="2">
        <f t="shared" si="20"/>
        <v>113</v>
      </c>
      <c r="F1294">
        <v>77041414115</v>
      </c>
      <c r="G1294" t="s">
        <v>999</v>
      </c>
      <c r="H1294" t="s">
        <v>1000</v>
      </c>
      <c r="I1294">
        <v>77</v>
      </c>
    </row>
    <row r="1295" spans="1:9" x14ac:dyDescent="0.25">
      <c r="A1295">
        <v>77021713280</v>
      </c>
      <c r="B1295" t="s">
        <v>1011</v>
      </c>
      <c r="C1295" t="str">
        <f>VLOOKUP(B1295,RTG!$A$2:$C$27,2,FALSE)</f>
        <v>RTG przedramienia</v>
      </c>
      <c r="D1295" s="2">
        <f t="shared" si="20"/>
        <v>114</v>
      </c>
      <c r="F1295">
        <v>77073108024</v>
      </c>
      <c r="G1295" t="s">
        <v>995</v>
      </c>
      <c r="H1295" t="s">
        <v>996</v>
      </c>
      <c r="I1295">
        <v>77</v>
      </c>
    </row>
    <row r="1296" spans="1:9" x14ac:dyDescent="0.25">
      <c r="A1296">
        <v>77032211260</v>
      </c>
      <c r="B1296" t="s">
        <v>1011</v>
      </c>
      <c r="C1296" t="str">
        <f>VLOOKUP(B1296,RTG!$A$2:$C$27,2,FALSE)</f>
        <v>RTG przedramienia</v>
      </c>
      <c r="D1296" s="2">
        <f t="shared" si="20"/>
        <v>115</v>
      </c>
      <c r="F1296">
        <v>79032700937</v>
      </c>
      <c r="G1296" t="s">
        <v>993</v>
      </c>
      <c r="H1296" t="s">
        <v>994</v>
      </c>
      <c r="I1296">
        <v>77</v>
      </c>
    </row>
    <row r="1297" spans="1:9" x14ac:dyDescent="0.25">
      <c r="A1297">
        <v>77051511813</v>
      </c>
      <c r="B1297" t="s">
        <v>1011</v>
      </c>
      <c r="C1297" t="str">
        <f>VLOOKUP(B1297,RTG!$A$2:$C$27,2,FALSE)</f>
        <v>RTG przedramienia</v>
      </c>
      <c r="D1297" s="2">
        <f t="shared" si="20"/>
        <v>116</v>
      </c>
      <c r="F1297">
        <v>80021114069</v>
      </c>
      <c r="G1297" t="s">
        <v>1001</v>
      </c>
      <c r="H1297" t="s">
        <v>1002</v>
      </c>
      <c r="I1297">
        <v>76</v>
      </c>
    </row>
    <row r="1298" spans="1:9" x14ac:dyDescent="0.25">
      <c r="A1298">
        <v>77051716095</v>
      </c>
      <c r="B1298" t="s">
        <v>1011</v>
      </c>
      <c r="C1298" t="str">
        <f>VLOOKUP(B1298,RTG!$A$2:$C$27,2,FALSE)</f>
        <v>RTG przedramienia</v>
      </c>
      <c r="D1298" s="2">
        <f t="shared" si="20"/>
        <v>117</v>
      </c>
      <c r="F1298">
        <v>80110313348</v>
      </c>
      <c r="G1298" t="s">
        <v>1003</v>
      </c>
      <c r="H1298" t="s">
        <v>1004</v>
      </c>
      <c r="I1298">
        <v>76</v>
      </c>
    </row>
    <row r="1299" spans="1:9" x14ac:dyDescent="0.25">
      <c r="A1299">
        <v>77071905180</v>
      </c>
      <c r="B1299" t="s">
        <v>1011</v>
      </c>
      <c r="C1299" t="str">
        <f>VLOOKUP(B1299,RTG!$A$2:$C$27,2,FALSE)</f>
        <v>RTG przedramienia</v>
      </c>
      <c r="D1299" s="2">
        <f t="shared" si="20"/>
        <v>118</v>
      </c>
      <c r="F1299">
        <v>80050414811</v>
      </c>
      <c r="G1299" t="s">
        <v>991</v>
      </c>
      <c r="H1299" t="s">
        <v>992</v>
      </c>
      <c r="I1299">
        <v>76</v>
      </c>
    </row>
    <row r="1300" spans="1:9" x14ac:dyDescent="0.25">
      <c r="A1300">
        <v>77073108024</v>
      </c>
      <c r="B1300" t="s">
        <v>1011</v>
      </c>
      <c r="C1300" t="str">
        <f>VLOOKUP(B1300,RTG!$A$2:$C$27,2,FALSE)</f>
        <v>RTG przedramienia</v>
      </c>
      <c r="D1300" s="2">
        <f t="shared" si="20"/>
        <v>119</v>
      </c>
      <c r="F1300">
        <v>74031900092</v>
      </c>
      <c r="G1300" t="s">
        <v>1009</v>
      </c>
      <c r="H1300" t="s">
        <v>1010</v>
      </c>
      <c r="I1300">
        <v>76</v>
      </c>
    </row>
    <row r="1301" spans="1:9" x14ac:dyDescent="0.25">
      <c r="A1301">
        <v>77081402107</v>
      </c>
      <c r="B1301" t="s">
        <v>1011</v>
      </c>
      <c r="C1301" t="str">
        <f>VLOOKUP(B1301,RTG!$A$2:$C$27,2,FALSE)</f>
        <v>RTG przedramienia</v>
      </c>
      <c r="D1301" s="2">
        <f t="shared" si="20"/>
        <v>120</v>
      </c>
      <c r="F1301">
        <v>74072100897</v>
      </c>
      <c r="G1301" t="s">
        <v>1005</v>
      </c>
      <c r="H1301" t="s">
        <v>1006</v>
      </c>
      <c r="I1301">
        <v>76</v>
      </c>
    </row>
    <row r="1302" spans="1:9" x14ac:dyDescent="0.25">
      <c r="A1302">
        <v>77082009891</v>
      </c>
      <c r="B1302" t="s">
        <v>1011</v>
      </c>
      <c r="C1302" t="str">
        <f>VLOOKUP(B1302,RTG!$A$2:$C$27,2,FALSE)</f>
        <v>RTG przedramienia</v>
      </c>
      <c r="D1302" s="2">
        <f t="shared" si="20"/>
        <v>121</v>
      </c>
      <c r="F1302">
        <v>78010204038</v>
      </c>
      <c r="G1302" t="s">
        <v>1007</v>
      </c>
      <c r="H1302" t="s">
        <v>1008</v>
      </c>
      <c r="I1302">
        <v>76</v>
      </c>
    </row>
    <row r="1303" spans="1:9" x14ac:dyDescent="0.25">
      <c r="A1303">
        <v>78010204038</v>
      </c>
      <c r="B1303" t="s">
        <v>1011</v>
      </c>
      <c r="C1303" t="str">
        <f>VLOOKUP(B1303,RTG!$A$2:$C$27,2,FALSE)</f>
        <v>RTG przedramienia</v>
      </c>
      <c r="D1303" s="2">
        <f t="shared" si="20"/>
        <v>122</v>
      </c>
      <c r="F1303">
        <v>73022006443</v>
      </c>
      <c r="G1303" t="s">
        <v>1011</v>
      </c>
      <c r="H1303" t="s">
        <v>1012</v>
      </c>
      <c r="I1303">
        <v>76</v>
      </c>
    </row>
    <row r="1304" spans="1:9" x14ac:dyDescent="0.25">
      <c r="A1304">
        <v>78013002472</v>
      </c>
      <c r="B1304" t="s">
        <v>1011</v>
      </c>
      <c r="C1304" t="str">
        <f>VLOOKUP(B1304,RTG!$A$2:$C$27,2,FALSE)</f>
        <v>RTG przedramienia</v>
      </c>
      <c r="D1304" s="2">
        <f t="shared" si="20"/>
        <v>123</v>
      </c>
      <c r="F1304">
        <v>89030909988</v>
      </c>
      <c r="G1304" t="s">
        <v>989</v>
      </c>
      <c r="H1304" t="s">
        <v>990</v>
      </c>
      <c r="I1304">
        <v>76</v>
      </c>
    </row>
    <row r="1305" spans="1:9" x14ac:dyDescent="0.25">
      <c r="A1305">
        <v>78020106331</v>
      </c>
      <c r="B1305" t="s">
        <v>1011</v>
      </c>
      <c r="C1305" t="str">
        <f>VLOOKUP(B1305,RTG!$A$2:$C$27,2,FALSE)</f>
        <v>RTG przedramienia</v>
      </c>
      <c r="D1305" s="2">
        <f t="shared" si="20"/>
        <v>124</v>
      </c>
      <c r="F1305">
        <v>77032211260</v>
      </c>
      <c r="G1305" t="s">
        <v>999</v>
      </c>
      <c r="H1305" t="s">
        <v>1000</v>
      </c>
      <c r="I1305">
        <v>76</v>
      </c>
    </row>
    <row r="1306" spans="1:9" x14ac:dyDescent="0.25">
      <c r="A1306">
        <v>78060703471</v>
      </c>
      <c r="B1306" t="s">
        <v>1011</v>
      </c>
      <c r="C1306" t="str">
        <f>VLOOKUP(B1306,RTG!$A$2:$C$27,2,FALSE)</f>
        <v>RTG przedramienia</v>
      </c>
      <c r="D1306" s="2">
        <f t="shared" si="20"/>
        <v>125</v>
      </c>
      <c r="F1306">
        <v>77052508106</v>
      </c>
      <c r="G1306" t="s">
        <v>995</v>
      </c>
      <c r="H1306" t="s">
        <v>996</v>
      </c>
      <c r="I1306">
        <v>76</v>
      </c>
    </row>
    <row r="1307" spans="1:9" x14ac:dyDescent="0.25">
      <c r="A1307">
        <v>78071105129</v>
      </c>
      <c r="B1307" t="s">
        <v>1011</v>
      </c>
      <c r="C1307" t="str">
        <f>VLOOKUP(B1307,RTG!$A$2:$C$27,2,FALSE)</f>
        <v>RTG przedramienia</v>
      </c>
      <c r="D1307" s="2">
        <f t="shared" si="20"/>
        <v>126</v>
      </c>
      <c r="F1307">
        <v>79012214111</v>
      </c>
      <c r="G1307" t="s">
        <v>993</v>
      </c>
      <c r="H1307" t="s">
        <v>994</v>
      </c>
      <c r="I1307">
        <v>76</v>
      </c>
    </row>
    <row r="1308" spans="1:9" x14ac:dyDescent="0.25">
      <c r="A1308">
        <v>78080211201</v>
      </c>
      <c r="B1308" t="s">
        <v>1011</v>
      </c>
      <c r="C1308" t="str">
        <f>VLOOKUP(B1308,RTG!$A$2:$C$27,2,FALSE)</f>
        <v>RTG przedramienia</v>
      </c>
      <c r="D1308" s="2">
        <f t="shared" si="20"/>
        <v>127</v>
      </c>
      <c r="F1308">
        <v>79111100738</v>
      </c>
      <c r="G1308" t="s">
        <v>1001</v>
      </c>
      <c r="H1308" t="s">
        <v>1002</v>
      </c>
      <c r="I1308">
        <v>75</v>
      </c>
    </row>
    <row r="1309" spans="1:9" x14ac:dyDescent="0.25">
      <c r="A1309">
        <v>78081205677</v>
      </c>
      <c r="B1309" t="s">
        <v>1011</v>
      </c>
      <c r="C1309" t="str">
        <f>VLOOKUP(B1309,RTG!$A$2:$C$27,2,FALSE)</f>
        <v>RTG przedramienia</v>
      </c>
      <c r="D1309" s="2">
        <f t="shared" si="20"/>
        <v>128</v>
      </c>
      <c r="F1309">
        <v>80033119261</v>
      </c>
      <c r="G1309" t="s">
        <v>1003</v>
      </c>
      <c r="H1309" t="s">
        <v>1004</v>
      </c>
      <c r="I1309">
        <v>75</v>
      </c>
    </row>
    <row r="1310" spans="1:9" x14ac:dyDescent="0.25">
      <c r="A1310">
        <v>78090410169</v>
      </c>
      <c r="B1310" t="s">
        <v>1011</v>
      </c>
      <c r="C1310" t="str">
        <f>VLOOKUP(B1310,RTG!$A$2:$C$27,2,FALSE)</f>
        <v>RTG przedramienia</v>
      </c>
      <c r="D1310" s="2">
        <f t="shared" si="20"/>
        <v>129</v>
      </c>
      <c r="F1310">
        <v>80032914904</v>
      </c>
      <c r="G1310" t="s">
        <v>991</v>
      </c>
      <c r="H1310" t="s">
        <v>992</v>
      </c>
      <c r="I1310">
        <v>75</v>
      </c>
    </row>
    <row r="1311" spans="1:9" x14ac:dyDescent="0.25">
      <c r="A1311">
        <v>78092610177</v>
      </c>
      <c r="B1311" t="s">
        <v>1011</v>
      </c>
      <c r="C1311" t="str">
        <f>VLOOKUP(B1311,RTG!$A$2:$C$27,2,FALSE)</f>
        <v>RTG przedramienia</v>
      </c>
      <c r="D1311" s="2">
        <f t="shared" si="20"/>
        <v>130</v>
      </c>
      <c r="F1311">
        <v>73121406179</v>
      </c>
      <c r="G1311" t="s">
        <v>1009</v>
      </c>
      <c r="H1311" t="s">
        <v>1010</v>
      </c>
      <c r="I1311">
        <v>75</v>
      </c>
    </row>
    <row r="1312" spans="1:9" x14ac:dyDescent="0.25">
      <c r="A1312">
        <v>78100113851</v>
      </c>
      <c r="B1312" t="s">
        <v>1011</v>
      </c>
      <c r="C1312" t="str">
        <f>VLOOKUP(B1312,RTG!$A$2:$C$27,2,FALSE)</f>
        <v>RTG przedramienia</v>
      </c>
      <c r="D1312" s="2">
        <f t="shared" si="20"/>
        <v>131</v>
      </c>
      <c r="F1312">
        <v>74051811530</v>
      </c>
      <c r="G1312" t="s">
        <v>1005</v>
      </c>
      <c r="H1312" t="s">
        <v>1006</v>
      </c>
      <c r="I1312">
        <v>75</v>
      </c>
    </row>
    <row r="1313" spans="1:9" x14ac:dyDescent="0.25">
      <c r="A1313">
        <v>78101210090</v>
      </c>
      <c r="B1313" t="s">
        <v>1011</v>
      </c>
      <c r="C1313" t="str">
        <f>VLOOKUP(B1313,RTG!$A$2:$C$27,2,FALSE)</f>
        <v>RTG przedramienia</v>
      </c>
      <c r="D1313" s="2">
        <f t="shared" si="20"/>
        <v>132</v>
      </c>
      <c r="F1313">
        <v>77082009891</v>
      </c>
      <c r="G1313" t="s">
        <v>1007</v>
      </c>
      <c r="H1313" t="s">
        <v>1008</v>
      </c>
      <c r="I1313">
        <v>75</v>
      </c>
    </row>
    <row r="1314" spans="1:9" x14ac:dyDescent="0.25">
      <c r="A1314">
        <v>78101714150</v>
      </c>
      <c r="B1314" t="s">
        <v>1011</v>
      </c>
      <c r="C1314" t="str">
        <f>VLOOKUP(B1314,RTG!$A$2:$C$27,2,FALSE)</f>
        <v>RTG przedramienia</v>
      </c>
      <c r="D1314" s="2">
        <f t="shared" si="20"/>
        <v>133</v>
      </c>
      <c r="F1314">
        <v>73012303174</v>
      </c>
      <c r="G1314" t="s">
        <v>1011</v>
      </c>
      <c r="H1314" t="s">
        <v>1012</v>
      </c>
      <c r="I1314">
        <v>75</v>
      </c>
    </row>
    <row r="1315" spans="1:9" x14ac:dyDescent="0.25">
      <c r="A1315">
        <v>78110508097</v>
      </c>
      <c r="B1315" t="s">
        <v>1011</v>
      </c>
      <c r="C1315" t="str">
        <f>VLOOKUP(B1315,RTG!$A$2:$C$27,2,FALSE)</f>
        <v>RTG przedramienia</v>
      </c>
      <c r="D1315" s="2">
        <f t="shared" si="20"/>
        <v>134</v>
      </c>
      <c r="F1315">
        <v>88112011263</v>
      </c>
      <c r="G1315" t="s">
        <v>989</v>
      </c>
      <c r="H1315" t="s">
        <v>990</v>
      </c>
      <c r="I1315">
        <v>75</v>
      </c>
    </row>
    <row r="1316" spans="1:9" x14ac:dyDescent="0.25">
      <c r="A1316">
        <v>78121216432</v>
      </c>
      <c r="B1316" t="s">
        <v>1011</v>
      </c>
      <c r="C1316" t="str">
        <f>VLOOKUP(B1316,RTG!$A$2:$C$27,2,FALSE)</f>
        <v>RTG przedramienia</v>
      </c>
      <c r="D1316" s="2">
        <f t="shared" si="20"/>
        <v>135</v>
      </c>
      <c r="F1316">
        <v>77020413502</v>
      </c>
      <c r="G1316" t="s">
        <v>999</v>
      </c>
      <c r="H1316" t="s">
        <v>1000</v>
      </c>
      <c r="I1316">
        <v>75</v>
      </c>
    </row>
    <row r="1317" spans="1:9" x14ac:dyDescent="0.25">
      <c r="A1317">
        <v>78123009351</v>
      </c>
      <c r="B1317" t="s">
        <v>1011</v>
      </c>
      <c r="C1317" t="str">
        <f>VLOOKUP(B1317,RTG!$A$2:$C$27,2,FALSE)</f>
        <v>RTG przedramienia</v>
      </c>
      <c r="D1317" s="2">
        <f t="shared" si="20"/>
        <v>136</v>
      </c>
      <c r="F1317">
        <v>77021713280</v>
      </c>
      <c r="G1317" t="s">
        <v>995</v>
      </c>
      <c r="H1317" t="s">
        <v>996</v>
      </c>
      <c r="I1317">
        <v>75</v>
      </c>
    </row>
    <row r="1318" spans="1:9" x14ac:dyDescent="0.25">
      <c r="A1318">
        <v>79012214111</v>
      </c>
      <c r="B1318" t="s">
        <v>1011</v>
      </c>
      <c r="C1318" t="str">
        <f>VLOOKUP(B1318,RTG!$A$2:$C$27,2,FALSE)</f>
        <v>RTG przedramienia</v>
      </c>
      <c r="D1318" s="2">
        <f t="shared" si="20"/>
        <v>137</v>
      </c>
      <c r="F1318">
        <v>79012101902</v>
      </c>
      <c r="G1318" t="s">
        <v>993</v>
      </c>
      <c r="H1318" t="s">
        <v>994</v>
      </c>
      <c r="I1318">
        <v>75</v>
      </c>
    </row>
    <row r="1319" spans="1:9" x14ac:dyDescent="0.25">
      <c r="A1319">
        <v>79021111154</v>
      </c>
      <c r="B1319" t="s">
        <v>1011</v>
      </c>
      <c r="C1319" t="str">
        <f>VLOOKUP(B1319,RTG!$A$2:$C$27,2,FALSE)</f>
        <v>RTG przedramienia</v>
      </c>
      <c r="D1319" s="2">
        <f t="shared" si="20"/>
        <v>138</v>
      </c>
      <c r="F1319">
        <v>79081015215</v>
      </c>
      <c r="G1319" t="s">
        <v>1001</v>
      </c>
      <c r="H1319" t="s">
        <v>1002</v>
      </c>
      <c r="I1319">
        <v>74</v>
      </c>
    </row>
    <row r="1320" spans="1:9" x14ac:dyDescent="0.25">
      <c r="A1320">
        <v>79030209537</v>
      </c>
      <c r="B1320" t="s">
        <v>1011</v>
      </c>
      <c r="C1320" t="str">
        <f>VLOOKUP(B1320,RTG!$A$2:$C$27,2,FALSE)</f>
        <v>RTG przedramienia</v>
      </c>
      <c r="D1320" s="2">
        <f t="shared" si="20"/>
        <v>139</v>
      </c>
      <c r="F1320">
        <v>79083110932</v>
      </c>
      <c r="G1320" t="s">
        <v>1003</v>
      </c>
      <c r="H1320" t="s">
        <v>1004</v>
      </c>
      <c r="I1320">
        <v>74</v>
      </c>
    </row>
    <row r="1321" spans="1:9" x14ac:dyDescent="0.25">
      <c r="A1321">
        <v>79032110785</v>
      </c>
      <c r="B1321" t="s">
        <v>1011</v>
      </c>
      <c r="C1321" t="str">
        <f>VLOOKUP(B1321,RTG!$A$2:$C$27,2,FALSE)</f>
        <v>RTG przedramienia</v>
      </c>
      <c r="D1321" s="2">
        <f t="shared" si="20"/>
        <v>140</v>
      </c>
      <c r="F1321">
        <v>79111100738</v>
      </c>
      <c r="G1321" t="s">
        <v>991</v>
      </c>
      <c r="H1321" t="s">
        <v>992</v>
      </c>
      <c r="I1321">
        <v>74</v>
      </c>
    </row>
    <row r="1322" spans="1:9" x14ac:dyDescent="0.25">
      <c r="A1322">
        <v>79032601917</v>
      </c>
      <c r="B1322" t="s">
        <v>1011</v>
      </c>
      <c r="C1322" t="str">
        <f>VLOOKUP(B1322,RTG!$A$2:$C$27,2,FALSE)</f>
        <v>RTG przedramienia</v>
      </c>
      <c r="D1322" s="2">
        <f t="shared" si="20"/>
        <v>141</v>
      </c>
      <c r="F1322">
        <v>73111010733</v>
      </c>
      <c r="G1322" t="s">
        <v>1009</v>
      </c>
      <c r="H1322" t="s">
        <v>1010</v>
      </c>
      <c r="I1322">
        <v>74</v>
      </c>
    </row>
    <row r="1323" spans="1:9" x14ac:dyDescent="0.25">
      <c r="A1323">
        <v>79032700937</v>
      </c>
      <c r="B1323" t="s">
        <v>1011</v>
      </c>
      <c r="C1323" t="str">
        <f>VLOOKUP(B1323,RTG!$A$2:$C$27,2,FALSE)</f>
        <v>RTG przedramienia</v>
      </c>
      <c r="D1323" s="2">
        <f t="shared" si="20"/>
        <v>142</v>
      </c>
      <c r="F1323">
        <v>74041914966</v>
      </c>
      <c r="G1323" t="s">
        <v>1005</v>
      </c>
      <c r="H1323" t="s">
        <v>1006</v>
      </c>
      <c r="I1323">
        <v>74</v>
      </c>
    </row>
    <row r="1324" spans="1:9" x14ac:dyDescent="0.25">
      <c r="A1324">
        <v>79041201492</v>
      </c>
      <c r="B1324" t="s">
        <v>1011</v>
      </c>
      <c r="C1324" t="str">
        <f>VLOOKUP(B1324,RTG!$A$2:$C$27,2,FALSE)</f>
        <v>RTG przedramienia</v>
      </c>
      <c r="D1324" s="2">
        <f t="shared" si="20"/>
        <v>143</v>
      </c>
      <c r="F1324">
        <v>77073108024</v>
      </c>
      <c r="G1324" t="s">
        <v>1007</v>
      </c>
      <c r="H1324" t="s">
        <v>1008</v>
      </c>
      <c r="I1324">
        <v>74</v>
      </c>
    </row>
    <row r="1325" spans="1:9" x14ac:dyDescent="0.25">
      <c r="A1325">
        <v>79041211112</v>
      </c>
      <c r="B1325" t="s">
        <v>1011</v>
      </c>
      <c r="C1325" t="str">
        <f>VLOOKUP(B1325,RTG!$A$2:$C$27,2,FALSE)</f>
        <v>RTG przedramienia</v>
      </c>
      <c r="D1325" s="2">
        <f t="shared" si="20"/>
        <v>144</v>
      </c>
      <c r="F1325">
        <v>72120701414</v>
      </c>
      <c r="G1325" t="s">
        <v>1011</v>
      </c>
      <c r="H1325" t="s">
        <v>1012</v>
      </c>
      <c r="I1325">
        <v>74</v>
      </c>
    </row>
    <row r="1326" spans="1:9" x14ac:dyDescent="0.25">
      <c r="A1326">
        <v>79052813093</v>
      </c>
      <c r="B1326" t="s">
        <v>1011</v>
      </c>
      <c r="C1326" t="str">
        <f>VLOOKUP(B1326,RTG!$A$2:$C$27,2,FALSE)</f>
        <v>RTG przedramienia</v>
      </c>
      <c r="D1326" s="2">
        <f t="shared" si="20"/>
        <v>145</v>
      </c>
      <c r="F1326">
        <v>72120701414</v>
      </c>
      <c r="G1326" t="s">
        <v>1011</v>
      </c>
      <c r="H1326" t="s">
        <v>1012</v>
      </c>
      <c r="I1326">
        <v>74</v>
      </c>
    </row>
    <row r="1327" spans="1:9" x14ac:dyDescent="0.25">
      <c r="A1327">
        <v>79071604014</v>
      </c>
      <c r="B1327" t="s">
        <v>1011</v>
      </c>
      <c r="C1327" t="str">
        <f>VLOOKUP(B1327,RTG!$A$2:$C$27,2,FALSE)</f>
        <v>RTG przedramienia</v>
      </c>
      <c r="D1327" s="2">
        <f t="shared" si="20"/>
        <v>146</v>
      </c>
      <c r="F1327">
        <v>88103004346</v>
      </c>
      <c r="G1327" t="s">
        <v>989</v>
      </c>
      <c r="H1327" t="s">
        <v>990</v>
      </c>
      <c r="I1327">
        <v>74</v>
      </c>
    </row>
    <row r="1328" spans="1:9" x14ac:dyDescent="0.25">
      <c r="A1328">
        <v>79071817259</v>
      </c>
      <c r="B1328" t="s">
        <v>1011</v>
      </c>
      <c r="C1328" t="str">
        <f>VLOOKUP(B1328,RTG!$A$2:$C$27,2,FALSE)</f>
        <v>RTG przedramienia</v>
      </c>
      <c r="D1328" s="2">
        <f t="shared" si="20"/>
        <v>147</v>
      </c>
      <c r="F1328">
        <v>77011405004</v>
      </c>
      <c r="G1328" t="s">
        <v>999</v>
      </c>
      <c r="H1328" t="s">
        <v>1000</v>
      </c>
      <c r="I1328">
        <v>74</v>
      </c>
    </row>
    <row r="1329" spans="1:9" x14ac:dyDescent="0.25">
      <c r="A1329">
        <v>79083110932</v>
      </c>
      <c r="B1329" t="s">
        <v>1011</v>
      </c>
      <c r="C1329" t="str">
        <f>VLOOKUP(B1329,RTG!$A$2:$C$27,2,FALSE)</f>
        <v>RTG przedramienia</v>
      </c>
      <c r="D1329" s="2">
        <f t="shared" si="20"/>
        <v>148</v>
      </c>
      <c r="F1329">
        <v>77020413502</v>
      </c>
      <c r="G1329" t="s">
        <v>995</v>
      </c>
      <c r="H1329" t="s">
        <v>996</v>
      </c>
      <c r="I1329">
        <v>74</v>
      </c>
    </row>
    <row r="1330" spans="1:9" x14ac:dyDescent="0.25">
      <c r="A1330">
        <v>79102805045</v>
      </c>
      <c r="B1330" t="s">
        <v>1011</v>
      </c>
      <c r="C1330" t="str">
        <f>VLOOKUP(B1330,RTG!$A$2:$C$27,2,FALSE)</f>
        <v>RTG przedramienia</v>
      </c>
      <c r="D1330" s="2">
        <f t="shared" si="20"/>
        <v>149</v>
      </c>
      <c r="F1330">
        <v>78123009351</v>
      </c>
      <c r="G1330" t="s">
        <v>993</v>
      </c>
      <c r="H1330" t="s">
        <v>994</v>
      </c>
      <c r="I1330">
        <v>74</v>
      </c>
    </row>
    <row r="1331" spans="1:9" x14ac:dyDescent="0.25">
      <c r="A1331">
        <v>79111100738</v>
      </c>
      <c r="B1331" t="s">
        <v>1011</v>
      </c>
      <c r="C1331" t="str">
        <f>VLOOKUP(B1331,RTG!$A$2:$C$27,2,FALSE)</f>
        <v>RTG przedramienia</v>
      </c>
      <c r="D1331" s="2">
        <f t="shared" si="20"/>
        <v>150</v>
      </c>
      <c r="F1331">
        <v>79080601464</v>
      </c>
      <c r="G1331" t="s">
        <v>1001</v>
      </c>
      <c r="H1331" t="s">
        <v>1002</v>
      </c>
      <c r="I1331">
        <v>73</v>
      </c>
    </row>
    <row r="1332" spans="1:9" x14ac:dyDescent="0.25">
      <c r="A1332">
        <v>80010513110</v>
      </c>
      <c r="B1332" t="s">
        <v>1011</v>
      </c>
      <c r="C1332" t="str">
        <f>VLOOKUP(B1332,RTG!$A$2:$C$27,2,FALSE)</f>
        <v>RTG przedramienia</v>
      </c>
      <c r="D1332" s="2">
        <f t="shared" si="20"/>
        <v>151</v>
      </c>
      <c r="F1332">
        <v>79081015215</v>
      </c>
      <c r="G1332" t="s">
        <v>1003</v>
      </c>
      <c r="H1332" t="s">
        <v>1004</v>
      </c>
      <c r="I1332">
        <v>73</v>
      </c>
    </row>
    <row r="1333" spans="1:9" x14ac:dyDescent="0.25">
      <c r="A1333">
        <v>80020900939</v>
      </c>
      <c r="B1333" t="s">
        <v>1011</v>
      </c>
      <c r="C1333" t="str">
        <f>VLOOKUP(B1333,RTG!$A$2:$C$27,2,FALSE)</f>
        <v>RTG przedramienia</v>
      </c>
      <c r="D1333" s="2">
        <f t="shared" si="20"/>
        <v>152</v>
      </c>
      <c r="F1333">
        <v>79091903091</v>
      </c>
      <c r="G1333" t="s">
        <v>991</v>
      </c>
      <c r="H1333" t="s">
        <v>992</v>
      </c>
      <c r="I1333">
        <v>73</v>
      </c>
    </row>
    <row r="1334" spans="1:9" x14ac:dyDescent="0.25">
      <c r="A1334">
        <v>80032403462</v>
      </c>
      <c r="B1334" t="s">
        <v>1011</v>
      </c>
      <c r="C1334" t="str">
        <f>VLOOKUP(B1334,RTG!$A$2:$C$27,2,FALSE)</f>
        <v>RTG przedramienia</v>
      </c>
      <c r="D1334" s="2">
        <f t="shared" si="20"/>
        <v>153</v>
      </c>
      <c r="F1334">
        <v>73072304898</v>
      </c>
      <c r="G1334" t="s">
        <v>1009</v>
      </c>
      <c r="H1334" t="s">
        <v>1010</v>
      </c>
      <c r="I1334">
        <v>73</v>
      </c>
    </row>
    <row r="1335" spans="1:9" x14ac:dyDescent="0.25">
      <c r="A1335">
        <v>80053010304</v>
      </c>
      <c r="B1335" t="s">
        <v>1011</v>
      </c>
      <c r="C1335" t="str">
        <f>VLOOKUP(B1335,RTG!$A$2:$C$27,2,FALSE)</f>
        <v>RTG przedramienia</v>
      </c>
      <c r="D1335" s="2">
        <f t="shared" si="20"/>
        <v>154</v>
      </c>
      <c r="F1335">
        <v>74041907393</v>
      </c>
      <c r="G1335" t="s">
        <v>1005</v>
      </c>
      <c r="H1335" t="s">
        <v>1006</v>
      </c>
      <c r="I1335">
        <v>73</v>
      </c>
    </row>
    <row r="1336" spans="1:9" x14ac:dyDescent="0.25">
      <c r="A1336">
        <v>80071012751</v>
      </c>
      <c r="B1336" t="s">
        <v>1011</v>
      </c>
      <c r="C1336" t="str">
        <f>VLOOKUP(B1336,RTG!$A$2:$C$27,2,FALSE)</f>
        <v>RTG przedramienia</v>
      </c>
      <c r="D1336" s="2">
        <f t="shared" si="20"/>
        <v>155</v>
      </c>
      <c r="F1336">
        <v>77051807107</v>
      </c>
      <c r="G1336" t="s">
        <v>1007</v>
      </c>
      <c r="H1336" t="s">
        <v>1008</v>
      </c>
      <c r="I1336">
        <v>73</v>
      </c>
    </row>
    <row r="1337" spans="1:9" x14ac:dyDescent="0.25">
      <c r="A1337">
        <v>80071505381</v>
      </c>
      <c r="B1337" t="s">
        <v>1011</v>
      </c>
      <c r="C1337" t="str">
        <f>VLOOKUP(B1337,RTG!$A$2:$C$27,2,FALSE)</f>
        <v>RTG przedramienia</v>
      </c>
      <c r="D1337" s="2">
        <f t="shared" si="20"/>
        <v>156</v>
      </c>
      <c r="F1337">
        <v>72081809954</v>
      </c>
      <c r="G1337" t="s">
        <v>1011</v>
      </c>
      <c r="H1337" t="s">
        <v>1012</v>
      </c>
      <c r="I1337">
        <v>73</v>
      </c>
    </row>
    <row r="1338" spans="1:9" x14ac:dyDescent="0.25">
      <c r="A1338">
        <v>80090501526</v>
      </c>
      <c r="B1338" t="s">
        <v>1011</v>
      </c>
      <c r="C1338" t="str">
        <f>VLOOKUP(B1338,RTG!$A$2:$C$27,2,FALSE)</f>
        <v>RTG przedramienia</v>
      </c>
      <c r="D1338" s="2">
        <f t="shared" si="20"/>
        <v>157</v>
      </c>
      <c r="F1338">
        <v>88042011591</v>
      </c>
      <c r="G1338" t="s">
        <v>989</v>
      </c>
      <c r="H1338" t="s">
        <v>990</v>
      </c>
      <c r="I1338">
        <v>73</v>
      </c>
    </row>
    <row r="1339" spans="1:9" x14ac:dyDescent="0.25">
      <c r="A1339">
        <v>80090804360</v>
      </c>
      <c r="B1339" t="s">
        <v>1011</v>
      </c>
      <c r="C1339" t="str">
        <f>VLOOKUP(B1339,RTG!$A$2:$C$27,2,FALSE)</f>
        <v>RTG przedramienia</v>
      </c>
      <c r="D1339" s="2">
        <f t="shared" si="20"/>
        <v>158</v>
      </c>
      <c r="F1339">
        <v>76113002380</v>
      </c>
      <c r="G1339" t="s">
        <v>999</v>
      </c>
      <c r="H1339" t="s">
        <v>1000</v>
      </c>
      <c r="I1339">
        <v>73</v>
      </c>
    </row>
    <row r="1340" spans="1:9" x14ac:dyDescent="0.25">
      <c r="A1340">
        <v>80092717206</v>
      </c>
      <c r="B1340" t="s">
        <v>1011</v>
      </c>
      <c r="C1340" t="str">
        <f>VLOOKUP(B1340,RTG!$A$2:$C$27,2,FALSE)</f>
        <v>RTG przedramienia</v>
      </c>
      <c r="D1340" s="2">
        <f t="shared" si="20"/>
        <v>159</v>
      </c>
      <c r="F1340">
        <v>77011405004</v>
      </c>
      <c r="G1340" t="s">
        <v>995</v>
      </c>
      <c r="H1340" t="s">
        <v>996</v>
      </c>
      <c r="I1340">
        <v>73</v>
      </c>
    </row>
    <row r="1341" spans="1:9" x14ac:dyDescent="0.25">
      <c r="A1341">
        <v>80092717206</v>
      </c>
      <c r="B1341" t="s">
        <v>1011</v>
      </c>
      <c r="C1341" t="str">
        <f>VLOOKUP(B1341,RTG!$A$2:$C$27,2,FALSE)</f>
        <v>RTG przedramienia</v>
      </c>
      <c r="D1341" s="2">
        <f t="shared" si="20"/>
        <v>159</v>
      </c>
      <c r="F1341">
        <v>78121216432</v>
      </c>
      <c r="G1341" t="s">
        <v>993</v>
      </c>
      <c r="H1341" t="s">
        <v>994</v>
      </c>
      <c r="I1341">
        <v>73</v>
      </c>
    </row>
    <row r="1342" spans="1:9" x14ac:dyDescent="0.25">
      <c r="A1342">
        <v>80110313348</v>
      </c>
      <c r="B1342" t="s">
        <v>1011</v>
      </c>
      <c r="C1342" t="str">
        <f>VLOOKUP(B1342,RTG!$A$2:$C$27,2,FALSE)</f>
        <v>RTG przedramienia</v>
      </c>
      <c r="D1342" s="2">
        <f t="shared" si="20"/>
        <v>160</v>
      </c>
      <c r="F1342">
        <v>79021111149</v>
      </c>
      <c r="G1342" t="s">
        <v>1001</v>
      </c>
      <c r="H1342" t="s">
        <v>1002</v>
      </c>
      <c r="I1342">
        <v>72</v>
      </c>
    </row>
    <row r="1343" spans="1:9" x14ac:dyDescent="0.25">
      <c r="A1343">
        <v>80120617405</v>
      </c>
      <c r="B1343" t="s">
        <v>1011</v>
      </c>
      <c r="C1343" t="str">
        <f>VLOOKUP(B1343,RTG!$A$2:$C$27,2,FALSE)</f>
        <v>RTG przedramienia</v>
      </c>
      <c r="D1343" s="2">
        <f t="shared" si="20"/>
        <v>161</v>
      </c>
      <c r="F1343">
        <v>79071604014</v>
      </c>
      <c r="G1343" t="s">
        <v>1003</v>
      </c>
      <c r="H1343" t="s">
        <v>1004</v>
      </c>
      <c r="I1343">
        <v>72</v>
      </c>
    </row>
    <row r="1344" spans="1:9" x14ac:dyDescent="0.25">
      <c r="A1344">
        <v>80122200214</v>
      </c>
      <c r="B1344" t="s">
        <v>1011</v>
      </c>
      <c r="C1344" t="str">
        <f>VLOOKUP(B1344,RTG!$A$2:$C$27,2,FALSE)</f>
        <v>RTG przedramienia</v>
      </c>
      <c r="D1344" s="2">
        <f t="shared" si="20"/>
        <v>162</v>
      </c>
      <c r="F1344">
        <v>79081015215</v>
      </c>
      <c r="G1344" t="s">
        <v>991</v>
      </c>
      <c r="H1344" t="s">
        <v>992</v>
      </c>
      <c r="I1344">
        <v>72</v>
      </c>
    </row>
    <row r="1345" spans="1:9" x14ac:dyDescent="0.25">
      <c r="A1345">
        <v>81011205762</v>
      </c>
      <c r="B1345" t="s">
        <v>1011</v>
      </c>
      <c r="C1345" t="str">
        <f>VLOOKUP(B1345,RTG!$A$2:$C$27,2,FALSE)</f>
        <v>RTG przedramienia</v>
      </c>
      <c r="D1345" s="2">
        <f t="shared" si="20"/>
        <v>163</v>
      </c>
      <c r="F1345">
        <v>73070313250</v>
      </c>
      <c r="G1345" t="s">
        <v>1009</v>
      </c>
      <c r="H1345" t="s">
        <v>1010</v>
      </c>
      <c r="I1345">
        <v>72</v>
      </c>
    </row>
    <row r="1346" spans="1:9" x14ac:dyDescent="0.25">
      <c r="A1346">
        <v>81012509247</v>
      </c>
      <c r="B1346" t="s">
        <v>1011</v>
      </c>
      <c r="C1346" t="str">
        <f>VLOOKUP(B1346,RTG!$A$2:$C$27,2,FALSE)</f>
        <v>RTG przedramienia</v>
      </c>
      <c r="D1346" s="2">
        <f t="shared" si="20"/>
        <v>164</v>
      </c>
      <c r="F1346">
        <v>74032409572</v>
      </c>
      <c r="G1346" t="s">
        <v>1005</v>
      </c>
      <c r="H1346" t="s">
        <v>1006</v>
      </c>
      <c r="I1346">
        <v>72</v>
      </c>
    </row>
    <row r="1347" spans="1:9" x14ac:dyDescent="0.25">
      <c r="A1347">
        <v>81012702497</v>
      </c>
      <c r="B1347" t="s">
        <v>1011</v>
      </c>
      <c r="C1347" t="str">
        <f>VLOOKUP(B1347,RTG!$A$2:$C$27,2,FALSE)</f>
        <v>RTG przedramienia</v>
      </c>
      <c r="D1347" s="2">
        <f t="shared" ref="D1347:D1410" si="21">IF(C1347&lt;&gt;C1346,1,IF(A1347&lt;&gt;A1346,D1346+1,D1346))</f>
        <v>165</v>
      </c>
      <c r="F1347">
        <v>77051511813</v>
      </c>
      <c r="G1347" t="s">
        <v>1007</v>
      </c>
      <c r="H1347" t="s">
        <v>1008</v>
      </c>
      <c r="I1347">
        <v>72</v>
      </c>
    </row>
    <row r="1348" spans="1:9" x14ac:dyDescent="0.25">
      <c r="A1348">
        <v>81012702497</v>
      </c>
      <c r="B1348" t="s">
        <v>1011</v>
      </c>
      <c r="C1348" t="str">
        <f>VLOOKUP(B1348,RTG!$A$2:$C$27,2,FALSE)</f>
        <v>RTG przedramienia</v>
      </c>
      <c r="D1348" s="2">
        <f t="shared" si="21"/>
        <v>165</v>
      </c>
      <c r="F1348">
        <v>72051615475</v>
      </c>
      <c r="G1348" t="s">
        <v>1011</v>
      </c>
      <c r="H1348" t="s">
        <v>1012</v>
      </c>
      <c r="I1348">
        <v>72</v>
      </c>
    </row>
    <row r="1349" spans="1:9" x14ac:dyDescent="0.25">
      <c r="A1349">
        <v>81020905091</v>
      </c>
      <c r="B1349" t="s">
        <v>1011</v>
      </c>
      <c r="C1349" t="str">
        <f>VLOOKUP(B1349,RTG!$A$2:$C$27,2,FALSE)</f>
        <v>RTG przedramienia</v>
      </c>
      <c r="D1349" s="2">
        <f t="shared" si="21"/>
        <v>166</v>
      </c>
      <c r="F1349">
        <v>87030504033</v>
      </c>
      <c r="G1349" t="s">
        <v>989</v>
      </c>
      <c r="H1349" t="s">
        <v>990</v>
      </c>
      <c r="I1349">
        <v>72</v>
      </c>
    </row>
    <row r="1350" spans="1:9" x14ac:dyDescent="0.25">
      <c r="A1350">
        <v>81042920429</v>
      </c>
      <c r="B1350" t="s">
        <v>1011</v>
      </c>
      <c r="C1350" t="str">
        <f>VLOOKUP(B1350,RTG!$A$2:$C$27,2,FALSE)</f>
        <v>RTG przedramienia</v>
      </c>
      <c r="D1350" s="2">
        <f t="shared" si="21"/>
        <v>167</v>
      </c>
      <c r="F1350">
        <v>76111902521</v>
      </c>
      <c r="G1350" t="s">
        <v>999</v>
      </c>
      <c r="H1350" t="s">
        <v>1000</v>
      </c>
      <c r="I1350">
        <v>72</v>
      </c>
    </row>
    <row r="1351" spans="1:9" x14ac:dyDescent="0.25">
      <c r="A1351">
        <v>81051400754</v>
      </c>
      <c r="B1351" t="s">
        <v>1011</v>
      </c>
      <c r="C1351" t="str">
        <f>VLOOKUP(B1351,RTG!$A$2:$C$27,2,FALSE)</f>
        <v>RTG przedramienia</v>
      </c>
      <c r="D1351" s="2">
        <f t="shared" si="21"/>
        <v>168</v>
      </c>
      <c r="F1351">
        <v>76122705933</v>
      </c>
      <c r="G1351" t="s">
        <v>995</v>
      </c>
      <c r="H1351" t="s">
        <v>996</v>
      </c>
      <c r="I1351">
        <v>72</v>
      </c>
    </row>
    <row r="1352" spans="1:9" x14ac:dyDescent="0.25">
      <c r="A1352">
        <v>81070406719</v>
      </c>
      <c r="B1352" t="s">
        <v>1011</v>
      </c>
      <c r="C1352" t="str">
        <f>VLOOKUP(B1352,RTG!$A$2:$C$27,2,FALSE)</f>
        <v>RTG przedramienia</v>
      </c>
      <c r="D1352" s="2">
        <f t="shared" si="21"/>
        <v>169</v>
      </c>
      <c r="F1352">
        <v>78100113851</v>
      </c>
      <c r="G1352" t="s">
        <v>993</v>
      </c>
      <c r="H1352" t="s">
        <v>994</v>
      </c>
      <c r="I1352">
        <v>72</v>
      </c>
    </row>
    <row r="1353" spans="1:9" x14ac:dyDescent="0.25">
      <c r="A1353">
        <v>81090302208</v>
      </c>
      <c r="B1353" t="s">
        <v>1011</v>
      </c>
      <c r="C1353" t="str">
        <f>VLOOKUP(B1353,RTG!$A$2:$C$27,2,FALSE)</f>
        <v>RTG przedramienia</v>
      </c>
      <c r="D1353" s="2">
        <f t="shared" si="21"/>
        <v>170</v>
      </c>
      <c r="F1353">
        <v>78123009351</v>
      </c>
      <c r="G1353" t="s">
        <v>1001</v>
      </c>
      <c r="H1353" t="s">
        <v>1002</v>
      </c>
      <c r="I1353">
        <v>71</v>
      </c>
    </row>
    <row r="1354" spans="1:9" x14ac:dyDescent="0.25">
      <c r="A1354">
        <v>82021412290</v>
      </c>
      <c r="B1354" t="s">
        <v>1011</v>
      </c>
      <c r="C1354" t="str">
        <f>VLOOKUP(B1354,RTG!$A$2:$C$27,2,FALSE)</f>
        <v>RTG przedramienia</v>
      </c>
      <c r="D1354" s="2">
        <f t="shared" si="21"/>
        <v>171</v>
      </c>
      <c r="F1354">
        <v>79041201492</v>
      </c>
      <c r="G1354" t="s">
        <v>1003</v>
      </c>
      <c r="H1354" t="s">
        <v>1004</v>
      </c>
      <c r="I1354">
        <v>71</v>
      </c>
    </row>
    <row r="1355" spans="1:9" x14ac:dyDescent="0.25">
      <c r="A1355">
        <v>82030216346</v>
      </c>
      <c r="B1355" t="s">
        <v>1011</v>
      </c>
      <c r="C1355" t="str">
        <f>VLOOKUP(B1355,RTG!$A$2:$C$27,2,FALSE)</f>
        <v>RTG przedramienia</v>
      </c>
      <c r="D1355" s="2">
        <f t="shared" si="21"/>
        <v>172</v>
      </c>
      <c r="F1355">
        <v>79032700937</v>
      </c>
      <c r="G1355" t="s">
        <v>991</v>
      </c>
      <c r="H1355" t="s">
        <v>992</v>
      </c>
      <c r="I1355">
        <v>71</v>
      </c>
    </row>
    <row r="1356" spans="1:9" x14ac:dyDescent="0.25">
      <c r="A1356">
        <v>82032806527</v>
      </c>
      <c r="B1356" t="s">
        <v>1011</v>
      </c>
      <c r="C1356" t="str">
        <f>VLOOKUP(B1356,RTG!$A$2:$C$27,2,FALSE)</f>
        <v>RTG przedramienia</v>
      </c>
      <c r="D1356" s="2">
        <f t="shared" si="21"/>
        <v>173</v>
      </c>
      <c r="F1356">
        <v>73062213991</v>
      </c>
      <c r="G1356" t="s">
        <v>1009</v>
      </c>
      <c r="H1356" t="s">
        <v>1010</v>
      </c>
      <c r="I1356">
        <v>71</v>
      </c>
    </row>
    <row r="1357" spans="1:9" x14ac:dyDescent="0.25">
      <c r="A1357">
        <v>82050517128</v>
      </c>
      <c r="B1357" t="s">
        <v>1011</v>
      </c>
      <c r="C1357" t="str">
        <f>VLOOKUP(B1357,RTG!$A$2:$C$27,2,FALSE)</f>
        <v>RTG przedramienia</v>
      </c>
      <c r="D1357" s="2">
        <f t="shared" si="21"/>
        <v>174</v>
      </c>
      <c r="F1357">
        <v>73121406179</v>
      </c>
      <c r="G1357" t="s">
        <v>1005</v>
      </c>
      <c r="H1357" t="s">
        <v>1006</v>
      </c>
      <c r="I1357">
        <v>71</v>
      </c>
    </row>
    <row r="1358" spans="1:9" x14ac:dyDescent="0.25">
      <c r="A1358">
        <v>82051707083</v>
      </c>
      <c r="B1358" t="s">
        <v>1011</v>
      </c>
      <c r="C1358" t="str">
        <f>VLOOKUP(B1358,RTG!$A$2:$C$27,2,FALSE)</f>
        <v>RTG przedramienia</v>
      </c>
      <c r="D1358" s="2">
        <f t="shared" si="21"/>
        <v>175</v>
      </c>
      <c r="F1358">
        <v>77032211260</v>
      </c>
      <c r="G1358" t="s">
        <v>1007</v>
      </c>
      <c r="H1358" t="s">
        <v>1008</v>
      </c>
      <c r="I1358">
        <v>71</v>
      </c>
    </row>
    <row r="1359" spans="1:9" x14ac:dyDescent="0.25">
      <c r="A1359">
        <v>82051707083</v>
      </c>
      <c r="B1359" t="s">
        <v>1011</v>
      </c>
      <c r="C1359" t="str">
        <f>VLOOKUP(B1359,RTG!$A$2:$C$27,2,FALSE)</f>
        <v>RTG przedramienia</v>
      </c>
      <c r="D1359" s="2">
        <f t="shared" si="21"/>
        <v>175</v>
      </c>
      <c r="F1359">
        <v>72040605373</v>
      </c>
      <c r="G1359" t="s">
        <v>1011</v>
      </c>
      <c r="H1359" t="s">
        <v>1012</v>
      </c>
      <c r="I1359">
        <v>71</v>
      </c>
    </row>
    <row r="1360" spans="1:9" x14ac:dyDescent="0.25">
      <c r="A1360">
        <v>82062013372</v>
      </c>
      <c r="B1360" t="s">
        <v>1011</v>
      </c>
      <c r="C1360" t="str">
        <f>VLOOKUP(B1360,RTG!$A$2:$C$27,2,FALSE)</f>
        <v>RTG przedramienia</v>
      </c>
      <c r="D1360" s="2">
        <f t="shared" si="21"/>
        <v>176</v>
      </c>
      <c r="F1360">
        <v>87022701796</v>
      </c>
      <c r="G1360" t="s">
        <v>989</v>
      </c>
      <c r="H1360" t="s">
        <v>990</v>
      </c>
      <c r="I1360">
        <v>71</v>
      </c>
    </row>
    <row r="1361" spans="1:9" x14ac:dyDescent="0.25">
      <c r="A1361">
        <v>82062606595</v>
      </c>
      <c r="B1361" t="s">
        <v>1011</v>
      </c>
      <c r="C1361" t="str">
        <f>VLOOKUP(B1361,RTG!$A$2:$C$27,2,FALSE)</f>
        <v>RTG przedramienia</v>
      </c>
      <c r="D1361" s="2">
        <f t="shared" si="21"/>
        <v>177</v>
      </c>
      <c r="F1361">
        <v>76111504730</v>
      </c>
      <c r="G1361" t="s">
        <v>999</v>
      </c>
      <c r="H1361" t="s">
        <v>1000</v>
      </c>
      <c r="I1361">
        <v>71</v>
      </c>
    </row>
    <row r="1362" spans="1:9" x14ac:dyDescent="0.25">
      <c r="A1362">
        <v>82102104502</v>
      </c>
      <c r="B1362" t="s">
        <v>1011</v>
      </c>
      <c r="C1362" t="str">
        <f>VLOOKUP(B1362,RTG!$A$2:$C$27,2,FALSE)</f>
        <v>RTG przedramienia</v>
      </c>
      <c r="D1362" s="2">
        <f t="shared" si="21"/>
        <v>178</v>
      </c>
      <c r="F1362">
        <v>76111902521</v>
      </c>
      <c r="G1362" t="s">
        <v>995</v>
      </c>
      <c r="H1362" t="s">
        <v>996</v>
      </c>
      <c r="I1362">
        <v>71</v>
      </c>
    </row>
    <row r="1363" spans="1:9" x14ac:dyDescent="0.25">
      <c r="A1363">
        <v>82110311226</v>
      </c>
      <c r="B1363" t="s">
        <v>1011</v>
      </c>
      <c r="C1363" t="str">
        <f>VLOOKUP(B1363,RTG!$A$2:$C$27,2,FALSE)</f>
        <v>RTG przedramienia</v>
      </c>
      <c r="D1363" s="2">
        <f t="shared" si="21"/>
        <v>179</v>
      </c>
      <c r="F1363">
        <v>78040912215</v>
      </c>
      <c r="G1363" t="s">
        <v>993</v>
      </c>
      <c r="H1363" t="s">
        <v>994</v>
      </c>
      <c r="I1363">
        <v>71</v>
      </c>
    </row>
    <row r="1364" spans="1:9" x14ac:dyDescent="0.25">
      <c r="A1364">
        <v>83010118220</v>
      </c>
      <c r="B1364" t="s">
        <v>1011</v>
      </c>
      <c r="C1364" t="str">
        <f>VLOOKUP(B1364,RTG!$A$2:$C$27,2,FALSE)</f>
        <v>RTG przedramienia</v>
      </c>
      <c r="D1364" s="2">
        <f t="shared" si="21"/>
        <v>180</v>
      </c>
      <c r="F1364">
        <v>78062513119</v>
      </c>
      <c r="G1364" t="s">
        <v>1001</v>
      </c>
      <c r="H1364" t="s">
        <v>1002</v>
      </c>
      <c r="I1364">
        <v>70</v>
      </c>
    </row>
    <row r="1365" spans="1:9" x14ac:dyDescent="0.25">
      <c r="A1365">
        <v>83021307261</v>
      </c>
      <c r="B1365" t="s">
        <v>1011</v>
      </c>
      <c r="C1365" t="str">
        <f>VLOOKUP(B1365,RTG!$A$2:$C$27,2,FALSE)</f>
        <v>RTG przedramienia</v>
      </c>
      <c r="D1365" s="2">
        <f t="shared" si="21"/>
        <v>181</v>
      </c>
      <c r="F1365">
        <v>79040404278</v>
      </c>
      <c r="G1365" t="s">
        <v>1003</v>
      </c>
      <c r="H1365" t="s">
        <v>1004</v>
      </c>
      <c r="I1365">
        <v>70</v>
      </c>
    </row>
    <row r="1366" spans="1:9" x14ac:dyDescent="0.25">
      <c r="A1366">
        <v>83041217061</v>
      </c>
      <c r="B1366" t="s">
        <v>1011</v>
      </c>
      <c r="C1366" t="str">
        <f>VLOOKUP(B1366,RTG!$A$2:$C$27,2,FALSE)</f>
        <v>RTG przedramienia</v>
      </c>
      <c r="D1366" s="2">
        <f t="shared" si="21"/>
        <v>182</v>
      </c>
      <c r="F1366">
        <v>79021111150</v>
      </c>
      <c r="G1366" t="s">
        <v>991</v>
      </c>
      <c r="H1366" t="s">
        <v>992</v>
      </c>
      <c r="I1366">
        <v>70</v>
      </c>
    </row>
    <row r="1367" spans="1:9" x14ac:dyDescent="0.25">
      <c r="A1367">
        <v>83041417843</v>
      </c>
      <c r="B1367" t="s">
        <v>1011</v>
      </c>
      <c r="C1367" t="str">
        <f>VLOOKUP(B1367,RTG!$A$2:$C$27,2,FALSE)</f>
        <v>RTG przedramienia</v>
      </c>
      <c r="D1367" s="2">
        <f t="shared" si="21"/>
        <v>183</v>
      </c>
      <c r="F1367">
        <v>73061804623</v>
      </c>
      <c r="G1367" t="s">
        <v>1009</v>
      </c>
      <c r="H1367" t="s">
        <v>1010</v>
      </c>
      <c r="I1367">
        <v>70</v>
      </c>
    </row>
    <row r="1368" spans="1:9" x14ac:dyDescent="0.25">
      <c r="A1368">
        <v>83050200812</v>
      </c>
      <c r="B1368" t="s">
        <v>1011</v>
      </c>
      <c r="C1368" t="str">
        <f>VLOOKUP(B1368,RTG!$A$2:$C$27,2,FALSE)</f>
        <v>RTG przedramienia</v>
      </c>
      <c r="D1368" s="2">
        <f t="shared" si="21"/>
        <v>184</v>
      </c>
      <c r="F1368">
        <v>73120603409</v>
      </c>
      <c r="G1368" t="s">
        <v>1005</v>
      </c>
      <c r="H1368" t="s">
        <v>1006</v>
      </c>
      <c r="I1368">
        <v>70</v>
      </c>
    </row>
    <row r="1369" spans="1:9" x14ac:dyDescent="0.25">
      <c r="A1369">
        <v>83051718730</v>
      </c>
      <c r="B1369" t="s">
        <v>1011</v>
      </c>
      <c r="C1369" t="str">
        <f>VLOOKUP(B1369,RTG!$A$2:$C$27,2,FALSE)</f>
        <v>RTG przedramienia</v>
      </c>
      <c r="D1369" s="2">
        <f t="shared" si="21"/>
        <v>185</v>
      </c>
      <c r="F1369">
        <v>77030713085</v>
      </c>
      <c r="G1369" t="s">
        <v>1007</v>
      </c>
      <c r="H1369" t="s">
        <v>1008</v>
      </c>
      <c r="I1369">
        <v>70</v>
      </c>
    </row>
    <row r="1370" spans="1:9" x14ac:dyDescent="0.25">
      <c r="A1370">
        <v>83052720109</v>
      </c>
      <c r="B1370" t="s">
        <v>1011</v>
      </c>
      <c r="C1370" t="str">
        <f>VLOOKUP(B1370,RTG!$A$2:$C$27,2,FALSE)</f>
        <v>RTG przedramienia</v>
      </c>
      <c r="D1370" s="2">
        <f t="shared" si="21"/>
        <v>186</v>
      </c>
      <c r="F1370">
        <v>72040311562</v>
      </c>
      <c r="G1370" t="s">
        <v>1011</v>
      </c>
      <c r="H1370" t="s">
        <v>1012</v>
      </c>
      <c r="I1370">
        <v>70</v>
      </c>
    </row>
    <row r="1371" spans="1:9" x14ac:dyDescent="0.25">
      <c r="A1371">
        <v>83062606028</v>
      </c>
      <c r="B1371" t="s">
        <v>1011</v>
      </c>
      <c r="C1371" t="str">
        <f>VLOOKUP(B1371,RTG!$A$2:$C$27,2,FALSE)</f>
        <v>RTG przedramienia</v>
      </c>
      <c r="D1371" s="2">
        <f t="shared" si="21"/>
        <v>187</v>
      </c>
      <c r="F1371">
        <v>86121513053</v>
      </c>
      <c r="G1371" t="s">
        <v>989</v>
      </c>
      <c r="H1371" t="s">
        <v>990</v>
      </c>
      <c r="I1371">
        <v>70</v>
      </c>
    </row>
    <row r="1372" spans="1:9" x14ac:dyDescent="0.25">
      <c r="A1372">
        <v>83080206260</v>
      </c>
      <c r="B1372" t="s">
        <v>1011</v>
      </c>
      <c r="C1372" t="str">
        <f>VLOOKUP(B1372,RTG!$A$2:$C$27,2,FALSE)</f>
        <v>RTG przedramienia</v>
      </c>
      <c r="D1372" s="2">
        <f t="shared" si="21"/>
        <v>188</v>
      </c>
      <c r="F1372">
        <v>76102200375</v>
      </c>
      <c r="G1372" t="s">
        <v>999</v>
      </c>
      <c r="H1372" t="s">
        <v>1000</v>
      </c>
      <c r="I1372">
        <v>70</v>
      </c>
    </row>
    <row r="1373" spans="1:9" x14ac:dyDescent="0.25">
      <c r="A1373">
        <v>83082611509</v>
      </c>
      <c r="B1373" t="s">
        <v>1011</v>
      </c>
      <c r="C1373" t="str">
        <f>VLOOKUP(B1373,RTG!$A$2:$C$27,2,FALSE)</f>
        <v>RTG przedramienia</v>
      </c>
      <c r="D1373" s="2">
        <f t="shared" si="21"/>
        <v>189</v>
      </c>
      <c r="F1373">
        <v>76102200375</v>
      </c>
      <c r="G1373" t="s">
        <v>995</v>
      </c>
      <c r="H1373" t="s">
        <v>996</v>
      </c>
      <c r="I1373">
        <v>70</v>
      </c>
    </row>
    <row r="1374" spans="1:9" x14ac:dyDescent="0.25">
      <c r="A1374">
        <v>83090805811</v>
      </c>
      <c r="B1374" t="s">
        <v>1011</v>
      </c>
      <c r="C1374" t="str">
        <f>VLOOKUP(B1374,RTG!$A$2:$C$27,2,FALSE)</f>
        <v>RTG przedramienia</v>
      </c>
      <c r="D1374" s="2">
        <f t="shared" si="21"/>
        <v>190</v>
      </c>
      <c r="F1374">
        <v>78020106331</v>
      </c>
      <c r="G1374" t="s">
        <v>993</v>
      </c>
      <c r="H1374" t="s">
        <v>994</v>
      </c>
      <c r="I1374">
        <v>70</v>
      </c>
    </row>
    <row r="1375" spans="1:9" x14ac:dyDescent="0.25">
      <c r="A1375">
        <v>83101401577</v>
      </c>
      <c r="B1375" t="s">
        <v>1011</v>
      </c>
      <c r="C1375" t="str">
        <f>VLOOKUP(B1375,RTG!$A$2:$C$27,2,FALSE)</f>
        <v>RTG przedramienia</v>
      </c>
      <c r="D1375" s="2">
        <f t="shared" si="21"/>
        <v>191</v>
      </c>
      <c r="F1375">
        <v>78050206423</v>
      </c>
      <c r="G1375" t="s">
        <v>1001</v>
      </c>
      <c r="H1375" t="s">
        <v>1002</v>
      </c>
      <c r="I1375">
        <v>69</v>
      </c>
    </row>
    <row r="1376" spans="1:9" x14ac:dyDescent="0.25">
      <c r="A1376">
        <v>83122513594</v>
      </c>
      <c r="B1376" t="s">
        <v>1011</v>
      </c>
      <c r="C1376" t="str">
        <f>VLOOKUP(B1376,RTG!$A$2:$C$27,2,FALSE)</f>
        <v>RTG przedramienia</v>
      </c>
      <c r="D1376" s="2">
        <f t="shared" si="21"/>
        <v>192</v>
      </c>
      <c r="F1376">
        <v>79032601917</v>
      </c>
      <c r="G1376" t="s">
        <v>1003</v>
      </c>
      <c r="H1376" t="s">
        <v>1004</v>
      </c>
      <c r="I1376">
        <v>69</v>
      </c>
    </row>
    <row r="1377" spans="1:9" x14ac:dyDescent="0.25">
      <c r="A1377">
        <v>84012512299</v>
      </c>
      <c r="B1377" t="s">
        <v>1011</v>
      </c>
      <c r="C1377" t="str">
        <f>VLOOKUP(B1377,RTG!$A$2:$C$27,2,FALSE)</f>
        <v>RTG przedramienia</v>
      </c>
      <c r="D1377" s="2">
        <f t="shared" si="21"/>
        <v>193</v>
      </c>
      <c r="F1377">
        <v>78123009351</v>
      </c>
      <c r="G1377" t="s">
        <v>991</v>
      </c>
      <c r="H1377" t="s">
        <v>992</v>
      </c>
      <c r="I1377">
        <v>69</v>
      </c>
    </row>
    <row r="1378" spans="1:9" x14ac:dyDescent="0.25">
      <c r="A1378">
        <v>84022204311</v>
      </c>
      <c r="B1378" t="s">
        <v>1011</v>
      </c>
      <c r="C1378" t="str">
        <f>VLOOKUP(B1378,RTG!$A$2:$C$27,2,FALSE)</f>
        <v>RTG przedramienia</v>
      </c>
      <c r="D1378" s="2">
        <f t="shared" si="21"/>
        <v>194</v>
      </c>
      <c r="F1378">
        <v>73050611967</v>
      </c>
      <c r="G1378" t="s">
        <v>1009</v>
      </c>
      <c r="H1378" t="s">
        <v>1010</v>
      </c>
      <c r="I1378">
        <v>69</v>
      </c>
    </row>
    <row r="1379" spans="1:9" x14ac:dyDescent="0.25">
      <c r="A1379">
        <v>84062610893</v>
      </c>
      <c r="B1379" t="s">
        <v>1011</v>
      </c>
      <c r="C1379" t="str">
        <f>VLOOKUP(B1379,RTG!$A$2:$C$27,2,FALSE)</f>
        <v>RTG przedramienia</v>
      </c>
      <c r="D1379" s="2">
        <f t="shared" si="21"/>
        <v>195</v>
      </c>
      <c r="F1379">
        <v>73111010733</v>
      </c>
      <c r="G1379" t="s">
        <v>1005</v>
      </c>
      <c r="H1379" t="s">
        <v>1006</v>
      </c>
      <c r="I1379">
        <v>69</v>
      </c>
    </row>
    <row r="1380" spans="1:9" x14ac:dyDescent="0.25">
      <c r="A1380">
        <v>84081105459</v>
      </c>
      <c r="B1380" t="s">
        <v>1011</v>
      </c>
      <c r="C1380" t="str">
        <f>VLOOKUP(B1380,RTG!$A$2:$C$27,2,FALSE)</f>
        <v>RTG przedramienia</v>
      </c>
      <c r="D1380" s="2">
        <f t="shared" si="21"/>
        <v>196</v>
      </c>
      <c r="F1380">
        <v>77020413502</v>
      </c>
      <c r="G1380" t="s">
        <v>1007</v>
      </c>
      <c r="H1380" t="s">
        <v>1008</v>
      </c>
      <c r="I1380">
        <v>69</v>
      </c>
    </row>
    <row r="1381" spans="1:9" x14ac:dyDescent="0.25">
      <c r="A1381">
        <v>84101307733</v>
      </c>
      <c r="B1381" t="s">
        <v>1011</v>
      </c>
      <c r="C1381" t="str">
        <f>VLOOKUP(B1381,RTG!$A$2:$C$27,2,FALSE)</f>
        <v>RTG przedramienia</v>
      </c>
      <c r="D1381" s="2">
        <f t="shared" si="21"/>
        <v>197</v>
      </c>
      <c r="F1381">
        <v>72021502868</v>
      </c>
      <c r="G1381" t="s">
        <v>1011</v>
      </c>
      <c r="H1381" t="s">
        <v>1012</v>
      </c>
      <c r="I1381">
        <v>69</v>
      </c>
    </row>
    <row r="1382" spans="1:9" x14ac:dyDescent="0.25">
      <c r="A1382">
        <v>84101411652</v>
      </c>
      <c r="B1382" t="s">
        <v>1011</v>
      </c>
      <c r="C1382" t="str">
        <f>VLOOKUP(B1382,RTG!$A$2:$C$27,2,FALSE)</f>
        <v>RTG przedramienia</v>
      </c>
      <c r="D1382" s="2">
        <f t="shared" si="21"/>
        <v>198</v>
      </c>
      <c r="F1382">
        <v>86050301802</v>
      </c>
      <c r="G1382" t="s">
        <v>989</v>
      </c>
      <c r="H1382" t="s">
        <v>990</v>
      </c>
      <c r="I1382">
        <v>69</v>
      </c>
    </row>
    <row r="1383" spans="1:9" x14ac:dyDescent="0.25">
      <c r="A1383">
        <v>84121200854</v>
      </c>
      <c r="B1383" t="s">
        <v>1011</v>
      </c>
      <c r="C1383" t="str">
        <f>VLOOKUP(B1383,RTG!$A$2:$C$27,2,FALSE)</f>
        <v>RTG przedramienia</v>
      </c>
      <c r="D1383" s="2">
        <f t="shared" si="21"/>
        <v>199</v>
      </c>
      <c r="F1383">
        <v>76100503653</v>
      </c>
      <c r="G1383" t="s">
        <v>999</v>
      </c>
      <c r="H1383" t="s">
        <v>1000</v>
      </c>
      <c r="I1383">
        <v>69</v>
      </c>
    </row>
    <row r="1384" spans="1:9" x14ac:dyDescent="0.25">
      <c r="A1384">
        <v>85021713915</v>
      </c>
      <c r="B1384" t="s">
        <v>1011</v>
      </c>
      <c r="C1384" t="str">
        <f>VLOOKUP(B1384,RTG!$A$2:$C$27,2,FALSE)</f>
        <v>RTG przedramienia</v>
      </c>
      <c r="D1384" s="2">
        <f t="shared" si="21"/>
        <v>200</v>
      </c>
      <c r="F1384">
        <v>76090410790</v>
      </c>
      <c r="G1384" t="s">
        <v>995</v>
      </c>
      <c r="H1384" t="s">
        <v>996</v>
      </c>
      <c r="I1384">
        <v>69</v>
      </c>
    </row>
    <row r="1385" spans="1:9" x14ac:dyDescent="0.25">
      <c r="A1385">
        <v>85030101731</v>
      </c>
      <c r="B1385" t="s">
        <v>1011</v>
      </c>
      <c r="C1385" t="str">
        <f>VLOOKUP(B1385,RTG!$A$2:$C$27,2,FALSE)</f>
        <v>RTG przedramienia</v>
      </c>
      <c r="D1385" s="2">
        <f t="shared" si="21"/>
        <v>201</v>
      </c>
      <c r="F1385">
        <v>78010716914</v>
      </c>
      <c r="G1385" t="s">
        <v>993</v>
      </c>
      <c r="H1385" t="s">
        <v>994</v>
      </c>
      <c r="I1385">
        <v>69</v>
      </c>
    </row>
    <row r="1386" spans="1:9" x14ac:dyDescent="0.25">
      <c r="A1386">
        <v>85041200713</v>
      </c>
      <c r="B1386" t="s">
        <v>1011</v>
      </c>
      <c r="C1386" t="str">
        <f>VLOOKUP(B1386,RTG!$A$2:$C$27,2,FALSE)</f>
        <v>RTG przedramienia</v>
      </c>
      <c r="D1386" s="2">
        <f t="shared" si="21"/>
        <v>202</v>
      </c>
      <c r="F1386">
        <v>78040912215</v>
      </c>
      <c r="G1386" t="s">
        <v>1001</v>
      </c>
      <c r="H1386" t="s">
        <v>1002</v>
      </c>
      <c r="I1386">
        <v>68</v>
      </c>
    </row>
    <row r="1387" spans="1:9" x14ac:dyDescent="0.25">
      <c r="A1387">
        <v>85062011484</v>
      </c>
      <c r="B1387" t="s">
        <v>1011</v>
      </c>
      <c r="C1387" t="str">
        <f>VLOOKUP(B1387,RTG!$A$2:$C$27,2,FALSE)</f>
        <v>RTG przedramienia</v>
      </c>
      <c r="D1387" s="2">
        <f t="shared" si="21"/>
        <v>203</v>
      </c>
      <c r="F1387">
        <v>79012214111</v>
      </c>
      <c r="G1387" t="s">
        <v>1003</v>
      </c>
      <c r="H1387" t="s">
        <v>1004</v>
      </c>
      <c r="I1387">
        <v>68</v>
      </c>
    </row>
    <row r="1388" spans="1:9" x14ac:dyDescent="0.25">
      <c r="A1388">
        <v>85070305382</v>
      </c>
      <c r="B1388" t="s">
        <v>1011</v>
      </c>
      <c r="C1388" t="str">
        <f>VLOOKUP(B1388,RTG!$A$2:$C$27,2,FALSE)</f>
        <v>RTG przedramienia</v>
      </c>
      <c r="D1388" s="2">
        <f t="shared" si="21"/>
        <v>204</v>
      </c>
      <c r="F1388">
        <v>78121216432</v>
      </c>
      <c r="G1388" t="s">
        <v>991</v>
      </c>
      <c r="H1388" t="s">
        <v>992</v>
      </c>
      <c r="I1388">
        <v>68</v>
      </c>
    </row>
    <row r="1389" spans="1:9" x14ac:dyDescent="0.25">
      <c r="A1389">
        <v>85071211574</v>
      </c>
      <c r="B1389" t="s">
        <v>1011</v>
      </c>
      <c r="C1389" t="str">
        <f>VLOOKUP(B1389,RTG!$A$2:$C$27,2,FALSE)</f>
        <v>RTG przedramienia</v>
      </c>
      <c r="D1389" s="2">
        <f t="shared" si="21"/>
        <v>205</v>
      </c>
      <c r="F1389">
        <v>73042514052</v>
      </c>
      <c r="G1389" t="s">
        <v>1009</v>
      </c>
      <c r="H1389" t="s">
        <v>1010</v>
      </c>
      <c r="I1389">
        <v>68</v>
      </c>
    </row>
    <row r="1390" spans="1:9" x14ac:dyDescent="0.25">
      <c r="A1390">
        <v>85072102307</v>
      </c>
      <c r="B1390" t="s">
        <v>1011</v>
      </c>
      <c r="C1390" t="str">
        <f>VLOOKUP(B1390,RTG!$A$2:$C$27,2,FALSE)</f>
        <v>RTG przedramienia</v>
      </c>
      <c r="D1390" s="2">
        <f t="shared" si="21"/>
        <v>206</v>
      </c>
      <c r="F1390">
        <v>73072304898</v>
      </c>
      <c r="G1390" t="s">
        <v>1005</v>
      </c>
      <c r="H1390" t="s">
        <v>1006</v>
      </c>
      <c r="I1390">
        <v>68</v>
      </c>
    </row>
    <row r="1391" spans="1:9" x14ac:dyDescent="0.25">
      <c r="A1391">
        <v>85080805333</v>
      </c>
      <c r="B1391" t="s">
        <v>1011</v>
      </c>
      <c r="C1391" t="str">
        <f>VLOOKUP(B1391,RTG!$A$2:$C$27,2,FALSE)</f>
        <v>RTG przedramienia</v>
      </c>
      <c r="D1391" s="2">
        <f t="shared" si="21"/>
        <v>207</v>
      </c>
      <c r="F1391">
        <v>77011405004</v>
      </c>
      <c r="G1391" t="s">
        <v>1007</v>
      </c>
      <c r="H1391" t="s">
        <v>1008</v>
      </c>
      <c r="I1391">
        <v>68</v>
      </c>
    </row>
    <row r="1392" spans="1:9" x14ac:dyDescent="0.25">
      <c r="A1392">
        <v>85081020696</v>
      </c>
      <c r="B1392" t="s">
        <v>1011</v>
      </c>
      <c r="C1392" t="str">
        <f>VLOOKUP(B1392,RTG!$A$2:$C$27,2,FALSE)</f>
        <v>RTG przedramienia</v>
      </c>
      <c r="D1392" s="2">
        <f t="shared" si="21"/>
        <v>208</v>
      </c>
      <c r="F1392">
        <v>71121406229</v>
      </c>
      <c r="G1392" t="s">
        <v>1011</v>
      </c>
      <c r="H1392" t="s">
        <v>1012</v>
      </c>
      <c r="I1392">
        <v>68</v>
      </c>
    </row>
    <row r="1393" spans="1:9" x14ac:dyDescent="0.25">
      <c r="A1393">
        <v>85081404180</v>
      </c>
      <c r="B1393" t="s">
        <v>1011</v>
      </c>
      <c r="C1393" t="str">
        <f>VLOOKUP(B1393,RTG!$A$2:$C$27,2,FALSE)</f>
        <v>RTG przedramienia</v>
      </c>
      <c r="D1393" s="2">
        <f t="shared" si="21"/>
        <v>209</v>
      </c>
      <c r="F1393">
        <v>85120512155</v>
      </c>
      <c r="G1393" t="s">
        <v>989</v>
      </c>
      <c r="H1393" t="s">
        <v>990</v>
      </c>
      <c r="I1393">
        <v>68</v>
      </c>
    </row>
    <row r="1394" spans="1:9" x14ac:dyDescent="0.25">
      <c r="A1394">
        <v>85090204317</v>
      </c>
      <c r="B1394" t="s">
        <v>1011</v>
      </c>
      <c r="C1394" t="str">
        <f>VLOOKUP(B1394,RTG!$A$2:$C$27,2,FALSE)</f>
        <v>RTG przedramienia</v>
      </c>
      <c r="D1394" s="2">
        <f t="shared" si="21"/>
        <v>210</v>
      </c>
      <c r="F1394">
        <v>76031317632</v>
      </c>
      <c r="G1394" t="s">
        <v>999</v>
      </c>
      <c r="H1394" t="s">
        <v>1000</v>
      </c>
      <c r="I1394">
        <v>68</v>
      </c>
    </row>
    <row r="1395" spans="1:9" x14ac:dyDescent="0.25">
      <c r="A1395">
        <v>85092304435</v>
      </c>
      <c r="B1395" t="s">
        <v>1011</v>
      </c>
      <c r="C1395" t="str">
        <f>VLOOKUP(B1395,RTG!$A$2:$C$27,2,FALSE)</f>
        <v>RTG przedramienia</v>
      </c>
      <c r="D1395" s="2">
        <f t="shared" si="21"/>
        <v>211</v>
      </c>
      <c r="F1395">
        <v>76041417494</v>
      </c>
      <c r="G1395" t="s">
        <v>995</v>
      </c>
      <c r="H1395" t="s">
        <v>996</v>
      </c>
      <c r="I1395">
        <v>68</v>
      </c>
    </row>
    <row r="1396" spans="1:9" x14ac:dyDescent="0.25">
      <c r="A1396">
        <v>85112004279</v>
      </c>
      <c r="B1396" t="s">
        <v>1011</v>
      </c>
      <c r="C1396" t="str">
        <f>VLOOKUP(B1396,RTG!$A$2:$C$27,2,FALSE)</f>
        <v>RTG przedramienia</v>
      </c>
      <c r="D1396" s="2">
        <f t="shared" si="21"/>
        <v>212</v>
      </c>
      <c r="F1396">
        <v>77073108024</v>
      </c>
      <c r="G1396" t="s">
        <v>993</v>
      </c>
      <c r="H1396" t="s">
        <v>994</v>
      </c>
      <c r="I1396">
        <v>68</v>
      </c>
    </row>
    <row r="1397" spans="1:9" x14ac:dyDescent="0.25">
      <c r="A1397">
        <v>85120607475</v>
      </c>
      <c r="B1397" t="s">
        <v>1011</v>
      </c>
      <c r="C1397" t="str">
        <f>VLOOKUP(B1397,RTG!$A$2:$C$27,2,FALSE)</f>
        <v>RTG przedramienia</v>
      </c>
      <c r="D1397" s="2">
        <f t="shared" si="21"/>
        <v>213</v>
      </c>
      <c r="F1397">
        <v>78010716914</v>
      </c>
      <c r="G1397" t="s">
        <v>1001</v>
      </c>
      <c r="H1397" t="s">
        <v>1002</v>
      </c>
      <c r="I1397">
        <v>67</v>
      </c>
    </row>
    <row r="1398" spans="1:9" x14ac:dyDescent="0.25">
      <c r="A1398">
        <v>86010600518</v>
      </c>
      <c r="B1398" t="s">
        <v>1011</v>
      </c>
      <c r="C1398" t="str">
        <f>VLOOKUP(B1398,RTG!$A$2:$C$27,2,FALSE)</f>
        <v>RTG przedramienia</v>
      </c>
      <c r="D1398" s="2">
        <f t="shared" si="21"/>
        <v>214</v>
      </c>
      <c r="F1398">
        <v>79012101902</v>
      </c>
      <c r="G1398" t="s">
        <v>1003</v>
      </c>
      <c r="H1398" t="s">
        <v>1004</v>
      </c>
      <c r="I1398">
        <v>67</v>
      </c>
    </row>
    <row r="1399" spans="1:9" x14ac:dyDescent="0.25">
      <c r="A1399">
        <v>86011400957</v>
      </c>
      <c r="B1399" t="s">
        <v>1011</v>
      </c>
      <c r="C1399" t="str">
        <f>VLOOKUP(B1399,RTG!$A$2:$C$27,2,FALSE)</f>
        <v>RTG przedramienia</v>
      </c>
      <c r="D1399" s="2">
        <f t="shared" si="21"/>
        <v>215</v>
      </c>
      <c r="F1399">
        <v>78101714150</v>
      </c>
      <c r="G1399" t="s">
        <v>991</v>
      </c>
      <c r="H1399" t="s">
        <v>992</v>
      </c>
      <c r="I1399">
        <v>67</v>
      </c>
    </row>
    <row r="1400" spans="1:9" x14ac:dyDescent="0.25">
      <c r="A1400">
        <v>86021314910</v>
      </c>
      <c r="B1400" t="s">
        <v>1011</v>
      </c>
      <c r="C1400" t="str">
        <f>VLOOKUP(B1400,RTG!$A$2:$C$27,2,FALSE)</f>
        <v>RTG przedramienia</v>
      </c>
      <c r="D1400" s="2">
        <f t="shared" si="21"/>
        <v>216</v>
      </c>
      <c r="F1400">
        <v>73022006443</v>
      </c>
      <c r="G1400" t="s">
        <v>1009</v>
      </c>
      <c r="H1400" t="s">
        <v>1010</v>
      </c>
      <c r="I1400">
        <v>67</v>
      </c>
    </row>
    <row r="1401" spans="1:9" x14ac:dyDescent="0.25">
      <c r="A1401">
        <v>86021801957</v>
      </c>
      <c r="B1401" t="s">
        <v>1011</v>
      </c>
      <c r="C1401" t="str">
        <f>VLOOKUP(B1401,RTG!$A$2:$C$27,2,FALSE)</f>
        <v>RTG przedramienia</v>
      </c>
      <c r="D1401" s="2">
        <f t="shared" si="21"/>
        <v>217</v>
      </c>
      <c r="F1401">
        <v>73022006443</v>
      </c>
      <c r="G1401" t="s">
        <v>1009</v>
      </c>
      <c r="H1401" t="s">
        <v>1010</v>
      </c>
      <c r="I1401">
        <v>67</v>
      </c>
    </row>
    <row r="1402" spans="1:9" x14ac:dyDescent="0.25">
      <c r="A1402">
        <v>86031512128</v>
      </c>
      <c r="B1402" t="s">
        <v>1011</v>
      </c>
      <c r="C1402" t="str">
        <f>VLOOKUP(B1402,RTG!$A$2:$C$27,2,FALSE)</f>
        <v>RTG przedramienia</v>
      </c>
      <c r="D1402" s="2">
        <f t="shared" si="21"/>
        <v>218</v>
      </c>
      <c r="F1402">
        <v>73070313250</v>
      </c>
      <c r="G1402" t="s">
        <v>1005</v>
      </c>
      <c r="H1402" t="s">
        <v>1006</v>
      </c>
      <c r="I1402">
        <v>67</v>
      </c>
    </row>
    <row r="1403" spans="1:9" x14ac:dyDescent="0.25">
      <c r="A1403">
        <v>86031805365</v>
      </c>
      <c r="B1403" t="s">
        <v>1011</v>
      </c>
      <c r="C1403" t="str">
        <f>VLOOKUP(B1403,RTG!$A$2:$C$27,2,FALSE)</f>
        <v>RTG przedramienia</v>
      </c>
      <c r="D1403" s="2">
        <f t="shared" si="21"/>
        <v>219</v>
      </c>
      <c r="F1403">
        <v>76111902521</v>
      </c>
      <c r="G1403" t="s">
        <v>1007</v>
      </c>
      <c r="H1403" t="s">
        <v>1008</v>
      </c>
      <c r="I1403">
        <v>67</v>
      </c>
    </row>
    <row r="1404" spans="1:9" x14ac:dyDescent="0.25">
      <c r="A1404">
        <v>86050301802</v>
      </c>
      <c r="B1404" t="s">
        <v>1011</v>
      </c>
      <c r="C1404" t="str">
        <f>VLOOKUP(B1404,RTG!$A$2:$C$27,2,FALSE)</f>
        <v>RTG przedramienia</v>
      </c>
      <c r="D1404" s="2">
        <f t="shared" si="21"/>
        <v>220</v>
      </c>
      <c r="F1404">
        <v>71103110221</v>
      </c>
      <c r="G1404" t="s">
        <v>1011</v>
      </c>
      <c r="H1404" t="s">
        <v>1012</v>
      </c>
      <c r="I1404">
        <v>67</v>
      </c>
    </row>
    <row r="1405" spans="1:9" x14ac:dyDescent="0.25">
      <c r="A1405">
        <v>86051301955</v>
      </c>
      <c r="B1405" t="s">
        <v>1011</v>
      </c>
      <c r="C1405" t="str">
        <f>VLOOKUP(B1405,RTG!$A$2:$C$27,2,FALSE)</f>
        <v>RTG przedramienia</v>
      </c>
      <c r="D1405" s="2">
        <f t="shared" si="21"/>
        <v>221</v>
      </c>
      <c r="F1405">
        <v>85081020696</v>
      </c>
      <c r="G1405" t="s">
        <v>989</v>
      </c>
      <c r="H1405" t="s">
        <v>990</v>
      </c>
      <c r="I1405">
        <v>67</v>
      </c>
    </row>
    <row r="1406" spans="1:9" x14ac:dyDescent="0.25">
      <c r="A1406">
        <v>86071413430</v>
      </c>
      <c r="B1406" t="s">
        <v>1011</v>
      </c>
      <c r="C1406" t="str">
        <f>VLOOKUP(B1406,RTG!$A$2:$C$27,2,FALSE)</f>
        <v>RTG przedramienia</v>
      </c>
      <c r="D1406" s="2">
        <f t="shared" si="21"/>
        <v>222</v>
      </c>
      <c r="F1406">
        <v>76010814381</v>
      </c>
      <c r="G1406" t="s">
        <v>999</v>
      </c>
      <c r="H1406" t="s">
        <v>1000</v>
      </c>
      <c r="I1406">
        <v>67</v>
      </c>
    </row>
    <row r="1407" spans="1:9" x14ac:dyDescent="0.25">
      <c r="A1407">
        <v>86071804436</v>
      </c>
      <c r="B1407" t="s">
        <v>1011</v>
      </c>
      <c r="C1407" t="str">
        <f>VLOOKUP(B1407,RTG!$A$2:$C$27,2,FALSE)</f>
        <v>RTG przedramienia</v>
      </c>
      <c r="D1407" s="2">
        <f t="shared" si="21"/>
        <v>223</v>
      </c>
      <c r="F1407">
        <v>76030319994</v>
      </c>
      <c r="G1407" t="s">
        <v>995</v>
      </c>
      <c r="H1407" t="s">
        <v>996</v>
      </c>
      <c r="I1407">
        <v>67</v>
      </c>
    </row>
    <row r="1408" spans="1:9" x14ac:dyDescent="0.25">
      <c r="A1408">
        <v>86090603939</v>
      </c>
      <c r="B1408" t="s">
        <v>1011</v>
      </c>
      <c r="C1408" t="str">
        <f>VLOOKUP(B1408,RTG!$A$2:$C$27,2,FALSE)</f>
        <v>RTG przedramienia</v>
      </c>
      <c r="D1408" s="2">
        <f t="shared" si="21"/>
        <v>224</v>
      </c>
      <c r="F1408">
        <v>77032211260</v>
      </c>
      <c r="G1408" t="s">
        <v>993</v>
      </c>
      <c r="H1408" t="s">
        <v>994</v>
      </c>
      <c r="I1408">
        <v>67</v>
      </c>
    </row>
    <row r="1409" spans="1:9" x14ac:dyDescent="0.25">
      <c r="A1409">
        <v>86102602138</v>
      </c>
      <c r="B1409" t="s">
        <v>1011</v>
      </c>
      <c r="C1409" t="str">
        <f>VLOOKUP(B1409,RTG!$A$2:$C$27,2,FALSE)</f>
        <v>RTG przedramienia</v>
      </c>
      <c r="D1409" s="2">
        <f t="shared" si="21"/>
        <v>225</v>
      </c>
      <c r="F1409">
        <v>77112402034</v>
      </c>
      <c r="G1409" t="s">
        <v>1001</v>
      </c>
      <c r="H1409" t="s">
        <v>1002</v>
      </c>
      <c r="I1409">
        <v>66</v>
      </c>
    </row>
    <row r="1410" spans="1:9" x14ac:dyDescent="0.25">
      <c r="A1410">
        <v>86111509079</v>
      </c>
      <c r="B1410" t="s">
        <v>1011</v>
      </c>
      <c r="C1410" t="str">
        <f>VLOOKUP(B1410,RTG!$A$2:$C$27,2,FALSE)</f>
        <v>RTG przedramienia</v>
      </c>
      <c r="D1410" s="2">
        <f t="shared" si="21"/>
        <v>226</v>
      </c>
      <c r="F1410">
        <v>78110508097</v>
      </c>
      <c r="G1410" t="s">
        <v>1003</v>
      </c>
      <c r="H1410" t="s">
        <v>1004</v>
      </c>
      <c r="I1410">
        <v>66</v>
      </c>
    </row>
    <row r="1411" spans="1:9" x14ac:dyDescent="0.25">
      <c r="A1411">
        <v>86123101195</v>
      </c>
      <c r="B1411" t="s">
        <v>1011</v>
      </c>
      <c r="C1411" t="str">
        <f>VLOOKUP(B1411,RTG!$A$2:$C$27,2,FALSE)</f>
        <v>RTG przedramienia</v>
      </c>
      <c r="D1411" s="2">
        <f t="shared" ref="D1411:D1474" si="22">IF(C1411&lt;&gt;C1410,1,IF(A1411&lt;&gt;A1410,D1410+1,D1410))</f>
        <v>227</v>
      </c>
      <c r="F1411">
        <v>78071105129</v>
      </c>
      <c r="G1411" t="s">
        <v>991</v>
      </c>
      <c r="H1411" t="s">
        <v>992</v>
      </c>
      <c r="I1411">
        <v>66</v>
      </c>
    </row>
    <row r="1412" spans="1:9" x14ac:dyDescent="0.25">
      <c r="A1412">
        <v>87010918074</v>
      </c>
      <c r="B1412" t="s">
        <v>1011</v>
      </c>
      <c r="C1412" t="str">
        <f>VLOOKUP(B1412,RTG!$A$2:$C$27,2,FALSE)</f>
        <v>RTG przedramienia</v>
      </c>
      <c r="D1412" s="2">
        <f t="shared" si="22"/>
        <v>228</v>
      </c>
      <c r="F1412">
        <v>72120701414</v>
      </c>
      <c r="G1412" t="s">
        <v>1009</v>
      </c>
      <c r="H1412" t="s">
        <v>1010</v>
      </c>
      <c r="I1412">
        <v>66</v>
      </c>
    </row>
    <row r="1413" spans="1:9" x14ac:dyDescent="0.25">
      <c r="A1413">
        <v>87012404674</v>
      </c>
      <c r="B1413" t="s">
        <v>1011</v>
      </c>
      <c r="C1413" t="str">
        <f>VLOOKUP(B1413,RTG!$A$2:$C$27,2,FALSE)</f>
        <v>RTG przedramienia</v>
      </c>
      <c r="D1413" s="2">
        <f t="shared" si="22"/>
        <v>229</v>
      </c>
      <c r="F1413">
        <v>73062213991</v>
      </c>
      <c r="G1413" t="s">
        <v>1005</v>
      </c>
      <c r="H1413" t="s">
        <v>1006</v>
      </c>
      <c r="I1413">
        <v>66</v>
      </c>
    </row>
    <row r="1414" spans="1:9" x14ac:dyDescent="0.25">
      <c r="A1414">
        <v>87022701796</v>
      </c>
      <c r="B1414" t="s">
        <v>1011</v>
      </c>
      <c r="C1414" t="str">
        <f>VLOOKUP(B1414,RTG!$A$2:$C$27,2,FALSE)</f>
        <v>RTG przedramienia</v>
      </c>
      <c r="D1414" s="2">
        <f t="shared" si="22"/>
        <v>230</v>
      </c>
      <c r="F1414">
        <v>76090410790</v>
      </c>
      <c r="G1414" t="s">
        <v>1007</v>
      </c>
      <c r="H1414" t="s">
        <v>1008</v>
      </c>
      <c r="I1414">
        <v>66</v>
      </c>
    </row>
    <row r="1415" spans="1:9" x14ac:dyDescent="0.25">
      <c r="A1415">
        <v>87031214829</v>
      </c>
      <c r="B1415" t="s">
        <v>1011</v>
      </c>
      <c r="C1415" t="str">
        <f>VLOOKUP(B1415,RTG!$A$2:$C$27,2,FALSE)</f>
        <v>RTG przedramienia</v>
      </c>
      <c r="D1415" s="2">
        <f t="shared" si="22"/>
        <v>231</v>
      </c>
      <c r="F1415">
        <v>71090207313</v>
      </c>
      <c r="G1415" t="s">
        <v>1011</v>
      </c>
      <c r="H1415" t="s">
        <v>1012</v>
      </c>
      <c r="I1415">
        <v>66</v>
      </c>
    </row>
    <row r="1416" spans="1:9" x14ac:dyDescent="0.25">
      <c r="A1416">
        <v>87040913225</v>
      </c>
      <c r="B1416" t="s">
        <v>1011</v>
      </c>
      <c r="C1416" t="str">
        <f>VLOOKUP(B1416,RTG!$A$2:$C$27,2,FALSE)</f>
        <v>RTG przedramienia</v>
      </c>
      <c r="D1416" s="2">
        <f t="shared" si="22"/>
        <v>232</v>
      </c>
      <c r="F1416">
        <v>85062011484</v>
      </c>
      <c r="G1416" t="s">
        <v>989</v>
      </c>
      <c r="H1416" t="s">
        <v>990</v>
      </c>
      <c r="I1416">
        <v>66</v>
      </c>
    </row>
    <row r="1417" spans="1:9" x14ac:dyDescent="0.25">
      <c r="A1417">
        <v>87050703663</v>
      </c>
      <c r="B1417" t="s">
        <v>1011</v>
      </c>
      <c r="C1417" t="str">
        <f>VLOOKUP(B1417,RTG!$A$2:$C$27,2,FALSE)</f>
        <v>RTG przedramienia</v>
      </c>
      <c r="D1417" s="2">
        <f t="shared" si="22"/>
        <v>233</v>
      </c>
      <c r="F1417">
        <v>76010512128</v>
      </c>
      <c r="G1417" t="s">
        <v>999</v>
      </c>
      <c r="H1417" t="s">
        <v>1000</v>
      </c>
      <c r="I1417">
        <v>66</v>
      </c>
    </row>
    <row r="1418" spans="1:9" x14ac:dyDescent="0.25">
      <c r="A1418">
        <v>87061107498</v>
      </c>
      <c r="B1418" t="s">
        <v>1011</v>
      </c>
      <c r="C1418" t="str">
        <f>VLOOKUP(B1418,RTG!$A$2:$C$27,2,FALSE)</f>
        <v>RTG przedramienia</v>
      </c>
      <c r="D1418" s="2">
        <f t="shared" si="22"/>
        <v>234</v>
      </c>
      <c r="F1418">
        <v>76020715560</v>
      </c>
      <c r="G1418" t="s">
        <v>995</v>
      </c>
      <c r="H1418" t="s">
        <v>996</v>
      </c>
      <c r="I1418">
        <v>66</v>
      </c>
    </row>
    <row r="1419" spans="1:9" x14ac:dyDescent="0.25">
      <c r="A1419">
        <v>87061514717</v>
      </c>
      <c r="B1419" t="s">
        <v>1011</v>
      </c>
      <c r="C1419" t="str">
        <f>VLOOKUP(B1419,RTG!$A$2:$C$27,2,FALSE)</f>
        <v>RTG przedramienia</v>
      </c>
      <c r="D1419" s="2">
        <f t="shared" si="22"/>
        <v>235</v>
      </c>
      <c r="F1419">
        <v>77030713085</v>
      </c>
      <c r="G1419" t="s">
        <v>993</v>
      </c>
      <c r="H1419" t="s">
        <v>994</v>
      </c>
      <c r="I1419">
        <v>66</v>
      </c>
    </row>
    <row r="1420" spans="1:9" x14ac:dyDescent="0.25">
      <c r="A1420">
        <v>87072300709</v>
      </c>
      <c r="B1420" t="s">
        <v>1011</v>
      </c>
      <c r="C1420" t="str">
        <f>VLOOKUP(B1420,RTG!$A$2:$C$27,2,FALSE)</f>
        <v>RTG przedramienia</v>
      </c>
      <c r="D1420" s="2">
        <f t="shared" si="22"/>
        <v>236</v>
      </c>
      <c r="F1420">
        <v>76010512128</v>
      </c>
      <c r="G1420" t="s">
        <v>1001</v>
      </c>
      <c r="H1420" t="s">
        <v>1002</v>
      </c>
      <c r="I1420">
        <v>65</v>
      </c>
    </row>
    <row r="1421" spans="1:9" x14ac:dyDescent="0.25">
      <c r="A1421">
        <v>87072304611</v>
      </c>
      <c r="B1421" t="s">
        <v>1011</v>
      </c>
      <c r="C1421" t="str">
        <f>VLOOKUP(B1421,RTG!$A$2:$C$27,2,FALSE)</f>
        <v>RTG przedramienia</v>
      </c>
      <c r="D1421" s="2">
        <f t="shared" si="22"/>
        <v>237</v>
      </c>
      <c r="F1421">
        <v>78100113851</v>
      </c>
      <c r="G1421" t="s">
        <v>1003</v>
      </c>
      <c r="H1421" t="s">
        <v>1004</v>
      </c>
      <c r="I1421">
        <v>65</v>
      </c>
    </row>
    <row r="1422" spans="1:9" x14ac:dyDescent="0.25">
      <c r="A1422">
        <v>87072711015</v>
      </c>
      <c r="B1422" t="s">
        <v>1011</v>
      </c>
      <c r="C1422" t="str">
        <f>VLOOKUP(B1422,RTG!$A$2:$C$27,2,FALSE)</f>
        <v>RTG przedramienia</v>
      </c>
      <c r="D1422" s="2">
        <f t="shared" si="22"/>
        <v>238</v>
      </c>
      <c r="F1422">
        <v>78070605255</v>
      </c>
      <c r="G1422" t="s">
        <v>991</v>
      </c>
      <c r="H1422" t="s">
        <v>992</v>
      </c>
      <c r="I1422">
        <v>65</v>
      </c>
    </row>
    <row r="1423" spans="1:9" x14ac:dyDescent="0.25">
      <c r="A1423">
        <v>87080308410</v>
      </c>
      <c r="B1423" t="s">
        <v>1011</v>
      </c>
      <c r="C1423" t="str">
        <f>VLOOKUP(B1423,RTG!$A$2:$C$27,2,FALSE)</f>
        <v>RTG przedramienia</v>
      </c>
      <c r="D1423" s="2">
        <f t="shared" si="22"/>
        <v>239</v>
      </c>
      <c r="F1423">
        <v>72081809954</v>
      </c>
      <c r="G1423" t="s">
        <v>1009</v>
      </c>
      <c r="H1423" t="s">
        <v>1010</v>
      </c>
      <c r="I1423">
        <v>65</v>
      </c>
    </row>
    <row r="1424" spans="1:9" x14ac:dyDescent="0.25">
      <c r="A1424">
        <v>87111213416</v>
      </c>
      <c r="B1424" t="s">
        <v>1011</v>
      </c>
      <c r="C1424" t="str">
        <f>VLOOKUP(B1424,RTG!$A$2:$C$27,2,FALSE)</f>
        <v>RTG przedramienia</v>
      </c>
      <c r="D1424" s="2">
        <f t="shared" si="22"/>
        <v>240</v>
      </c>
      <c r="F1424">
        <v>73061804623</v>
      </c>
      <c r="G1424" t="s">
        <v>1005</v>
      </c>
      <c r="H1424" t="s">
        <v>1006</v>
      </c>
      <c r="I1424">
        <v>65</v>
      </c>
    </row>
    <row r="1425" spans="1:9" x14ac:dyDescent="0.25">
      <c r="A1425">
        <v>87120202599</v>
      </c>
      <c r="B1425" t="s">
        <v>1011</v>
      </c>
      <c r="C1425" t="str">
        <f>VLOOKUP(B1425,RTG!$A$2:$C$27,2,FALSE)</f>
        <v>RTG przedramienia</v>
      </c>
      <c r="D1425" s="2">
        <f t="shared" si="22"/>
        <v>241</v>
      </c>
      <c r="F1425">
        <v>75112002667</v>
      </c>
      <c r="G1425" t="s">
        <v>1007</v>
      </c>
      <c r="H1425" t="s">
        <v>1008</v>
      </c>
      <c r="I1425">
        <v>65</v>
      </c>
    </row>
    <row r="1426" spans="1:9" x14ac:dyDescent="0.25">
      <c r="A1426">
        <v>88010512374</v>
      </c>
      <c r="B1426" t="s">
        <v>1011</v>
      </c>
      <c r="C1426" t="str">
        <f>VLOOKUP(B1426,RTG!$A$2:$C$27,2,FALSE)</f>
        <v>RTG przedramienia</v>
      </c>
      <c r="D1426" s="2">
        <f t="shared" si="22"/>
        <v>242</v>
      </c>
      <c r="F1426">
        <v>71061303855</v>
      </c>
      <c r="G1426" t="s">
        <v>1011</v>
      </c>
      <c r="H1426" t="s">
        <v>1012</v>
      </c>
      <c r="I1426">
        <v>65</v>
      </c>
    </row>
    <row r="1427" spans="1:9" x14ac:dyDescent="0.25">
      <c r="A1427">
        <v>88011807000</v>
      </c>
      <c r="B1427" t="s">
        <v>1011</v>
      </c>
      <c r="C1427" t="str">
        <f>VLOOKUP(B1427,RTG!$A$2:$C$27,2,FALSE)</f>
        <v>RTG przedramienia</v>
      </c>
      <c r="D1427" s="2">
        <f t="shared" si="22"/>
        <v>243</v>
      </c>
      <c r="F1427">
        <v>85061707519</v>
      </c>
      <c r="G1427" t="s">
        <v>989</v>
      </c>
      <c r="H1427" t="s">
        <v>990</v>
      </c>
      <c r="I1427">
        <v>65</v>
      </c>
    </row>
    <row r="1428" spans="1:9" x14ac:dyDescent="0.25">
      <c r="A1428">
        <v>88020502174</v>
      </c>
      <c r="B1428" t="s">
        <v>1011</v>
      </c>
      <c r="C1428" t="str">
        <f>VLOOKUP(B1428,RTG!$A$2:$C$27,2,FALSE)</f>
        <v>RTG przedramienia</v>
      </c>
      <c r="D1428" s="2">
        <f t="shared" si="22"/>
        <v>244</v>
      </c>
      <c r="F1428">
        <v>75112705294</v>
      </c>
      <c r="G1428" t="s">
        <v>999</v>
      </c>
      <c r="H1428" t="s">
        <v>1000</v>
      </c>
      <c r="I1428">
        <v>65</v>
      </c>
    </row>
    <row r="1429" spans="1:9" x14ac:dyDescent="0.25">
      <c r="A1429">
        <v>88030517531</v>
      </c>
      <c r="B1429" t="s">
        <v>1011</v>
      </c>
      <c r="C1429" t="str">
        <f>VLOOKUP(B1429,RTG!$A$2:$C$27,2,FALSE)</f>
        <v>RTG przedramienia</v>
      </c>
      <c r="D1429" s="2">
        <f t="shared" si="22"/>
        <v>245</v>
      </c>
      <c r="F1429">
        <v>75101514551</v>
      </c>
      <c r="G1429" t="s">
        <v>995</v>
      </c>
      <c r="H1429" t="s">
        <v>996</v>
      </c>
      <c r="I1429">
        <v>65</v>
      </c>
    </row>
    <row r="1430" spans="1:9" x14ac:dyDescent="0.25">
      <c r="A1430">
        <v>88032402022</v>
      </c>
      <c r="B1430" t="s">
        <v>1011</v>
      </c>
      <c r="C1430" t="str">
        <f>VLOOKUP(B1430,RTG!$A$2:$C$27,2,FALSE)</f>
        <v>RTG przedramienia</v>
      </c>
      <c r="D1430" s="2">
        <f t="shared" si="22"/>
        <v>246</v>
      </c>
      <c r="F1430">
        <v>77020413502</v>
      </c>
      <c r="G1430" t="s">
        <v>993</v>
      </c>
      <c r="H1430" t="s">
        <v>994</v>
      </c>
      <c r="I1430">
        <v>65</v>
      </c>
    </row>
    <row r="1431" spans="1:9" x14ac:dyDescent="0.25">
      <c r="A1431">
        <v>88040901180</v>
      </c>
      <c r="B1431" t="s">
        <v>1011</v>
      </c>
      <c r="C1431" t="str">
        <f>VLOOKUP(B1431,RTG!$A$2:$C$27,2,FALSE)</f>
        <v>RTG przedramienia</v>
      </c>
      <c r="D1431" s="2">
        <f t="shared" si="22"/>
        <v>247</v>
      </c>
      <c r="F1431">
        <v>74110103172</v>
      </c>
      <c r="G1431" t="s">
        <v>1001</v>
      </c>
      <c r="H1431" t="s">
        <v>1002</v>
      </c>
      <c r="I1431">
        <v>64</v>
      </c>
    </row>
    <row r="1432" spans="1:9" x14ac:dyDescent="0.25">
      <c r="A1432">
        <v>88052301101</v>
      </c>
      <c r="B1432" t="s">
        <v>1011</v>
      </c>
      <c r="C1432" t="str">
        <f>VLOOKUP(B1432,RTG!$A$2:$C$27,2,FALSE)</f>
        <v>RTG przedramienia</v>
      </c>
      <c r="D1432" s="2">
        <f t="shared" si="22"/>
        <v>248</v>
      </c>
      <c r="F1432">
        <v>78070605255</v>
      </c>
      <c r="G1432" t="s">
        <v>1003</v>
      </c>
      <c r="H1432" t="s">
        <v>1004</v>
      </c>
      <c r="I1432">
        <v>64</v>
      </c>
    </row>
    <row r="1433" spans="1:9" x14ac:dyDescent="0.25">
      <c r="A1433">
        <v>88062810789</v>
      </c>
      <c r="B1433" t="s">
        <v>1011</v>
      </c>
      <c r="C1433" t="str">
        <f>VLOOKUP(B1433,RTG!$A$2:$C$27,2,FALSE)</f>
        <v>RTG przedramienia</v>
      </c>
      <c r="D1433" s="2">
        <f t="shared" si="22"/>
        <v>249</v>
      </c>
      <c r="F1433">
        <v>78062513119</v>
      </c>
      <c r="G1433" t="s">
        <v>991</v>
      </c>
      <c r="H1433" t="s">
        <v>992</v>
      </c>
      <c r="I1433">
        <v>64</v>
      </c>
    </row>
    <row r="1434" spans="1:9" x14ac:dyDescent="0.25">
      <c r="A1434">
        <v>88070511256</v>
      </c>
      <c r="B1434" t="s">
        <v>1011</v>
      </c>
      <c r="C1434" t="str">
        <f>VLOOKUP(B1434,RTG!$A$2:$C$27,2,FALSE)</f>
        <v>RTG przedramienia</v>
      </c>
      <c r="D1434" s="2">
        <f t="shared" si="22"/>
        <v>250</v>
      </c>
      <c r="F1434">
        <v>72081609042</v>
      </c>
      <c r="G1434" t="s">
        <v>1009</v>
      </c>
      <c r="H1434" t="s">
        <v>1010</v>
      </c>
      <c r="I1434">
        <v>64</v>
      </c>
    </row>
    <row r="1435" spans="1:9" x14ac:dyDescent="0.25">
      <c r="A1435">
        <v>88091407338</v>
      </c>
      <c r="B1435" t="s">
        <v>1011</v>
      </c>
      <c r="C1435" t="str">
        <f>VLOOKUP(B1435,RTG!$A$2:$C$27,2,FALSE)</f>
        <v>RTG przedramienia</v>
      </c>
      <c r="D1435" s="2">
        <f t="shared" si="22"/>
        <v>251</v>
      </c>
      <c r="F1435">
        <v>73042514052</v>
      </c>
      <c r="G1435" t="s">
        <v>1005</v>
      </c>
      <c r="H1435" t="s">
        <v>1006</v>
      </c>
      <c r="I1435">
        <v>64</v>
      </c>
    </row>
    <row r="1436" spans="1:9" x14ac:dyDescent="0.25">
      <c r="A1436">
        <v>88103106192</v>
      </c>
      <c r="B1436" t="s">
        <v>1011</v>
      </c>
      <c r="C1436" t="str">
        <f>VLOOKUP(B1436,RTG!$A$2:$C$27,2,FALSE)</f>
        <v>RTG przedramienia</v>
      </c>
      <c r="D1436" s="2">
        <f t="shared" si="22"/>
        <v>252</v>
      </c>
      <c r="F1436">
        <v>75101514551</v>
      </c>
      <c r="G1436" t="s">
        <v>1007</v>
      </c>
      <c r="H1436" t="s">
        <v>1008</v>
      </c>
      <c r="I1436">
        <v>64</v>
      </c>
    </row>
    <row r="1437" spans="1:9" x14ac:dyDescent="0.25">
      <c r="A1437">
        <v>88111015589</v>
      </c>
      <c r="B1437" t="s">
        <v>1011</v>
      </c>
      <c r="C1437" t="str">
        <f>VLOOKUP(B1437,RTG!$A$2:$C$27,2,FALSE)</f>
        <v>RTG przedramienia</v>
      </c>
      <c r="D1437" s="2">
        <f t="shared" si="22"/>
        <v>253</v>
      </c>
      <c r="F1437">
        <v>71041705884</v>
      </c>
      <c r="G1437" t="s">
        <v>1011</v>
      </c>
      <c r="H1437" t="s">
        <v>1012</v>
      </c>
      <c r="I1437">
        <v>64</v>
      </c>
    </row>
    <row r="1438" spans="1:9" x14ac:dyDescent="0.25">
      <c r="A1438">
        <v>89010600120</v>
      </c>
      <c r="B1438" t="s">
        <v>1011</v>
      </c>
      <c r="C1438" t="str">
        <f>VLOOKUP(B1438,RTG!$A$2:$C$27,2,FALSE)</f>
        <v>RTG przedramienia</v>
      </c>
      <c r="D1438" s="2">
        <f t="shared" si="22"/>
        <v>254</v>
      </c>
      <c r="F1438">
        <v>71041705884</v>
      </c>
      <c r="G1438" t="s">
        <v>1011</v>
      </c>
      <c r="H1438" t="s">
        <v>1012</v>
      </c>
      <c r="I1438">
        <v>64</v>
      </c>
    </row>
    <row r="1439" spans="1:9" x14ac:dyDescent="0.25">
      <c r="A1439">
        <v>89012100994</v>
      </c>
      <c r="B1439" t="s">
        <v>1011</v>
      </c>
      <c r="C1439" t="str">
        <f>VLOOKUP(B1439,RTG!$A$2:$C$27,2,FALSE)</f>
        <v>RTG przedramienia</v>
      </c>
      <c r="D1439" s="2">
        <f t="shared" si="22"/>
        <v>255</v>
      </c>
      <c r="F1439">
        <v>85050901395</v>
      </c>
      <c r="G1439" t="s">
        <v>989</v>
      </c>
      <c r="H1439" t="s">
        <v>990</v>
      </c>
      <c r="I1439">
        <v>64</v>
      </c>
    </row>
    <row r="1440" spans="1:9" x14ac:dyDescent="0.25">
      <c r="A1440">
        <v>89021612491</v>
      </c>
      <c r="B1440" t="s">
        <v>1011</v>
      </c>
      <c r="C1440" t="str">
        <f>VLOOKUP(B1440,RTG!$A$2:$C$27,2,FALSE)</f>
        <v>RTG przedramienia</v>
      </c>
      <c r="D1440" s="2">
        <f t="shared" si="22"/>
        <v>256</v>
      </c>
      <c r="F1440">
        <v>75013001112</v>
      </c>
      <c r="G1440" t="s">
        <v>999</v>
      </c>
      <c r="H1440" t="s">
        <v>1000</v>
      </c>
      <c r="I1440">
        <v>64</v>
      </c>
    </row>
    <row r="1441" spans="1:9" x14ac:dyDescent="0.25">
      <c r="A1441">
        <v>89041406537</v>
      </c>
      <c r="B1441" t="s">
        <v>1011</v>
      </c>
      <c r="C1441" t="str">
        <f>VLOOKUP(B1441,RTG!$A$2:$C$27,2,FALSE)</f>
        <v>RTG przedramienia</v>
      </c>
      <c r="D1441" s="2">
        <f t="shared" si="22"/>
        <v>257</v>
      </c>
      <c r="F1441">
        <v>75073113561</v>
      </c>
      <c r="G1441" t="s">
        <v>995</v>
      </c>
      <c r="H1441" t="s">
        <v>996</v>
      </c>
      <c r="I1441">
        <v>64</v>
      </c>
    </row>
    <row r="1442" spans="1:9" x14ac:dyDescent="0.25">
      <c r="A1442">
        <v>89042016371</v>
      </c>
      <c r="B1442" t="s">
        <v>1011</v>
      </c>
      <c r="C1442" t="str">
        <f>VLOOKUP(B1442,RTG!$A$2:$C$27,2,FALSE)</f>
        <v>RTG przedramienia</v>
      </c>
      <c r="D1442" s="2">
        <f t="shared" si="22"/>
        <v>258</v>
      </c>
      <c r="F1442">
        <v>77011405004</v>
      </c>
      <c r="G1442" t="s">
        <v>993</v>
      </c>
      <c r="H1442" t="s">
        <v>994</v>
      </c>
      <c r="I1442">
        <v>64</v>
      </c>
    </row>
    <row r="1443" spans="1:9" x14ac:dyDescent="0.25">
      <c r="A1443">
        <v>89050603813</v>
      </c>
      <c r="B1443" t="s">
        <v>1011</v>
      </c>
      <c r="C1443" t="str">
        <f>VLOOKUP(B1443,RTG!$A$2:$C$27,2,FALSE)</f>
        <v>RTG przedramienia</v>
      </c>
      <c r="D1443" s="2">
        <f t="shared" si="22"/>
        <v>259</v>
      </c>
      <c r="F1443">
        <v>74092807512</v>
      </c>
      <c r="G1443" t="s">
        <v>1001</v>
      </c>
      <c r="H1443" t="s">
        <v>1002</v>
      </c>
      <c r="I1443">
        <v>63</v>
      </c>
    </row>
    <row r="1444" spans="1:9" x14ac:dyDescent="0.25">
      <c r="A1444">
        <v>89053101400</v>
      </c>
      <c r="B1444" t="s">
        <v>1011</v>
      </c>
      <c r="C1444" t="str">
        <f>VLOOKUP(B1444,RTG!$A$2:$C$27,2,FALSE)</f>
        <v>RTG przedramienia</v>
      </c>
      <c r="D1444" s="2">
        <f t="shared" si="22"/>
        <v>260</v>
      </c>
      <c r="F1444">
        <v>78060703471</v>
      </c>
      <c r="G1444" t="s">
        <v>1003</v>
      </c>
      <c r="H1444" t="s">
        <v>1004</v>
      </c>
      <c r="I1444">
        <v>63</v>
      </c>
    </row>
    <row r="1445" spans="1:9" x14ac:dyDescent="0.25">
      <c r="A1445">
        <v>89061111659</v>
      </c>
      <c r="B1445" t="s">
        <v>1011</v>
      </c>
      <c r="C1445" t="str">
        <f>VLOOKUP(B1445,RTG!$A$2:$C$27,2,FALSE)</f>
        <v>RTG przedramienia</v>
      </c>
      <c r="D1445" s="2">
        <f t="shared" si="22"/>
        <v>261</v>
      </c>
      <c r="F1445">
        <v>78040912215</v>
      </c>
      <c r="G1445" t="s">
        <v>991</v>
      </c>
      <c r="H1445" t="s">
        <v>992</v>
      </c>
      <c r="I1445">
        <v>63</v>
      </c>
    </row>
    <row r="1446" spans="1:9" x14ac:dyDescent="0.25">
      <c r="A1446">
        <v>89061805185</v>
      </c>
      <c r="B1446" t="s">
        <v>1011</v>
      </c>
      <c r="C1446" t="str">
        <f>VLOOKUP(B1446,RTG!$A$2:$C$27,2,FALSE)</f>
        <v>RTG przedramienia</v>
      </c>
      <c r="D1446" s="2">
        <f t="shared" si="22"/>
        <v>262</v>
      </c>
      <c r="F1446">
        <v>72040605373</v>
      </c>
      <c r="G1446" t="s">
        <v>1009</v>
      </c>
      <c r="H1446" t="s">
        <v>1010</v>
      </c>
      <c r="I1446">
        <v>63</v>
      </c>
    </row>
    <row r="1447" spans="1:9" x14ac:dyDescent="0.25">
      <c r="A1447">
        <v>89062902454</v>
      </c>
      <c r="B1447" t="s">
        <v>1011</v>
      </c>
      <c r="C1447" t="str">
        <f>VLOOKUP(B1447,RTG!$A$2:$C$27,2,FALSE)</f>
        <v>RTG przedramienia</v>
      </c>
      <c r="D1447" s="2">
        <f t="shared" si="22"/>
        <v>263</v>
      </c>
      <c r="F1447">
        <v>73031011474</v>
      </c>
      <c r="G1447" t="s">
        <v>1005</v>
      </c>
      <c r="H1447" t="s">
        <v>1006</v>
      </c>
      <c r="I1447">
        <v>63</v>
      </c>
    </row>
    <row r="1448" spans="1:9" x14ac:dyDescent="0.25">
      <c r="A1448">
        <v>89071407326</v>
      </c>
      <c r="B1448" t="s">
        <v>1011</v>
      </c>
      <c r="C1448" t="str">
        <f>VLOOKUP(B1448,RTG!$A$2:$C$27,2,FALSE)</f>
        <v>RTG przedramienia</v>
      </c>
      <c r="D1448" s="2">
        <f t="shared" si="22"/>
        <v>264</v>
      </c>
      <c r="F1448">
        <v>74110103172</v>
      </c>
      <c r="G1448" t="s">
        <v>1007</v>
      </c>
      <c r="H1448" t="s">
        <v>1008</v>
      </c>
      <c r="I1448">
        <v>63</v>
      </c>
    </row>
    <row r="1449" spans="1:9" x14ac:dyDescent="0.25">
      <c r="A1449">
        <v>89073108164</v>
      </c>
      <c r="B1449" t="s">
        <v>1011</v>
      </c>
      <c r="C1449" t="str">
        <f>VLOOKUP(B1449,RTG!$A$2:$C$27,2,FALSE)</f>
        <v>RTG przedramienia</v>
      </c>
      <c r="D1449" s="2">
        <f t="shared" si="22"/>
        <v>265</v>
      </c>
      <c r="F1449">
        <v>71030713168</v>
      </c>
      <c r="G1449" t="s">
        <v>1011</v>
      </c>
      <c r="H1449" t="s">
        <v>1012</v>
      </c>
      <c r="I1449">
        <v>63</v>
      </c>
    </row>
    <row r="1450" spans="1:9" x14ac:dyDescent="0.25">
      <c r="A1450">
        <v>89081007077</v>
      </c>
      <c r="B1450" t="s">
        <v>1011</v>
      </c>
      <c r="C1450" t="str">
        <f>VLOOKUP(B1450,RTG!$A$2:$C$27,2,FALSE)</f>
        <v>RTG przedramienia</v>
      </c>
      <c r="D1450" s="2">
        <f t="shared" si="22"/>
        <v>266</v>
      </c>
      <c r="F1450">
        <v>85041601576</v>
      </c>
      <c r="G1450" t="s">
        <v>989</v>
      </c>
      <c r="H1450" t="s">
        <v>990</v>
      </c>
      <c r="I1450">
        <v>63</v>
      </c>
    </row>
    <row r="1451" spans="1:9" x14ac:dyDescent="0.25">
      <c r="A1451">
        <v>89081802412</v>
      </c>
      <c r="B1451" t="s">
        <v>1011</v>
      </c>
      <c r="C1451" t="str">
        <f>VLOOKUP(B1451,RTG!$A$2:$C$27,2,FALSE)</f>
        <v>RTG przedramienia</v>
      </c>
      <c r="D1451" s="2">
        <f t="shared" si="22"/>
        <v>267</v>
      </c>
      <c r="F1451">
        <v>74090104574</v>
      </c>
      <c r="G1451" t="s">
        <v>999</v>
      </c>
      <c r="H1451" t="s">
        <v>1000</v>
      </c>
      <c r="I1451">
        <v>63</v>
      </c>
    </row>
    <row r="1452" spans="1:9" x14ac:dyDescent="0.25">
      <c r="A1452">
        <v>89082805346</v>
      </c>
      <c r="B1452" t="s">
        <v>1011</v>
      </c>
      <c r="C1452" t="str">
        <f>VLOOKUP(B1452,RTG!$A$2:$C$27,2,FALSE)</f>
        <v>RTG przedramienia</v>
      </c>
      <c r="D1452" s="2">
        <f t="shared" si="22"/>
        <v>268</v>
      </c>
      <c r="F1452">
        <v>74122401262</v>
      </c>
      <c r="G1452" t="s">
        <v>995</v>
      </c>
      <c r="H1452" t="s">
        <v>996</v>
      </c>
      <c r="I1452">
        <v>63</v>
      </c>
    </row>
    <row r="1453" spans="1:9" x14ac:dyDescent="0.25">
      <c r="A1453">
        <v>89092512117</v>
      </c>
      <c r="B1453" t="s">
        <v>1011</v>
      </c>
      <c r="C1453" t="str">
        <f>VLOOKUP(B1453,RTG!$A$2:$C$27,2,FALSE)</f>
        <v>RTG przedramienia</v>
      </c>
      <c r="D1453" s="2">
        <f t="shared" si="22"/>
        <v>269</v>
      </c>
      <c r="F1453">
        <v>76111902521</v>
      </c>
      <c r="G1453" t="s">
        <v>993</v>
      </c>
      <c r="H1453" t="s">
        <v>994</v>
      </c>
      <c r="I1453">
        <v>63</v>
      </c>
    </row>
    <row r="1454" spans="1:9" x14ac:dyDescent="0.25">
      <c r="A1454">
        <v>89101607975</v>
      </c>
      <c r="B1454" t="s">
        <v>1011</v>
      </c>
      <c r="C1454" t="str">
        <f>VLOOKUP(B1454,RTG!$A$2:$C$27,2,FALSE)</f>
        <v>RTG przedramienia</v>
      </c>
      <c r="D1454" s="2">
        <f t="shared" si="22"/>
        <v>270</v>
      </c>
      <c r="F1454">
        <v>74032409572</v>
      </c>
      <c r="G1454" t="s">
        <v>1001</v>
      </c>
      <c r="H1454" t="s">
        <v>1002</v>
      </c>
      <c r="I1454">
        <v>62</v>
      </c>
    </row>
    <row r="1455" spans="1:9" x14ac:dyDescent="0.25">
      <c r="A1455">
        <v>89112600213</v>
      </c>
      <c r="B1455" t="s">
        <v>1011</v>
      </c>
      <c r="C1455" t="str">
        <f>VLOOKUP(B1455,RTG!$A$2:$C$27,2,FALSE)</f>
        <v>RTG przedramienia</v>
      </c>
      <c r="D1455" s="2">
        <f t="shared" si="22"/>
        <v>271</v>
      </c>
      <c r="F1455">
        <v>78020305679</v>
      </c>
      <c r="G1455" t="s">
        <v>1003</v>
      </c>
      <c r="H1455" t="s">
        <v>1004</v>
      </c>
      <c r="I1455">
        <v>62</v>
      </c>
    </row>
    <row r="1456" spans="1:9" x14ac:dyDescent="0.25">
      <c r="A1456">
        <v>89112714156</v>
      </c>
      <c r="B1456" t="s">
        <v>1011</v>
      </c>
      <c r="C1456" t="str">
        <f>VLOOKUP(B1456,RTG!$A$2:$C$27,2,FALSE)</f>
        <v>RTG przedramienia</v>
      </c>
      <c r="D1456" s="2">
        <f t="shared" si="22"/>
        <v>272</v>
      </c>
      <c r="F1456">
        <v>78020106331</v>
      </c>
      <c r="G1456" t="s">
        <v>991</v>
      </c>
      <c r="H1456" t="s">
        <v>992</v>
      </c>
      <c r="I1456">
        <v>62</v>
      </c>
    </row>
    <row r="1457" spans="1:9" x14ac:dyDescent="0.25">
      <c r="A1457">
        <v>89121301113</v>
      </c>
      <c r="B1457" t="s">
        <v>1011</v>
      </c>
      <c r="C1457" t="str">
        <f>VLOOKUP(B1457,RTG!$A$2:$C$27,2,FALSE)</f>
        <v>RTG przedramienia</v>
      </c>
      <c r="D1457" s="2">
        <f t="shared" si="22"/>
        <v>273</v>
      </c>
      <c r="F1457">
        <v>72040311562</v>
      </c>
      <c r="G1457" t="s">
        <v>1009</v>
      </c>
      <c r="H1457" t="s">
        <v>1010</v>
      </c>
      <c r="I1457">
        <v>62</v>
      </c>
    </row>
    <row r="1458" spans="1:9" x14ac:dyDescent="0.25">
      <c r="A1458">
        <v>90010407304</v>
      </c>
      <c r="B1458" t="s">
        <v>1011</v>
      </c>
      <c r="C1458" t="str">
        <f>VLOOKUP(B1458,RTG!$A$2:$C$27,2,FALSE)</f>
        <v>RTG przedramienia</v>
      </c>
      <c r="D1458" s="2">
        <f t="shared" si="22"/>
        <v>274</v>
      </c>
      <c r="F1458">
        <v>73022006443</v>
      </c>
      <c r="G1458" t="s">
        <v>1005</v>
      </c>
      <c r="H1458" t="s">
        <v>1006</v>
      </c>
      <c r="I1458">
        <v>62</v>
      </c>
    </row>
    <row r="1459" spans="1:9" x14ac:dyDescent="0.25">
      <c r="A1459">
        <v>90011413319</v>
      </c>
      <c r="B1459" t="s">
        <v>1011</v>
      </c>
      <c r="C1459" t="str">
        <f>VLOOKUP(B1459,RTG!$A$2:$C$27,2,FALSE)</f>
        <v>RTG przedramienia</v>
      </c>
      <c r="D1459" s="2">
        <f t="shared" si="22"/>
        <v>275</v>
      </c>
      <c r="F1459">
        <v>74092807512</v>
      </c>
      <c r="G1459" t="s">
        <v>1007</v>
      </c>
      <c r="H1459" t="s">
        <v>1008</v>
      </c>
      <c r="I1459">
        <v>62</v>
      </c>
    </row>
    <row r="1460" spans="1:9" x14ac:dyDescent="0.25">
      <c r="A1460">
        <v>90020107434</v>
      </c>
      <c r="B1460" t="s">
        <v>1011</v>
      </c>
      <c r="C1460" t="str">
        <f>VLOOKUP(B1460,RTG!$A$2:$C$27,2,FALSE)</f>
        <v>RTG przedramienia</v>
      </c>
      <c r="D1460" s="2">
        <f t="shared" si="22"/>
        <v>276</v>
      </c>
      <c r="F1460">
        <v>71020705296</v>
      </c>
      <c r="G1460" t="s">
        <v>1011</v>
      </c>
      <c r="H1460" t="s">
        <v>1012</v>
      </c>
      <c r="I1460">
        <v>62</v>
      </c>
    </row>
    <row r="1461" spans="1:9" x14ac:dyDescent="0.25">
      <c r="A1461">
        <v>90020404722</v>
      </c>
      <c r="B1461" t="s">
        <v>1011</v>
      </c>
      <c r="C1461" t="str">
        <f>VLOOKUP(B1461,RTG!$A$2:$C$27,2,FALSE)</f>
        <v>RTG przedramienia</v>
      </c>
      <c r="D1461" s="2">
        <f t="shared" si="22"/>
        <v>277</v>
      </c>
      <c r="F1461">
        <v>85041200713</v>
      </c>
      <c r="G1461" t="s">
        <v>989</v>
      </c>
      <c r="H1461" t="s">
        <v>990</v>
      </c>
      <c r="I1461">
        <v>62</v>
      </c>
    </row>
    <row r="1462" spans="1:9" x14ac:dyDescent="0.25">
      <c r="A1462">
        <v>90020600227</v>
      </c>
      <c r="B1462" t="s">
        <v>1011</v>
      </c>
      <c r="C1462" t="str">
        <f>VLOOKUP(B1462,RTG!$A$2:$C$27,2,FALSE)</f>
        <v>RTG przedramienia</v>
      </c>
      <c r="D1462" s="2">
        <f t="shared" si="22"/>
        <v>278</v>
      </c>
      <c r="F1462">
        <v>74082602956</v>
      </c>
      <c r="G1462" t="s">
        <v>999</v>
      </c>
      <c r="H1462" t="s">
        <v>1000</v>
      </c>
      <c r="I1462">
        <v>62</v>
      </c>
    </row>
    <row r="1463" spans="1:9" x14ac:dyDescent="0.25">
      <c r="A1463">
        <v>90020705892</v>
      </c>
      <c r="B1463" t="s">
        <v>1011</v>
      </c>
      <c r="C1463" t="str">
        <f>VLOOKUP(B1463,RTG!$A$2:$C$27,2,FALSE)</f>
        <v>RTG przedramienia</v>
      </c>
      <c r="D1463" s="2">
        <f t="shared" si="22"/>
        <v>279</v>
      </c>
      <c r="F1463">
        <v>74110103172</v>
      </c>
      <c r="G1463" t="s">
        <v>995</v>
      </c>
      <c r="H1463" t="s">
        <v>996</v>
      </c>
      <c r="I1463">
        <v>62</v>
      </c>
    </row>
    <row r="1464" spans="1:9" x14ac:dyDescent="0.25">
      <c r="A1464">
        <v>90020912070</v>
      </c>
      <c r="B1464" t="s">
        <v>1011</v>
      </c>
      <c r="C1464" t="str">
        <f>VLOOKUP(B1464,RTG!$A$2:$C$27,2,FALSE)</f>
        <v>RTG przedramienia</v>
      </c>
      <c r="D1464" s="2">
        <f t="shared" si="22"/>
        <v>280</v>
      </c>
      <c r="F1464">
        <v>76090410790</v>
      </c>
      <c r="G1464" t="s">
        <v>993</v>
      </c>
      <c r="H1464" t="s">
        <v>994</v>
      </c>
      <c r="I1464">
        <v>62</v>
      </c>
    </row>
    <row r="1465" spans="1:9" x14ac:dyDescent="0.25">
      <c r="A1465">
        <v>90022203381</v>
      </c>
      <c r="B1465" t="s">
        <v>1011</v>
      </c>
      <c r="C1465" t="str">
        <f>VLOOKUP(B1465,RTG!$A$2:$C$27,2,FALSE)</f>
        <v>RTG przedramienia</v>
      </c>
      <c r="D1465" s="2">
        <f t="shared" si="22"/>
        <v>281</v>
      </c>
      <c r="F1465">
        <v>74022717610</v>
      </c>
      <c r="G1465" t="s">
        <v>1001</v>
      </c>
      <c r="H1465" t="s">
        <v>1002</v>
      </c>
      <c r="I1465">
        <v>61</v>
      </c>
    </row>
    <row r="1466" spans="1:9" x14ac:dyDescent="0.25">
      <c r="A1466">
        <v>90040809543</v>
      </c>
      <c r="B1466" t="s">
        <v>1011</v>
      </c>
      <c r="C1466" t="str">
        <f>VLOOKUP(B1466,RTG!$A$2:$C$27,2,FALSE)</f>
        <v>RTG przedramienia</v>
      </c>
      <c r="D1466" s="2">
        <f t="shared" si="22"/>
        <v>282</v>
      </c>
      <c r="F1466">
        <v>78010204038</v>
      </c>
      <c r="G1466" t="s">
        <v>1003</v>
      </c>
      <c r="H1466" t="s">
        <v>1004</v>
      </c>
      <c r="I1466">
        <v>61</v>
      </c>
    </row>
    <row r="1467" spans="1:9" x14ac:dyDescent="0.25">
      <c r="A1467">
        <v>90042705496</v>
      </c>
      <c r="B1467" t="s">
        <v>1011</v>
      </c>
      <c r="C1467" t="str">
        <f>VLOOKUP(B1467,RTG!$A$2:$C$27,2,FALSE)</f>
        <v>RTG przedramienia</v>
      </c>
      <c r="D1467" s="2">
        <f t="shared" si="22"/>
        <v>283</v>
      </c>
      <c r="F1467">
        <v>78010716914</v>
      </c>
      <c r="G1467" t="s">
        <v>991</v>
      </c>
      <c r="H1467" t="s">
        <v>992</v>
      </c>
      <c r="I1467">
        <v>61</v>
      </c>
    </row>
    <row r="1468" spans="1:9" x14ac:dyDescent="0.25">
      <c r="A1468">
        <v>90042900853</v>
      </c>
      <c r="B1468" t="s">
        <v>1011</v>
      </c>
      <c r="C1468" t="str">
        <f>VLOOKUP(B1468,RTG!$A$2:$C$27,2,FALSE)</f>
        <v>RTG przedramienia</v>
      </c>
      <c r="D1468" s="2">
        <f t="shared" si="22"/>
        <v>284</v>
      </c>
      <c r="F1468">
        <v>72021502868</v>
      </c>
      <c r="G1468" t="s">
        <v>1009</v>
      </c>
      <c r="H1468" t="s">
        <v>1010</v>
      </c>
      <c r="I1468">
        <v>61</v>
      </c>
    </row>
    <row r="1469" spans="1:9" x14ac:dyDescent="0.25">
      <c r="A1469">
        <v>90042902640</v>
      </c>
      <c r="B1469" t="s">
        <v>1011</v>
      </c>
      <c r="C1469" t="str">
        <f>VLOOKUP(B1469,RTG!$A$2:$C$27,2,FALSE)</f>
        <v>RTG przedramienia</v>
      </c>
      <c r="D1469" s="2">
        <f t="shared" si="22"/>
        <v>285</v>
      </c>
      <c r="F1469">
        <v>72120300576</v>
      </c>
      <c r="G1469" t="s">
        <v>1005</v>
      </c>
      <c r="H1469" t="s">
        <v>1006</v>
      </c>
      <c r="I1469">
        <v>61</v>
      </c>
    </row>
    <row r="1470" spans="1:9" x14ac:dyDescent="0.25">
      <c r="A1470">
        <v>90052908289</v>
      </c>
      <c r="B1470" t="s">
        <v>1011</v>
      </c>
      <c r="C1470" t="str">
        <f>VLOOKUP(B1470,RTG!$A$2:$C$27,2,FALSE)</f>
        <v>RTG przedramienia</v>
      </c>
      <c r="D1470" s="2">
        <f t="shared" si="22"/>
        <v>286</v>
      </c>
      <c r="F1470">
        <v>74092209857</v>
      </c>
      <c r="G1470" t="s">
        <v>1007</v>
      </c>
      <c r="H1470" t="s">
        <v>1008</v>
      </c>
      <c r="I1470">
        <v>61</v>
      </c>
    </row>
    <row r="1471" spans="1:9" x14ac:dyDescent="0.25">
      <c r="A1471">
        <v>90071506589</v>
      </c>
      <c r="B1471" t="s">
        <v>1011</v>
      </c>
      <c r="C1471" t="str">
        <f>VLOOKUP(B1471,RTG!$A$2:$C$27,2,FALSE)</f>
        <v>RTG przedramienia</v>
      </c>
      <c r="D1471" s="2">
        <f t="shared" si="22"/>
        <v>287</v>
      </c>
      <c r="F1471">
        <v>70071307137</v>
      </c>
      <c r="G1471" t="s">
        <v>1011</v>
      </c>
      <c r="H1471" t="s">
        <v>1012</v>
      </c>
      <c r="I1471">
        <v>61</v>
      </c>
    </row>
    <row r="1472" spans="1:9" x14ac:dyDescent="0.25">
      <c r="A1472">
        <v>90072304322</v>
      </c>
      <c r="B1472" t="s">
        <v>1011</v>
      </c>
      <c r="C1472" t="str">
        <f>VLOOKUP(B1472,RTG!$A$2:$C$27,2,FALSE)</f>
        <v>RTG przedramienia</v>
      </c>
      <c r="D1472" s="2">
        <f t="shared" si="22"/>
        <v>288</v>
      </c>
      <c r="F1472">
        <v>84122604077</v>
      </c>
      <c r="G1472" t="s">
        <v>989</v>
      </c>
      <c r="H1472" t="s">
        <v>990</v>
      </c>
      <c r="I1472">
        <v>61</v>
      </c>
    </row>
    <row r="1473" spans="1:9" x14ac:dyDescent="0.25">
      <c r="A1473">
        <v>90081706362</v>
      </c>
      <c r="B1473" t="s">
        <v>1011</v>
      </c>
      <c r="C1473" t="str">
        <f>VLOOKUP(B1473,RTG!$A$2:$C$27,2,FALSE)</f>
        <v>RTG przedramienia</v>
      </c>
      <c r="D1473" s="2">
        <f t="shared" si="22"/>
        <v>289</v>
      </c>
      <c r="F1473">
        <v>74081905364</v>
      </c>
      <c r="G1473" t="s">
        <v>999</v>
      </c>
      <c r="H1473" t="s">
        <v>1000</v>
      </c>
      <c r="I1473">
        <v>61</v>
      </c>
    </row>
    <row r="1474" spans="1:9" x14ac:dyDescent="0.25">
      <c r="A1474">
        <v>90091610301</v>
      </c>
      <c r="B1474" t="s">
        <v>1011</v>
      </c>
      <c r="C1474" t="str">
        <f>VLOOKUP(B1474,RTG!$A$2:$C$27,2,FALSE)</f>
        <v>RTG przedramienia</v>
      </c>
      <c r="D1474" s="2">
        <f t="shared" si="22"/>
        <v>290</v>
      </c>
      <c r="F1474">
        <v>74082602956</v>
      </c>
      <c r="G1474" t="s">
        <v>995</v>
      </c>
      <c r="H1474" t="s">
        <v>996</v>
      </c>
      <c r="I1474">
        <v>61</v>
      </c>
    </row>
    <row r="1475" spans="1:9" x14ac:dyDescent="0.25">
      <c r="A1475">
        <v>90091711590</v>
      </c>
      <c r="B1475" t="s">
        <v>1011</v>
      </c>
      <c r="C1475" t="str">
        <f>VLOOKUP(B1475,RTG!$A$2:$C$27,2,FALSE)</f>
        <v>RTG przedramienia</v>
      </c>
      <c r="D1475" s="2">
        <f t="shared" ref="D1475:D1538" si="23">IF(C1475&lt;&gt;C1474,1,IF(A1475&lt;&gt;A1474,D1474+1,D1474))</f>
        <v>291</v>
      </c>
      <c r="F1475">
        <v>76041417494</v>
      </c>
      <c r="G1475" t="s">
        <v>993</v>
      </c>
      <c r="H1475" t="s">
        <v>994</v>
      </c>
      <c r="I1475">
        <v>61</v>
      </c>
    </row>
    <row r="1476" spans="1:9" x14ac:dyDescent="0.25">
      <c r="A1476">
        <v>90101902640</v>
      </c>
      <c r="B1476" t="s">
        <v>1011</v>
      </c>
      <c r="C1476" t="str">
        <f>VLOOKUP(B1476,RTG!$A$2:$C$27,2,FALSE)</f>
        <v>RTG przedramienia</v>
      </c>
      <c r="D1476" s="2">
        <f t="shared" si="23"/>
        <v>292</v>
      </c>
      <c r="F1476">
        <v>74022105637</v>
      </c>
      <c r="G1476" t="s">
        <v>1001</v>
      </c>
      <c r="H1476" t="s">
        <v>1002</v>
      </c>
      <c r="I1476">
        <v>60</v>
      </c>
    </row>
    <row r="1477" spans="1:9" x14ac:dyDescent="0.25">
      <c r="A1477">
        <v>90112815298</v>
      </c>
      <c r="B1477" t="s">
        <v>1011</v>
      </c>
      <c r="C1477" t="str">
        <f>VLOOKUP(B1477,RTG!$A$2:$C$27,2,FALSE)</f>
        <v>RTG przedramienia</v>
      </c>
      <c r="D1477" s="2">
        <f t="shared" si="23"/>
        <v>293</v>
      </c>
      <c r="F1477">
        <v>77073108024</v>
      </c>
      <c r="G1477" t="s">
        <v>1003</v>
      </c>
      <c r="H1477" t="s">
        <v>1004</v>
      </c>
      <c r="I1477">
        <v>60</v>
      </c>
    </row>
    <row r="1478" spans="1:9" x14ac:dyDescent="0.25">
      <c r="A1478">
        <v>91011004292</v>
      </c>
      <c r="B1478" t="s">
        <v>1011</v>
      </c>
      <c r="C1478" t="str">
        <f>VLOOKUP(B1478,RTG!$A$2:$C$27,2,FALSE)</f>
        <v>RTG przedramienia</v>
      </c>
      <c r="D1478" s="2">
        <f t="shared" si="23"/>
        <v>294</v>
      </c>
      <c r="F1478">
        <v>77112402034</v>
      </c>
      <c r="G1478" t="s">
        <v>991</v>
      </c>
      <c r="H1478" t="s">
        <v>992</v>
      </c>
      <c r="I1478">
        <v>60</v>
      </c>
    </row>
    <row r="1479" spans="1:9" x14ac:dyDescent="0.25">
      <c r="A1479">
        <v>91011802258</v>
      </c>
      <c r="B1479" t="s">
        <v>1011</v>
      </c>
      <c r="C1479" t="str">
        <f>VLOOKUP(B1479,RTG!$A$2:$C$27,2,FALSE)</f>
        <v>RTG przedramienia</v>
      </c>
      <c r="D1479" s="2">
        <f t="shared" si="23"/>
        <v>295</v>
      </c>
      <c r="F1479">
        <v>71103110221</v>
      </c>
      <c r="G1479" t="s">
        <v>1009</v>
      </c>
      <c r="H1479" t="s">
        <v>1010</v>
      </c>
      <c r="I1479">
        <v>60</v>
      </c>
    </row>
    <row r="1480" spans="1:9" x14ac:dyDescent="0.25">
      <c r="A1480">
        <v>91012708997</v>
      </c>
      <c r="B1480" t="s">
        <v>1011</v>
      </c>
      <c r="C1480" t="str">
        <f>VLOOKUP(B1480,RTG!$A$2:$C$27,2,FALSE)</f>
        <v>RTG przedramienia</v>
      </c>
      <c r="D1480" s="2">
        <f t="shared" si="23"/>
        <v>296</v>
      </c>
      <c r="F1480">
        <v>72081809954</v>
      </c>
      <c r="G1480" t="s">
        <v>1005</v>
      </c>
      <c r="H1480" t="s">
        <v>1006</v>
      </c>
      <c r="I1480">
        <v>60</v>
      </c>
    </row>
    <row r="1481" spans="1:9" x14ac:dyDescent="0.25">
      <c r="A1481">
        <v>91020813582</v>
      </c>
      <c r="B1481" t="s">
        <v>1011</v>
      </c>
      <c r="C1481" t="str">
        <f>VLOOKUP(B1481,RTG!$A$2:$C$27,2,FALSE)</f>
        <v>RTG przedramienia</v>
      </c>
      <c r="D1481" s="2">
        <f t="shared" si="23"/>
        <v>297</v>
      </c>
      <c r="F1481">
        <v>74072100897</v>
      </c>
      <c r="G1481" t="s">
        <v>1007</v>
      </c>
      <c r="H1481" t="s">
        <v>1008</v>
      </c>
      <c r="I1481">
        <v>60</v>
      </c>
    </row>
    <row r="1482" spans="1:9" x14ac:dyDescent="0.25">
      <c r="A1482">
        <v>91021906212</v>
      </c>
      <c r="B1482" t="s">
        <v>1011</v>
      </c>
      <c r="C1482" t="str">
        <f>VLOOKUP(B1482,RTG!$A$2:$C$27,2,FALSE)</f>
        <v>RTG przedramienia</v>
      </c>
      <c r="D1482" s="2">
        <f t="shared" si="23"/>
        <v>298</v>
      </c>
      <c r="F1482">
        <v>70050606556</v>
      </c>
      <c r="G1482" t="s">
        <v>1011</v>
      </c>
      <c r="H1482" t="s">
        <v>1012</v>
      </c>
      <c r="I1482">
        <v>60</v>
      </c>
    </row>
    <row r="1483" spans="1:9" x14ac:dyDescent="0.25">
      <c r="A1483">
        <v>91021914626</v>
      </c>
      <c r="B1483" t="s">
        <v>1011</v>
      </c>
      <c r="C1483" t="str">
        <f>VLOOKUP(B1483,RTG!$A$2:$C$27,2,FALSE)</f>
        <v>RTG przedramienia</v>
      </c>
      <c r="D1483" s="2">
        <f t="shared" si="23"/>
        <v>299</v>
      </c>
      <c r="F1483">
        <v>84101307733</v>
      </c>
      <c r="G1483" t="s">
        <v>989</v>
      </c>
      <c r="H1483" t="s">
        <v>990</v>
      </c>
      <c r="I1483">
        <v>60</v>
      </c>
    </row>
    <row r="1484" spans="1:9" x14ac:dyDescent="0.25">
      <c r="A1484">
        <v>91022012750</v>
      </c>
      <c r="B1484" t="s">
        <v>1011</v>
      </c>
      <c r="C1484" t="str">
        <f>VLOOKUP(B1484,RTG!$A$2:$C$27,2,FALSE)</f>
        <v>RTG przedramienia</v>
      </c>
      <c r="D1484" s="2">
        <f t="shared" si="23"/>
        <v>300</v>
      </c>
      <c r="F1484">
        <v>74072100897</v>
      </c>
      <c r="G1484" t="s">
        <v>999</v>
      </c>
      <c r="H1484" t="s">
        <v>1000</v>
      </c>
      <c r="I1484">
        <v>60</v>
      </c>
    </row>
    <row r="1485" spans="1:9" x14ac:dyDescent="0.25">
      <c r="A1485">
        <v>91030212993</v>
      </c>
      <c r="B1485" t="s">
        <v>1011</v>
      </c>
      <c r="C1485" t="str">
        <f>VLOOKUP(B1485,RTG!$A$2:$C$27,2,FALSE)</f>
        <v>RTG przedramienia</v>
      </c>
      <c r="D1485" s="2">
        <f t="shared" si="23"/>
        <v>301</v>
      </c>
      <c r="F1485">
        <v>74032409572</v>
      </c>
      <c r="G1485" t="s">
        <v>995</v>
      </c>
      <c r="H1485" t="s">
        <v>996</v>
      </c>
      <c r="I1485">
        <v>60</v>
      </c>
    </row>
    <row r="1486" spans="1:9" x14ac:dyDescent="0.25">
      <c r="A1486">
        <v>91031112049</v>
      </c>
      <c r="B1486" t="s">
        <v>1011</v>
      </c>
      <c r="C1486" t="str">
        <f>VLOOKUP(B1486,RTG!$A$2:$C$27,2,FALSE)</f>
        <v>RTG przedramienia</v>
      </c>
      <c r="D1486" s="2">
        <f t="shared" si="23"/>
        <v>302</v>
      </c>
      <c r="F1486">
        <v>75112002667</v>
      </c>
      <c r="G1486" t="s">
        <v>993</v>
      </c>
      <c r="H1486" t="s">
        <v>994</v>
      </c>
      <c r="I1486">
        <v>60</v>
      </c>
    </row>
    <row r="1487" spans="1:9" x14ac:dyDescent="0.25">
      <c r="A1487">
        <v>91031710520</v>
      </c>
      <c r="B1487" t="s">
        <v>1011</v>
      </c>
      <c r="C1487" t="str">
        <f>VLOOKUP(B1487,RTG!$A$2:$C$27,2,FALSE)</f>
        <v>RTG przedramienia</v>
      </c>
      <c r="D1487" s="2">
        <f t="shared" si="23"/>
        <v>303</v>
      </c>
      <c r="F1487">
        <v>73112103661</v>
      </c>
      <c r="G1487" t="s">
        <v>1001</v>
      </c>
      <c r="H1487" t="s">
        <v>1002</v>
      </c>
      <c r="I1487">
        <v>59</v>
      </c>
    </row>
    <row r="1488" spans="1:9" x14ac:dyDescent="0.25">
      <c r="A1488">
        <v>91041306953</v>
      </c>
      <c r="B1488" t="s">
        <v>1011</v>
      </c>
      <c r="C1488" t="str">
        <f>VLOOKUP(B1488,RTG!$A$2:$C$27,2,FALSE)</f>
        <v>RTG przedramienia</v>
      </c>
      <c r="D1488" s="2">
        <f t="shared" si="23"/>
        <v>304</v>
      </c>
      <c r="F1488">
        <v>77052508106</v>
      </c>
      <c r="G1488" t="s">
        <v>1003</v>
      </c>
      <c r="H1488" t="s">
        <v>1004</v>
      </c>
      <c r="I1488">
        <v>59</v>
      </c>
    </row>
    <row r="1489" spans="1:9" x14ac:dyDescent="0.25">
      <c r="A1489">
        <v>91051110414</v>
      </c>
      <c r="B1489" t="s">
        <v>1011</v>
      </c>
      <c r="C1489" t="str">
        <f>VLOOKUP(B1489,RTG!$A$2:$C$27,2,FALSE)</f>
        <v>RTG przedramienia</v>
      </c>
      <c r="D1489" s="2">
        <f t="shared" si="23"/>
        <v>305</v>
      </c>
      <c r="F1489">
        <v>77052508106</v>
      </c>
      <c r="G1489" t="s">
        <v>991</v>
      </c>
      <c r="H1489" t="s">
        <v>992</v>
      </c>
      <c r="I1489">
        <v>59</v>
      </c>
    </row>
    <row r="1490" spans="1:9" x14ac:dyDescent="0.25">
      <c r="A1490">
        <v>91052009078</v>
      </c>
      <c r="B1490" t="s">
        <v>1011</v>
      </c>
      <c r="C1490" t="str">
        <f>VLOOKUP(B1490,RTG!$A$2:$C$27,2,FALSE)</f>
        <v>RTG przedramienia</v>
      </c>
      <c r="D1490" s="2">
        <f t="shared" si="23"/>
        <v>306</v>
      </c>
      <c r="F1490">
        <v>71090705767</v>
      </c>
      <c r="G1490" t="s">
        <v>1009</v>
      </c>
      <c r="H1490" t="s">
        <v>1010</v>
      </c>
      <c r="I1490">
        <v>59</v>
      </c>
    </row>
    <row r="1491" spans="1:9" x14ac:dyDescent="0.25">
      <c r="A1491">
        <v>91052909057</v>
      </c>
      <c r="B1491" t="s">
        <v>1011</v>
      </c>
      <c r="C1491" t="str">
        <f>VLOOKUP(B1491,RTG!$A$2:$C$27,2,FALSE)</f>
        <v>RTG przedramienia</v>
      </c>
      <c r="D1491" s="2">
        <f t="shared" si="23"/>
        <v>307</v>
      </c>
      <c r="F1491">
        <v>72081609042</v>
      </c>
      <c r="G1491" t="s">
        <v>1005</v>
      </c>
      <c r="H1491" t="s">
        <v>1006</v>
      </c>
      <c r="I1491">
        <v>59</v>
      </c>
    </row>
    <row r="1492" spans="1:9" x14ac:dyDescent="0.25">
      <c r="A1492">
        <v>91071705083</v>
      </c>
      <c r="B1492" t="s">
        <v>1011</v>
      </c>
      <c r="C1492" t="str">
        <f>VLOOKUP(B1492,RTG!$A$2:$C$27,2,FALSE)</f>
        <v>RTG przedramienia</v>
      </c>
      <c r="D1492" s="2">
        <f t="shared" si="23"/>
        <v>308</v>
      </c>
      <c r="F1492">
        <v>74051811530</v>
      </c>
      <c r="G1492" t="s">
        <v>1007</v>
      </c>
      <c r="H1492" t="s">
        <v>1008</v>
      </c>
      <c r="I1492">
        <v>59</v>
      </c>
    </row>
    <row r="1493" spans="1:9" x14ac:dyDescent="0.25">
      <c r="A1493">
        <v>91121909027</v>
      </c>
      <c r="B1493" t="s">
        <v>1011</v>
      </c>
      <c r="C1493" t="str">
        <f>VLOOKUP(B1493,RTG!$A$2:$C$27,2,FALSE)</f>
        <v>RTG przedramienia</v>
      </c>
      <c r="D1493" s="2">
        <f t="shared" si="23"/>
        <v>309</v>
      </c>
      <c r="F1493">
        <v>70041708805</v>
      </c>
      <c r="G1493" t="s">
        <v>1011</v>
      </c>
      <c r="H1493" t="s">
        <v>1012</v>
      </c>
      <c r="I1493">
        <v>59</v>
      </c>
    </row>
    <row r="1494" spans="1:9" x14ac:dyDescent="0.25">
      <c r="A1494">
        <v>92012211568</v>
      </c>
      <c r="B1494" t="s">
        <v>1011</v>
      </c>
      <c r="C1494" t="str">
        <f>VLOOKUP(B1494,RTG!$A$2:$C$27,2,FALSE)</f>
        <v>RTG przedramienia</v>
      </c>
      <c r="D1494" s="2">
        <f t="shared" si="23"/>
        <v>310</v>
      </c>
      <c r="F1494">
        <v>84012011965</v>
      </c>
      <c r="G1494" t="s">
        <v>989</v>
      </c>
      <c r="H1494" t="s">
        <v>990</v>
      </c>
      <c r="I1494">
        <v>59</v>
      </c>
    </row>
    <row r="1495" spans="1:9" x14ac:dyDescent="0.25">
      <c r="A1495">
        <v>92032013759</v>
      </c>
      <c r="B1495" t="s">
        <v>1011</v>
      </c>
      <c r="C1495" t="str">
        <f>VLOOKUP(B1495,RTG!$A$2:$C$27,2,FALSE)</f>
        <v>RTG przedramienia</v>
      </c>
      <c r="D1495" s="2">
        <f t="shared" si="23"/>
        <v>311</v>
      </c>
      <c r="F1495">
        <v>74061904866</v>
      </c>
      <c r="G1495" t="s">
        <v>999</v>
      </c>
      <c r="H1495" t="s">
        <v>1000</v>
      </c>
      <c r="I1495">
        <v>59</v>
      </c>
    </row>
    <row r="1496" spans="1:9" x14ac:dyDescent="0.25">
      <c r="A1496">
        <v>92032812778</v>
      </c>
      <c r="B1496" t="s">
        <v>1011</v>
      </c>
      <c r="C1496" t="str">
        <f>VLOOKUP(B1496,RTG!$A$2:$C$27,2,FALSE)</f>
        <v>RTG przedramienia</v>
      </c>
      <c r="D1496" s="2">
        <f t="shared" si="23"/>
        <v>312</v>
      </c>
      <c r="F1496">
        <v>74022717610</v>
      </c>
      <c r="G1496" t="s">
        <v>995</v>
      </c>
      <c r="H1496" t="s">
        <v>996</v>
      </c>
      <c r="I1496">
        <v>59</v>
      </c>
    </row>
    <row r="1497" spans="1:9" x14ac:dyDescent="0.25">
      <c r="A1497">
        <v>92040606433</v>
      </c>
      <c r="B1497" t="s">
        <v>1011</v>
      </c>
      <c r="C1497" t="str">
        <f>VLOOKUP(B1497,RTG!$A$2:$C$27,2,FALSE)</f>
        <v>RTG przedramienia</v>
      </c>
      <c r="D1497" s="2">
        <f t="shared" si="23"/>
        <v>313</v>
      </c>
      <c r="F1497">
        <v>75101514551</v>
      </c>
      <c r="G1497" t="s">
        <v>993</v>
      </c>
      <c r="H1497" t="s">
        <v>994</v>
      </c>
      <c r="I1497">
        <v>59</v>
      </c>
    </row>
    <row r="1498" spans="1:9" x14ac:dyDescent="0.25">
      <c r="A1498">
        <v>92051505121</v>
      </c>
      <c r="B1498" t="s">
        <v>1011</v>
      </c>
      <c r="C1498" t="str">
        <f>VLOOKUP(B1498,RTG!$A$2:$C$27,2,FALSE)</f>
        <v>RTG przedramienia</v>
      </c>
      <c r="D1498" s="2">
        <f t="shared" si="23"/>
        <v>314</v>
      </c>
      <c r="F1498">
        <v>73111111472</v>
      </c>
      <c r="G1498" t="s">
        <v>1001</v>
      </c>
      <c r="H1498" t="s">
        <v>1002</v>
      </c>
      <c r="I1498">
        <v>58</v>
      </c>
    </row>
    <row r="1499" spans="1:9" x14ac:dyDescent="0.25">
      <c r="A1499">
        <v>92051704469</v>
      </c>
      <c r="B1499" t="s">
        <v>1011</v>
      </c>
      <c r="C1499" t="str">
        <f>VLOOKUP(B1499,RTG!$A$2:$C$27,2,FALSE)</f>
        <v>RTG przedramienia</v>
      </c>
      <c r="D1499" s="2">
        <f t="shared" si="23"/>
        <v>315</v>
      </c>
      <c r="F1499">
        <v>77051511813</v>
      </c>
      <c r="G1499" t="s">
        <v>1003</v>
      </c>
      <c r="H1499" t="s">
        <v>1004</v>
      </c>
      <c r="I1499">
        <v>58</v>
      </c>
    </row>
    <row r="1500" spans="1:9" x14ac:dyDescent="0.25">
      <c r="A1500">
        <v>92052802135</v>
      </c>
      <c r="B1500" t="s">
        <v>1011</v>
      </c>
      <c r="C1500" t="str">
        <f>VLOOKUP(B1500,RTG!$A$2:$C$27,2,FALSE)</f>
        <v>RTG przedramienia</v>
      </c>
      <c r="D1500" s="2">
        <f t="shared" si="23"/>
        <v>316</v>
      </c>
      <c r="F1500">
        <v>77030713085</v>
      </c>
      <c r="G1500" t="s">
        <v>991</v>
      </c>
      <c r="H1500" t="s">
        <v>992</v>
      </c>
      <c r="I1500">
        <v>58</v>
      </c>
    </row>
    <row r="1501" spans="1:9" x14ac:dyDescent="0.25">
      <c r="A1501">
        <v>92060101671</v>
      </c>
      <c r="B1501" t="s">
        <v>1011</v>
      </c>
      <c r="C1501" t="str">
        <f>VLOOKUP(B1501,RTG!$A$2:$C$27,2,FALSE)</f>
        <v>RTG przedramienia</v>
      </c>
      <c r="D1501" s="2">
        <f t="shared" si="23"/>
        <v>317</v>
      </c>
      <c r="F1501">
        <v>71061303855</v>
      </c>
      <c r="G1501" t="s">
        <v>1009</v>
      </c>
      <c r="H1501" t="s">
        <v>1010</v>
      </c>
      <c r="I1501">
        <v>58</v>
      </c>
    </row>
    <row r="1502" spans="1:9" x14ac:dyDescent="0.25">
      <c r="A1502">
        <v>92080106500</v>
      </c>
      <c r="B1502" t="s">
        <v>1011</v>
      </c>
      <c r="C1502" t="str">
        <f>VLOOKUP(B1502,RTG!$A$2:$C$27,2,FALSE)</f>
        <v>RTG przedramienia</v>
      </c>
      <c r="D1502" s="2">
        <f t="shared" si="23"/>
        <v>318</v>
      </c>
      <c r="F1502">
        <v>72051615475</v>
      </c>
      <c r="G1502" t="s">
        <v>1005</v>
      </c>
      <c r="H1502" t="s">
        <v>1006</v>
      </c>
      <c r="I1502">
        <v>58</v>
      </c>
    </row>
    <row r="1503" spans="1:9" x14ac:dyDescent="0.25">
      <c r="A1503">
        <v>92090502420</v>
      </c>
      <c r="B1503" t="s">
        <v>1011</v>
      </c>
      <c r="C1503" t="str">
        <f>VLOOKUP(B1503,RTG!$A$2:$C$27,2,FALSE)</f>
        <v>RTG przedramienia</v>
      </c>
      <c r="D1503" s="2">
        <f t="shared" si="23"/>
        <v>319</v>
      </c>
      <c r="F1503">
        <v>74041315750</v>
      </c>
      <c r="G1503" t="s">
        <v>1007</v>
      </c>
      <c r="H1503" t="s">
        <v>1008</v>
      </c>
      <c r="I1503">
        <v>58</v>
      </c>
    </row>
    <row r="1504" spans="1:9" x14ac:dyDescent="0.25">
      <c r="A1504">
        <v>92091811101</v>
      </c>
      <c r="B1504" t="s">
        <v>1011</v>
      </c>
      <c r="C1504" t="str">
        <f>VLOOKUP(B1504,RTG!$A$2:$C$27,2,FALSE)</f>
        <v>RTG przedramienia</v>
      </c>
      <c r="D1504" s="2">
        <f t="shared" si="23"/>
        <v>320</v>
      </c>
      <c r="F1504">
        <v>69112708104</v>
      </c>
      <c r="G1504" t="s">
        <v>1011</v>
      </c>
      <c r="H1504" t="s">
        <v>1012</v>
      </c>
      <c r="I1504">
        <v>58</v>
      </c>
    </row>
    <row r="1505" spans="1:9" x14ac:dyDescent="0.25">
      <c r="A1505">
        <v>92092406838</v>
      </c>
      <c r="B1505" t="s">
        <v>1011</v>
      </c>
      <c r="C1505" t="str">
        <f>VLOOKUP(B1505,RTG!$A$2:$C$27,2,FALSE)</f>
        <v>RTG przedramienia</v>
      </c>
      <c r="D1505" s="2">
        <f t="shared" si="23"/>
        <v>321</v>
      </c>
      <c r="F1505">
        <v>83101401577</v>
      </c>
      <c r="G1505" t="s">
        <v>989</v>
      </c>
      <c r="H1505" t="s">
        <v>990</v>
      </c>
      <c r="I1505">
        <v>58</v>
      </c>
    </row>
    <row r="1506" spans="1:9" x14ac:dyDescent="0.25">
      <c r="A1506">
        <v>92092511130</v>
      </c>
      <c r="B1506" t="s">
        <v>1011</v>
      </c>
      <c r="C1506" t="str">
        <f>VLOOKUP(B1506,RTG!$A$2:$C$27,2,FALSE)</f>
        <v>RTG przedramienia</v>
      </c>
      <c r="D1506" s="2">
        <f t="shared" si="23"/>
        <v>322</v>
      </c>
      <c r="F1506">
        <v>74051410975</v>
      </c>
      <c r="G1506" t="s">
        <v>999</v>
      </c>
      <c r="H1506" t="s">
        <v>1000</v>
      </c>
      <c r="I1506">
        <v>58</v>
      </c>
    </row>
    <row r="1507" spans="1:9" x14ac:dyDescent="0.25">
      <c r="A1507">
        <v>92101408422</v>
      </c>
      <c r="B1507" t="s">
        <v>1011</v>
      </c>
      <c r="C1507" t="str">
        <f>VLOOKUP(B1507,RTG!$A$2:$C$27,2,FALSE)</f>
        <v>RTG przedramienia</v>
      </c>
      <c r="D1507" s="2">
        <f t="shared" si="23"/>
        <v>323</v>
      </c>
      <c r="F1507">
        <v>74022105637</v>
      </c>
      <c r="G1507" t="s">
        <v>995</v>
      </c>
      <c r="H1507" t="s">
        <v>996</v>
      </c>
      <c r="I1507">
        <v>58</v>
      </c>
    </row>
    <row r="1508" spans="1:9" x14ac:dyDescent="0.25">
      <c r="A1508">
        <v>92102613195</v>
      </c>
      <c r="B1508" t="s">
        <v>1011</v>
      </c>
      <c r="C1508" t="str">
        <f>VLOOKUP(B1508,RTG!$A$2:$C$27,2,FALSE)</f>
        <v>RTG przedramienia</v>
      </c>
      <c r="D1508" s="2">
        <f t="shared" si="23"/>
        <v>324</v>
      </c>
      <c r="F1508">
        <v>74110103172</v>
      </c>
      <c r="G1508" t="s">
        <v>993</v>
      </c>
      <c r="H1508" t="s">
        <v>994</v>
      </c>
      <c r="I1508">
        <v>58</v>
      </c>
    </row>
    <row r="1509" spans="1:9" x14ac:dyDescent="0.25">
      <c r="A1509">
        <v>93010800503</v>
      </c>
      <c r="B1509" t="s">
        <v>1011</v>
      </c>
      <c r="C1509" t="str">
        <f>VLOOKUP(B1509,RTG!$A$2:$C$27,2,FALSE)</f>
        <v>RTG przedramienia</v>
      </c>
      <c r="D1509" s="2">
        <f t="shared" si="23"/>
        <v>325</v>
      </c>
      <c r="F1509">
        <v>73091413838</v>
      </c>
      <c r="G1509" t="s">
        <v>1001</v>
      </c>
      <c r="H1509" t="s">
        <v>1002</v>
      </c>
      <c r="I1509">
        <v>57</v>
      </c>
    </row>
    <row r="1510" spans="1:9" x14ac:dyDescent="0.25">
      <c r="A1510">
        <v>93012812711</v>
      </c>
      <c r="B1510" t="s">
        <v>1011</v>
      </c>
      <c r="C1510" t="str">
        <f>VLOOKUP(B1510,RTG!$A$2:$C$27,2,FALSE)</f>
        <v>RTG przedramienia</v>
      </c>
      <c r="D1510" s="2">
        <f t="shared" si="23"/>
        <v>326</v>
      </c>
      <c r="F1510">
        <v>77021713280</v>
      </c>
      <c r="G1510" t="s">
        <v>1003</v>
      </c>
      <c r="H1510" t="s">
        <v>1004</v>
      </c>
      <c r="I1510">
        <v>57</v>
      </c>
    </row>
    <row r="1511" spans="1:9" x14ac:dyDescent="0.25">
      <c r="A1511">
        <v>93021008321</v>
      </c>
      <c r="B1511" t="s">
        <v>1011</v>
      </c>
      <c r="C1511" t="str">
        <f>VLOOKUP(B1511,RTG!$A$2:$C$27,2,FALSE)</f>
        <v>RTG przedramienia</v>
      </c>
      <c r="D1511" s="2">
        <f t="shared" si="23"/>
        <v>327</v>
      </c>
      <c r="F1511">
        <v>77020413502</v>
      </c>
      <c r="G1511" t="s">
        <v>991</v>
      </c>
      <c r="H1511" t="s">
        <v>992</v>
      </c>
      <c r="I1511">
        <v>57</v>
      </c>
    </row>
    <row r="1512" spans="1:9" x14ac:dyDescent="0.25">
      <c r="A1512">
        <v>93021601074</v>
      </c>
      <c r="B1512" t="s">
        <v>1011</v>
      </c>
      <c r="C1512" t="str">
        <f>VLOOKUP(B1512,RTG!$A$2:$C$27,2,FALSE)</f>
        <v>RTG przedramienia</v>
      </c>
      <c r="D1512" s="2">
        <f t="shared" si="23"/>
        <v>328</v>
      </c>
      <c r="F1512">
        <v>71041705884</v>
      </c>
      <c r="G1512" t="s">
        <v>1009</v>
      </c>
      <c r="H1512" t="s">
        <v>1010</v>
      </c>
      <c r="I1512">
        <v>57</v>
      </c>
    </row>
    <row r="1513" spans="1:9" x14ac:dyDescent="0.25">
      <c r="A1513">
        <v>93040909458</v>
      </c>
      <c r="B1513" t="s">
        <v>1011</v>
      </c>
      <c r="C1513" t="str">
        <f>VLOOKUP(B1513,RTG!$A$2:$C$27,2,FALSE)</f>
        <v>RTG przedramienia</v>
      </c>
      <c r="D1513" s="2">
        <f t="shared" si="23"/>
        <v>329</v>
      </c>
      <c r="F1513">
        <v>72021502868</v>
      </c>
      <c r="G1513" t="s">
        <v>1005</v>
      </c>
      <c r="H1513" t="s">
        <v>1006</v>
      </c>
      <c r="I1513">
        <v>57</v>
      </c>
    </row>
    <row r="1514" spans="1:9" x14ac:dyDescent="0.25">
      <c r="A1514">
        <v>93041112631</v>
      </c>
      <c r="B1514" t="s">
        <v>1011</v>
      </c>
      <c r="C1514" t="str">
        <f>VLOOKUP(B1514,RTG!$A$2:$C$27,2,FALSE)</f>
        <v>RTG przedramienia</v>
      </c>
      <c r="D1514" s="2">
        <f t="shared" si="23"/>
        <v>330</v>
      </c>
      <c r="F1514">
        <v>74041201978</v>
      </c>
      <c r="G1514" t="s">
        <v>1007</v>
      </c>
      <c r="H1514" t="s">
        <v>1008</v>
      </c>
      <c r="I1514">
        <v>57</v>
      </c>
    </row>
    <row r="1515" spans="1:9" x14ac:dyDescent="0.25">
      <c r="A1515">
        <v>93060204456</v>
      </c>
      <c r="B1515" t="s">
        <v>1011</v>
      </c>
      <c r="C1515" t="str">
        <f>VLOOKUP(B1515,RTG!$A$2:$C$27,2,FALSE)</f>
        <v>RTG przedramienia</v>
      </c>
      <c r="D1515" s="2">
        <f t="shared" si="23"/>
        <v>331</v>
      </c>
      <c r="F1515">
        <v>69111903067</v>
      </c>
      <c r="G1515" t="s">
        <v>1011</v>
      </c>
      <c r="H1515" t="s">
        <v>1012</v>
      </c>
      <c r="I1515">
        <v>57</v>
      </c>
    </row>
    <row r="1516" spans="1:9" x14ac:dyDescent="0.25">
      <c r="A1516">
        <v>93061800200</v>
      </c>
      <c r="B1516" t="s">
        <v>1011</v>
      </c>
      <c r="C1516" t="str">
        <f>VLOOKUP(B1516,RTG!$A$2:$C$27,2,FALSE)</f>
        <v>RTG przedramienia</v>
      </c>
      <c r="D1516" s="2">
        <f t="shared" si="23"/>
        <v>332</v>
      </c>
      <c r="F1516">
        <v>83090805811</v>
      </c>
      <c r="G1516" t="s">
        <v>989</v>
      </c>
      <c r="H1516" t="s">
        <v>990</v>
      </c>
      <c r="I1516">
        <v>57</v>
      </c>
    </row>
    <row r="1517" spans="1:9" x14ac:dyDescent="0.25">
      <c r="A1517">
        <v>93091504763</v>
      </c>
      <c r="B1517" t="s">
        <v>1011</v>
      </c>
      <c r="C1517" t="str">
        <f>VLOOKUP(B1517,RTG!$A$2:$C$27,2,FALSE)</f>
        <v>RTG przedramienia</v>
      </c>
      <c r="D1517" s="2">
        <f t="shared" si="23"/>
        <v>333</v>
      </c>
      <c r="F1517">
        <v>74041907393</v>
      </c>
      <c r="G1517" t="s">
        <v>999</v>
      </c>
      <c r="H1517" t="s">
        <v>1000</v>
      </c>
      <c r="I1517">
        <v>57</v>
      </c>
    </row>
    <row r="1518" spans="1:9" x14ac:dyDescent="0.25">
      <c r="A1518">
        <v>93100108924</v>
      </c>
      <c r="B1518" t="s">
        <v>1011</v>
      </c>
      <c r="C1518" t="str">
        <f>VLOOKUP(B1518,RTG!$A$2:$C$27,2,FALSE)</f>
        <v>RTG przedramienia</v>
      </c>
      <c r="D1518" s="2">
        <f t="shared" si="23"/>
        <v>334</v>
      </c>
      <c r="F1518">
        <v>73121406179</v>
      </c>
      <c r="G1518" t="s">
        <v>995</v>
      </c>
      <c r="H1518" t="s">
        <v>996</v>
      </c>
      <c r="I1518">
        <v>57</v>
      </c>
    </row>
    <row r="1519" spans="1:9" x14ac:dyDescent="0.25">
      <c r="A1519">
        <v>95060911015</v>
      </c>
      <c r="B1519" t="s">
        <v>1011</v>
      </c>
      <c r="C1519" t="str">
        <f>VLOOKUP(B1519,RTG!$A$2:$C$27,2,FALSE)</f>
        <v>RTG przedramienia</v>
      </c>
      <c r="D1519" s="2">
        <f t="shared" si="23"/>
        <v>335</v>
      </c>
      <c r="F1519">
        <v>74092807512</v>
      </c>
      <c r="G1519" t="s">
        <v>993</v>
      </c>
      <c r="H1519" t="s">
        <v>994</v>
      </c>
      <c r="I1519">
        <v>57</v>
      </c>
    </row>
    <row r="1520" spans="1:9" x14ac:dyDescent="0.25">
      <c r="A1520">
        <v>95072809982</v>
      </c>
      <c r="B1520" t="s">
        <v>1011</v>
      </c>
      <c r="C1520" t="str">
        <f>VLOOKUP(B1520,RTG!$A$2:$C$27,2,FALSE)</f>
        <v>RTG przedramienia</v>
      </c>
      <c r="D1520" s="2">
        <f t="shared" si="23"/>
        <v>336</v>
      </c>
      <c r="F1520">
        <v>73051005415</v>
      </c>
      <c r="G1520" t="s">
        <v>1001</v>
      </c>
      <c r="H1520" t="s">
        <v>1002</v>
      </c>
      <c r="I1520">
        <v>56</v>
      </c>
    </row>
    <row r="1521" spans="1:9" x14ac:dyDescent="0.25">
      <c r="A1521">
        <v>96110509796</v>
      </c>
      <c r="B1521" t="s">
        <v>1011</v>
      </c>
      <c r="C1521" t="str">
        <f>VLOOKUP(B1521,RTG!$A$2:$C$27,2,FALSE)</f>
        <v>RTG przedramienia</v>
      </c>
      <c r="D1521" s="2">
        <f t="shared" si="23"/>
        <v>337</v>
      </c>
      <c r="F1521">
        <v>77011011470</v>
      </c>
      <c r="G1521" t="s">
        <v>1003</v>
      </c>
      <c r="H1521" t="s">
        <v>1004</v>
      </c>
      <c r="I1521">
        <v>56</v>
      </c>
    </row>
    <row r="1522" spans="1:9" x14ac:dyDescent="0.25">
      <c r="A1522">
        <v>37112515913</v>
      </c>
      <c r="B1522" t="s">
        <v>983</v>
      </c>
      <c r="C1522" t="str">
        <f>VLOOKUP(B1522,RTG!$A$2:$C$27,2,FALSE)</f>
        <v>RTG stawu barkowego</v>
      </c>
      <c r="D1522" s="2">
        <f t="shared" si="23"/>
        <v>1</v>
      </c>
      <c r="F1522">
        <v>77011405004</v>
      </c>
      <c r="G1522" t="s">
        <v>991</v>
      </c>
      <c r="H1522" t="s">
        <v>992</v>
      </c>
      <c r="I1522">
        <v>56</v>
      </c>
    </row>
    <row r="1523" spans="1:9" x14ac:dyDescent="0.25">
      <c r="A1523">
        <v>72090108994</v>
      </c>
      <c r="B1523" t="s">
        <v>983</v>
      </c>
      <c r="C1523" t="str">
        <f>VLOOKUP(B1523,RTG!$A$2:$C$27,2,FALSE)</f>
        <v>RTG stawu barkowego</v>
      </c>
      <c r="D1523" s="2">
        <f t="shared" si="23"/>
        <v>2</v>
      </c>
      <c r="F1523">
        <v>71030713168</v>
      </c>
      <c r="G1523" t="s">
        <v>1009</v>
      </c>
      <c r="H1523" t="s">
        <v>1010</v>
      </c>
      <c r="I1523">
        <v>56</v>
      </c>
    </row>
    <row r="1524" spans="1:9" x14ac:dyDescent="0.25">
      <c r="A1524">
        <v>76121812245</v>
      </c>
      <c r="B1524" t="s">
        <v>983</v>
      </c>
      <c r="C1524" t="str">
        <f>VLOOKUP(B1524,RTG!$A$2:$C$27,2,FALSE)</f>
        <v>RTG stawu barkowego</v>
      </c>
      <c r="D1524" s="2">
        <f t="shared" si="23"/>
        <v>3</v>
      </c>
      <c r="F1524">
        <v>72020107767</v>
      </c>
      <c r="G1524" t="s">
        <v>1005</v>
      </c>
      <c r="H1524" t="s">
        <v>1006</v>
      </c>
      <c r="I1524">
        <v>56</v>
      </c>
    </row>
    <row r="1525" spans="1:9" x14ac:dyDescent="0.25">
      <c r="A1525">
        <v>77013016039</v>
      </c>
      <c r="B1525" t="s">
        <v>983</v>
      </c>
      <c r="C1525" t="str">
        <f>VLOOKUP(B1525,RTG!$A$2:$C$27,2,FALSE)</f>
        <v>RTG stawu barkowego</v>
      </c>
      <c r="D1525" s="2">
        <f t="shared" si="23"/>
        <v>4</v>
      </c>
      <c r="F1525">
        <v>73121406179</v>
      </c>
      <c r="G1525" t="s">
        <v>1007</v>
      </c>
      <c r="H1525" t="s">
        <v>1008</v>
      </c>
      <c r="I1525">
        <v>56</v>
      </c>
    </row>
    <row r="1526" spans="1:9" x14ac:dyDescent="0.25">
      <c r="A1526">
        <v>79043017228</v>
      </c>
      <c r="B1526" t="s">
        <v>983</v>
      </c>
      <c r="C1526" t="str">
        <f>VLOOKUP(B1526,RTG!$A$2:$C$27,2,FALSE)</f>
        <v>RTG stawu barkowego</v>
      </c>
      <c r="D1526" s="2">
        <f t="shared" si="23"/>
        <v>5</v>
      </c>
      <c r="F1526">
        <v>69062810931</v>
      </c>
      <c r="G1526" t="s">
        <v>1011</v>
      </c>
      <c r="H1526" t="s">
        <v>1012</v>
      </c>
      <c r="I1526">
        <v>56</v>
      </c>
    </row>
    <row r="1527" spans="1:9" x14ac:dyDescent="0.25">
      <c r="A1527">
        <v>81041109689</v>
      </c>
      <c r="B1527" t="s">
        <v>983</v>
      </c>
      <c r="C1527" t="str">
        <f>VLOOKUP(B1527,RTG!$A$2:$C$27,2,FALSE)</f>
        <v>RTG stawu barkowego</v>
      </c>
      <c r="D1527" s="2">
        <f t="shared" si="23"/>
        <v>6</v>
      </c>
      <c r="F1527">
        <v>83051718730</v>
      </c>
      <c r="G1527" t="s">
        <v>989</v>
      </c>
      <c r="H1527" t="s">
        <v>990</v>
      </c>
      <c r="I1527">
        <v>56</v>
      </c>
    </row>
    <row r="1528" spans="1:9" x14ac:dyDescent="0.25">
      <c r="A1528">
        <v>84081501316</v>
      </c>
      <c r="B1528" t="s">
        <v>983</v>
      </c>
      <c r="C1528" t="str">
        <f>VLOOKUP(B1528,RTG!$A$2:$C$27,2,FALSE)</f>
        <v>RTG stawu barkowego</v>
      </c>
      <c r="D1528" s="2">
        <f t="shared" si="23"/>
        <v>7</v>
      </c>
      <c r="F1528">
        <v>74032409572</v>
      </c>
      <c r="G1528" t="s">
        <v>999</v>
      </c>
      <c r="H1528" t="s">
        <v>1000</v>
      </c>
      <c r="I1528">
        <v>56</v>
      </c>
    </row>
    <row r="1529" spans="1:9" x14ac:dyDescent="0.25">
      <c r="A1529">
        <v>86022815953</v>
      </c>
      <c r="B1529" t="s">
        <v>983</v>
      </c>
      <c r="C1529" t="str">
        <f>VLOOKUP(B1529,RTG!$A$2:$C$27,2,FALSE)</f>
        <v>RTG stawu barkowego</v>
      </c>
      <c r="D1529" s="2">
        <f t="shared" si="23"/>
        <v>8</v>
      </c>
      <c r="F1529">
        <v>73071412460</v>
      </c>
      <c r="G1529" t="s">
        <v>995</v>
      </c>
      <c r="H1529" t="s">
        <v>996</v>
      </c>
      <c r="I1529">
        <v>56</v>
      </c>
    </row>
    <row r="1530" spans="1:9" x14ac:dyDescent="0.25">
      <c r="A1530">
        <v>87021111965</v>
      </c>
      <c r="B1530" t="s">
        <v>983</v>
      </c>
      <c r="C1530" t="str">
        <f>VLOOKUP(B1530,RTG!$A$2:$C$27,2,FALSE)</f>
        <v>RTG stawu barkowego</v>
      </c>
      <c r="D1530" s="2">
        <f t="shared" si="23"/>
        <v>9</v>
      </c>
      <c r="F1530">
        <v>74090104574</v>
      </c>
      <c r="G1530" t="s">
        <v>993</v>
      </c>
      <c r="H1530" t="s">
        <v>994</v>
      </c>
      <c r="I1530">
        <v>56</v>
      </c>
    </row>
    <row r="1531" spans="1:9" x14ac:dyDescent="0.25">
      <c r="A1531">
        <v>87021501427</v>
      </c>
      <c r="B1531" t="s">
        <v>983</v>
      </c>
      <c r="C1531" t="str">
        <f>VLOOKUP(B1531,RTG!$A$2:$C$27,2,FALSE)</f>
        <v>RTG stawu barkowego</v>
      </c>
      <c r="D1531" s="2">
        <f t="shared" si="23"/>
        <v>10</v>
      </c>
      <c r="F1531">
        <v>73042514052</v>
      </c>
      <c r="G1531" t="s">
        <v>1001</v>
      </c>
      <c r="H1531" t="s">
        <v>1002</v>
      </c>
      <c r="I1531">
        <v>55</v>
      </c>
    </row>
    <row r="1532" spans="1:9" x14ac:dyDescent="0.25">
      <c r="A1532">
        <v>90053109030</v>
      </c>
      <c r="B1532" t="s">
        <v>983</v>
      </c>
      <c r="C1532" t="str">
        <f>VLOOKUP(B1532,RTG!$A$2:$C$27,2,FALSE)</f>
        <v>RTG stawu barkowego</v>
      </c>
      <c r="D1532" s="2">
        <f t="shared" si="23"/>
        <v>11</v>
      </c>
      <c r="F1532">
        <v>76041417494</v>
      </c>
      <c r="G1532" t="s">
        <v>1003</v>
      </c>
      <c r="H1532" t="s">
        <v>1004</v>
      </c>
      <c r="I1532">
        <v>55</v>
      </c>
    </row>
    <row r="1533" spans="1:9" x14ac:dyDescent="0.25">
      <c r="A1533">
        <v>90100406640</v>
      </c>
      <c r="B1533" t="s">
        <v>983</v>
      </c>
      <c r="C1533" t="str">
        <f>VLOOKUP(B1533,RTG!$A$2:$C$27,2,FALSE)</f>
        <v>RTG stawu barkowego</v>
      </c>
      <c r="D1533" s="2">
        <f t="shared" si="23"/>
        <v>12</v>
      </c>
      <c r="F1533">
        <v>76122705933</v>
      </c>
      <c r="G1533" t="s">
        <v>991</v>
      </c>
      <c r="H1533" t="s">
        <v>992</v>
      </c>
      <c r="I1533">
        <v>55</v>
      </c>
    </row>
    <row r="1534" spans="1:9" x14ac:dyDescent="0.25">
      <c r="A1534">
        <v>91071615898</v>
      </c>
      <c r="B1534" t="s">
        <v>983</v>
      </c>
      <c r="C1534" t="str">
        <f>VLOOKUP(B1534,RTG!$A$2:$C$27,2,FALSE)</f>
        <v>RTG stawu barkowego</v>
      </c>
      <c r="D1534" s="2">
        <f t="shared" si="23"/>
        <v>13</v>
      </c>
      <c r="F1534">
        <v>70111203966</v>
      </c>
      <c r="G1534" t="s">
        <v>1009</v>
      </c>
      <c r="H1534" t="s">
        <v>1010</v>
      </c>
      <c r="I1534">
        <v>55</v>
      </c>
    </row>
    <row r="1535" spans="1:9" x14ac:dyDescent="0.25">
      <c r="A1535">
        <v>91072206491</v>
      </c>
      <c r="B1535" t="s">
        <v>983</v>
      </c>
      <c r="C1535" t="str">
        <f>VLOOKUP(B1535,RTG!$A$2:$C$27,2,FALSE)</f>
        <v>RTG stawu barkowego</v>
      </c>
      <c r="D1535" s="2">
        <f t="shared" si="23"/>
        <v>14</v>
      </c>
      <c r="F1535">
        <v>71041705884</v>
      </c>
      <c r="G1535" t="s">
        <v>1005</v>
      </c>
      <c r="H1535" t="s">
        <v>1006</v>
      </c>
      <c r="I1535">
        <v>55</v>
      </c>
    </row>
    <row r="1536" spans="1:9" x14ac:dyDescent="0.25">
      <c r="A1536">
        <v>93121008737</v>
      </c>
      <c r="B1536" t="s">
        <v>983</v>
      </c>
      <c r="C1536" t="str">
        <f>VLOOKUP(B1536,RTG!$A$2:$C$27,2,FALSE)</f>
        <v>RTG stawu barkowego</v>
      </c>
      <c r="D1536" s="2">
        <f t="shared" si="23"/>
        <v>15</v>
      </c>
      <c r="F1536">
        <v>71041705884</v>
      </c>
      <c r="G1536" t="s">
        <v>1005</v>
      </c>
      <c r="H1536" t="s">
        <v>1006</v>
      </c>
      <c r="I1536">
        <v>55</v>
      </c>
    </row>
    <row r="1537" spans="1:9" x14ac:dyDescent="0.25">
      <c r="A1537">
        <v>94013008561</v>
      </c>
      <c r="B1537" t="s">
        <v>983</v>
      </c>
      <c r="C1537" t="str">
        <f>VLOOKUP(B1537,RTG!$A$2:$C$27,2,FALSE)</f>
        <v>RTG stawu barkowego</v>
      </c>
      <c r="D1537" s="2">
        <f t="shared" si="23"/>
        <v>16</v>
      </c>
      <c r="F1537">
        <v>73120510983</v>
      </c>
      <c r="G1537" t="s">
        <v>1007</v>
      </c>
      <c r="H1537" t="s">
        <v>1008</v>
      </c>
      <c r="I1537">
        <v>55</v>
      </c>
    </row>
    <row r="1538" spans="1:9" x14ac:dyDescent="0.25">
      <c r="A1538">
        <v>95012002358</v>
      </c>
      <c r="B1538" t="s">
        <v>983</v>
      </c>
      <c r="C1538" t="str">
        <f>VLOOKUP(B1538,RTG!$A$2:$C$27,2,FALSE)</f>
        <v>RTG stawu barkowego</v>
      </c>
      <c r="D1538" s="2">
        <f t="shared" si="23"/>
        <v>17</v>
      </c>
      <c r="F1538">
        <v>68122105676</v>
      </c>
      <c r="G1538" t="s">
        <v>1011</v>
      </c>
      <c r="H1538" t="s">
        <v>1012</v>
      </c>
      <c r="I1538">
        <v>55</v>
      </c>
    </row>
    <row r="1539" spans="1:9" x14ac:dyDescent="0.25">
      <c r="A1539">
        <v>38012109293</v>
      </c>
      <c r="B1539" t="s">
        <v>989</v>
      </c>
      <c r="C1539" t="str">
        <f>VLOOKUP(B1539,RTG!$A$2:$C$27,2,FALSE)</f>
        <v>RTG stawu biodrowego</v>
      </c>
      <c r="D1539" s="2">
        <f t="shared" ref="D1539:D1602" si="24">IF(C1539&lt;&gt;C1538,1,IF(A1539&lt;&gt;A1538,D1538+1,D1538))</f>
        <v>1</v>
      </c>
      <c r="F1539">
        <v>83031404990</v>
      </c>
      <c r="G1539" t="s">
        <v>989</v>
      </c>
      <c r="H1539" t="s">
        <v>990</v>
      </c>
      <c r="I1539">
        <v>55</v>
      </c>
    </row>
    <row r="1540" spans="1:9" x14ac:dyDescent="0.25">
      <c r="A1540">
        <v>47101603441</v>
      </c>
      <c r="B1540" t="s">
        <v>989</v>
      </c>
      <c r="C1540" t="str">
        <f>VLOOKUP(B1540,RTG!$A$2:$C$27,2,FALSE)</f>
        <v>RTG stawu biodrowego</v>
      </c>
      <c r="D1540" s="2">
        <f t="shared" si="24"/>
        <v>2</v>
      </c>
      <c r="F1540">
        <v>83031404990</v>
      </c>
      <c r="G1540" t="s">
        <v>989</v>
      </c>
      <c r="H1540" t="s">
        <v>990</v>
      </c>
      <c r="I1540">
        <v>55</v>
      </c>
    </row>
    <row r="1541" spans="1:9" x14ac:dyDescent="0.25">
      <c r="A1541">
        <v>48022410659</v>
      </c>
      <c r="B1541" t="s">
        <v>989</v>
      </c>
      <c r="C1541" t="str">
        <f>VLOOKUP(B1541,RTG!$A$2:$C$27,2,FALSE)</f>
        <v>RTG stawu biodrowego</v>
      </c>
      <c r="D1541" s="2">
        <f t="shared" si="24"/>
        <v>3</v>
      </c>
      <c r="F1541">
        <v>74011612571</v>
      </c>
      <c r="G1541" t="s">
        <v>999</v>
      </c>
      <c r="H1541" t="s">
        <v>1000</v>
      </c>
      <c r="I1541">
        <v>55</v>
      </c>
    </row>
    <row r="1542" spans="1:9" x14ac:dyDescent="0.25">
      <c r="A1542">
        <v>55061412915</v>
      </c>
      <c r="B1542" t="s">
        <v>989</v>
      </c>
      <c r="C1542" t="str">
        <f>VLOOKUP(B1542,RTG!$A$2:$C$27,2,FALSE)</f>
        <v>RTG stawu biodrowego</v>
      </c>
      <c r="D1542" s="2">
        <f t="shared" si="24"/>
        <v>4</v>
      </c>
      <c r="F1542">
        <v>73070313250</v>
      </c>
      <c r="G1542" t="s">
        <v>995</v>
      </c>
      <c r="H1542" t="s">
        <v>996</v>
      </c>
      <c r="I1542">
        <v>55</v>
      </c>
    </row>
    <row r="1543" spans="1:9" x14ac:dyDescent="0.25">
      <c r="A1543">
        <v>57011501860</v>
      </c>
      <c r="B1543" t="s">
        <v>989</v>
      </c>
      <c r="C1543" t="str">
        <f>VLOOKUP(B1543,RTG!$A$2:$C$27,2,FALSE)</f>
        <v>RTG stawu biodrowego</v>
      </c>
      <c r="D1543" s="2">
        <f t="shared" si="24"/>
        <v>5</v>
      </c>
      <c r="F1543">
        <v>74072100897</v>
      </c>
      <c r="G1543" t="s">
        <v>993</v>
      </c>
      <c r="H1543" t="s">
        <v>994</v>
      </c>
      <c r="I1543">
        <v>55</v>
      </c>
    </row>
    <row r="1544" spans="1:9" x14ac:dyDescent="0.25">
      <c r="A1544">
        <v>57070405703</v>
      </c>
      <c r="B1544" t="s">
        <v>989</v>
      </c>
      <c r="C1544" t="str">
        <f>VLOOKUP(B1544,RTG!$A$2:$C$27,2,FALSE)</f>
        <v>RTG stawu biodrowego</v>
      </c>
      <c r="D1544" s="2">
        <f t="shared" si="24"/>
        <v>6</v>
      </c>
      <c r="F1544">
        <v>73040301443</v>
      </c>
      <c r="G1544" t="s">
        <v>1001</v>
      </c>
      <c r="H1544" t="s">
        <v>1002</v>
      </c>
      <c r="I1544">
        <v>54</v>
      </c>
    </row>
    <row r="1545" spans="1:9" x14ac:dyDescent="0.25">
      <c r="A1545">
        <v>58110214590</v>
      </c>
      <c r="B1545" t="s">
        <v>989</v>
      </c>
      <c r="C1545" t="str">
        <f>VLOOKUP(B1545,RTG!$A$2:$C$27,2,FALSE)</f>
        <v>RTG stawu biodrowego</v>
      </c>
      <c r="D1545" s="2">
        <f t="shared" si="24"/>
        <v>7</v>
      </c>
      <c r="F1545">
        <v>76031210003</v>
      </c>
      <c r="G1545" t="s">
        <v>1003</v>
      </c>
      <c r="H1545" t="s">
        <v>1004</v>
      </c>
      <c r="I1545">
        <v>54</v>
      </c>
    </row>
    <row r="1546" spans="1:9" x14ac:dyDescent="0.25">
      <c r="A1546">
        <v>59052816316</v>
      </c>
      <c r="B1546" t="s">
        <v>989</v>
      </c>
      <c r="C1546" t="str">
        <f>VLOOKUP(B1546,RTG!$A$2:$C$27,2,FALSE)</f>
        <v>RTG stawu biodrowego</v>
      </c>
      <c r="D1546" s="2">
        <f t="shared" si="24"/>
        <v>8</v>
      </c>
      <c r="F1546">
        <v>76111902521</v>
      </c>
      <c r="G1546" t="s">
        <v>991</v>
      </c>
      <c r="H1546" t="s">
        <v>992</v>
      </c>
      <c r="I1546">
        <v>54</v>
      </c>
    </row>
    <row r="1547" spans="1:9" x14ac:dyDescent="0.25">
      <c r="A1547">
        <v>61091014395</v>
      </c>
      <c r="B1547" t="s">
        <v>989</v>
      </c>
      <c r="C1547" t="str">
        <f>VLOOKUP(B1547,RTG!$A$2:$C$27,2,FALSE)</f>
        <v>RTG stawu biodrowego</v>
      </c>
      <c r="D1547" s="2">
        <f t="shared" si="24"/>
        <v>9</v>
      </c>
      <c r="F1547">
        <v>70071307137</v>
      </c>
      <c r="G1547" t="s">
        <v>1009</v>
      </c>
      <c r="H1547" t="s">
        <v>1010</v>
      </c>
      <c r="I1547">
        <v>54</v>
      </c>
    </row>
    <row r="1548" spans="1:9" x14ac:dyDescent="0.25">
      <c r="A1548">
        <v>61101405036</v>
      </c>
      <c r="B1548" t="s">
        <v>989</v>
      </c>
      <c r="C1548" t="str">
        <f>VLOOKUP(B1548,RTG!$A$2:$C$27,2,FALSE)</f>
        <v>RTG stawu biodrowego</v>
      </c>
      <c r="D1548" s="2">
        <f t="shared" si="24"/>
        <v>10</v>
      </c>
      <c r="F1548">
        <v>71030713168</v>
      </c>
      <c r="G1548" t="s">
        <v>1005</v>
      </c>
      <c r="H1548" t="s">
        <v>1006</v>
      </c>
      <c r="I1548">
        <v>54</v>
      </c>
    </row>
    <row r="1549" spans="1:9" x14ac:dyDescent="0.25">
      <c r="A1549">
        <v>61111417127</v>
      </c>
      <c r="B1549" t="s">
        <v>989</v>
      </c>
      <c r="C1549" t="str">
        <f>VLOOKUP(B1549,RTG!$A$2:$C$27,2,FALSE)</f>
        <v>RTG stawu biodrowego</v>
      </c>
      <c r="D1549" s="2">
        <f t="shared" si="24"/>
        <v>11</v>
      </c>
      <c r="F1549">
        <v>73103007260</v>
      </c>
      <c r="G1549" t="s">
        <v>1007</v>
      </c>
      <c r="H1549" t="s">
        <v>1008</v>
      </c>
      <c r="I1549">
        <v>54</v>
      </c>
    </row>
    <row r="1550" spans="1:9" x14ac:dyDescent="0.25">
      <c r="A1550">
        <v>64012808431</v>
      </c>
      <c r="B1550" t="s">
        <v>989</v>
      </c>
      <c r="C1550" t="str">
        <f>VLOOKUP(B1550,RTG!$A$2:$C$27,2,FALSE)</f>
        <v>RTG stawu biodrowego</v>
      </c>
      <c r="D1550" s="2">
        <f t="shared" si="24"/>
        <v>12</v>
      </c>
      <c r="F1550">
        <v>68121704235</v>
      </c>
      <c r="G1550" t="s">
        <v>1011</v>
      </c>
      <c r="H1550" t="s">
        <v>1012</v>
      </c>
      <c r="I1550">
        <v>54</v>
      </c>
    </row>
    <row r="1551" spans="1:9" x14ac:dyDescent="0.25">
      <c r="A1551">
        <v>64110211225</v>
      </c>
      <c r="B1551" t="s">
        <v>989</v>
      </c>
      <c r="C1551" t="str">
        <f>VLOOKUP(B1551,RTG!$A$2:$C$27,2,FALSE)</f>
        <v>RTG stawu biodrowego</v>
      </c>
      <c r="D1551" s="2">
        <f t="shared" si="24"/>
        <v>13</v>
      </c>
      <c r="F1551">
        <v>83021307261</v>
      </c>
      <c r="G1551" t="s">
        <v>989</v>
      </c>
      <c r="H1551" t="s">
        <v>990</v>
      </c>
      <c r="I1551">
        <v>54</v>
      </c>
    </row>
    <row r="1552" spans="1:9" x14ac:dyDescent="0.25">
      <c r="A1552">
        <v>65121407618</v>
      </c>
      <c r="B1552" t="s">
        <v>989</v>
      </c>
      <c r="C1552" t="str">
        <f>VLOOKUP(B1552,RTG!$A$2:$C$27,2,FALSE)</f>
        <v>RTG stawu biodrowego</v>
      </c>
      <c r="D1552" s="2">
        <f t="shared" si="24"/>
        <v>14</v>
      </c>
      <c r="F1552">
        <v>73121406179</v>
      </c>
      <c r="G1552" t="s">
        <v>999</v>
      </c>
      <c r="H1552" t="s">
        <v>1000</v>
      </c>
      <c r="I1552">
        <v>54</v>
      </c>
    </row>
    <row r="1553" spans="1:9" x14ac:dyDescent="0.25">
      <c r="A1553">
        <v>67012656672</v>
      </c>
      <c r="B1553" t="s">
        <v>989</v>
      </c>
      <c r="C1553" t="str">
        <f>VLOOKUP(B1553,RTG!$A$2:$C$27,2,FALSE)</f>
        <v>RTG stawu biodrowego</v>
      </c>
      <c r="D1553" s="2">
        <f t="shared" si="24"/>
        <v>15</v>
      </c>
      <c r="F1553">
        <v>73031011474</v>
      </c>
      <c r="G1553" t="s">
        <v>995</v>
      </c>
      <c r="H1553" t="s">
        <v>996</v>
      </c>
      <c r="I1553">
        <v>54</v>
      </c>
    </row>
    <row r="1554" spans="1:9" x14ac:dyDescent="0.25">
      <c r="A1554">
        <v>67032009491</v>
      </c>
      <c r="B1554" t="s">
        <v>989</v>
      </c>
      <c r="C1554" t="str">
        <f>VLOOKUP(B1554,RTG!$A$2:$C$27,2,FALSE)</f>
        <v>RTG stawu biodrowego</v>
      </c>
      <c r="D1554" s="2">
        <f t="shared" si="24"/>
        <v>16</v>
      </c>
      <c r="F1554">
        <v>74041315750</v>
      </c>
      <c r="G1554" t="s">
        <v>993</v>
      </c>
      <c r="H1554" t="s">
        <v>994</v>
      </c>
      <c r="I1554">
        <v>54</v>
      </c>
    </row>
    <row r="1555" spans="1:9" x14ac:dyDescent="0.25">
      <c r="A1555">
        <v>67080610876</v>
      </c>
      <c r="B1555" t="s">
        <v>989</v>
      </c>
      <c r="C1555" t="str">
        <f>VLOOKUP(B1555,RTG!$A$2:$C$27,2,FALSE)</f>
        <v>RTG stawu biodrowego</v>
      </c>
      <c r="D1555" s="2">
        <f t="shared" si="24"/>
        <v>17</v>
      </c>
      <c r="F1555">
        <v>73022006443</v>
      </c>
      <c r="G1555" t="s">
        <v>1001</v>
      </c>
      <c r="H1555" t="s">
        <v>1002</v>
      </c>
      <c r="I1555">
        <v>53</v>
      </c>
    </row>
    <row r="1556" spans="1:9" x14ac:dyDescent="0.25">
      <c r="A1556">
        <v>68082905768</v>
      </c>
      <c r="B1556" t="s">
        <v>989</v>
      </c>
      <c r="C1556" t="str">
        <f>VLOOKUP(B1556,RTG!$A$2:$C$27,2,FALSE)</f>
        <v>RTG stawu biodrowego</v>
      </c>
      <c r="D1556" s="2">
        <f t="shared" si="24"/>
        <v>18</v>
      </c>
      <c r="F1556">
        <v>76010512128</v>
      </c>
      <c r="G1556" t="s">
        <v>1003</v>
      </c>
      <c r="H1556" t="s">
        <v>1004</v>
      </c>
      <c r="I1556">
        <v>53</v>
      </c>
    </row>
    <row r="1557" spans="1:9" x14ac:dyDescent="0.25">
      <c r="A1557">
        <v>69031508599</v>
      </c>
      <c r="B1557" t="s">
        <v>989</v>
      </c>
      <c r="C1557" t="str">
        <f>VLOOKUP(B1557,RTG!$A$2:$C$27,2,FALSE)</f>
        <v>RTG stawu biodrowego</v>
      </c>
      <c r="D1557" s="2">
        <f t="shared" si="24"/>
        <v>19</v>
      </c>
      <c r="F1557">
        <v>76020715560</v>
      </c>
      <c r="G1557" t="s">
        <v>991</v>
      </c>
      <c r="H1557" t="s">
        <v>992</v>
      </c>
      <c r="I1557">
        <v>53</v>
      </c>
    </row>
    <row r="1558" spans="1:9" x14ac:dyDescent="0.25">
      <c r="A1558">
        <v>72062910174</v>
      </c>
      <c r="B1558" t="s">
        <v>989</v>
      </c>
      <c r="C1558" t="str">
        <f>VLOOKUP(B1558,RTG!$A$2:$C$27,2,FALSE)</f>
        <v>RTG stawu biodrowego</v>
      </c>
      <c r="D1558" s="2">
        <f t="shared" si="24"/>
        <v>20</v>
      </c>
      <c r="F1558">
        <v>70050606556</v>
      </c>
      <c r="G1558" t="s">
        <v>1009</v>
      </c>
      <c r="H1558" t="s">
        <v>1010</v>
      </c>
      <c r="I1558">
        <v>53</v>
      </c>
    </row>
    <row r="1559" spans="1:9" x14ac:dyDescent="0.25">
      <c r="A1559">
        <v>72102203080</v>
      </c>
      <c r="B1559" t="s">
        <v>989</v>
      </c>
      <c r="C1559" t="str">
        <f>VLOOKUP(B1559,RTG!$A$2:$C$27,2,FALSE)</f>
        <v>RTG stawu biodrowego</v>
      </c>
      <c r="D1559" s="2">
        <f t="shared" si="24"/>
        <v>21</v>
      </c>
      <c r="F1559">
        <v>71020705296</v>
      </c>
      <c r="G1559" t="s">
        <v>1005</v>
      </c>
      <c r="H1559" t="s">
        <v>1006</v>
      </c>
      <c r="I1559">
        <v>53</v>
      </c>
    </row>
    <row r="1560" spans="1:9" x14ac:dyDescent="0.25">
      <c r="A1560">
        <v>73061804623</v>
      </c>
      <c r="B1560" t="s">
        <v>989</v>
      </c>
      <c r="C1560" t="str">
        <f>VLOOKUP(B1560,RTG!$A$2:$C$27,2,FALSE)</f>
        <v>RTG stawu biodrowego</v>
      </c>
      <c r="D1560" s="2">
        <f t="shared" si="24"/>
        <v>22</v>
      </c>
      <c r="F1560">
        <v>73070313250</v>
      </c>
      <c r="G1560" t="s">
        <v>1007</v>
      </c>
      <c r="H1560" t="s">
        <v>1008</v>
      </c>
      <c r="I1560">
        <v>53</v>
      </c>
    </row>
    <row r="1561" spans="1:9" x14ac:dyDescent="0.25">
      <c r="A1561">
        <v>73112103661</v>
      </c>
      <c r="B1561" t="s">
        <v>989</v>
      </c>
      <c r="C1561" t="str">
        <f>VLOOKUP(B1561,RTG!$A$2:$C$27,2,FALSE)</f>
        <v>RTG stawu biodrowego</v>
      </c>
      <c r="D1561" s="2">
        <f t="shared" si="24"/>
        <v>23</v>
      </c>
      <c r="F1561">
        <v>68082905768</v>
      </c>
      <c r="G1561" t="s">
        <v>1011</v>
      </c>
      <c r="H1561" t="s">
        <v>1012</v>
      </c>
      <c r="I1561">
        <v>53</v>
      </c>
    </row>
    <row r="1562" spans="1:9" x14ac:dyDescent="0.25">
      <c r="A1562">
        <v>73121406179</v>
      </c>
      <c r="B1562" t="s">
        <v>989</v>
      </c>
      <c r="C1562" t="str">
        <f>VLOOKUP(B1562,RTG!$A$2:$C$27,2,FALSE)</f>
        <v>RTG stawu biodrowego</v>
      </c>
      <c r="D1562" s="2">
        <f t="shared" si="24"/>
        <v>24</v>
      </c>
      <c r="F1562">
        <v>83010118220</v>
      </c>
      <c r="G1562" t="s">
        <v>989</v>
      </c>
      <c r="H1562" t="s">
        <v>990</v>
      </c>
      <c r="I1562">
        <v>53</v>
      </c>
    </row>
    <row r="1563" spans="1:9" x14ac:dyDescent="0.25">
      <c r="A1563">
        <v>74022717610</v>
      </c>
      <c r="B1563" t="s">
        <v>989</v>
      </c>
      <c r="C1563" t="str">
        <f>VLOOKUP(B1563,RTG!$A$2:$C$27,2,FALSE)</f>
        <v>RTG stawu biodrowego</v>
      </c>
      <c r="D1563" s="2">
        <f t="shared" si="24"/>
        <v>25</v>
      </c>
      <c r="F1563">
        <v>73120510983</v>
      </c>
      <c r="G1563" t="s">
        <v>999</v>
      </c>
      <c r="H1563" t="s">
        <v>1000</v>
      </c>
      <c r="I1563">
        <v>53</v>
      </c>
    </row>
    <row r="1564" spans="1:9" x14ac:dyDescent="0.25">
      <c r="A1564">
        <v>74041315750</v>
      </c>
      <c r="B1564" t="s">
        <v>989</v>
      </c>
      <c r="C1564" t="str">
        <f>VLOOKUP(B1564,RTG!$A$2:$C$27,2,FALSE)</f>
        <v>RTG stawu biodrowego</v>
      </c>
      <c r="D1564" s="2">
        <f t="shared" si="24"/>
        <v>26</v>
      </c>
      <c r="F1564">
        <v>73022006443</v>
      </c>
      <c r="G1564" t="s">
        <v>995</v>
      </c>
      <c r="H1564" t="s">
        <v>996</v>
      </c>
      <c r="I1564">
        <v>53</v>
      </c>
    </row>
    <row r="1565" spans="1:9" x14ac:dyDescent="0.25">
      <c r="A1565">
        <v>74090104574</v>
      </c>
      <c r="B1565" t="s">
        <v>989</v>
      </c>
      <c r="C1565" t="str">
        <f>VLOOKUP(B1565,RTG!$A$2:$C$27,2,FALSE)</f>
        <v>RTG stawu biodrowego</v>
      </c>
      <c r="D1565" s="2">
        <f t="shared" si="24"/>
        <v>27</v>
      </c>
      <c r="F1565">
        <v>74022717610</v>
      </c>
      <c r="G1565" t="s">
        <v>993</v>
      </c>
      <c r="H1565" t="s">
        <v>994</v>
      </c>
      <c r="I1565">
        <v>53</v>
      </c>
    </row>
    <row r="1566" spans="1:9" x14ac:dyDescent="0.25">
      <c r="A1566">
        <v>75073113561</v>
      </c>
      <c r="B1566" t="s">
        <v>989</v>
      </c>
      <c r="C1566" t="str">
        <f>VLOOKUP(B1566,RTG!$A$2:$C$27,2,FALSE)</f>
        <v>RTG stawu biodrowego</v>
      </c>
      <c r="D1566" s="2">
        <f t="shared" si="24"/>
        <v>28</v>
      </c>
      <c r="F1566">
        <v>72110410575</v>
      </c>
      <c r="G1566" t="s">
        <v>1001</v>
      </c>
      <c r="H1566" t="s">
        <v>1002</v>
      </c>
      <c r="I1566">
        <v>52</v>
      </c>
    </row>
    <row r="1567" spans="1:9" x14ac:dyDescent="0.25">
      <c r="A1567">
        <v>76010512128</v>
      </c>
      <c r="B1567" t="s">
        <v>989</v>
      </c>
      <c r="C1567" t="str">
        <f>VLOOKUP(B1567,RTG!$A$2:$C$27,2,FALSE)</f>
        <v>RTG stawu biodrowego</v>
      </c>
      <c r="D1567" s="2">
        <f t="shared" si="24"/>
        <v>29</v>
      </c>
      <c r="F1567">
        <v>74072100897</v>
      </c>
      <c r="G1567" t="s">
        <v>1003</v>
      </c>
      <c r="H1567" t="s">
        <v>1004</v>
      </c>
      <c r="I1567">
        <v>52</v>
      </c>
    </row>
    <row r="1568" spans="1:9" x14ac:dyDescent="0.25">
      <c r="A1568">
        <v>76031210003</v>
      </c>
      <c r="B1568" t="s">
        <v>989</v>
      </c>
      <c r="C1568" t="str">
        <f>VLOOKUP(B1568,RTG!$A$2:$C$27,2,FALSE)</f>
        <v>RTG stawu biodrowego</v>
      </c>
      <c r="D1568" s="2">
        <f t="shared" si="24"/>
        <v>30</v>
      </c>
      <c r="F1568">
        <v>75101514551</v>
      </c>
      <c r="G1568" t="s">
        <v>991</v>
      </c>
      <c r="H1568" t="s">
        <v>992</v>
      </c>
      <c r="I1568">
        <v>52</v>
      </c>
    </row>
    <row r="1569" spans="1:9" x14ac:dyDescent="0.25">
      <c r="A1569">
        <v>76100405054</v>
      </c>
      <c r="B1569" t="s">
        <v>989</v>
      </c>
      <c r="C1569" t="str">
        <f>VLOOKUP(B1569,RTG!$A$2:$C$27,2,FALSE)</f>
        <v>RTG stawu biodrowego</v>
      </c>
      <c r="D1569" s="2">
        <f t="shared" si="24"/>
        <v>31</v>
      </c>
      <c r="F1569">
        <v>70041708805</v>
      </c>
      <c r="G1569" t="s">
        <v>1009</v>
      </c>
      <c r="H1569" t="s">
        <v>1010</v>
      </c>
      <c r="I1569">
        <v>52</v>
      </c>
    </row>
    <row r="1570" spans="1:9" x14ac:dyDescent="0.25">
      <c r="A1570">
        <v>77020807433</v>
      </c>
      <c r="B1570" t="s">
        <v>989</v>
      </c>
      <c r="C1570" t="str">
        <f>VLOOKUP(B1570,RTG!$A$2:$C$27,2,FALSE)</f>
        <v>RTG stawu biodrowego</v>
      </c>
      <c r="D1570" s="2">
        <f t="shared" si="24"/>
        <v>32</v>
      </c>
      <c r="F1570">
        <v>70111203966</v>
      </c>
      <c r="G1570" t="s">
        <v>1005</v>
      </c>
      <c r="H1570" t="s">
        <v>1006</v>
      </c>
      <c r="I1570">
        <v>52</v>
      </c>
    </row>
    <row r="1571" spans="1:9" x14ac:dyDescent="0.25">
      <c r="A1571">
        <v>77021713280</v>
      </c>
      <c r="B1571" t="s">
        <v>989</v>
      </c>
      <c r="C1571" t="str">
        <f>VLOOKUP(B1571,RTG!$A$2:$C$27,2,FALSE)</f>
        <v>RTG stawu biodrowego</v>
      </c>
      <c r="D1571" s="2">
        <f t="shared" si="24"/>
        <v>33</v>
      </c>
      <c r="F1571">
        <v>73042514052</v>
      </c>
      <c r="G1571" t="s">
        <v>1007</v>
      </c>
      <c r="H1571" t="s">
        <v>1008</v>
      </c>
      <c r="I1571">
        <v>52</v>
      </c>
    </row>
    <row r="1572" spans="1:9" x14ac:dyDescent="0.25">
      <c r="A1572">
        <v>77073108024</v>
      </c>
      <c r="B1572" t="s">
        <v>989</v>
      </c>
      <c r="C1572" t="str">
        <f>VLOOKUP(B1572,RTG!$A$2:$C$27,2,FALSE)</f>
        <v>RTG stawu biodrowego</v>
      </c>
      <c r="D1572" s="2">
        <f t="shared" si="24"/>
        <v>34</v>
      </c>
      <c r="F1572">
        <v>68082107375</v>
      </c>
      <c r="G1572" t="s">
        <v>1011</v>
      </c>
      <c r="H1572" t="s">
        <v>1012</v>
      </c>
      <c r="I1572">
        <v>52</v>
      </c>
    </row>
    <row r="1573" spans="1:9" x14ac:dyDescent="0.25">
      <c r="A1573">
        <v>78092610177</v>
      </c>
      <c r="B1573" t="s">
        <v>989</v>
      </c>
      <c r="C1573" t="str">
        <f>VLOOKUP(B1573,RTG!$A$2:$C$27,2,FALSE)</f>
        <v>RTG stawu biodrowego</v>
      </c>
      <c r="D1573" s="2">
        <f t="shared" si="24"/>
        <v>35</v>
      </c>
      <c r="F1573">
        <v>82111305813</v>
      </c>
      <c r="G1573" t="s">
        <v>989</v>
      </c>
      <c r="H1573" t="s">
        <v>990</v>
      </c>
      <c r="I1573">
        <v>52</v>
      </c>
    </row>
    <row r="1574" spans="1:9" x14ac:dyDescent="0.25">
      <c r="A1574">
        <v>78100113851</v>
      </c>
      <c r="B1574" t="s">
        <v>989</v>
      </c>
      <c r="C1574" t="str">
        <f>VLOOKUP(B1574,RTG!$A$2:$C$27,2,FALSE)</f>
        <v>RTG stawu biodrowego</v>
      </c>
      <c r="D1574" s="2">
        <f t="shared" si="24"/>
        <v>36</v>
      </c>
      <c r="F1574">
        <v>73120502340</v>
      </c>
      <c r="G1574" t="s">
        <v>999</v>
      </c>
      <c r="H1574" t="s">
        <v>1000</v>
      </c>
      <c r="I1574">
        <v>52</v>
      </c>
    </row>
    <row r="1575" spans="1:9" x14ac:dyDescent="0.25">
      <c r="A1575">
        <v>78110508097</v>
      </c>
      <c r="B1575" t="s">
        <v>989</v>
      </c>
      <c r="C1575" t="str">
        <f>VLOOKUP(B1575,RTG!$A$2:$C$27,2,FALSE)</f>
        <v>RTG stawu biodrowego</v>
      </c>
      <c r="D1575" s="2">
        <f t="shared" si="24"/>
        <v>37</v>
      </c>
      <c r="F1575">
        <v>73020211836</v>
      </c>
      <c r="G1575" t="s">
        <v>995</v>
      </c>
      <c r="H1575" t="s">
        <v>996</v>
      </c>
      <c r="I1575">
        <v>52</v>
      </c>
    </row>
    <row r="1576" spans="1:9" x14ac:dyDescent="0.25">
      <c r="A1576">
        <v>78123009351</v>
      </c>
      <c r="B1576" t="s">
        <v>989</v>
      </c>
      <c r="C1576" t="str">
        <f>VLOOKUP(B1576,RTG!$A$2:$C$27,2,FALSE)</f>
        <v>RTG stawu biodrowego</v>
      </c>
      <c r="D1576" s="2">
        <f t="shared" si="24"/>
        <v>38</v>
      </c>
      <c r="F1576">
        <v>73121406179</v>
      </c>
      <c r="G1576" t="s">
        <v>993</v>
      </c>
      <c r="H1576" t="s">
        <v>994</v>
      </c>
      <c r="I1576">
        <v>52</v>
      </c>
    </row>
    <row r="1577" spans="1:9" x14ac:dyDescent="0.25">
      <c r="A1577">
        <v>79012101902</v>
      </c>
      <c r="B1577" t="s">
        <v>989</v>
      </c>
      <c r="C1577" t="str">
        <f>VLOOKUP(B1577,RTG!$A$2:$C$27,2,FALSE)</f>
        <v>RTG stawu biodrowego</v>
      </c>
      <c r="D1577" s="2">
        <f t="shared" si="24"/>
        <v>39</v>
      </c>
      <c r="F1577">
        <v>72081809954</v>
      </c>
      <c r="G1577" t="s">
        <v>1001</v>
      </c>
      <c r="H1577" t="s">
        <v>1002</v>
      </c>
      <c r="I1577">
        <v>51</v>
      </c>
    </row>
    <row r="1578" spans="1:9" x14ac:dyDescent="0.25">
      <c r="A1578">
        <v>79040404278</v>
      </c>
      <c r="B1578" t="s">
        <v>989</v>
      </c>
      <c r="C1578" t="str">
        <f>VLOOKUP(B1578,RTG!$A$2:$C$27,2,FALSE)</f>
        <v>RTG stawu biodrowego</v>
      </c>
      <c r="D1578" s="2">
        <f t="shared" si="24"/>
        <v>40</v>
      </c>
      <c r="F1578">
        <v>74022717610</v>
      </c>
      <c r="G1578" t="s">
        <v>1003</v>
      </c>
      <c r="H1578" t="s">
        <v>1004</v>
      </c>
      <c r="I1578">
        <v>51</v>
      </c>
    </row>
    <row r="1579" spans="1:9" x14ac:dyDescent="0.25">
      <c r="A1579">
        <v>79041201492</v>
      </c>
      <c r="B1579" t="s">
        <v>989</v>
      </c>
      <c r="C1579" t="str">
        <f>VLOOKUP(B1579,RTG!$A$2:$C$27,2,FALSE)</f>
        <v>RTG stawu biodrowego</v>
      </c>
      <c r="D1579" s="2">
        <f t="shared" si="24"/>
        <v>41</v>
      </c>
      <c r="F1579">
        <v>75012616816</v>
      </c>
      <c r="G1579" t="s">
        <v>991</v>
      </c>
      <c r="H1579" t="s">
        <v>992</v>
      </c>
      <c r="I1579">
        <v>51</v>
      </c>
    </row>
    <row r="1580" spans="1:9" x14ac:dyDescent="0.25">
      <c r="A1580">
        <v>79041211112</v>
      </c>
      <c r="B1580" t="s">
        <v>989</v>
      </c>
      <c r="C1580" t="str">
        <f>VLOOKUP(B1580,RTG!$A$2:$C$27,2,FALSE)</f>
        <v>RTG stawu biodrowego</v>
      </c>
      <c r="D1580" s="2">
        <f t="shared" si="24"/>
        <v>42</v>
      </c>
      <c r="F1580">
        <v>69112708104</v>
      </c>
      <c r="G1580" t="s">
        <v>1009</v>
      </c>
      <c r="H1580" t="s">
        <v>1010</v>
      </c>
      <c r="I1580">
        <v>51</v>
      </c>
    </row>
    <row r="1581" spans="1:9" x14ac:dyDescent="0.25">
      <c r="A1581">
        <v>79052813093</v>
      </c>
      <c r="B1581" t="s">
        <v>989</v>
      </c>
      <c r="C1581" t="str">
        <f>VLOOKUP(B1581,RTG!$A$2:$C$27,2,FALSE)</f>
        <v>RTG stawu biodrowego</v>
      </c>
      <c r="D1581" s="2">
        <f t="shared" si="24"/>
        <v>43</v>
      </c>
      <c r="F1581">
        <v>70071307137</v>
      </c>
      <c r="G1581" t="s">
        <v>1005</v>
      </c>
      <c r="H1581" t="s">
        <v>1006</v>
      </c>
      <c r="I1581">
        <v>51</v>
      </c>
    </row>
    <row r="1582" spans="1:9" x14ac:dyDescent="0.25">
      <c r="A1582">
        <v>80120617405</v>
      </c>
      <c r="B1582" t="s">
        <v>989</v>
      </c>
      <c r="C1582" t="str">
        <f>VLOOKUP(B1582,RTG!$A$2:$C$27,2,FALSE)</f>
        <v>RTG stawu biodrowego</v>
      </c>
      <c r="D1582" s="2">
        <f t="shared" si="24"/>
        <v>44</v>
      </c>
      <c r="F1582">
        <v>73040301443</v>
      </c>
      <c r="G1582" t="s">
        <v>1007</v>
      </c>
      <c r="H1582" t="s">
        <v>1008</v>
      </c>
      <c r="I1582">
        <v>51</v>
      </c>
    </row>
    <row r="1583" spans="1:9" x14ac:dyDescent="0.25">
      <c r="A1583">
        <v>81012702497</v>
      </c>
      <c r="B1583" t="s">
        <v>989</v>
      </c>
      <c r="C1583" t="str">
        <f>VLOOKUP(B1583,RTG!$A$2:$C$27,2,FALSE)</f>
        <v>RTG stawu biodrowego</v>
      </c>
      <c r="D1583" s="2">
        <f t="shared" si="24"/>
        <v>45</v>
      </c>
      <c r="F1583">
        <v>68081498747</v>
      </c>
      <c r="G1583" t="s">
        <v>1011</v>
      </c>
      <c r="H1583" t="s">
        <v>1012</v>
      </c>
      <c r="I1583">
        <v>51</v>
      </c>
    </row>
    <row r="1584" spans="1:9" x14ac:dyDescent="0.25">
      <c r="A1584">
        <v>81071409803</v>
      </c>
      <c r="B1584" t="s">
        <v>989</v>
      </c>
      <c r="C1584" t="str">
        <f>VLOOKUP(B1584,RTG!$A$2:$C$27,2,FALSE)</f>
        <v>RTG stawu biodrowego</v>
      </c>
      <c r="D1584" s="2">
        <f t="shared" si="24"/>
        <v>46</v>
      </c>
      <c r="F1584">
        <v>82070811422</v>
      </c>
      <c r="G1584" t="s">
        <v>989</v>
      </c>
      <c r="H1584" t="s">
        <v>990</v>
      </c>
      <c r="I1584">
        <v>51</v>
      </c>
    </row>
    <row r="1585" spans="1:9" x14ac:dyDescent="0.25">
      <c r="A1585">
        <v>81110904931</v>
      </c>
      <c r="B1585" t="s">
        <v>989</v>
      </c>
      <c r="C1585" t="str">
        <f>VLOOKUP(B1585,RTG!$A$2:$C$27,2,FALSE)</f>
        <v>RTG stawu biodrowego</v>
      </c>
      <c r="D1585" s="2">
        <f t="shared" si="24"/>
        <v>47</v>
      </c>
      <c r="F1585">
        <v>73112811371</v>
      </c>
      <c r="G1585" t="s">
        <v>999</v>
      </c>
      <c r="H1585" t="s">
        <v>1000</v>
      </c>
      <c r="I1585">
        <v>51</v>
      </c>
    </row>
    <row r="1586" spans="1:9" x14ac:dyDescent="0.25">
      <c r="A1586">
        <v>81111502336</v>
      </c>
      <c r="B1586" t="s">
        <v>989</v>
      </c>
      <c r="C1586" t="str">
        <f>VLOOKUP(B1586,RTG!$A$2:$C$27,2,FALSE)</f>
        <v>RTG stawu biodrowego</v>
      </c>
      <c r="D1586" s="2">
        <f t="shared" si="24"/>
        <v>48</v>
      </c>
      <c r="F1586">
        <v>72051615475</v>
      </c>
      <c r="G1586" t="s">
        <v>995</v>
      </c>
      <c r="H1586" t="s">
        <v>996</v>
      </c>
      <c r="I1586">
        <v>51</v>
      </c>
    </row>
    <row r="1587" spans="1:9" x14ac:dyDescent="0.25">
      <c r="A1587">
        <v>82050517128</v>
      </c>
      <c r="B1587" t="s">
        <v>989</v>
      </c>
      <c r="C1587" t="str">
        <f>VLOOKUP(B1587,RTG!$A$2:$C$27,2,FALSE)</f>
        <v>RTG stawu biodrowego</v>
      </c>
      <c r="D1587" s="2">
        <f t="shared" si="24"/>
        <v>49</v>
      </c>
      <c r="F1587">
        <v>97041704180</v>
      </c>
      <c r="G1587" t="s">
        <v>987</v>
      </c>
      <c r="H1587" t="s">
        <v>988</v>
      </c>
      <c r="I1587">
        <v>51</v>
      </c>
    </row>
    <row r="1588" spans="1:9" x14ac:dyDescent="0.25">
      <c r="A1588">
        <v>82062510397</v>
      </c>
      <c r="B1588" t="s">
        <v>989</v>
      </c>
      <c r="C1588" t="str">
        <f>VLOOKUP(B1588,RTG!$A$2:$C$27,2,FALSE)</f>
        <v>RTG stawu biodrowego</v>
      </c>
      <c r="D1588" s="2">
        <f t="shared" si="24"/>
        <v>50</v>
      </c>
      <c r="F1588">
        <v>73120510983</v>
      </c>
      <c r="G1588" t="s">
        <v>993</v>
      </c>
      <c r="H1588" t="s">
        <v>994</v>
      </c>
      <c r="I1588">
        <v>51</v>
      </c>
    </row>
    <row r="1589" spans="1:9" x14ac:dyDescent="0.25">
      <c r="A1589">
        <v>82070811422</v>
      </c>
      <c r="B1589" t="s">
        <v>989</v>
      </c>
      <c r="C1589" t="str">
        <f>VLOOKUP(B1589,RTG!$A$2:$C$27,2,FALSE)</f>
        <v>RTG stawu biodrowego</v>
      </c>
      <c r="D1589" s="2">
        <f t="shared" si="24"/>
        <v>51</v>
      </c>
      <c r="F1589">
        <v>72051615475</v>
      </c>
      <c r="G1589" t="s">
        <v>1001</v>
      </c>
      <c r="H1589" t="s">
        <v>1002</v>
      </c>
      <c r="I1589">
        <v>50</v>
      </c>
    </row>
    <row r="1590" spans="1:9" x14ac:dyDescent="0.25">
      <c r="A1590">
        <v>82111305813</v>
      </c>
      <c r="B1590" t="s">
        <v>989</v>
      </c>
      <c r="C1590" t="str">
        <f>VLOOKUP(B1590,RTG!$A$2:$C$27,2,FALSE)</f>
        <v>RTG stawu biodrowego</v>
      </c>
      <c r="D1590" s="2">
        <f t="shared" si="24"/>
        <v>52</v>
      </c>
      <c r="F1590">
        <v>73121406179</v>
      </c>
      <c r="G1590" t="s">
        <v>1003</v>
      </c>
      <c r="H1590" t="s">
        <v>1004</v>
      </c>
      <c r="I1590">
        <v>50</v>
      </c>
    </row>
    <row r="1591" spans="1:9" x14ac:dyDescent="0.25">
      <c r="A1591">
        <v>83010118220</v>
      </c>
      <c r="B1591" t="s">
        <v>989</v>
      </c>
      <c r="C1591" t="str">
        <f>VLOOKUP(B1591,RTG!$A$2:$C$27,2,FALSE)</f>
        <v>RTG stawu biodrowego</v>
      </c>
      <c r="D1591" s="2">
        <f t="shared" si="24"/>
        <v>53</v>
      </c>
      <c r="F1591">
        <v>74110103172</v>
      </c>
      <c r="G1591" t="s">
        <v>991</v>
      </c>
      <c r="H1591" t="s">
        <v>992</v>
      </c>
      <c r="I1591">
        <v>50</v>
      </c>
    </row>
    <row r="1592" spans="1:9" x14ac:dyDescent="0.25">
      <c r="A1592">
        <v>83021307261</v>
      </c>
      <c r="B1592" t="s">
        <v>989</v>
      </c>
      <c r="C1592" t="str">
        <f>VLOOKUP(B1592,RTG!$A$2:$C$27,2,FALSE)</f>
        <v>RTG stawu biodrowego</v>
      </c>
      <c r="D1592" s="2">
        <f t="shared" si="24"/>
        <v>54</v>
      </c>
      <c r="F1592">
        <v>69062810931</v>
      </c>
      <c r="G1592" t="s">
        <v>1009</v>
      </c>
      <c r="H1592" t="s">
        <v>1010</v>
      </c>
      <c r="I1592">
        <v>50</v>
      </c>
    </row>
    <row r="1593" spans="1:9" x14ac:dyDescent="0.25">
      <c r="A1593">
        <v>83031404990</v>
      </c>
      <c r="B1593" t="s">
        <v>989</v>
      </c>
      <c r="C1593" t="str">
        <f>VLOOKUP(B1593,RTG!$A$2:$C$27,2,FALSE)</f>
        <v>RTG stawu biodrowego</v>
      </c>
      <c r="D1593" s="2">
        <f t="shared" si="24"/>
        <v>55</v>
      </c>
      <c r="F1593">
        <v>70041708805</v>
      </c>
      <c r="G1593" t="s">
        <v>1005</v>
      </c>
      <c r="H1593" t="s">
        <v>1006</v>
      </c>
      <c r="I1593">
        <v>50</v>
      </c>
    </row>
    <row r="1594" spans="1:9" x14ac:dyDescent="0.25">
      <c r="A1594">
        <v>83031404990</v>
      </c>
      <c r="B1594" t="s">
        <v>989</v>
      </c>
      <c r="C1594" t="str">
        <f>VLOOKUP(B1594,RTG!$A$2:$C$27,2,FALSE)</f>
        <v>RTG stawu biodrowego</v>
      </c>
      <c r="D1594" s="2">
        <f t="shared" si="24"/>
        <v>55</v>
      </c>
      <c r="F1594">
        <v>73022006443</v>
      </c>
      <c r="G1594" t="s">
        <v>1007</v>
      </c>
      <c r="H1594" t="s">
        <v>1008</v>
      </c>
      <c r="I1594">
        <v>50</v>
      </c>
    </row>
    <row r="1595" spans="1:9" x14ac:dyDescent="0.25">
      <c r="A1595">
        <v>83051718730</v>
      </c>
      <c r="B1595" t="s">
        <v>989</v>
      </c>
      <c r="C1595" t="str">
        <f>VLOOKUP(B1595,RTG!$A$2:$C$27,2,FALSE)</f>
        <v>RTG stawu biodrowego</v>
      </c>
      <c r="D1595" s="2">
        <f t="shared" si="24"/>
        <v>56</v>
      </c>
      <c r="F1595">
        <v>68072816878</v>
      </c>
      <c r="G1595" t="s">
        <v>1011</v>
      </c>
      <c r="H1595" t="s">
        <v>1012</v>
      </c>
      <c r="I1595">
        <v>50</v>
      </c>
    </row>
    <row r="1596" spans="1:9" x14ac:dyDescent="0.25">
      <c r="A1596">
        <v>83090805811</v>
      </c>
      <c r="B1596" t="s">
        <v>989</v>
      </c>
      <c r="C1596" t="str">
        <f>VLOOKUP(B1596,RTG!$A$2:$C$27,2,FALSE)</f>
        <v>RTG stawu biodrowego</v>
      </c>
      <c r="D1596" s="2">
        <f t="shared" si="24"/>
        <v>57</v>
      </c>
      <c r="F1596">
        <v>82062510397</v>
      </c>
      <c r="G1596" t="s">
        <v>989</v>
      </c>
      <c r="H1596" t="s">
        <v>990</v>
      </c>
      <c r="I1596">
        <v>50</v>
      </c>
    </row>
    <row r="1597" spans="1:9" x14ac:dyDescent="0.25">
      <c r="A1597">
        <v>83101401577</v>
      </c>
      <c r="B1597" t="s">
        <v>989</v>
      </c>
      <c r="C1597" t="str">
        <f>VLOOKUP(B1597,RTG!$A$2:$C$27,2,FALSE)</f>
        <v>RTG stawu biodrowego</v>
      </c>
      <c r="D1597" s="2">
        <f t="shared" si="24"/>
        <v>58</v>
      </c>
      <c r="F1597">
        <v>73100811112</v>
      </c>
      <c r="G1597" t="s">
        <v>999</v>
      </c>
      <c r="H1597" t="s">
        <v>1000</v>
      </c>
      <c r="I1597">
        <v>50</v>
      </c>
    </row>
    <row r="1598" spans="1:9" x14ac:dyDescent="0.25">
      <c r="A1598">
        <v>84012011965</v>
      </c>
      <c r="B1598" t="s">
        <v>989</v>
      </c>
      <c r="C1598" t="str">
        <f>VLOOKUP(B1598,RTG!$A$2:$C$27,2,FALSE)</f>
        <v>RTG stawu biodrowego</v>
      </c>
      <c r="D1598" s="2">
        <f t="shared" si="24"/>
        <v>59</v>
      </c>
      <c r="F1598">
        <v>72020107767</v>
      </c>
      <c r="G1598" t="s">
        <v>995</v>
      </c>
      <c r="H1598" t="s">
        <v>996</v>
      </c>
      <c r="I1598">
        <v>50</v>
      </c>
    </row>
    <row r="1599" spans="1:9" x14ac:dyDescent="0.25">
      <c r="A1599">
        <v>84101307733</v>
      </c>
      <c r="B1599" t="s">
        <v>989</v>
      </c>
      <c r="C1599" t="str">
        <f>VLOOKUP(B1599,RTG!$A$2:$C$27,2,FALSE)</f>
        <v>RTG stawu biodrowego</v>
      </c>
      <c r="D1599" s="2">
        <f t="shared" si="24"/>
        <v>60</v>
      </c>
      <c r="F1599">
        <v>96122201987</v>
      </c>
      <c r="G1599" t="s">
        <v>987</v>
      </c>
      <c r="H1599" t="s">
        <v>988</v>
      </c>
      <c r="I1599">
        <v>50</v>
      </c>
    </row>
    <row r="1600" spans="1:9" x14ac:dyDescent="0.25">
      <c r="A1600">
        <v>84122604077</v>
      </c>
      <c r="B1600" t="s">
        <v>989</v>
      </c>
      <c r="C1600" t="str">
        <f>VLOOKUP(B1600,RTG!$A$2:$C$27,2,FALSE)</f>
        <v>RTG stawu biodrowego</v>
      </c>
      <c r="D1600" s="2">
        <f t="shared" si="24"/>
        <v>61</v>
      </c>
      <c r="F1600">
        <v>73070313250</v>
      </c>
      <c r="G1600" t="s">
        <v>993</v>
      </c>
      <c r="H1600" t="s">
        <v>994</v>
      </c>
      <c r="I1600">
        <v>50</v>
      </c>
    </row>
    <row r="1601" spans="1:9" x14ac:dyDescent="0.25">
      <c r="A1601">
        <v>85041200713</v>
      </c>
      <c r="B1601" t="s">
        <v>989</v>
      </c>
      <c r="C1601" t="str">
        <f>VLOOKUP(B1601,RTG!$A$2:$C$27,2,FALSE)</f>
        <v>RTG stawu biodrowego</v>
      </c>
      <c r="D1601" s="2">
        <f t="shared" si="24"/>
        <v>62</v>
      </c>
      <c r="F1601">
        <v>71100802758</v>
      </c>
      <c r="G1601" t="s">
        <v>1001</v>
      </c>
      <c r="H1601" t="s">
        <v>1002</v>
      </c>
      <c r="I1601">
        <v>49</v>
      </c>
    </row>
    <row r="1602" spans="1:9" x14ac:dyDescent="0.25">
      <c r="A1602">
        <v>85041601576</v>
      </c>
      <c r="B1602" t="s">
        <v>989</v>
      </c>
      <c r="C1602" t="str">
        <f>VLOOKUP(B1602,RTG!$A$2:$C$27,2,FALSE)</f>
        <v>RTG stawu biodrowego</v>
      </c>
      <c r="D1602" s="2">
        <f t="shared" si="24"/>
        <v>63</v>
      </c>
      <c r="F1602">
        <v>73120209742</v>
      </c>
      <c r="G1602" t="s">
        <v>1003</v>
      </c>
      <c r="H1602" t="s">
        <v>1004</v>
      </c>
      <c r="I1602">
        <v>49</v>
      </c>
    </row>
    <row r="1603" spans="1:9" x14ac:dyDescent="0.25">
      <c r="A1603">
        <v>85050901395</v>
      </c>
      <c r="B1603" t="s">
        <v>989</v>
      </c>
      <c r="C1603" t="str">
        <f>VLOOKUP(B1603,RTG!$A$2:$C$27,2,FALSE)</f>
        <v>RTG stawu biodrowego</v>
      </c>
      <c r="D1603" s="2">
        <f t="shared" ref="D1603:D1666" si="25">IF(C1603&lt;&gt;C1602,1,IF(A1603&lt;&gt;A1602,D1602+1,D1602))</f>
        <v>64</v>
      </c>
      <c r="F1603">
        <v>74090104574</v>
      </c>
      <c r="G1603" t="s">
        <v>991</v>
      </c>
      <c r="H1603" t="s">
        <v>992</v>
      </c>
      <c r="I1603">
        <v>49</v>
      </c>
    </row>
    <row r="1604" spans="1:9" x14ac:dyDescent="0.25">
      <c r="A1604">
        <v>85061707519</v>
      </c>
      <c r="B1604" t="s">
        <v>989</v>
      </c>
      <c r="C1604" t="str">
        <f>VLOOKUP(B1604,RTG!$A$2:$C$27,2,FALSE)</f>
        <v>RTG stawu biodrowego</v>
      </c>
      <c r="D1604" s="2">
        <f t="shared" si="25"/>
        <v>65</v>
      </c>
      <c r="F1604">
        <v>68121704235</v>
      </c>
      <c r="G1604" t="s">
        <v>1009</v>
      </c>
      <c r="H1604" t="s">
        <v>1010</v>
      </c>
      <c r="I1604">
        <v>49</v>
      </c>
    </row>
    <row r="1605" spans="1:9" x14ac:dyDescent="0.25">
      <c r="A1605">
        <v>85062011484</v>
      </c>
      <c r="B1605" t="s">
        <v>989</v>
      </c>
      <c r="C1605" t="str">
        <f>VLOOKUP(B1605,RTG!$A$2:$C$27,2,FALSE)</f>
        <v>RTG stawu biodrowego</v>
      </c>
      <c r="D1605" s="2">
        <f t="shared" si="25"/>
        <v>66</v>
      </c>
      <c r="F1605">
        <v>69112708104</v>
      </c>
      <c r="G1605" t="s">
        <v>1005</v>
      </c>
      <c r="H1605" t="s">
        <v>1006</v>
      </c>
      <c r="I1605">
        <v>49</v>
      </c>
    </row>
    <row r="1606" spans="1:9" x14ac:dyDescent="0.25">
      <c r="A1606">
        <v>85081020696</v>
      </c>
      <c r="B1606" t="s">
        <v>989</v>
      </c>
      <c r="C1606" t="str">
        <f>VLOOKUP(B1606,RTG!$A$2:$C$27,2,FALSE)</f>
        <v>RTG stawu biodrowego</v>
      </c>
      <c r="D1606" s="2">
        <f t="shared" si="25"/>
        <v>67</v>
      </c>
      <c r="F1606">
        <v>73020211836</v>
      </c>
      <c r="G1606" t="s">
        <v>1007</v>
      </c>
      <c r="H1606" t="s">
        <v>1008</v>
      </c>
      <c r="I1606">
        <v>49</v>
      </c>
    </row>
    <row r="1607" spans="1:9" x14ac:dyDescent="0.25">
      <c r="A1607">
        <v>85120512155</v>
      </c>
      <c r="B1607" t="s">
        <v>989</v>
      </c>
      <c r="C1607" t="str">
        <f>VLOOKUP(B1607,RTG!$A$2:$C$27,2,FALSE)</f>
        <v>RTG stawu biodrowego</v>
      </c>
      <c r="D1607" s="2">
        <f t="shared" si="25"/>
        <v>68</v>
      </c>
      <c r="F1607">
        <v>68063014192</v>
      </c>
      <c r="G1607" t="s">
        <v>1011</v>
      </c>
      <c r="H1607" t="s">
        <v>1012</v>
      </c>
      <c r="I1607">
        <v>49</v>
      </c>
    </row>
    <row r="1608" spans="1:9" x14ac:dyDescent="0.25">
      <c r="A1608">
        <v>86050301802</v>
      </c>
      <c r="B1608" t="s">
        <v>989</v>
      </c>
      <c r="C1608" t="str">
        <f>VLOOKUP(B1608,RTG!$A$2:$C$27,2,FALSE)</f>
        <v>RTG stawu biodrowego</v>
      </c>
      <c r="D1608" s="2">
        <f t="shared" si="25"/>
        <v>69</v>
      </c>
      <c r="F1608">
        <v>82050517128</v>
      </c>
      <c r="G1608" t="s">
        <v>989</v>
      </c>
      <c r="H1608" t="s">
        <v>990</v>
      </c>
      <c r="I1608">
        <v>49</v>
      </c>
    </row>
    <row r="1609" spans="1:9" x14ac:dyDescent="0.25">
      <c r="A1609">
        <v>86121513053</v>
      </c>
      <c r="B1609" t="s">
        <v>989</v>
      </c>
      <c r="C1609" t="str">
        <f>VLOOKUP(B1609,RTG!$A$2:$C$27,2,FALSE)</f>
        <v>RTG stawu biodrowego</v>
      </c>
      <c r="D1609" s="2">
        <f t="shared" si="25"/>
        <v>70</v>
      </c>
      <c r="F1609">
        <v>73072705613</v>
      </c>
      <c r="G1609" t="s">
        <v>999</v>
      </c>
      <c r="H1609" t="s">
        <v>1000</v>
      </c>
      <c r="I1609">
        <v>49</v>
      </c>
    </row>
    <row r="1610" spans="1:9" x14ac:dyDescent="0.25">
      <c r="A1610">
        <v>87022701796</v>
      </c>
      <c r="B1610" t="s">
        <v>989</v>
      </c>
      <c r="C1610" t="str">
        <f>VLOOKUP(B1610,RTG!$A$2:$C$27,2,FALSE)</f>
        <v>RTG stawu biodrowego</v>
      </c>
      <c r="D1610" s="2">
        <f t="shared" si="25"/>
        <v>71</v>
      </c>
      <c r="F1610">
        <v>71100802758</v>
      </c>
      <c r="G1610" t="s">
        <v>995</v>
      </c>
      <c r="H1610" t="s">
        <v>996</v>
      </c>
      <c r="I1610">
        <v>49</v>
      </c>
    </row>
    <row r="1611" spans="1:9" x14ac:dyDescent="0.25">
      <c r="A1611">
        <v>87030504033</v>
      </c>
      <c r="B1611" t="s">
        <v>989</v>
      </c>
      <c r="C1611" t="str">
        <f>VLOOKUP(B1611,RTG!$A$2:$C$27,2,FALSE)</f>
        <v>RTG stawu biodrowego</v>
      </c>
      <c r="D1611" s="2">
        <f t="shared" si="25"/>
        <v>72</v>
      </c>
      <c r="F1611">
        <v>96020909129</v>
      </c>
      <c r="G1611" t="s">
        <v>987</v>
      </c>
      <c r="H1611" t="s">
        <v>988</v>
      </c>
      <c r="I1611">
        <v>49</v>
      </c>
    </row>
    <row r="1612" spans="1:9" x14ac:dyDescent="0.25">
      <c r="A1612">
        <v>88042011591</v>
      </c>
      <c r="B1612" t="s">
        <v>989</v>
      </c>
      <c r="C1612" t="str">
        <f>VLOOKUP(B1612,RTG!$A$2:$C$27,2,FALSE)</f>
        <v>RTG stawu biodrowego</v>
      </c>
      <c r="D1612" s="2">
        <f t="shared" si="25"/>
        <v>73</v>
      </c>
      <c r="F1612">
        <v>73040301443</v>
      </c>
      <c r="G1612" t="s">
        <v>993</v>
      </c>
      <c r="H1612" t="s">
        <v>994</v>
      </c>
      <c r="I1612">
        <v>49</v>
      </c>
    </row>
    <row r="1613" spans="1:9" x14ac:dyDescent="0.25">
      <c r="A1613">
        <v>88103004346</v>
      </c>
      <c r="B1613" t="s">
        <v>989</v>
      </c>
      <c r="C1613" t="str">
        <f>VLOOKUP(B1613,RTG!$A$2:$C$27,2,FALSE)</f>
        <v>RTG stawu biodrowego</v>
      </c>
      <c r="D1613" s="2">
        <f t="shared" si="25"/>
        <v>74</v>
      </c>
      <c r="F1613">
        <v>71090405308</v>
      </c>
      <c r="G1613" t="s">
        <v>1001</v>
      </c>
      <c r="H1613" t="s">
        <v>1002</v>
      </c>
      <c r="I1613">
        <v>48</v>
      </c>
    </row>
    <row r="1614" spans="1:9" x14ac:dyDescent="0.25">
      <c r="A1614">
        <v>88112011263</v>
      </c>
      <c r="B1614" t="s">
        <v>989</v>
      </c>
      <c r="C1614" t="str">
        <f>VLOOKUP(B1614,RTG!$A$2:$C$27,2,FALSE)</f>
        <v>RTG stawu biodrowego</v>
      </c>
      <c r="D1614" s="2">
        <f t="shared" si="25"/>
        <v>75</v>
      </c>
      <c r="F1614">
        <v>73112103661</v>
      </c>
      <c r="G1614" t="s">
        <v>1003</v>
      </c>
      <c r="H1614" t="s">
        <v>1004</v>
      </c>
      <c r="I1614">
        <v>48</v>
      </c>
    </row>
    <row r="1615" spans="1:9" x14ac:dyDescent="0.25">
      <c r="A1615">
        <v>89030909988</v>
      </c>
      <c r="B1615" t="s">
        <v>989</v>
      </c>
      <c r="C1615" t="str">
        <f>VLOOKUP(B1615,RTG!$A$2:$C$27,2,FALSE)</f>
        <v>RTG stawu biodrowego</v>
      </c>
      <c r="D1615" s="2">
        <f t="shared" si="25"/>
        <v>76</v>
      </c>
      <c r="F1615">
        <v>74041315750</v>
      </c>
      <c r="G1615" t="s">
        <v>991</v>
      </c>
      <c r="H1615" t="s">
        <v>992</v>
      </c>
      <c r="I1615">
        <v>48</v>
      </c>
    </row>
    <row r="1616" spans="1:9" x14ac:dyDescent="0.25">
      <c r="A1616">
        <v>89061805185</v>
      </c>
      <c r="B1616" t="s">
        <v>989</v>
      </c>
      <c r="C1616" t="str">
        <f>VLOOKUP(B1616,RTG!$A$2:$C$27,2,FALSE)</f>
        <v>RTG stawu biodrowego</v>
      </c>
      <c r="D1616" s="2">
        <f t="shared" si="25"/>
        <v>77</v>
      </c>
      <c r="F1616">
        <v>68082905768</v>
      </c>
      <c r="G1616" t="s">
        <v>1009</v>
      </c>
      <c r="H1616" t="s">
        <v>1010</v>
      </c>
      <c r="I1616">
        <v>48</v>
      </c>
    </row>
    <row r="1617" spans="1:9" x14ac:dyDescent="0.25">
      <c r="A1617">
        <v>89092217678</v>
      </c>
      <c r="B1617" t="s">
        <v>989</v>
      </c>
      <c r="C1617" t="str">
        <f>VLOOKUP(B1617,RTG!$A$2:$C$27,2,FALSE)</f>
        <v>RTG stawu biodrowego</v>
      </c>
      <c r="D1617" s="2">
        <f t="shared" si="25"/>
        <v>78</v>
      </c>
      <c r="F1617">
        <v>69101800943</v>
      </c>
      <c r="G1617" t="s">
        <v>1005</v>
      </c>
      <c r="H1617" t="s">
        <v>1006</v>
      </c>
      <c r="I1617">
        <v>48</v>
      </c>
    </row>
    <row r="1618" spans="1:9" x14ac:dyDescent="0.25">
      <c r="A1618">
        <v>90042705496</v>
      </c>
      <c r="B1618" t="s">
        <v>989</v>
      </c>
      <c r="C1618" t="str">
        <f>VLOOKUP(B1618,RTG!$A$2:$C$27,2,FALSE)</f>
        <v>RTG stawu biodrowego</v>
      </c>
      <c r="D1618" s="2">
        <f t="shared" si="25"/>
        <v>79</v>
      </c>
      <c r="F1618">
        <v>72120701414</v>
      </c>
      <c r="G1618" t="s">
        <v>1007</v>
      </c>
      <c r="H1618" t="s">
        <v>1008</v>
      </c>
      <c r="I1618">
        <v>48</v>
      </c>
    </row>
    <row r="1619" spans="1:9" x14ac:dyDescent="0.25">
      <c r="A1619">
        <v>90050300595</v>
      </c>
      <c r="B1619" t="s">
        <v>989</v>
      </c>
      <c r="C1619" t="str">
        <f>VLOOKUP(B1619,RTG!$A$2:$C$27,2,FALSE)</f>
        <v>RTG stawu biodrowego</v>
      </c>
      <c r="D1619" s="2">
        <f t="shared" si="25"/>
        <v>80</v>
      </c>
      <c r="F1619">
        <v>68042006021</v>
      </c>
      <c r="G1619" t="s">
        <v>1011</v>
      </c>
      <c r="H1619" t="s">
        <v>1012</v>
      </c>
      <c r="I1619">
        <v>48</v>
      </c>
    </row>
    <row r="1620" spans="1:9" x14ac:dyDescent="0.25">
      <c r="A1620">
        <v>90082213069</v>
      </c>
      <c r="B1620" t="s">
        <v>989</v>
      </c>
      <c r="C1620" t="str">
        <f>VLOOKUP(B1620,RTG!$A$2:$C$27,2,FALSE)</f>
        <v>RTG stawu biodrowego</v>
      </c>
      <c r="D1620" s="2">
        <f t="shared" si="25"/>
        <v>81</v>
      </c>
      <c r="F1620">
        <v>81111502336</v>
      </c>
      <c r="G1620" t="s">
        <v>989</v>
      </c>
      <c r="H1620" t="s">
        <v>990</v>
      </c>
      <c r="I1620">
        <v>48</v>
      </c>
    </row>
    <row r="1621" spans="1:9" x14ac:dyDescent="0.25">
      <c r="A1621">
        <v>90111609067</v>
      </c>
      <c r="B1621" t="s">
        <v>989</v>
      </c>
      <c r="C1621" t="str">
        <f>VLOOKUP(B1621,RTG!$A$2:$C$27,2,FALSE)</f>
        <v>RTG stawu biodrowego</v>
      </c>
      <c r="D1621" s="2">
        <f t="shared" si="25"/>
        <v>82</v>
      </c>
      <c r="F1621">
        <v>73061804623</v>
      </c>
      <c r="G1621" t="s">
        <v>999</v>
      </c>
      <c r="H1621" t="s">
        <v>1000</v>
      </c>
      <c r="I1621">
        <v>48</v>
      </c>
    </row>
    <row r="1622" spans="1:9" x14ac:dyDescent="0.25">
      <c r="A1622">
        <v>91010107910</v>
      </c>
      <c r="B1622" t="s">
        <v>989</v>
      </c>
      <c r="C1622" t="str">
        <f>VLOOKUP(B1622,RTG!$A$2:$C$27,2,FALSE)</f>
        <v>RTG stawu biodrowego</v>
      </c>
      <c r="D1622" s="2">
        <f t="shared" si="25"/>
        <v>83</v>
      </c>
      <c r="F1622">
        <v>71090207313</v>
      </c>
      <c r="G1622" t="s">
        <v>995</v>
      </c>
      <c r="H1622" t="s">
        <v>996</v>
      </c>
      <c r="I1622">
        <v>48</v>
      </c>
    </row>
    <row r="1623" spans="1:9" x14ac:dyDescent="0.25">
      <c r="A1623">
        <v>91040108617</v>
      </c>
      <c r="B1623" t="s">
        <v>989</v>
      </c>
      <c r="C1623" t="str">
        <f>VLOOKUP(B1623,RTG!$A$2:$C$27,2,FALSE)</f>
        <v>RTG stawu biodrowego</v>
      </c>
      <c r="D1623" s="2">
        <f t="shared" si="25"/>
        <v>84</v>
      </c>
      <c r="F1623">
        <v>92060904472</v>
      </c>
      <c r="G1623" t="s">
        <v>987</v>
      </c>
      <c r="H1623" t="s">
        <v>988</v>
      </c>
      <c r="I1623">
        <v>48</v>
      </c>
    </row>
    <row r="1624" spans="1:9" x14ac:dyDescent="0.25">
      <c r="A1624">
        <v>91040202656</v>
      </c>
      <c r="B1624" t="s">
        <v>989</v>
      </c>
      <c r="C1624" t="str">
        <f>VLOOKUP(B1624,RTG!$A$2:$C$27,2,FALSE)</f>
        <v>RTG stawu biodrowego</v>
      </c>
      <c r="D1624" s="2">
        <f t="shared" si="25"/>
        <v>85</v>
      </c>
      <c r="F1624">
        <v>73022006443</v>
      </c>
      <c r="G1624" t="s">
        <v>993</v>
      </c>
      <c r="H1624" t="s">
        <v>994</v>
      </c>
      <c r="I1624">
        <v>48</v>
      </c>
    </row>
    <row r="1625" spans="1:9" x14ac:dyDescent="0.25">
      <c r="A1625">
        <v>92010810325</v>
      </c>
      <c r="B1625" t="s">
        <v>989</v>
      </c>
      <c r="C1625" t="str">
        <f>VLOOKUP(B1625,RTG!$A$2:$C$27,2,FALSE)</f>
        <v>RTG stawu biodrowego</v>
      </c>
      <c r="D1625" s="2">
        <f t="shared" si="25"/>
        <v>86</v>
      </c>
      <c r="F1625">
        <v>71082411915</v>
      </c>
      <c r="G1625" t="s">
        <v>1001</v>
      </c>
      <c r="H1625" t="s">
        <v>1002</v>
      </c>
      <c r="I1625">
        <v>47</v>
      </c>
    </row>
    <row r="1626" spans="1:9" x14ac:dyDescent="0.25">
      <c r="A1626">
        <v>92042906975</v>
      </c>
      <c r="B1626" t="s">
        <v>989</v>
      </c>
      <c r="C1626" t="str">
        <f>VLOOKUP(B1626,RTG!$A$2:$C$27,2,FALSE)</f>
        <v>RTG stawu biodrowego</v>
      </c>
      <c r="D1626" s="2">
        <f t="shared" si="25"/>
        <v>87</v>
      </c>
      <c r="F1626">
        <v>73072705613</v>
      </c>
      <c r="G1626" t="s">
        <v>1003</v>
      </c>
      <c r="H1626" t="s">
        <v>1004</v>
      </c>
      <c r="I1626">
        <v>47</v>
      </c>
    </row>
    <row r="1627" spans="1:9" x14ac:dyDescent="0.25">
      <c r="A1627">
        <v>92050910647</v>
      </c>
      <c r="B1627" t="s">
        <v>989</v>
      </c>
      <c r="C1627" t="str">
        <f>VLOOKUP(B1627,RTG!$A$2:$C$27,2,FALSE)</f>
        <v>RTG stawu biodrowego</v>
      </c>
      <c r="D1627" s="2">
        <f t="shared" si="25"/>
        <v>88</v>
      </c>
      <c r="F1627">
        <v>74040213103</v>
      </c>
      <c r="G1627" t="s">
        <v>991</v>
      </c>
      <c r="H1627" t="s">
        <v>992</v>
      </c>
      <c r="I1627">
        <v>47</v>
      </c>
    </row>
    <row r="1628" spans="1:9" x14ac:dyDescent="0.25">
      <c r="A1628">
        <v>92052802135</v>
      </c>
      <c r="B1628" t="s">
        <v>989</v>
      </c>
      <c r="C1628" t="str">
        <f>VLOOKUP(B1628,RTG!$A$2:$C$27,2,FALSE)</f>
        <v>RTG stawu biodrowego</v>
      </c>
      <c r="D1628" s="2">
        <f t="shared" si="25"/>
        <v>89</v>
      </c>
      <c r="F1628">
        <v>68081498747</v>
      </c>
      <c r="G1628" t="s">
        <v>1009</v>
      </c>
      <c r="H1628" t="s">
        <v>1010</v>
      </c>
      <c r="I1628">
        <v>47</v>
      </c>
    </row>
    <row r="1629" spans="1:9" x14ac:dyDescent="0.25">
      <c r="A1629">
        <v>92102613195</v>
      </c>
      <c r="B1629" t="s">
        <v>989</v>
      </c>
      <c r="C1629" t="str">
        <f>VLOOKUP(B1629,RTG!$A$2:$C$27,2,FALSE)</f>
        <v>RTG stawu biodrowego</v>
      </c>
      <c r="D1629" s="2">
        <f t="shared" si="25"/>
        <v>90</v>
      </c>
      <c r="F1629">
        <v>69052406393</v>
      </c>
      <c r="G1629" t="s">
        <v>1005</v>
      </c>
      <c r="H1629" t="s">
        <v>1006</v>
      </c>
      <c r="I1629">
        <v>47</v>
      </c>
    </row>
    <row r="1630" spans="1:9" x14ac:dyDescent="0.25">
      <c r="A1630">
        <v>95061312792</v>
      </c>
      <c r="B1630" t="s">
        <v>989</v>
      </c>
      <c r="C1630" t="str">
        <f>VLOOKUP(B1630,RTG!$A$2:$C$27,2,FALSE)</f>
        <v>RTG stawu biodrowego</v>
      </c>
      <c r="D1630" s="2">
        <f t="shared" si="25"/>
        <v>91</v>
      </c>
      <c r="F1630">
        <v>72051615475</v>
      </c>
      <c r="G1630" t="s">
        <v>1007</v>
      </c>
      <c r="H1630" t="s">
        <v>1008</v>
      </c>
      <c r="I1630">
        <v>47</v>
      </c>
    </row>
    <row r="1631" spans="1:9" x14ac:dyDescent="0.25">
      <c r="A1631">
        <v>96061203868</v>
      </c>
      <c r="B1631" t="s">
        <v>989</v>
      </c>
      <c r="C1631" t="str">
        <f>VLOOKUP(B1631,RTG!$A$2:$C$27,2,FALSE)</f>
        <v>RTG stawu biodrowego</v>
      </c>
      <c r="D1631" s="2">
        <f t="shared" si="25"/>
        <v>92</v>
      </c>
      <c r="F1631">
        <v>68041406158</v>
      </c>
      <c r="G1631" t="s">
        <v>1011</v>
      </c>
      <c r="H1631" t="s">
        <v>1012</v>
      </c>
      <c r="I1631">
        <v>47</v>
      </c>
    </row>
    <row r="1632" spans="1:9" x14ac:dyDescent="0.25">
      <c r="A1632">
        <v>49051105785</v>
      </c>
      <c r="B1632" t="s">
        <v>999</v>
      </c>
      <c r="C1632" t="str">
        <f>VLOOKUP(B1632,RTG!$A$2:$C$27,2,FALSE)</f>
        <v>RTG stawu kolanowego</v>
      </c>
      <c r="D1632" s="2">
        <f t="shared" si="25"/>
        <v>1</v>
      </c>
      <c r="F1632">
        <v>81110904931</v>
      </c>
      <c r="G1632" t="s">
        <v>989</v>
      </c>
      <c r="H1632" t="s">
        <v>990</v>
      </c>
      <c r="I1632">
        <v>47</v>
      </c>
    </row>
    <row r="1633" spans="1:9" x14ac:dyDescent="0.25">
      <c r="A1633">
        <v>55031404478</v>
      </c>
      <c r="B1633" t="s">
        <v>999</v>
      </c>
      <c r="C1633" t="str">
        <f>VLOOKUP(B1633,RTG!$A$2:$C$27,2,FALSE)</f>
        <v>RTG stawu kolanowego</v>
      </c>
      <c r="D1633" s="2">
        <f t="shared" si="25"/>
        <v>2</v>
      </c>
      <c r="F1633">
        <v>73051005415</v>
      </c>
      <c r="G1633" t="s">
        <v>999</v>
      </c>
      <c r="H1633" t="s">
        <v>1000</v>
      </c>
      <c r="I1633">
        <v>47</v>
      </c>
    </row>
    <row r="1634" spans="1:9" x14ac:dyDescent="0.25">
      <c r="A1634">
        <v>55113010737</v>
      </c>
      <c r="B1634" t="s">
        <v>999</v>
      </c>
      <c r="C1634" t="str">
        <f>VLOOKUP(B1634,RTG!$A$2:$C$27,2,FALSE)</f>
        <v>RTG stawu kolanowego</v>
      </c>
      <c r="D1634" s="2">
        <f t="shared" si="25"/>
        <v>3</v>
      </c>
      <c r="F1634">
        <v>71041705884</v>
      </c>
      <c r="G1634" t="s">
        <v>995</v>
      </c>
      <c r="H1634" t="s">
        <v>996</v>
      </c>
      <c r="I1634">
        <v>47</v>
      </c>
    </row>
    <row r="1635" spans="1:9" x14ac:dyDescent="0.25">
      <c r="A1635">
        <v>56011800170</v>
      </c>
      <c r="B1635" t="s">
        <v>999</v>
      </c>
      <c r="C1635" t="str">
        <f>VLOOKUP(B1635,RTG!$A$2:$C$27,2,FALSE)</f>
        <v>RTG stawu kolanowego</v>
      </c>
      <c r="D1635" s="2">
        <f t="shared" si="25"/>
        <v>4</v>
      </c>
      <c r="F1635">
        <v>92042309310</v>
      </c>
      <c r="G1635" t="s">
        <v>987</v>
      </c>
      <c r="H1635" t="s">
        <v>988</v>
      </c>
      <c r="I1635">
        <v>47</v>
      </c>
    </row>
    <row r="1636" spans="1:9" x14ac:dyDescent="0.25">
      <c r="A1636">
        <v>58110214590</v>
      </c>
      <c r="B1636" t="s">
        <v>999</v>
      </c>
      <c r="C1636" t="str">
        <f>VLOOKUP(B1636,RTG!$A$2:$C$27,2,FALSE)</f>
        <v>RTG stawu kolanowego</v>
      </c>
      <c r="D1636" s="2">
        <f t="shared" si="25"/>
        <v>5</v>
      </c>
      <c r="F1636">
        <v>73020211836</v>
      </c>
      <c r="G1636" t="s">
        <v>993</v>
      </c>
      <c r="H1636" t="s">
        <v>994</v>
      </c>
      <c r="I1636">
        <v>47</v>
      </c>
    </row>
    <row r="1637" spans="1:9" x14ac:dyDescent="0.25">
      <c r="A1637">
        <v>58112502306</v>
      </c>
      <c r="B1637" t="s">
        <v>999</v>
      </c>
      <c r="C1637" t="str">
        <f>VLOOKUP(B1637,RTG!$A$2:$C$27,2,FALSE)</f>
        <v>RTG stawu kolanowego</v>
      </c>
      <c r="D1637" s="2">
        <f t="shared" si="25"/>
        <v>6</v>
      </c>
      <c r="F1637">
        <v>71041705884</v>
      </c>
      <c r="G1637" t="s">
        <v>1001</v>
      </c>
      <c r="H1637" t="s">
        <v>1002</v>
      </c>
      <c r="I1637">
        <v>46</v>
      </c>
    </row>
    <row r="1638" spans="1:9" x14ac:dyDescent="0.25">
      <c r="A1638">
        <v>59052816316</v>
      </c>
      <c r="B1638" t="s">
        <v>999</v>
      </c>
      <c r="C1638" t="str">
        <f>VLOOKUP(B1638,RTG!$A$2:$C$27,2,FALSE)</f>
        <v>RTG stawu kolanowego</v>
      </c>
      <c r="D1638" s="2">
        <f t="shared" si="25"/>
        <v>7</v>
      </c>
      <c r="F1638">
        <v>73061804623</v>
      </c>
      <c r="G1638" t="s">
        <v>1003</v>
      </c>
      <c r="H1638" t="s">
        <v>1004</v>
      </c>
      <c r="I1638">
        <v>46</v>
      </c>
    </row>
    <row r="1639" spans="1:9" x14ac:dyDescent="0.25">
      <c r="A1639">
        <v>60012200995</v>
      </c>
      <c r="B1639" t="s">
        <v>999</v>
      </c>
      <c r="C1639" t="str">
        <f>VLOOKUP(B1639,RTG!$A$2:$C$27,2,FALSE)</f>
        <v>RTG stawu kolanowego</v>
      </c>
      <c r="D1639" s="2">
        <f t="shared" si="25"/>
        <v>8</v>
      </c>
      <c r="F1639">
        <v>73121406179</v>
      </c>
      <c r="G1639" t="s">
        <v>991</v>
      </c>
      <c r="H1639" t="s">
        <v>992</v>
      </c>
      <c r="I1639">
        <v>46</v>
      </c>
    </row>
    <row r="1640" spans="1:9" x14ac:dyDescent="0.25">
      <c r="A1640">
        <v>60022310848</v>
      </c>
      <c r="B1640" t="s">
        <v>999</v>
      </c>
      <c r="C1640" t="str">
        <f>VLOOKUP(B1640,RTG!$A$2:$C$27,2,FALSE)</f>
        <v>RTG stawu kolanowego</v>
      </c>
      <c r="D1640" s="2">
        <f t="shared" si="25"/>
        <v>9</v>
      </c>
      <c r="F1640">
        <v>68063014192</v>
      </c>
      <c r="G1640" t="s">
        <v>1009</v>
      </c>
      <c r="H1640" t="s">
        <v>1010</v>
      </c>
      <c r="I1640">
        <v>46</v>
      </c>
    </row>
    <row r="1641" spans="1:9" x14ac:dyDescent="0.25">
      <c r="A1641">
        <v>60060616388</v>
      </c>
      <c r="B1641" t="s">
        <v>999</v>
      </c>
      <c r="C1641" t="str">
        <f>VLOOKUP(B1641,RTG!$A$2:$C$27,2,FALSE)</f>
        <v>RTG stawu kolanowego</v>
      </c>
      <c r="D1641" s="2">
        <f t="shared" si="25"/>
        <v>10</v>
      </c>
      <c r="F1641">
        <v>69041815225</v>
      </c>
      <c r="G1641" t="s">
        <v>1005</v>
      </c>
      <c r="H1641" t="s">
        <v>1006</v>
      </c>
      <c r="I1641">
        <v>46</v>
      </c>
    </row>
    <row r="1642" spans="1:9" x14ac:dyDescent="0.25">
      <c r="A1642">
        <v>61052108312</v>
      </c>
      <c r="B1642" t="s">
        <v>999</v>
      </c>
      <c r="C1642" t="str">
        <f>VLOOKUP(B1642,RTG!$A$2:$C$27,2,FALSE)</f>
        <v>RTG stawu kolanowego</v>
      </c>
      <c r="D1642" s="2">
        <f t="shared" si="25"/>
        <v>11</v>
      </c>
      <c r="F1642">
        <v>71091503425</v>
      </c>
      <c r="G1642" t="s">
        <v>1007</v>
      </c>
      <c r="H1642" t="s">
        <v>1008</v>
      </c>
      <c r="I1642">
        <v>46</v>
      </c>
    </row>
    <row r="1643" spans="1:9" x14ac:dyDescent="0.25">
      <c r="A1643">
        <v>61101405036</v>
      </c>
      <c r="B1643" t="s">
        <v>999</v>
      </c>
      <c r="C1643" t="str">
        <f>VLOOKUP(B1643,RTG!$A$2:$C$27,2,FALSE)</f>
        <v>RTG stawu kolanowego</v>
      </c>
      <c r="D1643" s="2">
        <f t="shared" si="25"/>
        <v>12</v>
      </c>
      <c r="F1643">
        <v>68033108127</v>
      </c>
      <c r="G1643" t="s">
        <v>1011</v>
      </c>
      <c r="H1643" t="s">
        <v>1012</v>
      </c>
      <c r="I1643">
        <v>46</v>
      </c>
    </row>
    <row r="1644" spans="1:9" x14ac:dyDescent="0.25">
      <c r="A1644">
        <v>62010912097</v>
      </c>
      <c r="B1644" t="s">
        <v>999</v>
      </c>
      <c r="C1644" t="str">
        <f>VLOOKUP(B1644,RTG!$A$2:$C$27,2,FALSE)</f>
        <v>RTG stawu kolanowego</v>
      </c>
      <c r="D1644" s="2">
        <f t="shared" si="25"/>
        <v>13</v>
      </c>
      <c r="F1644">
        <v>81071409803</v>
      </c>
      <c r="G1644" t="s">
        <v>989</v>
      </c>
      <c r="H1644" t="s">
        <v>990</v>
      </c>
      <c r="I1644">
        <v>46</v>
      </c>
    </row>
    <row r="1645" spans="1:9" x14ac:dyDescent="0.25">
      <c r="A1645">
        <v>62110801331</v>
      </c>
      <c r="B1645" t="s">
        <v>999</v>
      </c>
      <c r="C1645" t="str">
        <f>VLOOKUP(B1645,RTG!$A$2:$C$27,2,FALSE)</f>
        <v>RTG stawu kolanowego</v>
      </c>
      <c r="D1645" s="2">
        <f t="shared" si="25"/>
        <v>14</v>
      </c>
      <c r="F1645">
        <v>73040301443</v>
      </c>
      <c r="G1645" t="s">
        <v>999</v>
      </c>
      <c r="H1645" t="s">
        <v>1000</v>
      </c>
      <c r="I1645">
        <v>46</v>
      </c>
    </row>
    <row r="1646" spans="1:9" x14ac:dyDescent="0.25">
      <c r="A1646">
        <v>63121303156</v>
      </c>
      <c r="B1646" t="s">
        <v>999</v>
      </c>
      <c r="C1646" t="str">
        <f>VLOOKUP(B1646,RTG!$A$2:$C$27,2,FALSE)</f>
        <v>RTG stawu kolanowego</v>
      </c>
      <c r="D1646" s="2">
        <f t="shared" si="25"/>
        <v>15</v>
      </c>
      <c r="F1646">
        <v>70111203966</v>
      </c>
      <c r="G1646" t="s">
        <v>995</v>
      </c>
      <c r="H1646" t="s">
        <v>996</v>
      </c>
      <c r="I1646">
        <v>46</v>
      </c>
    </row>
    <row r="1647" spans="1:9" x14ac:dyDescent="0.25">
      <c r="A1647">
        <v>64012808431</v>
      </c>
      <c r="B1647" t="s">
        <v>999</v>
      </c>
      <c r="C1647" t="str">
        <f>VLOOKUP(B1647,RTG!$A$2:$C$27,2,FALSE)</f>
        <v>RTG stawu kolanowego</v>
      </c>
      <c r="D1647" s="2">
        <f t="shared" si="25"/>
        <v>16</v>
      </c>
      <c r="F1647">
        <v>92022200749</v>
      </c>
      <c r="G1647" t="s">
        <v>987</v>
      </c>
      <c r="H1647" t="s">
        <v>988</v>
      </c>
      <c r="I1647">
        <v>46</v>
      </c>
    </row>
    <row r="1648" spans="1:9" x14ac:dyDescent="0.25">
      <c r="A1648">
        <v>64061422815</v>
      </c>
      <c r="B1648" t="s">
        <v>999</v>
      </c>
      <c r="C1648" t="str">
        <f>VLOOKUP(B1648,RTG!$A$2:$C$27,2,FALSE)</f>
        <v>RTG stawu kolanowego</v>
      </c>
      <c r="D1648" s="2">
        <f t="shared" si="25"/>
        <v>17</v>
      </c>
      <c r="F1648">
        <v>72051615475</v>
      </c>
      <c r="G1648" t="s">
        <v>993</v>
      </c>
      <c r="H1648" t="s">
        <v>994</v>
      </c>
      <c r="I1648">
        <v>46</v>
      </c>
    </row>
    <row r="1649" spans="1:9" x14ac:dyDescent="0.25">
      <c r="A1649">
        <v>64110211225</v>
      </c>
      <c r="B1649" t="s">
        <v>999</v>
      </c>
      <c r="C1649" t="str">
        <f>VLOOKUP(B1649,RTG!$A$2:$C$27,2,FALSE)</f>
        <v>RTG stawu kolanowego</v>
      </c>
      <c r="D1649" s="2">
        <f t="shared" si="25"/>
        <v>18</v>
      </c>
      <c r="F1649">
        <v>71030713168</v>
      </c>
      <c r="G1649" t="s">
        <v>1001</v>
      </c>
      <c r="H1649" t="s">
        <v>1002</v>
      </c>
      <c r="I1649">
        <v>45</v>
      </c>
    </row>
    <row r="1650" spans="1:9" x14ac:dyDescent="0.25">
      <c r="A1650">
        <v>64111601991</v>
      </c>
      <c r="B1650" t="s">
        <v>999</v>
      </c>
      <c r="C1650" t="str">
        <f>VLOOKUP(B1650,RTG!$A$2:$C$27,2,FALSE)</f>
        <v>RTG stawu kolanowego</v>
      </c>
      <c r="D1650" s="2">
        <f t="shared" si="25"/>
        <v>19</v>
      </c>
      <c r="F1650">
        <v>73051005415</v>
      </c>
      <c r="G1650" t="s">
        <v>1003</v>
      </c>
      <c r="H1650" t="s">
        <v>1004</v>
      </c>
      <c r="I1650">
        <v>45</v>
      </c>
    </row>
    <row r="1651" spans="1:9" x14ac:dyDescent="0.25">
      <c r="A1651">
        <v>65032211069</v>
      </c>
      <c r="B1651" t="s">
        <v>999</v>
      </c>
      <c r="C1651" t="str">
        <f>VLOOKUP(B1651,RTG!$A$2:$C$27,2,FALSE)</f>
        <v>RTG stawu kolanowego</v>
      </c>
      <c r="D1651" s="2">
        <f t="shared" si="25"/>
        <v>20</v>
      </c>
      <c r="F1651">
        <v>73071412460</v>
      </c>
      <c r="G1651" t="s">
        <v>991</v>
      </c>
      <c r="H1651" t="s">
        <v>992</v>
      </c>
      <c r="I1651">
        <v>45</v>
      </c>
    </row>
    <row r="1652" spans="1:9" x14ac:dyDescent="0.25">
      <c r="A1652">
        <v>65121407618</v>
      </c>
      <c r="B1652" t="s">
        <v>999</v>
      </c>
      <c r="C1652" t="str">
        <f>VLOOKUP(B1652,RTG!$A$2:$C$27,2,FALSE)</f>
        <v>RTG stawu kolanowego</v>
      </c>
      <c r="D1652" s="2">
        <f t="shared" si="25"/>
        <v>21</v>
      </c>
      <c r="F1652">
        <v>68042717761</v>
      </c>
      <c r="G1652" t="s">
        <v>1009</v>
      </c>
      <c r="H1652" t="s">
        <v>1010</v>
      </c>
      <c r="I1652">
        <v>45</v>
      </c>
    </row>
    <row r="1653" spans="1:9" x14ac:dyDescent="0.25">
      <c r="A1653">
        <v>66070306245</v>
      </c>
      <c r="B1653" t="s">
        <v>999</v>
      </c>
      <c r="C1653" t="str">
        <f>VLOOKUP(B1653,RTG!$A$2:$C$27,2,FALSE)</f>
        <v>RTG stawu kolanowego</v>
      </c>
      <c r="D1653" s="2">
        <f t="shared" si="25"/>
        <v>22</v>
      </c>
      <c r="F1653">
        <v>68122105676</v>
      </c>
      <c r="G1653" t="s">
        <v>1005</v>
      </c>
      <c r="H1653" t="s">
        <v>1006</v>
      </c>
      <c r="I1653">
        <v>45</v>
      </c>
    </row>
    <row r="1654" spans="1:9" x14ac:dyDescent="0.25">
      <c r="A1654">
        <v>66071707373</v>
      </c>
      <c r="B1654" t="s">
        <v>999</v>
      </c>
      <c r="C1654" t="str">
        <f>VLOOKUP(B1654,RTG!$A$2:$C$27,2,FALSE)</f>
        <v>RTG stawu kolanowego</v>
      </c>
      <c r="D1654" s="2">
        <f t="shared" si="25"/>
        <v>23</v>
      </c>
      <c r="F1654">
        <v>71090207313</v>
      </c>
      <c r="G1654" t="s">
        <v>1007</v>
      </c>
      <c r="H1654" t="s">
        <v>1008</v>
      </c>
      <c r="I1654">
        <v>45</v>
      </c>
    </row>
    <row r="1655" spans="1:9" x14ac:dyDescent="0.25">
      <c r="A1655">
        <v>66090411639</v>
      </c>
      <c r="B1655" t="s">
        <v>999</v>
      </c>
      <c r="C1655" t="str">
        <f>VLOOKUP(B1655,RTG!$A$2:$C$27,2,FALSE)</f>
        <v>RTG stawu kolanowego</v>
      </c>
      <c r="D1655" s="2">
        <f t="shared" si="25"/>
        <v>24</v>
      </c>
      <c r="F1655">
        <v>68031310463</v>
      </c>
      <c r="G1655" t="s">
        <v>1011</v>
      </c>
      <c r="H1655" t="s">
        <v>1012</v>
      </c>
      <c r="I1655">
        <v>45</v>
      </c>
    </row>
    <row r="1656" spans="1:9" x14ac:dyDescent="0.25">
      <c r="A1656">
        <v>67011700065</v>
      </c>
      <c r="B1656" t="s">
        <v>999</v>
      </c>
      <c r="C1656" t="str">
        <f>VLOOKUP(B1656,RTG!$A$2:$C$27,2,FALSE)</f>
        <v>RTG stawu kolanowego</v>
      </c>
      <c r="D1656" s="2">
        <f t="shared" si="25"/>
        <v>25</v>
      </c>
      <c r="F1656">
        <v>81012702497</v>
      </c>
      <c r="G1656" t="s">
        <v>989</v>
      </c>
      <c r="H1656" t="s">
        <v>990</v>
      </c>
      <c r="I1656">
        <v>45</v>
      </c>
    </row>
    <row r="1657" spans="1:9" x14ac:dyDescent="0.25">
      <c r="A1657">
        <v>67020901046</v>
      </c>
      <c r="B1657" t="s">
        <v>999</v>
      </c>
      <c r="C1657" t="str">
        <f>VLOOKUP(B1657,RTG!$A$2:$C$27,2,FALSE)</f>
        <v>RTG stawu kolanowego</v>
      </c>
      <c r="D1657" s="2">
        <f t="shared" si="25"/>
        <v>26</v>
      </c>
      <c r="F1657">
        <v>72110111360</v>
      </c>
      <c r="G1657" t="s">
        <v>999</v>
      </c>
      <c r="H1657" t="s">
        <v>1000</v>
      </c>
      <c r="I1657">
        <v>45</v>
      </c>
    </row>
    <row r="1658" spans="1:9" x14ac:dyDescent="0.25">
      <c r="A1658">
        <v>67032009491</v>
      </c>
      <c r="B1658" t="s">
        <v>999</v>
      </c>
      <c r="C1658" t="str">
        <f>VLOOKUP(B1658,RTG!$A$2:$C$27,2,FALSE)</f>
        <v>RTG stawu kolanowego</v>
      </c>
      <c r="D1658" s="2">
        <f t="shared" si="25"/>
        <v>27</v>
      </c>
      <c r="F1658">
        <v>70102204569</v>
      </c>
      <c r="G1658" t="s">
        <v>995</v>
      </c>
      <c r="H1658" t="s">
        <v>996</v>
      </c>
      <c r="I1658">
        <v>45</v>
      </c>
    </row>
    <row r="1659" spans="1:9" x14ac:dyDescent="0.25">
      <c r="A1659">
        <v>67060513342</v>
      </c>
      <c r="B1659" t="s">
        <v>999</v>
      </c>
      <c r="C1659" t="str">
        <f>VLOOKUP(B1659,RTG!$A$2:$C$27,2,FALSE)</f>
        <v>RTG stawu kolanowego</v>
      </c>
      <c r="D1659" s="2">
        <f t="shared" si="25"/>
        <v>28</v>
      </c>
      <c r="F1659">
        <v>92013011761</v>
      </c>
      <c r="G1659" t="s">
        <v>987</v>
      </c>
      <c r="H1659" t="s">
        <v>988</v>
      </c>
      <c r="I1659">
        <v>45</v>
      </c>
    </row>
    <row r="1660" spans="1:9" x14ac:dyDescent="0.25">
      <c r="A1660">
        <v>67070506024</v>
      </c>
      <c r="B1660" t="s">
        <v>999</v>
      </c>
      <c r="C1660" t="str">
        <f>VLOOKUP(B1660,RTG!$A$2:$C$27,2,FALSE)</f>
        <v>RTG stawu kolanowego</v>
      </c>
      <c r="D1660" s="2">
        <f t="shared" si="25"/>
        <v>29</v>
      </c>
      <c r="F1660">
        <v>71091503425</v>
      </c>
      <c r="G1660" t="s">
        <v>993</v>
      </c>
      <c r="H1660" t="s">
        <v>994</v>
      </c>
      <c r="I1660">
        <v>45</v>
      </c>
    </row>
    <row r="1661" spans="1:9" x14ac:dyDescent="0.25">
      <c r="A1661">
        <v>67091005928</v>
      </c>
      <c r="B1661" t="s">
        <v>999</v>
      </c>
      <c r="C1661" t="str">
        <f>VLOOKUP(B1661,RTG!$A$2:$C$27,2,FALSE)</f>
        <v>RTG stawu kolanowego</v>
      </c>
      <c r="D1661" s="2">
        <f t="shared" si="25"/>
        <v>30</v>
      </c>
      <c r="F1661">
        <v>71020705296</v>
      </c>
      <c r="G1661" t="s">
        <v>1001</v>
      </c>
      <c r="H1661" t="s">
        <v>1002</v>
      </c>
      <c r="I1661">
        <v>44</v>
      </c>
    </row>
    <row r="1662" spans="1:9" x14ac:dyDescent="0.25">
      <c r="A1662">
        <v>67092610882</v>
      </c>
      <c r="B1662" t="s">
        <v>999</v>
      </c>
      <c r="C1662" t="str">
        <f>VLOOKUP(B1662,RTG!$A$2:$C$27,2,FALSE)</f>
        <v>RTG stawu kolanowego</v>
      </c>
      <c r="D1662" s="2">
        <f t="shared" si="25"/>
        <v>31</v>
      </c>
      <c r="F1662">
        <v>73022006443</v>
      </c>
      <c r="G1662" t="s">
        <v>1003</v>
      </c>
      <c r="H1662" t="s">
        <v>1004</v>
      </c>
      <c r="I1662">
        <v>44</v>
      </c>
    </row>
    <row r="1663" spans="1:9" x14ac:dyDescent="0.25">
      <c r="A1663">
        <v>67110109514</v>
      </c>
      <c r="B1663" t="s">
        <v>999</v>
      </c>
      <c r="C1663" t="str">
        <f>VLOOKUP(B1663,RTG!$A$2:$C$27,2,FALSE)</f>
        <v>RTG stawu kolanowego</v>
      </c>
      <c r="D1663" s="2">
        <f t="shared" si="25"/>
        <v>32</v>
      </c>
      <c r="F1663">
        <v>73070313250</v>
      </c>
      <c r="G1663" t="s">
        <v>991</v>
      </c>
      <c r="H1663" t="s">
        <v>992</v>
      </c>
      <c r="I1663">
        <v>44</v>
      </c>
    </row>
    <row r="1664" spans="1:9" x14ac:dyDescent="0.25">
      <c r="A1664">
        <v>68021409593</v>
      </c>
      <c r="B1664" t="s">
        <v>999</v>
      </c>
      <c r="C1664" t="str">
        <f>VLOOKUP(B1664,RTG!$A$2:$C$27,2,FALSE)</f>
        <v>RTG stawu kolanowego</v>
      </c>
      <c r="D1664" s="2">
        <f t="shared" si="25"/>
        <v>33</v>
      </c>
      <c r="F1664">
        <v>68042006021</v>
      </c>
      <c r="G1664" t="s">
        <v>1009</v>
      </c>
      <c r="H1664" t="s">
        <v>1010</v>
      </c>
      <c r="I1664">
        <v>44</v>
      </c>
    </row>
    <row r="1665" spans="1:9" x14ac:dyDescent="0.25">
      <c r="A1665">
        <v>68082107375</v>
      </c>
      <c r="B1665" t="s">
        <v>999</v>
      </c>
      <c r="C1665" t="str">
        <f>VLOOKUP(B1665,RTG!$A$2:$C$27,2,FALSE)</f>
        <v>RTG stawu kolanowego</v>
      </c>
      <c r="D1665" s="2">
        <f t="shared" si="25"/>
        <v>34</v>
      </c>
      <c r="F1665">
        <v>68121704235</v>
      </c>
      <c r="G1665" t="s">
        <v>1005</v>
      </c>
      <c r="H1665" t="s">
        <v>1006</v>
      </c>
      <c r="I1665">
        <v>44</v>
      </c>
    </row>
    <row r="1666" spans="1:9" x14ac:dyDescent="0.25">
      <c r="A1666">
        <v>69021102501</v>
      </c>
      <c r="B1666" t="s">
        <v>999</v>
      </c>
      <c r="C1666" t="str">
        <f>VLOOKUP(B1666,RTG!$A$2:$C$27,2,FALSE)</f>
        <v>RTG stawu kolanowego</v>
      </c>
      <c r="D1666" s="2">
        <f t="shared" si="25"/>
        <v>35</v>
      </c>
      <c r="F1666">
        <v>71061303855</v>
      </c>
      <c r="G1666" t="s">
        <v>1007</v>
      </c>
      <c r="H1666" t="s">
        <v>1008</v>
      </c>
      <c r="I1666">
        <v>44</v>
      </c>
    </row>
    <row r="1667" spans="1:9" x14ac:dyDescent="0.25">
      <c r="A1667">
        <v>69031508599</v>
      </c>
      <c r="B1667" t="s">
        <v>999</v>
      </c>
      <c r="C1667" t="str">
        <f>VLOOKUP(B1667,RTG!$A$2:$C$27,2,FALSE)</f>
        <v>RTG stawu kolanowego</v>
      </c>
      <c r="D1667" s="2">
        <f t="shared" ref="D1667:D1730" si="26">IF(C1667&lt;&gt;C1666,1,IF(A1667&lt;&gt;A1666,D1666+1,D1666))</f>
        <v>36</v>
      </c>
      <c r="F1667">
        <v>68021905428</v>
      </c>
      <c r="G1667" t="s">
        <v>1011</v>
      </c>
      <c r="H1667" t="s">
        <v>1012</v>
      </c>
      <c r="I1667">
        <v>44</v>
      </c>
    </row>
    <row r="1668" spans="1:9" x14ac:dyDescent="0.25">
      <c r="A1668">
        <v>70071307137</v>
      </c>
      <c r="B1668" t="s">
        <v>999</v>
      </c>
      <c r="C1668" t="str">
        <f>VLOOKUP(B1668,RTG!$A$2:$C$27,2,FALSE)</f>
        <v>RTG stawu kolanowego</v>
      </c>
      <c r="D1668" s="2">
        <f t="shared" si="26"/>
        <v>37</v>
      </c>
      <c r="F1668">
        <v>80120617405</v>
      </c>
      <c r="G1668" t="s">
        <v>989</v>
      </c>
      <c r="H1668" t="s">
        <v>990</v>
      </c>
      <c r="I1668">
        <v>44</v>
      </c>
    </row>
    <row r="1669" spans="1:9" x14ac:dyDescent="0.25">
      <c r="A1669">
        <v>70080221260</v>
      </c>
      <c r="B1669" t="s">
        <v>999</v>
      </c>
      <c r="C1669" t="str">
        <f>VLOOKUP(B1669,RTG!$A$2:$C$27,2,FALSE)</f>
        <v>RTG stawu kolanowego</v>
      </c>
      <c r="D1669" s="2">
        <f t="shared" si="26"/>
        <v>38</v>
      </c>
      <c r="F1669">
        <v>72100213221</v>
      </c>
      <c r="G1669" t="s">
        <v>999</v>
      </c>
      <c r="H1669" t="s">
        <v>1000</v>
      </c>
      <c r="I1669">
        <v>44</v>
      </c>
    </row>
    <row r="1670" spans="1:9" x14ac:dyDescent="0.25">
      <c r="A1670">
        <v>70110704666</v>
      </c>
      <c r="B1670" t="s">
        <v>999</v>
      </c>
      <c r="C1670" t="str">
        <f>VLOOKUP(B1670,RTG!$A$2:$C$27,2,FALSE)</f>
        <v>RTG stawu kolanowego</v>
      </c>
      <c r="D1670" s="2">
        <f t="shared" si="26"/>
        <v>39</v>
      </c>
      <c r="F1670">
        <v>70080221260</v>
      </c>
      <c r="G1670" t="s">
        <v>995</v>
      </c>
      <c r="H1670" t="s">
        <v>996</v>
      </c>
      <c r="I1670">
        <v>44</v>
      </c>
    </row>
    <row r="1671" spans="1:9" x14ac:dyDescent="0.25">
      <c r="A1671">
        <v>71020705296</v>
      </c>
      <c r="B1671" t="s">
        <v>999</v>
      </c>
      <c r="C1671" t="str">
        <f>VLOOKUP(B1671,RTG!$A$2:$C$27,2,FALSE)</f>
        <v>RTG stawu kolanowego</v>
      </c>
      <c r="D1671" s="2">
        <f t="shared" si="26"/>
        <v>40</v>
      </c>
      <c r="F1671">
        <v>91021610263</v>
      </c>
      <c r="G1671" t="s">
        <v>987</v>
      </c>
      <c r="H1671" t="s">
        <v>988</v>
      </c>
      <c r="I1671">
        <v>44</v>
      </c>
    </row>
    <row r="1672" spans="1:9" x14ac:dyDescent="0.25">
      <c r="A1672">
        <v>71090207313</v>
      </c>
      <c r="B1672" t="s">
        <v>999</v>
      </c>
      <c r="C1672" t="str">
        <f>VLOOKUP(B1672,RTG!$A$2:$C$27,2,FALSE)</f>
        <v>RTG stawu kolanowego</v>
      </c>
      <c r="D1672" s="2">
        <f t="shared" si="26"/>
        <v>41</v>
      </c>
      <c r="F1672">
        <v>71090207313</v>
      </c>
      <c r="G1672" t="s">
        <v>993</v>
      </c>
      <c r="H1672" t="s">
        <v>994</v>
      </c>
      <c r="I1672">
        <v>44</v>
      </c>
    </row>
    <row r="1673" spans="1:9" x14ac:dyDescent="0.25">
      <c r="A1673">
        <v>72071601678</v>
      </c>
      <c r="B1673" t="s">
        <v>999</v>
      </c>
      <c r="C1673" t="str">
        <f>VLOOKUP(B1673,RTG!$A$2:$C$27,2,FALSE)</f>
        <v>RTG stawu kolanowego</v>
      </c>
      <c r="D1673" s="2">
        <f t="shared" si="26"/>
        <v>42</v>
      </c>
      <c r="F1673">
        <v>70111203966</v>
      </c>
      <c r="G1673" t="s">
        <v>1001</v>
      </c>
      <c r="H1673" t="s">
        <v>1002</v>
      </c>
      <c r="I1673">
        <v>43</v>
      </c>
    </row>
    <row r="1674" spans="1:9" x14ac:dyDescent="0.25">
      <c r="A1674">
        <v>72081809954</v>
      </c>
      <c r="B1674" t="s">
        <v>999</v>
      </c>
      <c r="C1674" t="str">
        <f>VLOOKUP(B1674,RTG!$A$2:$C$27,2,FALSE)</f>
        <v>RTG stawu kolanowego</v>
      </c>
      <c r="D1674" s="2">
        <f t="shared" si="26"/>
        <v>43</v>
      </c>
      <c r="F1674">
        <v>72102203080</v>
      </c>
      <c r="G1674" t="s">
        <v>1003</v>
      </c>
      <c r="H1674" t="s">
        <v>1004</v>
      </c>
      <c r="I1674">
        <v>43</v>
      </c>
    </row>
    <row r="1675" spans="1:9" x14ac:dyDescent="0.25">
      <c r="A1675">
        <v>72100213221</v>
      </c>
      <c r="B1675" t="s">
        <v>999</v>
      </c>
      <c r="C1675" t="str">
        <f>VLOOKUP(B1675,RTG!$A$2:$C$27,2,FALSE)</f>
        <v>RTG stawu kolanowego</v>
      </c>
      <c r="D1675" s="2">
        <f t="shared" si="26"/>
        <v>44</v>
      </c>
      <c r="F1675">
        <v>72081809954</v>
      </c>
      <c r="G1675" t="s">
        <v>991</v>
      </c>
      <c r="H1675" t="s">
        <v>992</v>
      </c>
      <c r="I1675">
        <v>43</v>
      </c>
    </row>
    <row r="1676" spans="1:9" x14ac:dyDescent="0.25">
      <c r="A1676">
        <v>72110111360</v>
      </c>
      <c r="B1676" t="s">
        <v>999</v>
      </c>
      <c r="C1676" t="str">
        <f>VLOOKUP(B1676,RTG!$A$2:$C$27,2,FALSE)</f>
        <v>RTG stawu kolanowego</v>
      </c>
      <c r="D1676" s="2">
        <f t="shared" si="26"/>
        <v>45</v>
      </c>
      <c r="F1676">
        <v>68033108127</v>
      </c>
      <c r="G1676" t="s">
        <v>1009</v>
      </c>
      <c r="H1676" t="s">
        <v>1010</v>
      </c>
      <c r="I1676">
        <v>43</v>
      </c>
    </row>
    <row r="1677" spans="1:9" x14ac:dyDescent="0.25">
      <c r="A1677">
        <v>73040301443</v>
      </c>
      <c r="B1677" t="s">
        <v>999</v>
      </c>
      <c r="C1677" t="str">
        <f>VLOOKUP(B1677,RTG!$A$2:$C$27,2,FALSE)</f>
        <v>RTG stawu kolanowego</v>
      </c>
      <c r="D1677" s="2">
        <f t="shared" si="26"/>
        <v>46</v>
      </c>
      <c r="F1677">
        <v>68082905768</v>
      </c>
      <c r="G1677" t="s">
        <v>1005</v>
      </c>
      <c r="H1677" t="s">
        <v>1006</v>
      </c>
      <c r="I1677">
        <v>43</v>
      </c>
    </row>
    <row r="1678" spans="1:9" x14ac:dyDescent="0.25">
      <c r="A1678">
        <v>73051005415</v>
      </c>
      <c r="B1678" t="s">
        <v>999</v>
      </c>
      <c r="C1678" t="str">
        <f>VLOOKUP(B1678,RTG!$A$2:$C$27,2,FALSE)</f>
        <v>RTG stawu kolanowego</v>
      </c>
      <c r="D1678" s="2">
        <f t="shared" si="26"/>
        <v>47</v>
      </c>
      <c r="F1678">
        <v>71041705884</v>
      </c>
      <c r="G1678" t="s">
        <v>1007</v>
      </c>
      <c r="H1678" t="s">
        <v>1008</v>
      </c>
      <c r="I1678">
        <v>43</v>
      </c>
    </row>
    <row r="1679" spans="1:9" x14ac:dyDescent="0.25">
      <c r="A1679">
        <v>73061804623</v>
      </c>
      <c r="B1679" t="s">
        <v>999</v>
      </c>
      <c r="C1679" t="str">
        <f>VLOOKUP(B1679,RTG!$A$2:$C$27,2,FALSE)</f>
        <v>RTG stawu kolanowego</v>
      </c>
      <c r="D1679" s="2">
        <f t="shared" si="26"/>
        <v>48</v>
      </c>
      <c r="F1679">
        <v>68010308085</v>
      </c>
      <c r="G1679" t="s">
        <v>1011</v>
      </c>
      <c r="H1679" t="s">
        <v>1012</v>
      </c>
      <c r="I1679">
        <v>43</v>
      </c>
    </row>
    <row r="1680" spans="1:9" x14ac:dyDescent="0.25">
      <c r="A1680">
        <v>73072705613</v>
      </c>
      <c r="B1680" t="s">
        <v>999</v>
      </c>
      <c r="C1680" t="str">
        <f>VLOOKUP(B1680,RTG!$A$2:$C$27,2,FALSE)</f>
        <v>RTG stawu kolanowego</v>
      </c>
      <c r="D1680" s="2">
        <f t="shared" si="26"/>
        <v>49</v>
      </c>
      <c r="F1680">
        <v>79052813093</v>
      </c>
      <c r="G1680" t="s">
        <v>989</v>
      </c>
      <c r="H1680" t="s">
        <v>990</v>
      </c>
      <c r="I1680">
        <v>43</v>
      </c>
    </row>
    <row r="1681" spans="1:9" x14ac:dyDescent="0.25">
      <c r="A1681">
        <v>73100811112</v>
      </c>
      <c r="B1681" t="s">
        <v>999</v>
      </c>
      <c r="C1681" t="str">
        <f>VLOOKUP(B1681,RTG!$A$2:$C$27,2,FALSE)</f>
        <v>RTG stawu kolanowego</v>
      </c>
      <c r="D1681" s="2">
        <f t="shared" si="26"/>
        <v>50</v>
      </c>
      <c r="F1681">
        <v>72081809954</v>
      </c>
      <c r="G1681" t="s">
        <v>999</v>
      </c>
      <c r="H1681" t="s">
        <v>1000</v>
      </c>
      <c r="I1681">
        <v>43</v>
      </c>
    </row>
    <row r="1682" spans="1:9" x14ac:dyDescent="0.25">
      <c r="A1682">
        <v>73112811371</v>
      </c>
      <c r="B1682" t="s">
        <v>999</v>
      </c>
      <c r="C1682" t="str">
        <f>VLOOKUP(B1682,RTG!$A$2:$C$27,2,FALSE)</f>
        <v>RTG stawu kolanowego</v>
      </c>
      <c r="D1682" s="2">
        <f t="shared" si="26"/>
        <v>51</v>
      </c>
      <c r="F1682">
        <v>70071307137</v>
      </c>
      <c r="G1682" t="s">
        <v>995</v>
      </c>
      <c r="H1682" t="s">
        <v>996</v>
      </c>
      <c r="I1682">
        <v>43</v>
      </c>
    </row>
    <row r="1683" spans="1:9" x14ac:dyDescent="0.25">
      <c r="A1683">
        <v>73120502340</v>
      </c>
      <c r="B1683" t="s">
        <v>999</v>
      </c>
      <c r="C1683" t="str">
        <f>VLOOKUP(B1683,RTG!$A$2:$C$27,2,FALSE)</f>
        <v>RTG stawu kolanowego</v>
      </c>
      <c r="D1683" s="2">
        <f t="shared" si="26"/>
        <v>52</v>
      </c>
      <c r="F1683">
        <v>91020813582</v>
      </c>
      <c r="G1683" t="s">
        <v>987</v>
      </c>
      <c r="H1683" t="s">
        <v>988</v>
      </c>
      <c r="I1683">
        <v>43</v>
      </c>
    </row>
    <row r="1684" spans="1:9" x14ac:dyDescent="0.25">
      <c r="A1684">
        <v>73120510983</v>
      </c>
      <c r="B1684" t="s">
        <v>999</v>
      </c>
      <c r="C1684" t="str">
        <f>VLOOKUP(B1684,RTG!$A$2:$C$27,2,FALSE)</f>
        <v>RTG stawu kolanowego</v>
      </c>
      <c r="D1684" s="2">
        <f t="shared" si="26"/>
        <v>53</v>
      </c>
      <c r="F1684">
        <v>71041705884</v>
      </c>
      <c r="G1684" t="s">
        <v>993</v>
      </c>
      <c r="H1684" t="s">
        <v>994</v>
      </c>
      <c r="I1684">
        <v>43</v>
      </c>
    </row>
    <row r="1685" spans="1:9" x14ac:dyDescent="0.25">
      <c r="A1685">
        <v>73121406179</v>
      </c>
      <c r="B1685" t="s">
        <v>999</v>
      </c>
      <c r="C1685" t="str">
        <f>VLOOKUP(B1685,RTG!$A$2:$C$27,2,FALSE)</f>
        <v>RTG stawu kolanowego</v>
      </c>
      <c r="D1685" s="2">
        <f t="shared" si="26"/>
        <v>54</v>
      </c>
      <c r="F1685">
        <v>70080221260</v>
      </c>
      <c r="G1685" t="s">
        <v>1001</v>
      </c>
      <c r="H1685" t="s">
        <v>1002</v>
      </c>
      <c r="I1685">
        <v>42</v>
      </c>
    </row>
    <row r="1686" spans="1:9" x14ac:dyDescent="0.25">
      <c r="A1686">
        <v>74011612571</v>
      </c>
      <c r="B1686" t="s">
        <v>999</v>
      </c>
      <c r="C1686" t="str">
        <f>VLOOKUP(B1686,RTG!$A$2:$C$27,2,FALSE)</f>
        <v>RTG stawu kolanowego</v>
      </c>
      <c r="D1686" s="2">
        <f t="shared" si="26"/>
        <v>55</v>
      </c>
      <c r="F1686">
        <v>72071601678</v>
      </c>
      <c r="G1686" t="s">
        <v>1003</v>
      </c>
      <c r="H1686" t="s">
        <v>1004</v>
      </c>
      <c r="I1686">
        <v>42</v>
      </c>
    </row>
    <row r="1687" spans="1:9" x14ac:dyDescent="0.25">
      <c r="A1687">
        <v>74032409572</v>
      </c>
      <c r="B1687" t="s">
        <v>999</v>
      </c>
      <c r="C1687" t="str">
        <f>VLOOKUP(B1687,RTG!$A$2:$C$27,2,FALSE)</f>
        <v>RTG stawu kolanowego</v>
      </c>
      <c r="D1687" s="2">
        <f t="shared" si="26"/>
        <v>56</v>
      </c>
      <c r="F1687">
        <v>72051615475</v>
      </c>
      <c r="G1687" t="s">
        <v>991</v>
      </c>
      <c r="H1687" t="s">
        <v>992</v>
      </c>
      <c r="I1687">
        <v>42</v>
      </c>
    </row>
    <row r="1688" spans="1:9" x14ac:dyDescent="0.25">
      <c r="A1688">
        <v>74041907393</v>
      </c>
      <c r="B1688" t="s">
        <v>999</v>
      </c>
      <c r="C1688" t="str">
        <f>VLOOKUP(B1688,RTG!$A$2:$C$27,2,FALSE)</f>
        <v>RTG stawu kolanowego</v>
      </c>
      <c r="D1688" s="2">
        <f t="shared" si="26"/>
        <v>57</v>
      </c>
      <c r="F1688">
        <v>68031310463</v>
      </c>
      <c r="G1688" t="s">
        <v>1009</v>
      </c>
      <c r="H1688" t="s">
        <v>1010</v>
      </c>
      <c r="I1688">
        <v>42</v>
      </c>
    </row>
    <row r="1689" spans="1:9" x14ac:dyDescent="0.25">
      <c r="A1689">
        <v>74051410975</v>
      </c>
      <c r="B1689" t="s">
        <v>999</v>
      </c>
      <c r="C1689" t="str">
        <f>VLOOKUP(B1689,RTG!$A$2:$C$27,2,FALSE)</f>
        <v>RTG stawu kolanowego</v>
      </c>
      <c r="D1689" s="2">
        <f t="shared" si="26"/>
        <v>58</v>
      </c>
      <c r="F1689">
        <v>68082107375</v>
      </c>
      <c r="G1689" t="s">
        <v>1005</v>
      </c>
      <c r="H1689" t="s">
        <v>1006</v>
      </c>
      <c r="I1689">
        <v>42</v>
      </c>
    </row>
    <row r="1690" spans="1:9" x14ac:dyDescent="0.25">
      <c r="A1690">
        <v>74061904866</v>
      </c>
      <c r="B1690" t="s">
        <v>999</v>
      </c>
      <c r="C1690" t="str">
        <f>VLOOKUP(B1690,RTG!$A$2:$C$27,2,FALSE)</f>
        <v>RTG stawu kolanowego</v>
      </c>
      <c r="D1690" s="2">
        <f t="shared" si="26"/>
        <v>59</v>
      </c>
      <c r="F1690">
        <v>71030713168</v>
      </c>
      <c r="G1690" t="s">
        <v>1007</v>
      </c>
      <c r="H1690" t="s">
        <v>1008</v>
      </c>
      <c r="I1690">
        <v>42</v>
      </c>
    </row>
    <row r="1691" spans="1:9" x14ac:dyDescent="0.25">
      <c r="A1691">
        <v>74072100897</v>
      </c>
      <c r="B1691" t="s">
        <v>999</v>
      </c>
      <c r="C1691" t="str">
        <f>VLOOKUP(B1691,RTG!$A$2:$C$27,2,FALSE)</f>
        <v>RTG stawu kolanowego</v>
      </c>
      <c r="D1691" s="2">
        <f t="shared" si="26"/>
        <v>60</v>
      </c>
      <c r="F1691">
        <v>67041107573</v>
      </c>
      <c r="G1691" t="s">
        <v>1011</v>
      </c>
      <c r="H1691" t="s">
        <v>1012</v>
      </c>
      <c r="I1691">
        <v>42</v>
      </c>
    </row>
    <row r="1692" spans="1:9" x14ac:dyDescent="0.25">
      <c r="A1692">
        <v>74081905364</v>
      </c>
      <c r="B1692" t="s">
        <v>999</v>
      </c>
      <c r="C1692" t="str">
        <f>VLOOKUP(B1692,RTG!$A$2:$C$27,2,FALSE)</f>
        <v>RTG stawu kolanowego</v>
      </c>
      <c r="D1692" s="2">
        <f t="shared" si="26"/>
        <v>61</v>
      </c>
      <c r="F1692">
        <v>79041211112</v>
      </c>
      <c r="G1692" t="s">
        <v>989</v>
      </c>
      <c r="H1692" t="s">
        <v>990</v>
      </c>
      <c r="I1692">
        <v>42</v>
      </c>
    </row>
    <row r="1693" spans="1:9" x14ac:dyDescent="0.25">
      <c r="A1693">
        <v>74082602956</v>
      </c>
      <c r="B1693" t="s">
        <v>999</v>
      </c>
      <c r="C1693" t="str">
        <f>VLOOKUP(B1693,RTG!$A$2:$C$27,2,FALSE)</f>
        <v>RTG stawu kolanowego</v>
      </c>
      <c r="D1693" s="2">
        <f t="shared" si="26"/>
        <v>62</v>
      </c>
      <c r="F1693">
        <v>72071601678</v>
      </c>
      <c r="G1693" t="s">
        <v>999</v>
      </c>
      <c r="H1693" t="s">
        <v>1000</v>
      </c>
      <c r="I1693">
        <v>42</v>
      </c>
    </row>
    <row r="1694" spans="1:9" x14ac:dyDescent="0.25">
      <c r="A1694">
        <v>74090104574</v>
      </c>
      <c r="B1694" t="s">
        <v>999</v>
      </c>
      <c r="C1694" t="str">
        <f>VLOOKUP(B1694,RTG!$A$2:$C$27,2,FALSE)</f>
        <v>RTG stawu kolanowego</v>
      </c>
      <c r="D1694" s="2">
        <f t="shared" si="26"/>
        <v>63</v>
      </c>
      <c r="F1694">
        <v>69112708104</v>
      </c>
      <c r="G1694" t="s">
        <v>995</v>
      </c>
      <c r="H1694" t="s">
        <v>996</v>
      </c>
      <c r="I1694">
        <v>42</v>
      </c>
    </row>
    <row r="1695" spans="1:9" x14ac:dyDescent="0.25">
      <c r="A1695">
        <v>75013001112</v>
      </c>
      <c r="B1695" t="s">
        <v>999</v>
      </c>
      <c r="C1695" t="str">
        <f>VLOOKUP(B1695,RTG!$A$2:$C$27,2,FALSE)</f>
        <v>RTG stawu kolanowego</v>
      </c>
      <c r="D1695" s="2">
        <f t="shared" si="26"/>
        <v>64</v>
      </c>
      <c r="F1695">
        <v>89122403237</v>
      </c>
      <c r="G1695" t="s">
        <v>987</v>
      </c>
      <c r="H1695" t="s">
        <v>988</v>
      </c>
      <c r="I1695">
        <v>42</v>
      </c>
    </row>
    <row r="1696" spans="1:9" x14ac:dyDescent="0.25">
      <c r="A1696">
        <v>75112705294</v>
      </c>
      <c r="B1696" t="s">
        <v>999</v>
      </c>
      <c r="C1696" t="str">
        <f>VLOOKUP(B1696,RTG!$A$2:$C$27,2,FALSE)</f>
        <v>RTG stawu kolanowego</v>
      </c>
      <c r="D1696" s="2">
        <f t="shared" si="26"/>
        <v>65</v>
      </c>
      <c r="F1696">
        <v>71030713168</v>
      </c>
      <c r="G1696" t="s">
        <v>993</v>
      </c>
      <c r="H1696" t="s">
        <v>994</v>
      </c>
      <c r="I1696">
        <v>42</v>
      </c>
    </row>
    <row r="1697" spans="1:9" x14ac:dyDescent="0.25">
      <c r="A1697">
        <v>76010512128</v>
      </c>
      <c r="B1697" t="s">
        <v>999</v>
      </c>
      <c r="C1697" t="str">
        <f>VLOOKUP(B1697,RTG!$A$2:$C$27,2,FALSE)</f>
        <v>RTG stawu kolanowego</v>
      </c>
      <c r="D1697" s="2">
        <f t="shared" si="26"/>
        <v>66</v>
      </c>
      <c r="F1697">
        <v>70071307137</v>
      </c>
      <c r="G1697" t="s">
        <v>1001</v>
      </c>
      <c r="H1697" t="s">
        <v>1002</v>
      </c>
      <c r="I1697">
        <v>41</v>
      </c>
    </row>
    <row r="1698" spans="1:9" x14ac:dyDescent="0.25">
      <c r="A1698">
        <v>76010814381</v>
      </c>
      <c r="B1698" t="s">
        <v>999</v>
      </c>
      <c r="C1698" t="str">
        <f>VLOOKUP(B1698,RTG!$A$2:$C$27,2,FALSE)</f>
        <v>RTG stawu kolanowego</v>
      </c>
      <c r="D1698" s="2">
        <f t="shared" si="26"/>
        <v>67</v>
      </c>
      <c r="F1698">
        <v>71041705884</v>
      </c>
      <c r="G1698" t="s">
        <v>1003</v>
      </c>
      <c r="H1698" t="s">
        <v>1004</v>
      </c>
      <c r="I1698">
        <v>41</v>
      </c>
    </row>
    <row r="1699" spans="1:9" x14ac:dyDescent="0.25">
      <c r="A1699">
        <v>76031317632</v>
      </c>
      <c r="B1699" t="s">
        <v>999</v>
      </c>
      <c r="C1699" t="str">
        <f>VLOOKUP(B1699,RTG!$A$2:$C$27,2,FALSE)</f>
        <v>RTG stawu kolanowego</v>
      </c>
      <c r="D1699" s="2">
        <f t="shared" si="26"/>
        <v>68</v>
      </c>
      <c r="F1699">
        <v>72020107767</v>
      </c>
      <c r="G1699" t="s">
        <v>991</v>
      </c>
      <c r="H1699" t="s">
        <v>992</v>
      </c>
      <c r="I1699">
        <v>41</v>
      </c>
    </row>
    <row r="1700" spans="1:9" x14ac:dyDescent="0.25">
      <c r="A1700">
        <v>76100503653</v>
      </c>
      <c r="B1700" t="s">
        <v>999</v>
      </c>
      <c r="C1700" t="str">
        <f>VLOOKUP(B1700,RTG!$A$2:$C$27,2,FALSE)</f>
        <v>RTG stawu kolanowego</v>
      </c>
      <c r="D1700" s="2">
        <f t="shared" si="26"/>
        <v>69</v>
      </c>
      <c r="F1700">
        <v>68021905428</v>
      </c>
      <c r="G1700" t="s">
        <v>1009</v>
      </c>
      <c r="H1700" t="s">
        <v>1010</v>
      </c>
      <c r="I1700">
        <v>41</v>
      </c>
    </row>
    <row r="1701" spans="1:9" x14ac:dyDescent="0.25">
      <c r="A1701">
        <v>76102200375</v>
      </c>
      <c r="B1701" t="s">
        <v>999</v>
      </c>
      <c r="C1701" t="str">
        <f>VLOOKUP(B1701,RTG!$A$2:$C$27,2,FALSE)</f>
        <v>RTG stawu kolanowego</v>
      </c>
      <c r="D1701" s="2">
        <f t="shared" si="26"/>
        <v>70</v>
      </c>
      <c r="F1701">
        <v>68081498747</v>
      </c>
      <c r="G1701" t="s">
        <v>1005</v>
      </c>
      <c r="H1701" t="s">
        <v>1006</v>
      </c>
      <c r="I1701">
        <v>41</v>
      </c>
    </row>
    <row r="1702" spans="1:9" x14ac:dyDescent="0.25">
      <c r="A1702">
        <v>76111504730</v>
      </c>
      <c r="B1702" t="s">
        <v>999</v>
      </c>
      <c r="C1702" t="str">
        <f>VLOOKUP(B1702,RTG!$A$2:$C$27,2,FALSE)</f>
        <v>RTG stawu kolanowego</v>
      </c>
      <c r="D1702" s="2">
        <f t="shared" si="26"/>
        <v>71</v>
      </c>
      <c r="F1702">
        <v>70111203966</v>
      </c>
      <c r="G1702" t="s">
        <v>1007</v>
      </c>
      <c r="H1702" t="s">
        <v>1008</v>
      </c>
      <c r="I1702">
        <v>41</v>
      </c>
    </row>
    <row r="1703" spans="1:9" x14ac:dyDescent="0.25">
      <c r="A1703">
        <v>76111902521</v>
      </c>
      <c r="B1703" t="s">
        <v>999</v>
      </c>
      <c r="C1703" t="str">
        <f>VLOOKUP(B1703,RTG!$A$2:$C$27,2,FALSE)</f>
        <v>RTG stawu kolanowego</v>
      </c>
      <c r="D1703" s="2">
        <f t="shared" si="26"/>
        <v>72</v>
      </c>
      <c r="F1703">
        <v>67031100926</v>
      </c>
      <c r="G1703" t="s">
        <v>1011</v>
      </c>
      <c r="H1703" t="s">
        <v>1012</v>
      </c>
      <c r="I1703">
        <v>41</v>
      </c>
    </row>
    <row r="1704" spans="1:9" x14ac:dyDescent="0.25">
      <c r="A1704">
        <v>76113002380</v>
      </c>
      <c r="B1704" t="s">
        <v>999</v>
      </c>
      <c r="C1704" t="str">
        <f>VLOOKUP(B1704,RTG!$A$2:$C$27,2,FALSE)</f>
        <v>RTG stawu kolanowego</v>
      </c>
      <c r="D1704" s="2">
        <f t="shared" si="26"/>
        <v>73</v>
      </c>
      <c r="F1704">
        <v>79041201492</v>
      </c>
      <c r="G1704" t="s">
        <v>989</v>
      </c>
      <c r="H1704" t="s">
        <v>990</v>
      </c>
      <c r="I1704">
        <v>41</v>
      </c>
    </row>
    <row r="1705" spans="1:9" x14ac:dyDescent="0.25">
      <c r="A1705">
        <v>77011405004</v>
      </c>
      <c r="B1705" t="s">
        <v>999</v>
      </c>
      <c r="C1705" t="str">
        <f>VLOOKUP(B1705,RTG!$A$2:$C$27,2,FALSE)</f>
        <v>RTG stawu kolanowego</v>
      </c>
      <c r="D1705" s="2">
        <f t="shared" si="26"/>
        <v>74</v>
      </c>
      <c r="F1705">
        <v>71090207313</v>
      </c>
      <c r="G1705" t="s">
        <v>999</v>
      </c>
      <c r="H1705" t="s">
        <v>1000</v>
      </c>
      <c r="I1705">
        <v>41</v>
      </c>
    </row>
    <row r="1706" spans="1:9" x14ac:dyDescent="0.25">
      <c r="A1706">
        <v>77020413502</v>
      </c>
      <c r="B1706" t="s">
        <v>999</v>
      </c>
      <c r="C1706" t="str">
        <f>VLOOKUP(B1706,RTG!$A$2:$C$27,2,FALSE)</f>
        <v>RTG stawu kolanowego</v>
      </c>
      <c r="D1706" s="2">
        <f t="shared" si="26"/>
        <v>75</v>
      </c>
      <c r="F1706">
        <v>69062810931</v>
      </c>
      <c r="G1706" t="s">
        <v>995</v>
      </c>
      <c r="H1706" t="s">
        <v>996</v>
      </c>
      <c r="I1706">
        <v>41</v>
      </c>
    </row>
    <row r="1707" spans="1:9" x14ac:dyDescent="0.25">
      <c r="A1707">
        <v>77032211260</v>
      </c>
      <c r="B1707" t="s">
        <v>999</v>
      </c>
      <c r="C1707" t="str">
        <f>VLOOKUP(B1707,RTG!$A$2:$C$27,2,FALSE)</f>
        <v>RTG stawu kolanowego</v>
      </c>
      <c r="D1707" s="2">
        <f t="shared" si="26"/>
        <v>76</v>
      </c>
      <c r="F1707">
        <v>89081610167</v>
      </c>
      <c r="G1707" t="s">
        <v>987</v>
      </c>
      <c r="H1707" t="s">
        <v>988</v>
      </c>
      <c r="I1707">
        <v>41</v>
      </c>
    </row>
    <row r="1708" spans="1:9" x14ac:dyDescent="0.25">
      <c r="A1708">
        <v>77041414115</v>
      </c>
      <c r="B1708" t="s">
        <v>999</v>
      </c>
      <c r="C1708" t="str">
        <f>VLOOKUP(B1708,RTG!$A$2:$C$27,2,FALSE)</f>
        <v>RTG stawu kolanowego</v>
      </c>
      <c r="D1708" s="2">
        <f t="shared" si="26"/>
        <v>77</v>
      </c>
      <c r="F1708">
        <v>70111203966</v>
      </c>
      <c r="G1708" t="s">
        <v>993</v>
      </c>
      <c r="H1708" t="s">
        <v>994</v>
      </c>
      <c r="I1708">
        <v>41</v>
      </c>
    </row>
    <row r="1709" spans="1:9" x14ac:dyDescent="0.25">
      <c r="A1709">
        <v>77051511813</v>
      </c>
      <c r="B1709" t="s">
        <v>999</v>
      </c>
      <c r="C1709" t="str">
        <f>VLOOKUP(B1709,RTG!$A$2:$C$27,2,FALSE)</f>
        <v>RTG stawu kolanowego</v>
      </c>
      <c r="D1709" s="2">
        <f t="shared" si="26"/>
        <v>78</v>
      </c>
      <c r="F1709">
        <v>69041813438</v>
      </c>
      <c r="G1709" t="s">
        <v>1001</v>
      </c>
      <c r="H1709" t="s">
        <v>1002</v>
      </c>
      <c r="I1709">
        <v>40</v>
      </c>
    </row>
    <row r="1710" spans="1:9" x14ac:dyDescent="0.25">
      <c r="A1710">
        <v>77052508106</v>
      </c>
      <c r="B1710" t="s">
        <v>999</v>
      </c>
      <c r="C1710" t="str">
        <f>VLOOKUP(B1710,RTG!$A$2:$C$27,2,FALSE)</f>
        <v>RTG stawu kolanowego</v>
      </c>
      <c r="D1710" s="2">
        <f t="shared" si="26"/>
        <v>79</v>
      </c>
      <c r="F1710">
        <v>70033004403</v>
      </c>
      <c r="G1710" t="s">
        <v>1003</v>
      </c>
      <c r="H1710" t="s">
        <v>1004</v>
      </c>
      <c r="I1710">
        <v>40</v>
      </c>
    </row>
    <row r="1711" spans="1:9" x14ac:dyDescent="0.25">
      <c r="A1711">
        <v>78010204038</v>
      </c>
      <c r="B1711" t="s">
        <v>999</v>
      </c>
      <c r="C1711" t="str">
        <f>VLOOKUP(B1711,RTG!$A$2:$C$27,2,FALSE)</f>
        <v>RTG stawu kolanowego</v>
      </c>
      <c r="D1711" s="2">
        <f t="shared" si="26"/>
        <v>80</v>
      </c>
      <c r="F1711">
        <v>71090207313</v>
      </c>
      <c r="G1711" t="s">
        <v>991</v>
      </c>
      <c r="H1711" t="s">
        <v>992</v>
      </c>
      <c r="I1711">
        <v>40</v>
      </c>
    </row>
    <row r="1712" spans="1:9" x14ac:dyDescent="0.25">
      <c r="A1712">
        <v>78010716914</v>
      </c>
      <c r="B1712" t="s">
        <v>999</v>
      </c>
      <c r="C1712" t="str">
        <f>VLOOKUP(B1712,RTG!$A$2:$C$27,2,FALSE)</f>
        <v>RTG stawu kolanowego</v>
      </c>
      <c r="D1712" s="2">
        <f t="shared" si="26"/>
        <v>81</v>
      </c>
      <c r="F1712">
        <v>68010308085</v>
      </c>
      <c r="G1712" t="s">
        <v>1009</v>
      </c>
      <c r="H1712" t="s">
        <v>1010</v>
      </c>
      <c r="I1712">
        <v>40</v>
      </c>
    </row>
    <row r="1713" spans="1:9" x14ac:dyDescent="0.25">
      <c r="A1713">
        <v>78020106331</v>
      </c>
      <c r="B1713" t="s">
        <v>999</v>
      </c>
      <c r="C1713" t="str">
        <f>VLOOKUP(B1713,RTG!$A$2:$C$27,2,FALSE)</f>
        <v>RTG stawu kolanowego</v>
      </c>
      <c r="D1713" s="2">
        <f t="shared" si="26"/>
        <v>82</v>
      </c>
      <c r="F1713">
        <v>68072816878</v>
      </c>
      <c r="G1713" t="s">
        <v>1005</v>
      </c>
      <c r="H1713" t="s">
        <v>1006</v>
      </c>
      <c r="I1713">
        <v>40</v>
      </c>
    </row>
    <row r="1714" spans="1:9" x14ac:dyDescent="0.25">
      <c r="A1714">
        <v>78020305679</v>
      </c>
      <c r="B1714" t="s">
        <v>999</v>
      </c>
      <c r="C1714" t="str">
        <f>VLOOKUP(B1714,RTG!$A$2:$C$27,2,FALSE)</f>
        <v>RTG stawu kolanowego</v>
      </c>
      <c r="D1714" s="2">
        <f t="shared" si="26"/>
        <v>83</v>
      </c>
      <c r="F1714">
        <v>70110704666</v>
      </c>
      <c r="G1714" t="s">
        <v>1007</v>
      </c>
      <c r="H1714" t="s">
        <v>1008</v>
      </c>
      <c r="I1714">
        <v>40</v>
      </c>
    </row>
    <row r="1715" spans="1:9" x14ac:dyDescent="0.25">
      <c r="A1715">
        <v>78050206423</v>
      </c>
      <c r="B1715" t="s">
        <v>999</v>
      </c>
      <c r="C1715" t="str">
        <f>VLOOKUP(B1715,RTG!$A$2:$C$27,2,FALSE)</f>
        <v>RTG stawu kolanowego</v>
      </c>
      <c r="D1715" s="2">
        <f t="shared" si="26"/>
        <v>84</v>
      </c>
      <c r="F1715">
        <v>67011509297</v>
      </c>
      <c r="G1715" t="s">
        <v>1011</v>
      </c>
      <c r="H1715" t="s">
        <v>1012</v>
      </c>
      <c r="I1715">
        <v>40</v>
      </c>
    </row>
    <row r="1716" spans="1:9" x14ac:dyDescent="0.25">
      <c r="A1716">
        <v>78053100625</v>
      </c>
      <c r="B1716" t="s">
        <v>999</v>
      </c>
      <c r="C1716" t="str">
        <f>VLOOKUP(B1716,RTG!$A$2:$C$27,2,FALSE)</f>
        <v>RTG stawu kolanowego</v>
      </c>
      <c r="D1716" s="2">
        <f t="shared" si="26"/>
        <v>85</v>
      </c>
      <c r="F1716">
        <v>79040404278</v>
      </c>
      <c r="G1716" t="s">
        <v>989</v>
      </c>
      <c r="H1716" t="s">
        <v>990</v>
      </c>
      <c r="I1716">
        <v>40</v>
      </c>
    </row>
    <row r="1717" spans="1:9" x14ac:dyDescent="0.25">
      <c r="A1717">
        <v>78060703471</v>
      </c>
      <c r="B1717" t="s">
        <v>999</v>
      </c>
      <c r="C1717" t="str">
        <f>VLOOKUP(B1717,RTG!$A$2:$C$27,2,FALSE)</f>
        <v>RTG stawu kolanowego</v>
      </c>
      <c r="D1717" s="2">
        <f t="shared" si="26"/>
        <v>86</v>
      </c>
      <c r="F1717">
        <v>71020705296</v>
      </c>
      <c r="G1717" t="s">
        <v>999</v>
      </c>
      <c r="H1717" t="s">
        <v>1000</v>
      </c>
      <c r="I1717">
        <v>40</v>
      </c>
    </row>
    <row r="1718" spans="1:9" x14ac:dyDescent="0.25">
      <c r="A1718">
        <v>78062513119</v>
      </c>
      <c r="B1718" t="s">
        <v>999</v>
      </c>
      <c r="C1718" t="str">
        <f>VLOOKUP(B1718,RTG!$A$2:$C$27,2,FALSE)</f>
        <v>RTG stawu kolanowego</v>
      </c>
      <c r="D1718" s="2">
        <f t="shared" si="26"/>
        <v>87</v>
      </c>
      <c r="F1718">
        <v>69041815225</v>
      </c>
      <c r="G1718" t="s">
        <v>995</v>
      </c>
      <c r="H1718" t="s">
        <v>996</v>
      </c>
      <c r="I1718">
        <v>40</v>
      </c>
    </row>
    <row r="1719" spans="1:9" x14ac:dyDescent="0.25">
      <c r="A1719">
        <v>78070605255</v>
      </c>
      <c r="B1719" t="s">
        <v>999</v>
      </c>
      <c r="C1719" t="str">
        <f>VLOOKUP(B1719,RTG!$A$2:$C$27,2,FALSE)</f>
        <v>RTG stawu kolanowego</v>
      </c>
      <c r="D1719" s="2">
        <f t="shared" si="26"/>
        <v>88</v>
      </c>
      <c r="F1719">
        <v>89071407326</v>
      </c>
      <c r="G1719" t="s">
        <v>987</v>
      </c>
      <c r="H1719" t="s">
        <v>988</v>
      </c>
      <c r="I1719">
        <v>40</v>
      </c>
    </row>
    <row r="1720" spans="1:9" x14ac:dyDescent="0.25">
      <c r="A1720">
        <v>78071105129</v>
      </c>
      <c r="B1720" t="s">
        <v>999</v>
      </c>
      <c r="C1720" t="str">
        <f>VLOOKUP(B1720,RTG!$A$2:$C$27,2,FALSE)</f>
        <v>RTG stawu kolanowego</v>
      </c>
      <c r="D1720" s="2">
        <f t="shared" si="26"/>
        <v>89</v>
      </c>
      <c r="F1720">
        <v>70110704666</v>
      </c>
      <c r="G1720" t="s">
        <v>993</v>
      </c>
      <c r="H1720" t="s">
        <v>994</v>
      </c>
      <c r="I1720">
        <v>40</v>
      </c>
    </row>
    <row r="1721" spans="1:9" x14ac:dyDescent="0.25">
      <c r="A1721">
        <v>78092610177</v>
      </c>
      <c r="B1721" t="s">
        <v>999</v>
      </c>
      <c r="C1721" t="str">
        <f>VLOOKUP(B1721,RTG!$A$2:$C$27,2,FALSE)</f>
        <v>RTG stawu kolanowego</v>
      </c>
      <c r="D1721" s="2">
        <f t="shared" si="26"/>
        <v>90</v>
      </c>
      <c r="F1721">
        <v>68112308383</v>
      </c>
      <c r="G1721" t="s">
        <v>1001</v>
      </c>
      <c r="H1721" t="s">
        <v>1002</v>
      </c>
      <c r="I1721">
        <v>39</v>
      </c>
    </row>
    <row r="1722" spans="1:9" x14ac:dyDescent="0.25">
      <c r="A1722">
        <v>78123009351</v>
      </c>
      <c r="B1722" t="s">
        <v>999</v>
      </c>
      <c r="C1722" t="str">
        <f>VLOOKUP(B1722,RTG!$A$2:$C$27,2,FALSE)</f>
        <v>RTG stawu kolanowego</v>
      </c>
      <c r="D1722" s="2">
        <f t="shared" si="26"/>
        <v>91</v>
      </c>
      <c r="F1722">
        <v>69031508599</v>
      </c>
      <c r="G1722" t="s">
        <v>1003</v>
      </c>
      <c r="H1722" t="s">
        <v>1004</v>
      </c>
      <c r="I1722">
        <v>39</v>
      </c>
    </row>
    <row r="1723" spans="1:9" x14ac:dyDescent="0.25">
      <c r="A1723">
        <v>79012214111</v>
      </c>
      <c r="B1723" t="s">
        <v>999</v>
      </c>
      <c r="C1723" t="str">
        <f>VLOOKUP(B1723,RTG!$A$2:$C$27,2,FALSE)</f>
        <v>RTG stawu kolanowego</v>
      </c>
      <c r="D1723" s="2">
        <f t="shared" si="26"/>
        <v>92</v>
      </c>
      <c r="F1723">
        <v>71041705884</v>
      </c>
      <c r="G1723" t="s">
        <v>991</v>
      </c>
      <c r="H1723" t="s">
        <v>992</v>
      </c>
      <c r="I1723">
        <v>39</v>
      </c>
    </row>
    <row r="1724" spans="1:9" x14ac:dyDescent="0.25">
      <c r="A1724">
        <v>79030209537</v>
      </c>
      <c r="B1724" t="s">
        <v>999</v>
      </c>
      <c r="C1724" t="str">
        <f>VLOOKUP(B1724,RTG!$A$2:$C$27,2,FALSE)</f>
        <v>RTG stawu kolanowego</v>
      </c>
      <c r="D1724" s="2">
        <f t="shared" si="26"/>
        <v>93</v>
      </c>
      <c r="F1724">
        <v>67060513342</v>
      </c>
      <c r="G1724" t="s">
        <v>1009</v>
      </c>
      <c r="H1724" t="s">
        <v>1010</v>
      </c>
      <c r="I1724">
        <v>39</v>
      </c>
    </row>
    <row r="1725" spans="1:9" x14ac:dyDescent="0.25">
      <c r="A1725">
        <v>79032601917</v>
      </c>
      <c r="B1725" t="s">
        <v>999</v>
      </c>
      <c r="C1725" t="str">
        <f>VLOOKUP(B1725,RTG!$A$2:$C$27,2,FALSE)</f>
        <v>RTG stawu kolanowego</v>
      </c>
      <c r="D1725" s="2">
        <f t="shared" si="26"/>
        <v>94</v>
      </c>
      <c r="F1725">
        <v>68063014192</v>
      </c>
      <c r="G1725" t="s">
        <v>1005</v>
      </c>
      <c r="H1725" t="s">
        <v>1006</v>
      </c>
      <c r="I1725">
        <v>39</v>
      </c>
    </row>
    <row r="1726" spans="1:9" x14ac:dyDescent="0.25">
      <c r="A1726">
        <v>79032700937</v>
      </c>
      <c r="B1726" t="s">
        <v>999</v>
      </c>
      <c r="C1726" t="str">
        <f>VLOOKUP(B1726,RTG!$A$2:$C$27,2,FALSE)</f>
        <v>RTG stawu kolanowego</v>
      </c>
      <c r="D1726" s="2">
        <f t="shared" si="26"/>
        <v>95</v>
      </c>
      <c r="F1726">
        <v>70102204569</v>
      </c>
      <c r="G1726" t="s">
        <v>1007</v>
      </c>
      <c r="H1726" t="s">
        <v>1008</v>
      </c>
      <c r="I1726">
        <v>39</v>
      </c>
    </row>
    <row r="1727" spans="1:9" x14ac:dyDescent="0.25">
      <c r="A1727">
        <v>79040404278</v>
      </c>
      <c r="B1727" t="s">
        <v>999</v>
      </c>
      <c r="C1727" t="str">
        <f>VLOOKUP(B1727,RTG!$A$2:$C$27,2,FALSE)</f>
        <v>RTG stawu kolanowego</v>
      </c>
      <c r="D1727" s="2">
        <f t="shared" si="26"/>
        <v>96</v>
      </c>
      <c r="F1727">
        <v>66121804986</v>
      </c>
      <c r="G1727" t="s">
        <v>1011</v>
      </c>
      <c r="H1727" t="s">
        <v>1012</v>
      </c>
      <c r="I1727">
        <v>39</v>
      </c>
    </row>
    <row r="1728" spans="1:9" x14ac:dyDescent="0.25">
      <c r="A1728">
        <v>79041211112</v>
      </c>
      <c r="B1728" t="s">
        <v>999</v>
      </c>
      <c r="C1728" t="str">
        <f>VLOOKUP(B1728,RTG!$A$2:$C$27,2,FALSE)</f>
        <v>RTG stawu kolanowego</v>
      </c>
      <c r="D1728" s="2">
        <f t="shared" si="26"/>
        <v>97</v>
      </c>
      <c r="F1728">
        <v>79012101902</v>
      </c>
      <c r="G1728" t="s">
        <v>989</v>
      </c>
      <c r="H1728" t="s">
        <v>990</v>
      </c>
      <c r="I1728">
        <v>39</v>
      </c>
    </row>
    <row r="1729" spans="1:9" x14ac:dyDescent="0.25">
      <c r="A1729">
        <v>79071604014</v>
      </c>
      <c r="B1729" t="s">
        <v>999</v>
      </c>
      <c r="C1729" t="str">
        <f>VLOOKUP(B1729,RTG!$A$2:$C$27,2,FALSE)</f>
        <v>RTG stawu kolanowego</v>
      </c>
      <c r="D1729" s="2">
        <f t="shared" si="26"/>
        <v>98</v>
      </c>
      <c r="F1729">
        <v>70110704666</v>
      </c>
      <c r="G1729" t="s">
        <v>999</v>
      </c>
      <c r="H1729" t="s">
        <v>1000</v>
      </c>
      <c r="I1729">
        <v>39</v>
      </c>
    </row>
    <row r="1730" spans="1:9" x14ac:dyDescent="0.25">
      <c r="A1730">
        <v>79081015215</v>
      </c>
      <c r="B1730" t="s">
        <v>999</v>
      </c>
      <c r="C1730" t="str">
        <f>VLOOKUP(B1730,RTG!$A$2:$C$27,2,FALSE)</f>
        <v>RTG stawu kolanowego</v>
      </c>
      <c r="D1730" s="2">
        <f t="shared" si="26"/>
        <v>99</v>
      </c>
      <c r="F1730">
        <v>69012505586</v>
      </c>
      <c r="G1730" t="s">
        <v>995</v>
      </c>
      <c r="H1730" t="s">
        <v>996</v>
      </c>
      <c r="I1730">
        <v>39</v>
      </c>
    </row>
    <row r="1731" spans="1:9" x14ac:dyDescent="0.25">
      <c r="A1731">
        <v>79083110932</v>
      </c>
      <c r="B1731" t="s">
        <v>999</v>
      </c>
      <c r="C1731" t="str">
        <f>VLOOKUP(B1731,RTG!$A$2:$C$27,2,FALSE)</f>
        <v>RTG stawu kolanowego</v>
      </c>
      <c r="D1731" s="2">
        <f t="shared" ref="D1731:D1794" si="27">IF(C1731&lt;&gt;C1730,1,IF(A1731&lt;&gt;A1730,D1730+1,D1730))</f>
        <v>100</v>
      </c>
      <c r="F1731">
        <v>89041812268</v>
      </c>
      <c r="G1731" t="s">
        <v>987</v>
      </c>
      <c r="H1731" t="s">
        <v>988</v>
      </c>
      <c r="I1731">
        <v>39</v>
      </c>
    </row>
    <row r="1732" spans="1:9" x14ac:dyDescent="0.25">
      <c r="A1732">
        <v>79091903091</v>
      </c>
      <c r="B1732" t="s">
        <v>999</v>
      </c>
      <c r="C1732" t="str">
        <f>VLOOKUP(B1732,RTG!$A$2:$C$27,2,FALSE)</f>
        <v>RTG stawu kolanowego</v>
      </c>
      <c r="D1732" s="2">
        <f t="shared" si="27"/>
        <v>101</v>
      </c>
      <c r="F1732">
        <v>70102009065</v>
      </c>
      <c r="G1732" t="s">
        <v>993</v>
      </c>
      <c r="H1732" t="s">
        <v>994</v>
      </c>
      <c r="I1732">
        <v>39</v>
      </c>
    </row>
    <row r="1733" spans="1:9" x14ac:dyDescent="0.25">
      <c r="A1733">
        <v>79111100738</v>
      </c>
      <c r="B1733" t="s">
        <v>999</v>
      </c>
      <c r="C1733" t="str">
        <f>VLOOKUP(B1733,RTG!$A$2:$C$27,2,FALSE)</f>
        <v>RTG stawu kolanowego</v>
      </c>
      <c r="D1733" s="2">
        <f t="shared" si="27"/>
        <v>102</v>
      </c>
      <c r="F1733">
        <v>68082905768</v>
      </c>
      <c r="G1733" t="s">
        <v>1001</v>
      </c>
      <c r="H1733" t="s">
        <v>1002</v>
      </c>
      <c r="I1733">
        <v>38</v>
      </c>
    </row>
    <row r="1734" spans="1:9" x14ac:dyDescent="0.25">
      <c r="A1734">
        <v>80010513110</v>
      </c>
      <c r="B1734" t="s">
        <v>999</v>
      </c>
      <c r="C1734" t="str">
        <f>VLOOKUP(B1734,RTG!$A$2:$C$27,2,FALSE)</f>
        <v>RTG stawu kolanowego</v>
      </c>
      <c r="D1734" s="2">
        <f t="shared" si="27"/>
        <v>103</v>
      </c>
      <c r="F1734">
        <v>69021102501</v>
      </c>
      <c r="G1734" t="s">
        <v>1003</v>
      </c>
      <c r="H1734" t="s">
        <v>1004</v>
      </c>
      <c r="I1734">
        <v>38</v>
      </c>
    </row>
    <row r="1735" spans="1:9" x14ac:dyDescent="0.25">
      <c r="A1735">
        <v>80020900939</v>
      </c>
      <c r="B1735" t="s">
        <v>999</v>
      </c>
      <c r="C1735" t="str">
        <f>VLOOKUP(B1735,RTG!$A$2:$C$27,2,FALSE)</f>
        <v>RTG stawu kolanowego</v>
      </c>
      <c r="D1735" s="2">
        <f t="shared" si="27"/>
        <v>104</v>
      </c>
      <c r="F1735">
        <v>71030713168</v>
      </c>
      <c r="G1735" t="s">
        <v>991</v>
      </c>
      <c r="H1735" t="s">
        <v>992</v>
      </c>
      <c r="I1735">
        <v>38</v>
      </c>
    </row>
    <row r="1736" spans="1:9" x14ac:dyDescent="0.25">
      <c r="A1736">
        <v>80032403462</v>
      </c>
      <c r="B1736" t="s">
        <v>999</v>
      </c>
      <c r="C1736" t="str">
        <f>VLOOKUP(B1736,RTG!$A$2:$C$27,2,FALSE)</f>
        <v>RTG stawu kolanowego</v>
      </c>
      <c r="D1736" s="2">
        <f t="shared" si="27"/>
        <v>105</v>
      </c>
      <c r="F1736">
        <v>67041107573</v>
      </c>
      <c r="G1736" t="s">
        <v>1009</v>
      </c>
      <c r="H1736" t="s">
        <v>1010</v>
      </c>
      <c r="I1736">
        <v>38</v>
      </c>
    </row>
    <row r="1737" spans="1:9" x14ac:dyDescent="0.25">
      <c r="A1737">
        <v>80033119261</v>
      </c>
      <c r="B1737" t="s">
        <v>999</v>
      </c>
      <c r="C1737" t="str">
        <f>VLOOKUP(B1737,RTG!$A$2:$C$27,2,FALSE)</f>
        <v>RTG stawu kolanowego</v>
      </c>
      <c r="D1737" s="2">
        <f t="shared" si="27"/>
        <v>106</v>
      </c>
      <c r="F1737">
        <v>68042717761</v>
      </c>
      <c r="G1737" t="s">
        <v>1005</v>
      </c>
      <c r="H1737" t="s">
        <v>1006</v>
      </c>
      <c r="I1737">
        <v>38</v>
      </c>
    </row>
    <row r="1738" spans="1:9" x14ac:dyDescent="0.25">
      <c r="A1738">
        <v>80050414811</v>
      </c>
      <c r="B1738" t="s">
        <v>999</v>
      </c>
      <c r="C1738" t="str">
        <f>VLOOKUP(B1738,RTG!$A$2:$C$27,2,FALSE)</f>
        <v>RTG stawu kolanowego</v>
      </c>
      <c r="D1738" s="2">
        <f t="shared" si="27"/>
        <v>107</v>
      </c>
      <c r="F1738">
        <v>70102009065</v>
      </c>
      <c r="G1738" t="s">
        <v>1007</v>
      </c>
      <c r="H1738" t="s">
        <v>1008</v>
      </c>
      <c r="I1738">
        <v>38</v>
      </c>
    </row>
    <row r="1739" spans="1:9" x14ac:dyDescent="0.25">
      <c r="A1739">
        <v>80071505381</v>
      </c>
      <c r="B1739" t="s">
        <v>999</v>
      </c>
      <c r="C1739" t="str">
        <f>VLOOKUP(B1739,RTG!$A$2:$C$27,2,FALSE)</f>
        <v>RTG stawu kolanowego</v>
      </c>
      <c r="D1739" s="2">
        <f t="shared" si="27"/>
        <v>108</v>
      </c>
      <c r="F1739">
        <v>66111106414</v>
      </c>
      <c r="G1739" t="s">
        <v>1011</v>
      </c>
      <c r="H1739" t="s">
        <v>1012</v>
      </c>
      <c r="I1739">
        <v>38</v>
      </c>
    </row>
    <row r="1740" spans="1:9" x14ac:dyDescent="0.25">
      <c r="A1740">
        <v>80090501526</v>
      </c>
      <c r="B1740" t="s">
        <v>999</v>
      </c>
      <c r="C1740" t="str">
        <f>VLOOKUP(B1740,RTG!$A$2:$C$27,2,FALSE)</f>
        <v>RTG stawu kolanowego</v>
      </c>
      <c r="D1740" s="2">
        <f t="shared" si="27"/>
        <v>109</v>
      </c>
      <c r="F1740">
        <v>78123009351</v>
      </c>
      <c r="G1740" t="s">
        <v>989</v>
      </c>
      <c r="H1740" t="s">
        <v>990</v>
      </c>
      <c r="I1740">
        <v>38</v>
      </c>
    </row>
    <row r="1741" spans="1:9" x14ac:dyDescent="0.25">
      <c r="A1741">
        <v>80110313348</v>
      </c>
      <c r="B1741" t="s">
        <v>999</v>
      </c>
      <c r="C1741" t="str">
        <f>VLOOKUP(B1741,RTG!$A$2:$C$27,2,FALSE)</f>
        <v>RTG stawu kolanowego</v>
      </c>
      <c r="D1741" s="2">
        <f t="shared" si="27"/>
        <v>110</v>
      </c>
      <c r="F1741">
        <v>70080221260</v>
      </c>
      <c r="G1741" t="s">
        <v>999</v>
      </c>
      <c r="H1741" t="s">
        <v>1000</v>
      </c>
      <c r="I1741">
        <v>38</v>
      </c>
    </row>
    <row r="1742" spans="1:9" x14ac:dyDescent="0.25">
      <c r="A1742">
        <v>80112706467</v>
      </c>
      <c r="B1742" t="s">
        <v>999</v>
      </c>
      <c r="C1742" t="str">
        <f>VLOOKUP(B1742,RTG!$A$2:$C$27,2,FALSE)</f>
        <v>RTG stawu kolanowego</v>
      </c>
      <c r="D1742" s="2">
        <f t="shared" si="27"/>
        <v>111</v>
      </c>
      <c r="F1742">
        <v>68120503439</v>
      </c>
      <c r="G1742" t="s">
        <v>995</v>
      </c>
      <c r="H1742" t="s">
        <v>996</v>
      </c>
      <c r="I1742">
        <v>38</v>
      </c>
    </row>
    <row r="1743" spans="1:9" x14ac:dyDescent="0.25">
      <c r="A1743">
        <v>80120617405</v>
      </c>
      <c r="B1743" t="s">
        <v>999</v>
      </c>
      <c r="C1743" t="str">
        <f>VLOOKUP(B1743,RTG!$A$2:$C$27,2,FALSE)</f>
        <v>RTG stawu kolanowego</v>
      </c>
      <c r="D1743" s="2">
        <f t="shared" si="27"/>
        <v>112</v>
      </c>
      <c r="F1743">
        <v>88103106192</v>
      </c>
      <c r="G1743" t="s">
        <v>987</v>
      </c>
      <c r="H1743" t="s">
        <v>988</v>
      </c>
      <c r="I1743">
        <v>38</v>
      </c>
    </row>
    <row r="1744" spans="1:9" x14ac:dyDescent="0.25">
      <c r="A1744">
        <v>81011205762</v>
      </c>
      <c r="B1744" t="s">
        <v>999</v>
      </c>
      <c r="C1744" t="str">
        <f>VLOOKUP(B1744,RTG!$A$2:$C$27,2,FALSE)</f>
        <v>RTG stawu kolanowego</v>
      </c>
      <c r="D1744" s="2">
        <f t="shared" si="27"/>
        <v>113</v>
      </c>
      <c r="F1744">
        <v>70080221260</v>
      </c>
      <c r="G1744" t="s">
        <v>993</v>
      </c>
      <c r="H1744" t="s">
        <v>994</v>
      </c>
      <c r="I1744">
        <v>38</v>
      </c>
    </row>
    <row r="1745" spans="1:9" x14ac:dyDescent="0.25">
      <c r="A1745">
        <v>81012509247</v>
      </c>
      <c r="B1745" t="s">
        <v>999</v>
      </c>
      <c r="C1745" t="str">
        <f>VLOOKUP(B1745,RTG!$A$2:$C$27,2,FALSE)</f>
        <v>RTG stawu kolanowego</v>
      </c>
      <c r="D1745" s="2">
        <f t="shared" si="27"/>
        <v>114</v>
      </c>
      <c r="F1745">
        <v>68082107375</v>
      </c>
      <c r="G1745" t="s">
        <v>1001</v>
      </c>
      <c r="H1745" t="s">
        <v>1002</v>
      </c>
      <c r="I1745">
        <v>37</v>
      </c>
    </row>
    <row r="1746" spans="1:9" x14ac:dyDescent="0.25">
      <c r="A1746">
        <v>81012702497</v>
      </c>
      <c r="B1746" t="s">
        <v>999</v>
      </c>
      <c r="C1746" t="str">
        <f>VLOOKUP(B1746,RTG!$A$2:$C$27,2,FALSE)</f>
        <v>RTG stawu kolanowego</v>
      </c>
      <c r="D1746" s="2">
        <f t="shared" si="27"/>
        <v>115</v>
      </c>
      <c r="F1746">
        <v>68082905768</v>
      </c>
      <c r="G1746" t="s">
        <v>1003</v>
      </c>
      <c r="H1746" t="s">
        <v>1004</v>
      </c>
      <c r="I1746">
        <v>37</v>
      </c>
    </row>
    <row r="1747" spans="1:9" x14ac:dyDescent="0.25">
      <c r="A1747">
        <v>81051014146</v>
      </c>
      <c r="B1747" t="s">
        <v>999</v>
      </c>
      <c r="C1747" t="str">
        <f>VLOOKUP(B1747,RTG!$A$2:$C$27,2,FALSE)</f>
        <v>RTG stawu kolanowego</v>
      </c>
      <c r="D1747" s="2">
        <f t="shared" si="27"/>
        <v>116</v>
      </c>
      <c r="F1747">
        <v>70111203966</v>
      </c>
      <c r="G1747" t="s">
        <v>991</v>
      </c>
      <c r="H1747" t="s">
        <v>992</v>
      </c>
      <c r="I1747">
        <v>37</v>
      </c>
    </row>
    <row r="1748" spans="1:9" x14ac:dyDescent="0.25">
      <c r="A1748">
        <v>81070514373</v>
      </c>
      <c r="B1748" t="s">
        <v>999</v>
      </c>
      <c r="C1748" t="str">
        <f>VLOOKUP(B1748,RTG!$A$2:$C$27,2,FALSE)</f>
        <v>RTG stawu kolanowego</v>
      </c>
      <c r="D1748" s="2">
        <f t="shared" si="27"/>
        <v>117</v>
      </c>
      <c r="F1748">
        <v>67031100926</v>
      </c>
      <c r="G1748" t="s">
        <v>1009</v>
      </c>
      <c r="H1748" t="s">
        <v>1010</v>
      </c>
      <c r="I1748">
        <v>37</v>
      </c>
    </row>
    <row r="1749" spans="1:9" x14ac:dyDescent="0.25">
      <c r="A1749">
        <v>82021113047</v>
      </c>
      <c r="B1749" t="s">
        <v>999</v>
      </c>
      <c r="C1749" t="str">
        <f>VLOOKUP(B1749,RTG!$A$2:$C$27,2,FALSE)</f>
        <v>RTG stawu kolanowego</v>
      </c>
      <c r="D1749" s="2">
        <f t="shared" si="27"/>
        <v>118</v>
      </c>
      <c r="F1749">
        <v>68033108127</v>
      </c>
      <c r="G1749" t="s">
        <v>1005</v>
      </c>
      <c r="H1749" t="s">
        <v>1006</v>
      </c>
      <c r="I1749">
        <v>37</v>
      </c>
    </row>
    <row r="1750" spans="1:9" x14ac:dyDescent="0.25">
      <c r="A1750">
        <v>82021412290</v>
      </c>
      <c r="B1750" t="s">
        <v>999</v>
      </c>
      <c r="C1750" t="str">
        <f>VLOOKUP(B1750,RTG!$A$2:$C$27,2,FALSE)</f>
        <v>RTG stawu kolanowego</v>
      </c>
      <c r="D1750" s="2">
        <f t="shared" si="27"/>
        <v>119</v>
      </c>
      <c r="F1750">
        <v>70041708805</v>
      </c>
      <c r="G1750" t="s">
        <v>1007</v>
      </c>
      <c r="H1750" t="s">
        <v>1008</v>
      </c>
      <c r="I1750">
        <v>37</v>
      </c>
    </row>
    <row r="1751" spans="1:9" x14ac:dyDescent="0.25">
      <c r="A1751">
        <v>82032806527</v>
      </c>
      <c r="B1751" t="s">
        <v>999</v>
      </c>
      <c r="C1751" t="str">
        <f>VLOOKUP(B1751,RTG!$A$2:$C$27,2,FALSE)</f>
        <v>RTG stawu kolanowego</v>
      </c>
      <c r="D1751" s="2">
        <f t="shared" si="27"/>
        <v>120</v>
      </c>
      <c r="F1751">
        <v>66101306110</v>
      </c>
      <c r="G1751" t="s">
        <v>1011</v>
      </c>
      <c r="H1751" t="s">
        <v>1012</v>
      </c>
      <c r="I1751">
        <v>37</v>
      </c>
    </row>
    <row r="1752" spans="1:9" x14ac:dyDescent="0.25">
      <c r="A1752">
        <v>82053117004</v>
      </c>
      <c r="B1752" t="s">
        <v>999</v>
      </c>
      <c r="C1752" t="str">
        <f>VLOOKUP(B1752,RTG!$A$2:$C$27,2,FALSE)</f>
        <v>RTG stawu kolanowego</v>
      </c>
      <c r="D1752" s="2">
        <f t="shared" si="27"/>
        <v>121</v>
      </c>
      <c r="F1752">
        <v>78110508097</v>
      </c>
      <c r="G1752" t="s">
        <v>989</v>
      </c>
      <c r="H1752" t="s">
        <v>990</v>
      </c>
      <c r="I1752">
        <v>37</v>
      </c>
    </row>
    <row r="1753" spans="1:9" x14ac:dyDescent="0.25">
      <c r="A1753">
        <v>82062606595</v>
      </c>
      <c r="B1753" t="s">
        <v>999</v>
      </c>
      <c r="C1753" t="str">
        <f>VLOOKUP(B1753,RTG!$A$2:$C$27,2,FALSE)</f>
        <v>RTG stawu kolanowego</v>
      </c>
      <c r="D1753" s="2">
        <f t="shared" si="27"/>
        <v>122</v>
      </c>
      <c r="F1753">
        <v>70071307137</v>
      </c>
      <c r="G1753" t="s">
        <v>999</v>
      </c>
      <c r="H1753" t="s">
        <v>1000</v>
      </c>
      <c r="I1753">
        <v>37</v>
      </c>
    </row>
    <row r="1754" spans="1:9" x14ac:dyDescent="0.25">
      <c r="A1754">
        <v>82070814517</v>
      </c>
      <c r="B1754" t="s">
        <v>999</v>
      </c>
      <c r="C1754" t="str">
        <f>VLOOKUP(B1754,RTG!$A$2:$C$27,2,FALSE)</f>
        <v>RTG stawu kolanowego</v>
      </c>
      <c r="D1754" s="2">
        <f t="shared" si="27"/>
        <v>123</v>
      </c>
      <c r="F1754">
        <v>68082905768</v>
      </c>
      <c r="G1754" t="s">
        <v>995</v>
      </c>
      <c r="H1754" t="s">
        <v>996</v>
      </c>
      <c r="I1754">
        <v>37</v>
      </c>
    </row>
    <row r="1755" spans="1:9" x14ac:dyDescent="0.25">
      <c r="A1755">
        <v>82081806479</v>
      </c>
      <c r="B1755" t="s">
        <v>999</v>
      </c>
      <c r="C1755" t="str">
        <f>VLOOKUP(B1755,RTG!$A$2:$C$27,2,FALSE)</f>
        <v>RTG stawu kolanowego</v>
      </c>
      <c r="D1755" s="2">
        <f t="shared" si="27"/>
        <v>124</v>
      </c>
      <c r="F1755">
        <v>87051105846</v>
      </c>
      <c r="G1755" t="s">
        <v>987</v>
      </c>
      <c r="H1755" t="s">
        <v>988</v>
      </c>
      <c r="I1755">
        <v>37</v>
      </c>
    </row>
    <row r="1756" spans="1:9" x14ac:dyDescent="0.25">
      <c r="A1756">
        <v>82092113968</v>
      </c>
      <c r="B1756" t="s">
        <v>999</v>
      </c>
      <c r="C1756" t="str">
        <f>VLOOKUP(B1756,RTG!$A$2:$C$27,2,FALSE)</f>
        <v>RTG stawu kolanowego</v>
      </c>
      <c r="D1756" s="2">
        <f t="shared" si="27"/>
        <v>125</v>
      </c>
      <c r="F1756">
        <v>69112708104</v>
      </c>
      <c r="G1756" t="s">
        <v>993</v>
      </c>
      <c r="H1756" t="s">
        <v>994</v>
      </c>
      <c r="I1756">
        <v>37</v>
      </c>
    </row>
    <row r="1757" spans="1:9" x14ac:dyDescent="0.25">
      <c r="A1757">
        <v>82111205632</v>
      </c>
      <c r="B1757" t="s">
        <v>999</v>
      </c>
      <c r="C1757" t="str">
        <f>VLOOKUP(B1757,RTG!$A$2:$C$27,2,FALSE)</f>
        <v>RTG stawu kolanowego</v>
      </c>
      <c r="D1757" s="2">
        <f t="shared" si="27"/>
        <v>126</v>
      </c>
      <c r="F1757">
        <v>68021905428</v>
      </c>
      <c r="G1757" t="s">
        <v>1001</v>
      </c>
      <c r="H1757" t="s">
        <v>1002</v>
      </c>
      <c r="I1757">
        <v>36</v>
      </c>
    </row>
    <row r="1758" spans="1:9" x14ac:dyDescent="0.25">
      <c r="A1758">
        <v>82111305813</v>
      </c>
      <c r="B1758" t="s">
        <v>999</v>
      </c>
      <c r="C1758" t="str">
        <f>VLOOKUP(B1758,RTG!$A$2:$C$27,2,FALSE)</f>
        <v>RTG stawu kolanowego</v>
      </c>
      <c r="D1758" s="2">
        <f t="shared" si="27"/>
        <v>127</v>
      </c>
      <c r="F1758">
        <v>68082107375</v>
      </c>
      <c r="G1758" t="s">
        <v>1003</v>
      </c>
      <c r="H1758" t="s">
        <v>1004</v>
      </c>
      <c r="I1758">
        <v>36</v>
      </c>
    </row>
    <row r="1759" spans="1:9" x14ac:dyDescent="0.25">
      <c r="A1759">
        <v>82121014754</v>
      </c>
      <c r="B1759" t="s">
        <v>999</v>
      </c>
      <c r="C1759" t="str">
        <f>VLOOKUP(B1759,RTG!$A$2:$C$27,2,FALSE)</f>
        <v>RTG stawu kolanowego</v>
      </c>
      <c r="D1759" s="2">
        <f t="shared" si="27"/>
        <v>128</v>
      </c>
      <c r="F1759">
        <v>70102204569</v>
      </c>
      <c r="G1759" t="s">
        <v>991</v>
      </c>
      <c r="H1759" t="s">
        <v>992</v>
      </c>
      <c r="I1759">
        <v>36</v>
      </c>
    </row>
    <row r="1760" spans="1:9" x14ac:dyDescent="0.25">
      <c r="A1760">
        <v>83011805034</v>
      </c>
      <c r="B1760" t="s">
        <v>999</v>
      </c>
      <c r="C1760" t="str">
        <f>VLOOKUP(B1760,RTG!$A$2:$C$27,2,FALSE)</f>
        <v>RTG stawu kolanowego</v>
      </c>
      <c r="D1760" s="2">
        <f t="shared" si="27"/>
        <v>129</v>
      </c>
      <c r="F1760">
        <v>67012656672</v>
      </c>
      <c r="G1760" t="s">
        <v>1009</v>
      </c>
      <c r="H1760" t="s">
        <v>1010</v>
      </c>
      <c r="I1760">
        <v>36</v>
      </c>
    </row>
    <row r="1761" spans="1:9" x14ac:dyDescent="0.25">
      <c r="A1761">
        <v>83020513722</v>
      </c>
      <c r="B1761" t="s">
        <v>999</v>
      </c>
      <c r="C1761" t="str">
        <f>VLOOKUP(B1761,RTG!$A$2:$C$27,2,FALSE)</f>
        <v>RTG stawu kolanowego</v>
      </c>
      <c r="D1761" s="2">
        <f t="shared" si="27"/>
        <v>130</v>
      </c>
      <c r="F1761">
        <v>68021905428</v>
      </c>
      <c r="G1761" t="s">
        <v>1005</v>
      </c>
      <c r="H1761" t="s">
        <v>1006</v>
      </c>
      <c r="I1761">
        <v>36</v>
      </c>
    </row>
    <row r="1762" spans="1:9" x14ac:dyDescent="0.25">
      <c r="A1762">
        <v>83022606765</v>
      </c>
      <c r="B1762" t="s">
        <v>999</v>
      </c>
      <c r="C1762" t="str">
        <f>VLOOKUP(B1762,RTG!$A$2:$C$27,2,FALSE)</f>
        <v>RTG stawu kolanowego</v>
      </c>
      <c r="D1762" s="2">
        <f t="shared" si="27"/>
        <v>131</v>
      </c>
      <c r="F1762">
        <v>69112708104</v>
      </c>
      <c r="G1762" t="s">
        <v>1007</v>
      </c>
      <c r="H1762" t="s">
        <v>1008</v>
      </c>
      <c r="I1762">
        <v>36</v>
      </c>
    </row>
    <row r="1763" spans="1:9" x14ac:dyDescent="0.25">
      <c r="A1763">
        <v>83041217061</v>
      </c>
      <c r="B1763" t="s">
        <v>999</v>
      </c>
      <c r="C1763" t="str">
        <f>VLOOKUP(B1763,RTG!$A$2:$C$27,2,FALSE)</f>
        <v>RTG stawu kolanowego</v>
      </c>
      <c r="D1763" s="2">
        <f t="shared" si="27"/>
        <v>132</v>
      </c>
      <c r="F1763">
        <v>66071707373</v>
      </c>
      <c r="G1763" t="s">
        <v>1011</v>
      </c>
      <c r="H1763" t="s">
        <v>1012</v>
      </c>
      <c r="I1763">
        <v>36</v>
      </c>
    </row>
    <row r="1764" spans="1:9" x14ac:dyDescent="0.25">
      <c r="A1764">
        <v>83042106519</v>
      </c>
      <c r="B1764" t="s">
        <v>999</v>
      </c>
      <c r="C1764" t="str">
        <f>VLOOKUP(B1764,RTG!$A$2:$C$27,2,FALSE)</f>
        <v>RTG stawu kolanowego</v>
      </c>
      <c r="D1764" s="2">
        <f t="shared" si="27"/>
        <v>133</v>
      </c>
      <c r="F1764">
        <v>78100113851</v>
      </c>
      <c r="G1764" t="s">
        <v>989</v>
      </c>
      <c r="H1764" t="s">
        <v>990</v>
      </c>
      <c r="I1764">
        <v>36</v>
      </c>
    </row>
    <row r="1765" spans="1:9" x14ac:dyDescent="0.25">
      <c r="A1765">
        <v>83051718730</v>
      </c>
      <c r="B1765" t="s">
        <v>999</v>
      </c>
      <c r="C1765" t="str">
        <f>VLOOKUP(B1765,RTG!$A$2:$C$27,2,FALSE)</f>
        <v>RTG stawu kolanowego</v>
      </c>
      <c r="D1765" s="2">
        <f t="shared" si="27"/>
        <v>134</v>
      </c>
      <c r="F1765">
        <v>69031508599</v>
      </c>
      <c r="G1765" t="s">
        <v>999</v>
      </c>
      <c r="H1765" t="s">
        <v>1000</v>
      </c>
      <c r="I1765">
        <v>36</v>
      </c>
    </row>
    <row r="1766" spans="1:9" x14ac:dyDescent="0.25">
      <c r="A1766">
        <v>83052505111</v>
      </c>
      <c r="B1766" t="s">
        <v>999</v>
      </c>
      <c r="C1766" t="str">
        <f>VLOOKUP(B1766,RTG!$A$2:$C$27,2,FALSE)</f>
        <v>RTG stawu kolanowego</v>
      </c>
      <c r="D1766" s="2">
        <f t="shared" si="27"/>
        <v>135</v>
      </c>
      <c r="F1766">
        <v>68082107375</v>
      </c>
      <c r="G1766" t="s">
        <v>995</v>
      </c>
      <c r="H1766" t="s">
        <v>996</v>
      </c>
      <c r="I1766">
        <v>36</v>
      </c>
    </row>
    <row r="1767" spans="1:9" x14ac:dyDescent="0.25">
      <c r="A1767">
        <v>83052715431</v>
      </c>
      <c r="B1767" t="s">
        <v>999</v>
      </c>
      <c r="C1767" t="str">
        <f>VLOOKUP(B1767,RTG!$A$2:$C$27,2,FALSE)</f>
        <v>RTG stawu kolanowego</v>
      </c>
      <c r="D1767" s="2">
        <f t="shared" si="27"/>
        <v>136</v>
      </c>
      <c r="F1767">
        <v>87031214829</v>
      </c>
      <c r="G1767" t="s">
        <v>987</v>
      </c>
      <c r="H1767" t="s">
        <v>988</v>
      </c>
      <c r="I1767">
        <v>36</v>
      </c>
    </row>
    <row r="1768" spans="1:9" x14ac:dyDescent="0.25">
      <c r="A1768">
        <v>83071514437</v>
      </c>
      <c r="B1768" t="s">
        <v>999</v>
      </c>
      <c r="C1768" t="str">
        <f>VLOOKUP(B1768,RTG!$A$2:$C$27,2,FALSE)</f>
        <v>RTG stawu kolanowego</v>
      </c>
      <c r="D1768" s="2">
        <f t="shared" si="27"/>
        <v>137</v>
      </c>
      <c r="F1768">
        <v>69031508599</v>
      </c>
      <c r="G1768" t="s">
        <v>993</v>
      </c>
      <c r="H1768" t="s">
        <v>994</v>
      </c>
      <c r="I1768">
        <v>36</v>
      </c>
    </row>
    <row r="1769" spans="1:9" x14ac:dyDescent="0.25">
      <c r="A1769">
        <v>83082611509</v>
      </c>
      <c r="B1769" t="s">
        <v>999</v>
      </c>
      <c r="C1769" t="str">
        <f>VLOOKUP(B1769,RTG!$A$2:$C$27,2,FALSE)</f>
        <v>RTG stawu kolanowego</v>
      </c>
      <c r="D1769" s="2">
        <f t="shared" si="27"/>
        <v>138</v>
      </c>
      <c r="F1769">
        <v>67110109514</v>
      </c>
      <c r="G1769" t="s">
        <v>1001</v>
      </c>
      <c r="H1769" t="s">
        <v>1002</v>
      </c>
      <c r="I1769">
        <v>35</v>
      </c>
    </row>
    <row r="1770" spans="1:9" x14ac:dyDescent="0.25">
      <c r="A1770">
        <v>83112015095</v>
      </c>
      <c r="B1770" t="s">
        <v>999</v>
      </c>
      <c r="C1770" t="str">
        <f>VLOOKUP(B1770,RTG!$A$2:$C$27,2,FALSE)</f>
        <v>RTG stawu kolanowego</v>
      </c>
      <c r="D1770" s="2">
        <f t="shared" si="27"/>
        <v>139</v>
      </c>
      <c r="F1770">
        <v>68063014192</v>
      </c>
      <c r="G1770" t="s">
        <v>1003</v>
      </c>
      <c r="H1770" t="s">
        <v>1004</v>
      </c>
      <c r="I1770">
        <v>35</v>
      </c>
    </row>
    <row r="1771" spans="1:9" x14ac:dyDescent="0.25">
      <c r="A1771">
        <v>84021122296</v>
      </c>
      <c r="B1771" t="s">
        <v>999</v>
      </c>
      <c r="C1771" t="str">
        <f>VLOOKUP(B1771,RTG!$A$2:$C$27,2,FALSE)</f>
        <v>RTG stawu kolanowego</v>
      </c>
      <c r="D1771" s="2">
        <f t="shared" si="27"/>
        <v>140</v>
      </c>
      <c r="F1771">
        <v>70082404957</v>
      </c>
      <c r="G1771" t="s">
        <v>991</v>
      </c>
      <c r="H1771" t="s">
        <v>992</v>
      </c>
      <c r="I1771">
        <v>35</v>
      </c>
    </row>
    <row r="1772" spans="1:9" x14ac:dyDescent="0.25">
      <c r="A1772">
        <v>84022314533</v>
      </c>
      <c r="B1772" t="s">
        <v>999</v>
      </c>
      <c r="C1772" t="str">
        <f>VLOOKUP(B1772,RTG!$A$2:$C$27,2,FALSE)</f>
        <v>RTG stawu kolanowego</v>
      </c>
      <c r="D1772" s="2">
        <f t="shared" si="27"/>
        <v>141</v>
      </c>
      <c r="F1772">
        <v>67011509297</v>
      </c>
      <c r="G1772" t="s">
        <v>1009</v>
      </c>
      <c r="H1772" t="s">
        <v>1010</v>
      </c>
      <c r="I1772">
        <v>35</v>
      </c>
    </row>
    <row r="1773" spans="1:9" x14ac:dyDescent="0.25">
      <c r="A1773">
        <v>84031109373</v>
      </c>
      <c r="B1773" t="s">
        <v>999</v>
      </c>
      <c r="C1773" t="str">
        <f>VLOOKUP(B1773,RTG!$A$2:$C$27,2,FALSE)</f>
        <v>RTG stawu kolanowego</v>
      </c>
      <c r="D1773" s="2">
        <f t="shared" si="27"/>
        <v>142</v>
      </c>
      <c r="F1773">
        <v>67041107573</v>
      </c>
      <c r="G1773" t="s">
        <v>1005</v>
      </c>
      <c r="H1773" t="s">
        <v>1006</v>
      </c>
      <c r="I1773">
        <v>35</v>
      </c>
    </row>
    <row r="1774" spans="1:9" x14ac:dyDescent="0.25">
      <c r="A1774">
        <v>84032420950</v>
      </c>
      <c r="B1774" t="s">
        <v>999</v>
      </c>
      <c r="C1774" t="str">
        <f>VLOOKUP(B1774,RTG!$A$2:$C$27,2,FALSE)</f>
        <v>RTG stawu kolanowego</v>
      </c>
      <c r="D1774" s="2">
        <f t="shared" si="27"/>
        <v>143</v>
      </c>
      <c r="F1774">
        <v>69031508599</v>
      </c>
      <c r="G1774" t="s">
        <v>1007</v>
      </c>
      <c r="H1774" t="s">
        <v>1008</v>
      </c>
      <c r="I1774">
        <v>35</v>
      </c>
    </row>
    <row r="1775" spans="1:9" x14ac:dyDescent="0.25">
      <c r="A1775">
        <v>84041801757</v>
      </c>
      <c r="B1775" t="s">
        <v>999</v>
      </c>
      <c r="C1775" t="str">
        <f>VLOOKUP(B1775,RTG!$A$2:$C$27,2,FALSE)</f>
        <v>RTG stawu kolanowego</v>
      </c>
      <c r="D1775" s="2">
        <f t="shared" si="27"/>
        <v>144</v>
      </c>
      <c r="F1775">
        <v>66070306245</v>
      </c>
      <c r="G1775" t="s">
        <v>1011</v>
      </c>
      <c r="H1775" t="s">
        <v>1012</v>
      </c>
      <c r="I1775">
        <v>35</v>
      </c>
    </row>
    <row r="1776" spans="1:9" x14ac:dyDescent="0.25">
      <c r="A1776">
        <v>84072215099</v>
      </c>
      <c r="B1776" t="s">
        <v>999</v>
      </c>
      <c r="C1776" t="str">
        <f>VLOOKUP(B1776,RTG!$A$2:$C$27,2,FALSE)</f>
        <v>RTG stawu kolanowego</v>
      </c>
      <c r="D1776" s="2">
        <f t="shared" si="27"/>
        <v>145</v>
      </c>
      <c r="F1776">
        <v>78092610177</v>
      </c>
      <c r="G1776" t="s">
        <v>989</v>
      </c>
      <c r="H1776" t="s">
        <v>990</v>
      </c>
      <c r="I1776">
        <v>35</v>
      </c>
    </row>
    <row r="1777" spans="1:9" x14ac:dyDescent="0.25">
      <c r="A1777">
        <v>84082706536</v>
      </c>
      <c r="B1777" t="s">
        <v>999</v>
      </c>
      <c r="C1777" t="str">
        <f>VLOOKUP(B1777,RTG!$A$2:$C$27,2,FALSE)</f>
        <v>RTG stawu kolanowego</v>
      </c>
      <c r="D1777" s="2">
        <f t="shared" si="27"/>
        <v>146</v>
      </c>
      <c r="F1777">
        <v>69021102501</v>
      </c>
      <c r="G1777" t="s">
        <v>999</v>
      </c>
      <c r="H1777" t="s">
        <v>1000</v>
      </c>
      <c r="I1777">
        <v>35</v>
      </c>
    </row>
    <row r="1778" spans="1:9" x14ac:dyDescent="0.25">
      <c r="A1778">
        <v>84083020031</v>
      </c>
      <c r="B1778" t="s">
        <v>999</v>
      </c>
      <c r="C1778" t="str">
        <f>VLOOKUP(B1778,RTG!$A$2:$C$27,2,FALSE)</f>
        <v>RTG stawu kolanowego</v>
      </c>
      <c r="D1778" s="2">
        <f t="shared" si="27"/>
        <v>147</v>
      </c>
      <c r="F1778">
        <v>68063014192</v>
      </c>
      <c r="G1778" t="s">
        <v>995</v>
      </c>
      <c r="H1778" t="s">
        <v>996</v>
      </c>
      <c r="I1778">
        <v>35</v>
      </c>
    </row>
    <row r="1779" spans="1:9" x14ac:dyDescent="0.25">
      <c r="A1779">
        <v>85011102241</v>
      </c>
      <c r="B1779" t="s">
        <v>999</v>
      </c>
      <c r="C1779" t="str">
        <f>VLOOKUP(B1779,RTG!$A$2:$C$27,2,FALSE)</f>
        <v>RTG stawu kolanowego</v>
      </c>
      <c r="D1779" s="2">
        <f t="shared" si="27"/>
        <v>148</v>
      </c>
      <c r="F1779">
        <v>86061614120</v>
      </c>
      <c r="G1779" t="s">
        <v>987</v>
      </c>
      <c r="H1779" t="s">
        <v>988</v>
      </c>
      <c r="I1779">
        <v>35</v>
      </c>
    </row>
    <row r="1780" spans="1:9" x14ac:dyDescent="0.25">
      <c r="A1780">
        <v>85030101731</v>
      </c>
      <c r="B1780" t="s">
        <v>999</v>
      </c>
      <c r="C1780" t="str">
        <f>VLOOKUP(B1780,RTG!$A$2:$C$27,2,FALSE)</f>
        <v>RTG stawu kolanowego</v>
      </c>
      <c r="D1780" s="2">
        <f t="shared" si="27"/>
        <v>149</v>
      </c>
      <c r="F1780">
        <v>69021102501</v>
      </c>
      <c r="G1780" t="s">
        <v>993</v>
      </c>
      <c r="H1780" t="s">
        <v>994</v>
      </c>
      <c r="I1780">
        <v>35</v>
      </c>
    </row>
    <row r="1781" spans="1:9" x14ac:dyDescent="0.25">
      <c r="A1781">
        <v>85032104879</v>
      </c>
      <c r="B1781" t="s">
        <v>999</v>
      </c>
      <c r="C1781" t="str">
        <f>VLOOKUP(B1781,RTG!$A$2:$C$27,2,FALSE)</f>
        <v>RTG stawu kolanowego</v>
      </c>
      <c r="D1781" s="2">
        <f t="shared" si="27"/>
        <v>150</v>
      </c>
      <c r="F1781">
        <v>67070506024</v>
      </c>
      <c r="G1781" t="s">
        <v>1001</v>
      </c>
      <c r="H1781" t="s">
        <v>1002</v>
      </c>
      <c r="I1781">
        <v>34</v>
      </c>
    </row>
    <row r="1782" spans="1:9" x14ac:dyDescent="0.25">
      <c r="A1782">
        <v>85050901395</v>
      </c>
      <c r="B1782" t="s">
        <v>999</v>
      </c>
      <c r="C1782" t="str">
        <f>VLOOKUP(B1782,RTG!$A$2:$C$27,2,FALSE)</f>
        <v>RTG stawu kolanowego</v>
      </c>
      <c r="D1782" s="2">
        <f t="shared" si="27"/>
        <v>151</v>
      </c>
      <c r="F1782">
        <v>67092610882</v>
      </c>
      <c r="G1782" t="s">
        <v>1003</v>
      </c>
      <c r="H1782" t="s">
        <v>1004</v>
      </c>
      <c r="I1782">
        <v>34</v>
      </c>
    </row>
    <row r="1783" spans="1:9" x14ac:dyDescent="0.25">
      <c r="A1783">
        <v>85061707519</v>
      </c>
      <c r="B1783" t="s">
        <v>999</v>
      </c>
      <c r="C1783" t="str">
        <f>VLOOKUP(B1783,RTG!$A$2:$C$27,2,FALSE)</f>
        <v>RTG stawu kolanowego</v>
      </c>
      <c r="D1783" s="2">
        <f t="shared" si="27"/>
        <v>152</v>
      </c>
      <c r="F1783">
        <v>70080221260</v>
      </c>
      <c r="G1783" t="s">
        <v>991</v>
      </c>
      <c r="H1783" t="s">
        <v>992</v>
      </c>
      <c r="I1783">
        <v>34</v>
      </c>
    </row>
    <row r="1784" spans="1:9" x14ac:dyDescent="0.25">
      <c r="A1784">
        <v>85062011484</v>
      </c>
      <c r="B1784" t="s">
        <v>999</v>
      </c>
      <c r="C1784" t="str">
        <f>VLOOKUP(B1784,RTG!$A$2:$C$27,2,FALSE)</f>
        <v>RTG stawu kolanowego</v>
      </c>
      <c r="D1784" s="2">
        <f t="shared" si="27"/>
        <v>153</v>
      </c>
      <c r="F1784">
        <v>66111106414</v>
      </c>
      <c r="G1784" t="s">
        <v>1009</v>
      </c>
      <c r="H1784" t="s">
        <v>1010</v>
      </c>
      <c r="I1784">
        <v>34</v>
      </c>
    </row>
    <row r="1785" spans="1:9" x14ac:dyDescent="0.25">
      <c r="A1785">
        <v>85071211574</v>
      </c>
      <c r="B1785" t="s">
        <v>999</v>
      </c>
      <c r="C1785" t="str">
        <f>VLOOKUP(B1785,RTG!$A$2:$C$27,2,FALSE)</f>
        <v>RTG stawu kolanowego</v>
      </c>
      <c r="D1785" s="2">
        <f t="shared" si="27"/>
        <v>154</v>
      </c>
      <c r="F1785">
        <v>66111106414</v>
      </c>
      <c r="G1785" t="s">
        <v>1005</v>
      </c>
      <c r="H1785" t="s">
        <v>1006</v>
      </c>
      <c r="I1785">
        <v>34</v>
      </c>
    </row>
    <row r="1786" spans="1:9" x14ac:dyDescent="0.25">
      <c r="A1786">
        <v>85072102307</v>
      </c>
      <c r="B1786" t="s">
        <v>999</v>
      </c>
      <c r="C1786" t="str">
        <f>VLOOKUP(B1786,RTG!$A$2:$C$27,2,FALSE)</f>
        <v>RTG stawu kolanowego</v>
      </c>
      <c r="D1786" s="2">
        <f t="shared" si="27"/>
        <v>155</v>
      </c>
      <c r="F1786">
        <v>69021102501</v>
      </c>
      <c r="G1786" t="s">
        <v>1007</v>
      </c>
      <c r="H1786" t="s">
        <v>1008</v>
      </c>
      <c r="I1786">
        <v>34</v>
      </c>
    </row>
    <row r="1787" spans="1:9" x14ac:dyDescent="0.25">
      <c r="A1787">
        <v>85090204317</v>
      </c>
      <c r="B1787" t="s">
        <v>999</v>
      </c>
      <c r="C1787" t="str">
        <f>VLOOKUP(B1787,RTG!$A$2:$C$27,2,FALSE)</f>
        <v>RTG stawu kolanowego</v>
      </c>
      <c r="D1787" s="2">
        <f t="shared" si="27"/>
        <v>156</v>
      </c>
      <c r="F1787">
        <v>66052812472</v>
      </c>
      <c r="G1787" t="s">
        <v>1011</v>
      </c>
      <c r="H1787" t="s">
        <v>1012</v>
      </c>
      <c r="I1787">
        <v>34</v>
      </c>
    </row>
    <row r="1788" spans="1:9" x14ac:dyDescent="0.25">
      <c r="A1788">
        <v>85092304435</v>
      </c>
      <c r="B1788" t="s">
        <v>999</v>
      </c>
      <c r="C1788" t="str">
        <f>VLOOKUP(B1788,RTG!$A$2:$C$27,2,FALSE)</f>
        <v>RTG stawu kolanowego</v>
      </c>
      <c r="D1788" s="2">
        <f t="shared" si="27"/>
        <v>157</v>
      </c>
      <c r="F1788">
        <v>77073108024</v>
      </c>
      <c r="G1788" t="s">
        <v>989</v>
      </c>
      <c r="H1788" t="s">
        <v>990</v>
      </c>
      <c r="I1788">
        <v>34</v>
      </c>
    </row>
    <row r="1789" spans="1:9" x14ac:dyDescent="0.25">
      <c r="A1789">
        <v>85111900484</v>
      </c>
      <c r="B1789" t="s">
        <v>999</v>
      </c>
      <c r="C1789" t="str">
        <f>VLOOKUP(B1789,RTG!$A$2:$C$27,2,FALSE)</f>
        <v>RTG stawu kolanowego</v>
      </c>
      <c r="D1789" s="2">
        <f t="shared" si="27"/>
        <v>158</v>
      </c>
      <c r="F1789">
        <v>68082107375</v>
      </c>
      <c r="G1789" t="s">
        <v>999</v>
      </c>
      <c r="H1789" t="s">
        <v>1000</v>
      </c>
      <c r="I1789">
        <v>34</v>
      </c>
    </row>
    <row r="1790" spans="1:9" x14ac:dyDescent="0.25">
      <c r="A1790">
        <v>86011314148</v>
      </c>
      <c r="B1790" t="s">
        <v>999</v>
      </c>
      <c r="C1790" t="str">
        <f>VLOOKUP(B1790,RTG!$A$2:$C$27,2,FALSE)</f>
        <v>RTG stawu kolanowego</v>
      </c>
      <c r="D1790" s="2">
        <f t="shared" si="27"/>
        <v>159</v>
      </c>
      <c r="F1790">
        <v>68042717761</v>
      </c>
      <c r="G1790" t="s">
        <v>995</v>
      </c>
      <c r="H1790" t="s">
        <v>996</v>
      </c>
      <c r="I1790">
        <v>34</v>
      </c>
    </row>
    <row r="1791" spans="1:9" x14ac:dyDescent="0.25">
      <c r="A1791">
        <v>86031512128</v>
      </c>
      <c r="B1791" t="s">
        <v>999</v>
      </c>
      <c r="C1791" t="str">
        <f>VLOOKUP(B1791,RTG!$A$2:$C$27,2,FALSE)</f>
        <v>RTG stawu kolanowego</v>
      </c>
      <c r="D1791" s="2">
        <f t="shared" si="27"/>
        <v>160</v>
      </c>
      <c r="F1791">
        <v>86051301955</v>
      </c>
      <c r="G1791" t="s">
        <v>987</v>
      </c>
      <c r="H1791" t="s">
        <v>988</v>
      </c>
      <c r="I1791">
        <v>34</v>
      </c>
    </row>
    <row r="1792" spans="1:9" x14ac:dyDescent="0.25">
      <c r="A1792">
        <v>86040102143</v>
      </c>
      <c r="B1792" t="s">
        <v>999</v>
      </c>
      <c r="C1792" t="str">
        <f>VLOOKUP(B1792,RTG!$A$2:$C$27,2,FALSE)</f>
        <v>RTG stawu kolanowego</v>
      </c>
      <c r="D1792" s="2">
        <f t="shared" si="27"/>
        <v>161</v>
      </c>
      <c r="F1792">
        <v>69012505586</v>
      </c>
      <c r="G1792" t="s">
        <v>993</v>
      </c>
      <c r="H1792" t="s">
        <v>994</v>
      </c>
      <c r="I1792">
        <v>34</v>
      </c>
    </row>
    <row r="1793" spans="1:9" x14ac:dyDescent="0.25">
      <c r="A1793">
        <v>86041707294</v>
      </c>
      <c r="B1793" t="s">
        <v>999</v>
      </c>
      <c r="C1793" t="str">
        <f>VLOOKUP(B1793,RTG!$A$2:$C$27,2,FALSE)</f>
        <v>RTG stawu kolanowego</v>
      </c>
      <c r="D1793" s="2">
        <f t="shared" si="27"/>
        <v>162</v>
      </c>
      <c r="F1793">
        <v>67041107573</v>
      </c>
      <c r="G1793" t="s">
        <v>1001</v>
      </c>
      <c r="H1793" t="s">
        <v>1002</v>
      </c>
      <c r="I1793">
        <v>33</v>
      </c>
    </row>
    <row r="1794" spans="1:9" x14ac:dyDescent="0.25">
      <c r="A1794">
        <v>86060709052</v>
      </c>
      <c r="B1794" t="s">
        <v>999</v>
      </c>
      <c r="C1794" t="str">
        <f>VLOOKUP(B1794,RTG!$A$2:$C$27,2,FALSE)</f>
        <v>RTG stawu kolanowego</v>
      </c>
      <c r="D1794" s="2">
        <f t="shared" si="27"/>
        <v>163</v>
      </c>
      <c r="F1794">
        <v>67080610876</v>
      </c>
      <c r="G1794" t="s">
        <v>1003</v>
      </c>
      <c r="H1794" t="s">
        <v>1004</v>
      </c>
      <c r="I1794">
        <v>33</v>
      </c>
    </row>
    <row r="1795" spans="1:9" x14ac:dyDescent="0.25">
      <c r="A1795">
        <v>87010918074</v>
      </c>
      <c r="B1795" t="s">
        <v>999</v>
      </c>
      <c r="C1795" t="str">
        <f>VLOOKUP(B1795,RTG!$A$2:$C$27,2,FALSE)</f>
        <v>RTG stawu kolanowego</v>
      </c>
      <c r="D1795" s="2">
        <f t="shared" ref="D1795:D1858" si="28">IF(C1795&lt;&gt;C1794,1,IF(A1795&lt;&gt;A1794,D1794+1,D1794))</f>
        <v>164</v>
      </c>
      <c r="F1795">
        <v>70041708805</v>
      </c>
      <c r="G1795" t="s">
        <v>991</v>
      </c>
      <c r="H1795" t="s">
        <v>992</v>
      </c>
      <c r="I1795">
        <v>33</v>
      </c>
    </row>
    <row r="1796" spans="1:9" x14ac:dyDescent="0.25">
      <c r="A1796">
        <v>87031009254</v>
      </c>
      <c r="B1796" t="s">
        <v>999</v>
      </c>
      <c r="C1796" t="str">
        <f>VLOOKUP(B1796,RTG!$A$2:$C$27,2,FALSE)</f>
        <v>RTG stawu kolanowego</v>
      </c>
      <c r="D1796" s="2">
        <f t="shared" si="28"/>
        <v>165</v>
      </c>
      <c r="F1796">
        <v>66070306245</v>
      </c>
      <c r="G1796" t="s">
        <v>1009</v>
      </c>
      <c r="H1796" t="s">
        <v>1010</v>
      </c>
      <c r="I1796">
        <v>33</v>
      </c>
    </row>
    <row r="1797" spans="1:9" x14ac:dyDescent="0.25">
      <c r="A1797">
        <v>87061514717</v>
      </c>
      <c r="B1797" t="s">
        <v>999</v>
      </c>
      <c r="C1797" t="str">
        <f>VLOOKUP(B1797,RTG!$A$2:$C$27,2,FALSE)</f>
        <v>RTG stawu kolanowego</v>
      </c>
      <c r="D1797" s="2">
        <f t="shared" si="28"/>
        <v>166</v>
      </c>
      <c r="F1797">
        <v>66102606608</v>
      </c>
      <c r="G1797" t="s">
        <v>1005</v>
      </c>
      <c r="H1797" t="s">
        <v>1006</v>
      </c>
      <c r="I1797">
        <v>33</v>
      </c>
    </row>
    <row r="1798" spans="1:9" x14ac:dyDescent="0.25">
      <c r="A1798">
        <v>87062205386</v>
      </c>
      <c r="B1798" t="s">
        <v>999</v>
      </c>
      <c r="C1798" t="str">
        <f>VLOOKUP(B1798,RTG!$A$2:$C$27,2,FALSE)</f>
        <v>RTG stawu kolanowego</v>
      </c>
      <c r="D1798" s="2">
        <f t="shared" si="28"/>
        <v>167</v>
      </c>
      <c r="F1798">
        <v>69012505586</v>
      </c>
      <c r="G1798" t="s">
        <v>1007</v>
      </c>
      <c r="H1798" t="s">
        <v>1008</v>
      </c>
      <c r="I1798">
        <v>33</v>
      </c>
    </row>
    <row r="1799" spans="1:9" x14ac:dyDescent="0.25">
      <c r="A1799">
        <v>87071704443</v>
      </c>
      <c r="B1799" t="s">
        <v>999</v>
      </c>
      <c r="C1799" t="str">
        <f>VLOOKUP(B1799,RTG!$A$2:$C$27,2,FALSE)</f>
        <v>RTG stawu kolanowego</v>
      </c>
      <c r="D1799" s="2">
        <f t="shared" si="28"/>
        <v>168</v>
      </c>
      <c r="F1799">
        <v>65061310267</v>
      </c>
      <c r="G1799" t="s">
        <v>1011</v>
      </c>
      <c r="H1799" t="s">
        <v>1012</v>
      </c>
      <c r="I1799">
        <v>33</v>
      </c>
    </row>
    <row r="1800" spans="1:9" x14ac:dyDescent="0.25">
      <c r="A1800">
        <v>87072304611</v>
      </c>
      <c r="B1800" t="s">
        <v>999</v>
      </c>
      <c r="C1800" t="str">
        <f>VLOOKUP(B1800,RTG!$A$2:$C$27,2,FALSE)</f>
        <v>RTG stawu kolanowego</v>
      </c>
      <c r="D1800" s="2">
        <f t="shared" si="28"/>
        <v>169</v>
      </c>
      <c r="F1800">
        <v>65061310267</v>
      </c>
      <c r="G1800" t="s">
        <v>1011</v>
      </c>
      <c r="H1800" t="s">
        <v>1012</v>
      </c>
      <c r="I1800">
        <v>33</v>
      </c>
    </row>
    <row r="1801" spans="1:9" x14ac:dyDescent="0.25">
      <c r="A1801">
        <v>87072600366</v>
      </c>
      <c r="B1801" t="s">
        <v>999</v>
      </c>
      <c r="C1801" t="str">
        <f>VLOOKUP(B1801,RTG!$A$2:$C$27,2,FALSE)</f>
        <v>RTG stawu kolanowego</v>
      </c>
      <c r="D1801" s="2">
        <f t="shared" si="28"/>
        <v>170</v>
      </c>
      <c r="F1801">
        <v>77021713280</v>
      </c>
      <c r="G1801" t="s">
        <v>989</v>
      </c>
      <c r="H1801" t="s">
        <v>990</v>
      </c>
      <c r="I1801">
        <v>33</v>
      </c>
    </row>
    <row r="1802" spans="1:9" x14ac:dyDescent="0.25">
      <c r="A1802">
        <v>87090603059</v>
      </c>
      <c r="B1802" t="s">
        <v>999</v>
      </c>
      <c r="C1802" t="str">
        <f>VLOOKUP(B1802,RTG!$A$2:$C$27,2,FALSE)</f>
        <v>RTG stawu kolanowego</v>
      </c>
      <c r="D1802" s="2">
        <f t="shared" si="28"/>
        <v>171</v>
      </c>
      <c r="F1802">
        <v>68021409593</v>
      </c>
      <c r="G1802" t="s">
        <v>999</v>
      </c>
      <c r="H1802" t="s">
        <v>1000</v>
      </c>
      <c r="I1802">
        <v>33</v>
      </c>
    </row>
    <row r="1803" spans="1:9" x14ac:dyDescent="0.25">
      <c r="A1803">
        <v>87100604603</v>
      </c>
      <c r="B1803" t="s">
        <v>999</v>
      </c>
      <c r="C1803" t="str">
        <f>VLOOKUP(B1803,RTG!$A$2:$C$27,2,FALSE)</f>
        <v>RTG stawu kolanowego</v>
      </c>
      <c r="D1803" s="2">
        <f t="shared" si="28"/>
        <v>172</v>
      </c>
      <c r="F1803">
        <v>68041406158</v>
      </c>
      <c r="G1803" t="s">
        <v>995</v>
      </c>
      <c r="H1803" t="s">
        <v>996</v>
      </c>
      <c r="I1803">
        <v>33</v>
      </c>
    </row>
    <row r="1804" spans="1:9" x14ac:dyDescent="0.25">
      <c r="A1804">
        <v>87101810438</v>
      </c>
      <c r="B1804" t="s">
        <v>999</v>
      </c>
      <c r="C1804" t="str">
        <f>VLOOKUP(B1804,RTG!$A$2:$C$27,2,FALSE)</f>
        <v>RTG stawu kolanowego</v>
      </c>
      <c r="D1804" s="2">
        <f t="shared" si="28"/>
        <v>173</v>
      </c>
      <c r="F1804">
        <v>83082611509</v>
      </c>
      <c r="G1804" t="s">
        <v>987</v>
      </c>
      <c r="H1804" t="s">
        <v>988</v>
      </c>
      <c r="I1804">
        <v>33</v>
      </c>
    </row>
    <row r="1805" spans="1:9" x14ac:dyDescent="0.25">
      <c r="A1805">
        <v>87111414664</v>
      </c>
      <c r="B1805" t="s">
        <v>999</v>
      </c>
      <c r="C1805" t="str">
        <f>VLOOKUP(B1805,RTG!$A$2:$C$27,2,FALSE)</f>
        <v>RTG stawu kolanowego</v>
      </c>
      <c r="D1805" s="2">
        <f t="shared" si="28"/>
        <v>174</v>
      </c>
      <c r="F1805">
        <v>68112308383</v>
      </c>
      <c r="G1805" t="s">
        <v>993</v>
      </c>
      <c r="H1805" t="s">
        <v>994</v>
      </c>
      <c r="I1805">
        <v>33</v>
      </c>
    </row>
    <row r="1806" spans="1:9" x14ac:dyDescent="0.25">
      <c r="A1806">
        <v>88011205679</v>
      </c>
      <c r="B1806" t="s">
        <v>999</v>
      </c>
      <c r="C1806" t="str">
        <f>VLOOKUP(B1806,RTG!$A$2:$C$27,2,FALSE)</f>
        <v>RTG stawu kolanowego</v>
      </c>
      <c r="D1806" s="2">
        <f t="shared" si="28"/>
        <v>175</v>
      </c>
      <c r="F1806">
        <v>67032009491</v>
      </c>
      <c r="G1806" t="s">
        <v>1001</v>
      </c>
      <c r="H1806" t="s">
        <v>1002</v>
      </c>
      <c r="I1806">
        <v>32</v>
      </c>
    </row>
    <row r="1807" spans="1:9" x14ac:dyDescent="0.25">
      <c r="A1807">
        <v>88020810077</v>
      </c>
      <c r="B1807" t="s">
        <v>999</v>
      </c>
      <c r="C1807" t="str">
        <f>VLOOKUP(B1807,RTG!$A$2:$C$27,2,FALSE)</f>
        <v>RTG stawu kolanowego</v>
      </c>
      <c r="D1807" s="2">
        <f t="shared" si="28"/>
        <v>176</v>
      </c>
      <c r="F1807">
        <v>67060513342</v>
      </c>
      <c r="G1807" t="s">
        <v>1003</v>
      </c>
      <c r="H1807" t="s">
        <v>1004</v>
      </c>
      <c r="I1807">
        <v>32</v>
      </c>
    </row>
    <row r="1808" spans="1:9" x14ac:dyDescent="0.25">
      <c r="A1808">
        <v>88030517531</v>
      </c>
      <c r="B1808" t="s">
        <v>999</v>
      </c>
      <c r="C1808" t="str">
        <f>VLOOKUP(B1808,RTG!$A$2:$C$27,2,FALSE)</f>
        <v>RTG stawu kolanowego</v>
      </c>
      <c r="D1808" s="2">
        <f t="shared" si="28"/>
        <v>177</v>
      </c>
      <c r="F1808">
        <v>69112708104</v>
      </c>
      <c r="G1808" t="s">
        <v>991</v>
      </c>
      <c r="H1808" t="s">
        <v>992</v>
      </c>
      <c r="I1808">
        <v>32</v>
      </c>
    </row>
    <row r="1809" spans="1:9" x14ac:dyDescent="0.25">
      <c r="A1809">
        <v>88032402022</v>
      </c>
      <c r="B1809" t="s">
        <v>999</v>
      </c>
      <c r="C1809" t="str">
        <f>VLOOKUP(B1809,RTG!$A$2:$C$27,2,FALSE)</f>
        <v>RTG stawu kolanowego</v>
      </c>
      <c r="D1809" s="2">
        <f t="shared" si="28"/>
        <v>178</v>
      </c>
      <c r="F1809">
        <v>66052812472</v>
      </c>
      <c r="G1809" t="s">
        <v>1009</v>
      </c>
      <c r="H1809" t="s">
        <v>1010</v>
      </c>
      <c r="I1809">
        <v>32</v>
      </c>
    </row>
    <row r="1810" spans="1:9" x14ac:dyDescent="0.25">
      <c r="A1810">
        <v>88040901180</v>
      </c>
      <c r="B1810" t="s">
        <v>999</v>
      </c>
      <c r="C1810" t="str">
        <f>VLOOKUP(B1810,RTG!$A$2:$C$27,2,FALSE)</f>
        <v>RTG stawu kolanowego</v>
      </c>
      <c r="D1810" s="2">
        <f t="shared" si="28"/>
        <v>179</v>
      </c>
      <c r="F1810">
        <v>66052812472</v>
      </c>
      <c r="G1810" t="s">
        <v>1009</v>
      </c>
      <c r="H1810" t="s">
        <v>1010</v>
      </c>
      <c r="I1810">
        <v>32</v>
      </c>
    </row>
    <row r="1811" spans="1:9" x14ac:dyDescent="0.25">
      <c r="A1811">
        <v>88042011591</v>
      </c>
      <c r="B1811" t="s">
        <v>999</v>
      </c>
      <c r="C1811" t="str">
        <f>VLOOKUP(B1811,RTG!$A$2:$C$27,2,FALSE)</f>
        <v>RTG stawu kolanowego</v>
      </c>
      <c r="D1811" s="2">
        <f t="shared" si="28"/>
        <v>180</v>
      </c>
      <c r="F1811">
        <v>66101306110</v>
      </c>
      <c r="G1811" t="s">
        <v>1005</v>
      </c>
      <c r="H1811" t="s">
        <v>1006</v>
      </c>
      <c r="I1811">
        <v>32</v>
      </c>
    </row>
    <row r="1812" spans="1:9" x14ac:dyDescent="0.25">
      <c r="A1812">
        <v>88052104735</v>
      </c>
      <c r="B1812" t="s">
        <v>999</v>
      </c>
      <c r="C1812" t="str">
        <f>VLOOKUP(B1812,RTG!$A$2:$C$27,2,FALSE)</f>
        <v>RTG stawu kolanowego</v>
      </c>
      <c r="D1812" s="2">
        <f t="shared" si="28"/>
        <v>181</v>
      </c>
      <c r="F1812">
        <v>69010602322</v>
      </c>
      <c r="G1812" t="s">
        <v>1007</v>
      </c>
      <c r="H1812" t="s">
        <v>1008</v>
      </c>
      <c r="I1812">
        <v>32</v>
      </c>
    </row>
    <row r="1813" spans="1:9" x14ac:dyDescent="0.25">
      <c r="A1813">
        <v>88070901572</v>
      </c>
      <c r="B1813" t="s">
        <v>999</v>
      </c>
      <c r="C1813" t="str">
        <f>VLOOKUP(B1813,RTG!$A$2:$C$27,2,FALSE)</f>
        <v>RTG stawu kolanowego</v>
      </c>
      <c r="D1813" s="2">
        <f t="shared" si="28"/>
        <v>182</v>
      </c>
      <c r="F1813">
        <v>65043005160</v>
      </c>
      <c r="G1813" t="s">
        <v>1011</v>
      </c>
      <c r="H1813" t="s">
        <v>1012</v>
      </c>
      <c r="I1813">
        <v>32</v>
      </c>
    </row>
    <row r="1814" spans="1:9" x14ac:dyDescent="0.25">
      <c r="A1814">
        <v>88090313829</v>
      </c>
      <c r="B1814" t="s">
        <v>999</v>
      </c>
      <c r="C1814" t="str">
        <f>VLOOKUP(B1814,RTG!$A$2:$C$27,2,FALSE)</f>
        <v>RTG stawu kolanowego</v>
      </c>
      <c r="D1814" s="2">
        <f t="shared" si="28"/>
        <v>183</v>
      </c>
      <c r="F1814">
        <v>77020807433</v>
      </c>
      <c r="G1814" t="s">
        <v>989</v>
      </c>
      <c r="H1814" t="s">
        <v>990</v>
      </c>
      <c r="I1814">
        <v>32</v>
      </c>
    </row>
    <row r="1815" spans="1:9" x14ac:dyDescent="0.25">
      <c r="A1815">
        <v>88101101571</v>
      </c>
      <c r="B1815" t="s">
        <v>999</v>
      </c>
      <c r="C1815" t="str">
        <f>VLOOKUP(B1815,RTG!$A$2:$C$27,2,FALSE)</f>
        <v>RTG stawu kolanowego</v>
      </c>
      <c r="D1815" s="2">
        <f t="shared" si="28"/>
        <v>184</v>
      </c>
      <c r="F1815">
        <v>67110109514</v>
      </c>
      <c r="G1815" t="s">
        <v>999</v>
      </c>
      <c r="H1815" t="s">
        <v>1000</v>
      </c>
      <c r="I1815">
        <v>32</v>
      </c>
    </row>
    <row r="1816" spans="1:9" x14ac:dyDescent="0.25">
      <c r="A1816">
        <v>88103004346</v>
      </c>
      <c r="B1816" t="s">
        <v>999</v>
      </c>
      <c r="C1816" t="str">
        <f>VLOOKUP(B1816,RTG!$A$2:$C$27,2,FALSE)</f>
        <v>RTG stawu kolanowego</v>
      </c>
      <c r="D1816" s="2">
        <f t="shared" si="28"/>
        <v>185</v>
      </c>
      <c r="F1816">
        <v>68021905428</v>
      </c>
      <c r="G1816" t="s">
        <v>995</v>
      </c>
      <c r="H1816" t="s">
        <v>996</v>
      </c>
      <c r="I1816">
        <v>32</v>
      </c>
    </row>
    <row r="1817" spans="1:9" x14ac:dyDescent="0.25">
      <c r="A1817">
        <v>88123113446</v>
      </c>
      <c r="B1817" t="s">
        <v>999</v>
      </c>
      <c r="C1817" t="str">
        <f>VLOOKUP(B1817,RTG!$A$2:$C$27,2,FALSE)</f>
        <v>RTG stawu kolanowego</v>
      </c>
      <c r="D1817" s="2">
        <f t="shared" si="28"/>
        <v>186</v>
      </c>
      <c r="F1817">
        <v>83080206260</v>
      </c>
      <c r="G1817" t="s">
        <v>987</v>
      </c>
      <c r="H1817" t="s">
        <v>988</v>
      </c>
      <c r="I1817">
        <v>32</v>
      </c>
    </row>
    <row r="1818" spans="1:9" x14ac:dyDescent="0.25">
      <c r="A1818">
        <v>89062902454</v>
      </c>
      <c r="B1818" t="s">
        <v>999</v>
      </c>
      <c r="C1818" t="str">
        <f>VLOOKUP(B1818,RTG!$A$2:$C$27,2,FALSE)</f>
        <v>RTG stawu kolanowego</v>
      </c>
      <c r="D1818" s="2">
        <f t="shared" si="28"/>
        <v>187</v>
      </c>
      <c r="F1818">
        <v>68082107375</v>
      </c>
      <c r="G1818" t="s">
        <v>993</v>
      </c>
      <c r="H1818" t="s">
        <v>994</v>
      </c>
      <c r="I1818">
        <v>32</v>
      </c>
    </row>
    <row r="1819" spans="1:9" x14ac:dyDescent="0.25">
      <c r="A1819">
        <v>89080608941</v>
      </c>
      <c r="B1819" t="s">
        <v>999</v>
      </c>
      <c r="C1819" t="str">
        <f>VLOOKUP(B1819,RTG!$A$2:$C$27,2,FALSE)</f>
        <v>RTG stawu kolanowego</v>
      </c>
      <c r="D1819" s="2">
        <f t="shared" si="28"/>
        <v>188</v>
      </c>
      <c r="F1819">
        <v>67012656672</v>
      </c>
      <c r="G1819" t="s">
        <v>1001</v>
      </c>
      <c r="H1819" t="s">
        <v>1002</v>
      </c>
      <c r="I1819">
        <v>31</v>
      </c>
    </row>
    <row r="1820" spans="1:9" x14ac:dyDescent="0.25">
      <c r="A1820">
        <v>89081017575</v>
      </c>
      <c r="B1820" t="s">
        <v>999</v>
      </c>
      <c r="C1820" t="str">
        <f>VLOOKUP(B1820,RTG!$A$2:$C$27,2,FALSE)</f>
        <v>RTG stawu kolanowego</v>
      </c>
      <c r="D1820" s="2">
        <f t="shared" si="28"/>
        <v>189</v>
      </c>
      <c r="F1820">
        <v>67041107573</v>
      </c>
      <c r="G1820" t="s">
        <v>1003</v>
      </c>
      <c r="H1820" t="s">
        <v>1004</v>
      </c>
      <c r="I1820">
        <v>31</v>
      </c>
    </row>
    <row r="1821" spans="1:9" x14ac:dyDescent="0.25">
      <c r="A1821">
        <v>89092512117</v>
      </c>
      <c r="B1821" t="s">
        <v>999</v>
      </c>
      <c r="C1821" t="str">
        <f>VLOOKUP(B1821,RTG!$A$2:$C$27,2,FALSE)</f>
        <v>RTG stawu kolanowego</v>
      </c>
      <c r="D1821" s="2">
        <f t="shared" si="28"/>
        <v>190</v>
      </c>
      <c r="F1821">
        <v>68082905768</v>
      </c>
      <c r="G1821" t="s">
        <v>991</v>
      </c>
      <c r="H1821" t="s">
        <v>992</v>
      </c>
      <c r="I1821">
        <v>31</v>
      </c>
    </row>
    <row r="1822" spans="1:9" x14ac:dyDescent="0.25">
      <c r="A1822">
        <v>89100313158</v>
      </c>
      <c r="B1822" t="s">
        <v>999</v>
      </c>
      <c r="C1822" t="str">
        <f>VLOOKUP(B1822,RTG!$A$2:$C$27,2,FALSE)</f>
        <v>RTG stawu kolanowego</v>
      </c>
      <c r="D1822" s="2">
        <f t="shared" si="28"/>
        <v>191</v>
      </c>
      <c r="F1822">
        <v>65061310267</v>
      </c>
      <c r="G1822" t="s">
        <v>1009</v>
      </c>
      <c r="H1822" t="s">
        <v>1010</v>
      </c>
      <c r="I1822">
        <v>31</v>
      </c>
    </row>
    <row r="1823" spans="1:9" x14ac:dyDescent="0.25">
      <c r="A1823">
        <v>89110406767</v>
      </c>
      <c r="B1823" t="s">
        <v>999</v>
      </c>
      <c r="C1823" t="str">
        <f>VLOOKUP(B1823,RTG!$A$2:$C$27,2,FALSE)</f>
        <v>RTG stawu kolanowego</v>
      </c>
      <c r="D1823" s="2">
        <f t="shared" si="28"/>
        <v>192</v>
      </c>
      <c r="F1823">
        <v>65061310267</v>
      </c>
      <c r="G1823" t="s">
        <v>1009</v>
      </c>
      <c r="H1823" t="s">
        <v>1010</v>
      </c>
      <c r="I1823">
        <v>31</v>
      </c>
    </row>
    <row r="1824" spans="1:9" x14ac:dyDescent="0.25">
      <c r="A1824">
        <v>89122403237</v>
      </c>
      <c r="B1824" t="s">
        <v>999</v>
      </c>
      <c r="C1824" t="str">
        <f>VLOOKUP(B1824,RTG!$A$2:$C$27,2,FALSE)</f>
        <v>RTG stawu kolanowego</v>
      </c>
      <c r="D1824" s="2">
        <f t="shared" si="28"/>
        <v>193</v>
      </c>
      <c r="F1824">
        <v>66071707373</v>
      </c>
      <c r="G1824" t="s">
        <v>1005</v>
      </c>
      <c r="H1824" t="s">
        <v>1006</v>
      </c>
      <c r="I1824">
        <v>31</v>
      </c>
    </row>
    <row r="1825" spans="1:9" x14ac:dyDescent="0.25">
      <c r="A1825">
        <v>90013001505</v>
      </c>
      <c r="B1825" t="s">
        <v>999</v>
      </c>
      <c r="C1825" t="str">
        <f>VLOOKUP(B1825,RTG!$A$2:$C$27,2,FALSE)</f>
        <v>RTG stawu kolanowego</v>
      </c>
      <c r="D1825" s="2">
        <f t="shared" si="28"/>
        <v>194</v>
      </c>
      <c r="F1825">
        <v>68122105676</v>
      </c>
      <c r="G1825" t="s">
        <v>1007</v>
      </c>
      <c r="H1825" t="s">
        <v>1008</v>
      </c>
      <c r="I1825">
        <v>31</v>
      </c>
    </row>
    <row r="1826" spans="1:9" x14ac:dyDescent="0.25">
      <c r="A1826">
        <v>90021708474</v>
      </c>
      <c r="B1826" t="s">
        <v>999</v>
      </c>
      <c r="C1826" t="str">
        <f>VLOOKUP(B1826,RTG!$A$2:$C$27,2,FALSE)</f>
        <v>RTG stawu kolanowego</v>
      </c>
      <c r="D1826" s="2">
        <f t="shared" si="28"/>
        <v>195</v>
      </c>
      <c r="F1826">
        <v>65021701832</v>
      </c>
      <c r="G1826" t="s">
        <v>1011</v>
      </c>
      <c r="H1826" t="s">
        <v>1012</v>
      </c>
      <c r="I1826">
        <v>31</v>
      </c>
    </row>
    <row r="1827" spans="1:9" x14ac:dyDescent="0.25">
      <c r="A1827">
        <v>90041311894</v>
      </c>
      <c r="B1827" t="s">
        <v>999</v>
      </c>
      <c r="C1827" t="str">
        <f>VLOOKUP(B1827,RTG!$A$2:$C$27,2,FALSE)</f>
        <v>RTG stawu kolanowego</v>
      </c>
      <c r="D1827" s="2">
        <f t="shared" si="28"/>
        <v>196</v>
      </c>
      <c r="F1827">
        <v>76100405054</v>
      </c>
      <c r="G1827" t="s">
        <v>989</v>
      </c>
      <c r="H1827" t="s">
        <v>990</v>
      </c>
      <c r="I1827">
        <v>31</v>
      </c>
    </row>
    <row r="1828" spans="1:9" x14ac:dyDescent="0.25">
      <c r="A1828">
        <v>90042705496</v>
      </c>
      <c r="B1828" t="s">
        <v>999</v>
      </c>
      <c r="C1828" t="str">
        <f>VLOOKUP(B1828,RTG!$A$2:$C$27,2,FALSE)</f>
        <v>RTG stawu kolanowego</v>
      </c>
      <c r="D1828" s="2">
        <f t="shared" si="28"/>
        <v>197</v>
      </c>
      <c r="F1828">
        <v>67092610882</v>
      </c>
      <c r="G1828" t="s">
        <v>999</v>
      </c>
      <c r="H1828" t="s">
        <v>1000</v>
      </c>
      <c r="I1828">
        <v>31</v>
      </c>
    </row>
    <row r="1829" spans="1:9" x14ac:dyDescent="0.25">
      <c r="A1829">
        <v>90050211387</v>
      </c>
      <c r="B1829" t="s">
        <v>999</v>
      </c>
      <c r="C1829" t="str">
        <f>VLOOKUP(B1829,RTG!$A$2:$C$27,2,FALSE)</f>
        <v>RTG stawu kolanowego</v>
      </c>
      <c r="D1829" s="2">
        <f t="shared" si="28"/>
        <v>198</v>
      </c>
      <c r="F1829">
        <v>68010308085</v>
      </c>
      <c r="G1829" t="s">
        <v>995</v>
      </c>
      <c r="H1829" t="s">
        <v>996</v>
      </c>
      <c r="I1829">
        <v>31</v>
      </c>
    </row>
    <row r="1830" spans="1:9" x14ac:dyDescent="0.25">
      <c r="A1830">
        <v>90050300595</v>
      </c>
      <c r="B1830" t="s">
        <v>999</v>
      </c>
      <c r="C1830" t="str">
        <f>VLOOKUP(B1830,RTG!$A$2:$C$27,2,FALSE)</f>
        <v>RTG stawu kolanowego</v>
      </c>
      <c r="D1830" s="2">
        <f t="shared" si="28"/>
        <v>199</v>
      </c>
      <c r="F1830">
        <v>83042106519</v>
      </c>
      <c r="G1830" t="s">
        <v>987</v>
      </c>
      <c r="H1830" t="s">
        <v>988</v>
      </c>
      <c r="I1830">
        <v>31</v>
      </c>
    </row>
    <row r="1831" spans="1:9" x14ac:dyDescent="0.25">
      <c r="A1831">
        <v>90050402297</v>
      </c>
      <c r="B1831" t="s">
        <v>999</v>
      </c>
      <c r="C1831" t="str">
        <f>VLOOKUP(B1831,RTG!$A$2:$C$27,2,FALSE)</f>
        <v>RTG stawu kolanowego</v>
      </c>
      <c r="D1831" s="2">
        <f t="shared" si="28"/>
        <v>200</v>
      </c>
      <c r="F1831">
        <v>67110109514</v>
      </c>
      <c r="G1831" t="s">
        <v>993</v>
      </c>
      <c r="H1831" t="s">
        <v>994</v>
      </c>
      <c r="I1831">
        <v>31</v>
      </c>
    </row>
    <row r="1832" spans="1:9" x14ac:dyDescent="0.25">
      <c r="A1832">
        <v>90081600017</v>
      </c>
      <c r="B1832" t="s">
        <v>999</v>
      </c>
      <c r="C1832" t="str">
        <f>VLOOKUP(B1832,RTG!$A$2:$C$27,2,FALSE)</f>
        <v>RTG stawu kolanowego</v>
      </c>
      <c r="D1832" s="2">
        <f t="shared" si="28"/>
        <v>201</v>
      </c>
      <c r="F1832">
        <v>66102606608</v>
      </c>
      <c r="G1832" t="s">
        <v>1001</v>
      </c>
      <c r="H1832" t="s">
        <v>1002</v>
      </c>
      <c r="I1832">
        <v>30</v>
      </c>
    </row>
    <row r="1833" spans="1:9" x14ac:dyDescent="0.25">
      <c r="A1833">
        <v>90100600266</v>
      </c>
      <c r="B1833" t="s">
        <v>999</v>
      </c>
      <c r="C1833" t="str">
        <f>VLOOKUP(B1833,RTG!$A$2:$C$27,2,FALSE)</f>
        <v>RTG stawu kolanowego</v>
      </c>
      <c r="D1833" s="2">
        <f t="shared" si="28"/>
        <v>202</v>
      </c>
      <c r="F1833">
        <v>67032009491</v>
      </c>
      <c r="G1833" t="s">
        <v>1003</v>
      </c>
      <c r="H1833" t="s">
        <v>1004</v>
      </c>
      <c r="I1833">
        <v>30</v>
      </c>
    </row>
    <row r="1834" spans="1:9" x14ac:dyDescent="0.25">
      <c r="A1834">
        <v>90111302335</v>
      </c>
      <c r="B1834" t="s">
        <v>999</v>
      </c>
      <c r="C1834" t="str">
        <f>VLOOKUP(B1834,RTG!$A$2:$C$27,2,FALSE)</f>
        <v>RTG stawu kolanowego</v>
      </c>
      <c r="D1834" s="2">
        <f t="shared" si="28"/>
        <v>203</v>
      </c>
      <c r="F1834">
        <v>68072816878</v>
      </c>
      <c r="G1834" t="s">
        <v>991</v>
      </c>
      <c r="H1834" t="s">
        <v>992</v>
      </c>
      <c r="I1834">
        <v>30</v>
      </c>
    </row>
    <row r="1835" spans="1:9" x14ac:dyDescent="0.25">
      <c r="A1835">
        <v>90120411954</v>
      </c>
      <c r="B1835" t="s">
        <v>999</v>
      </c>
      <c r="C1835" t="str">
        <f>VLOOKUP(B1835,RTG!$A$2:$C$27,2,FALSE)</f>
        <v>RTG stawu kolanowego</v>
      </c>
      <c r="D1835" s="2">
        <f t="shared" si="28"/>
        <v>204</v>
      </c>
      <c r="F1835">
        <v>65043005160</v>
      </c>
      <c r="G1835" t="s">
        <v>1009</v>
      </c>
      <c r="H1835" t="s">
        <v>1010</v>
      </c>
      <c r="I1835">
        <v>30</v>
      </c>
    </row>
    <row r="1836" spans="1:9" x14ac:dyDescent="0.25">
      <c r="A1836">
        <v>90120603728</v>
      </c>
      <c r="B1836" t="s">
        <v>999</v>
      </c>
      <c r="C1836" t="str">
        <f>VLOOKUP(B1836,RTG!$A$2:$C$27,2,FALSE)</f>
        <v>RTG stawu kolanowego</v>
      </c>
      <c r="D1836" s="2">
        <f t="shared" si="28"/>
        <v>205</v>
      </c>
      <c r="F1836">
        <v>66070306245</v>
      </c>
      <c r="G1836" t="s">
        <v>1005</v>
      </c>
      <c r="H1836" t="s">
        <v>1006</v>
      </c>
      <c r="I1836">
        <v>30</v>
      </c>
    </row>
    <row r="1837" spans="1:9" x14ac:dyDescent="0.25">
      <c r="A1837">
        <v>91010107910</v>
      </c>
      <c r="B1837" t="s">
        <v>999</v>
      </c>
      <c r="C1837" t="str">
        <f>VLOOKUP(B1837,RTG!$A$2:$C$27,2,FALSE)</f>
        <v>RTG stawu kolanowego</v>
      </c>
      <c r="D1837" s="2">
        <f t="shared" si="28"/>
        <v>206</v>
      </c>
      <c r="F1837">
        <v>68112308383</v>
      </c>
      <c r="G1837" t="s">
        <v>1007</v>
      </c>
      <c r="H1837" t="s">
        <v>1008</v>
      </c>
      <c r="I1837">
        <v>30</v>
      </c>
    </row>
    <row r="1838" spans="1:9" x14ac:dyDescent="0.25">
      <c r="A1838">
        <v>91010906588</v>
      </c>
      <c r="B1838" t="s">
        <v>999</v>
      </c>
      <c r="C1838" t="str">
        <f>VLOOKUP(B1838,RTG!$A$2:$C$27,2,FALSE)</f>
        <v>RTG stawu kolanowego</v>
      </c>
      <c r="D1838" s="2">
        <f t="shared" si="28"/>
        <v>207</v>
      </c>
      <c r="F1838">
        <v>64111601991</v>
      </c>
      <c r="G1838" t="s">
        <v>1011</v>
      </c>
      <c r="H1838" t="s">
        <v>1012</v>
      </c>
      <c r="I1838">
        <v>30</v>
      </c>
    </row>
    <row r="1839" spans="1:9" x14ac:dyDescent="0.25">
      <c r="A1839">
        <v>91011004308</v>
      </c>
      <c r="B1839" t="s">
        <v>999</v>
      </c>
      <c r="C1839" t="str">
        <f>VLOOKUP(B1839,RTG!$A$2:$C$27,2,FALSE)</f>
        <v>RTG stawu kolanowego</v>
      </c>
      <c r="D1839" s="2">
        <f t="shared" si="28"/>
        <v>208</v>
      </c>
      <c r="F1839">
        <v>64111601991</v>
      </c>
      <c r="G1839" t="s">
        <v>1011</v>
      </c>
      <c r="H1839" t="s">
        <v>1012</v>
      </c>
      <c r="I1839">
        <v>30</v>
      </c>
    </row>
    <row r="1840" spans="1:9" x14ac:dyDescent="0.25">
      <c r="A1840">
        <v>91012301145</v>
      </c>
      <c r="B1840" t="s">
        <v>999</v>
      </c>
      <c r="C1840" t="str">
        <f>VLOOKUP(B1840,RTG!$A$2:$C$27,2,FALSE)</f>
        <v>RTG stawu kolanowego</v>
      </c>
      <c r="D1840" s="2">
        <f t="shared" si="28"/>
        <v>209</v>
      </c>
      <c r="F1840">
        <v>76031210003</v>
      </c>
      <c r="G1840" t="s">
        <v>989</v>
      </c>
      <c r="H1840" t="s">
        <v>990</v>
      </c>
      <c r="I1840">
        <v>30</v>
      </c>
    </row>
    <row r="1841" spans="1:9" x14ac:dyDescent="0.25">
      <c r="A1841">
        <v>91012313591</v>
      </c>
      <c r="B1841" t="s">
        <v>999</v>
      </c>
      <c r="C1841" t="str">
        <f>VLOOKUP(B1841,RTG!$A$2:$C$27,2,FALSE)</f>
        <v>RTG stawu kolanowego</v>
      </c>
      <c r="D1841" s="2">
        <f t="shared" si="28"/>
        <v>210</v>
      </c>
      <c r="F1841">
        <v>67091005928</v>
      </c>
      <c r="G1841" t="s">
        <v>999</v>
      </c>
      <c r="H1841" t="s">
        <v>1000</v>
      </c>
      <c r="I1841">
        <v>30</v>
      </c>
    </row>
    <row r="1842" spans="1:9" x14ac:dyDescent="0.25">
      <c r="A1842">
        <v>91021610263</v>
      </c>
      <c r="B1842" t="s">
        <v>999</v>
      </c>
      <c r="C1842" t="str">
        <f>VLOOKUP(B1842,RTG!$A$2:$C$27,2,FALSE)</f>
        <v>RTG stawu kolanowego</v>
      </c>
      <c r="D1842" s="2">
        <f t="shared" si="28"/>
        <v>211</v>
      </c>
      <c r="F1842">
        <v>67041107573</v>
      </c>
      <c r="G1842" t="s">
        <v>995</v>
      </c>
      <c r="H1842" t="s">
        <v>996</v>
      </c>
      <c r="I1842">
        <v>30</v>
      </c>
    </row>
    <row r="1843" spans="1:9" x14ac:dyDescent="0.25">
      <c r="A1843">
        <v>91032013196</v>
      </c>
      <c r="B1843" t="s">
        <v>999</v>
      </c>
      <c r="C1843" t="str">
        <f>VLOOKUP(B1843,RTG!$A$2:$C$27,2,FALSE)</f>
        <v>RTG stawu kolanowego</v>
      </c>
      <c r="D1843" s="2">
        <f t="shared" si="28"/>
        <v>212</v>
      </c>
      <c r="F1843">
        <v>83011612863</v>
      </c>
      <c r="G1843" t="s">
        <v>987</v>
      </c>
      <c r="H1843" t="s">
        <v>988</v>
      </c>
      <c r="I1843">
        <v>30</v>
      </c>
    </row>
    <row r="1844" spans="1:9" x14ac:dyDescent="0.25">
      <c r="A1844">
        <v>91040102833</v>
      </c>
      <c r="B1844" t="s">
        <v>999</v>
      </c>
      <c r="C1844" t="str">
        <f>VLOOKUP(B1844,RTG!$A$2:$C$27,2,FALSE)</f>
        <v>RTG stawu kolanowego</v>
      </c>
      <c r="D1844" s="2">
        <f t="shared" si="28"/>
        <v>213</v>
      </c>
      <c r="F1844">
        <v>67080610876</v>
      </c>
      <c r="G1844" t="s">
        <v>993</v>
      </c>
      <c r="H1844" t="s">
        <v>994</v>
      </c>
      <c r="I1844">
        <v>30</v>
      </c>
    </row>
    <row r="1845" spans="1:9" x14ac:dyDescent="0.25">
      <c r="A1845">
        <v>91040108617</v>
      </c>
      <c r="B1845" t="s">
        <v>999</v>
      </c>
      <c r="C1845" t="str">
        <f>VLOOKUP(B1845,RTG!$A$2:$C$27,2,FALSE)</f>
        <v>RTG stawu kolanowego</v>
      </c>
      <c r="D1845" s="2">
        <f t="shared" si="28"/>
        <v>214</v>
      </c>
      <c r="F1845">
        <v>66090411639</v>
      </c>
      <c r="G1845" t="s">
        <v>1001</v>
      </c>
      <c r="H1845" t="s">
        <v>1002</v>
      </c>
      <c r="I1845">
        <v>29</v>
      </c>
    </row>
    <row r="1846" spans="1:9" x14ac:dyDescent="0.25">
      <c r="A1846">
        <v>91040202656</v>
      </c>
      <c r="B1846" t="s">
        <v>999</v>
      </c>
      <c r="C1846" t="str">
        <f>VLOOKUP(B1846,RTG!$A$2:$C$27,2,FALSE)</f>
        <v>RTG stawu kolanowego</v>
      </c>
      <c r="D1846" s="2">
        <f t="shared" si="28"/>
        <v>215</v>
      </c>
      <c r="F1846">
        <v>67021304114</v>
      </c>
      <c r="G1846" t="s">
        <v>1003</v>
      </c>
      <c r="H1846" t="s">
        <v>1004</v>
      </c>
      <c r="I1846">
        <v>29</v>
      </c>
    </row>
    <row r="1847" spans="1:9" x14ac:dyDescent="0.25">
      <c r="A1847">
        <v>91040301645</v>
      </c>
      <c r="B1847" t="s">
        <v>999</v>
      </c>
      <c r="C1847" t="str">
        <f>VLOOKUP(B1847,RTG!$A$2:$C$27,2,FALSE)</f>
        <v>RTG stawu kolanowego</v>
      </c>
      <c r="D1847" s="2">
        <f t="shared" si="28"/>
        <v>216</v>
      </c>
      <c r="F1847">
        <v>68042717761</v>
      </c>
      <c r="G1847" t="s">
        <v>991</v>
      </c>
      <c r="H1847" t="s">
        <v>992</v>
      </c>
      <c r="I1847">
        <v>29</v>
      </c>
    </row>
    <row r="1848" spans="1:9" x14ac:dyDescent="0.25">
      <c r="A1848">
        <v>91040803215</v>
      </c>
      <c r="B1848" t="s">
        <v>999</v>
      </c>
      <c r="C1848" t="str">
        <f>VLOOKUP(B1848,RTG!$A$2:$C$27,2,FALSE)</f>
        <v>RTG stawu kolanowego</v>
      </c>
      <c r="D1848" s="2">
        <f t="shared" si="28"/>
        <v>217</v>
      </c>
      <c r="F1848">
        <v>65032211069</v>
      </c>
      <c r="G1848" t="s">
        <v>1009</v>
      </c>
      <c r="H1848" t="s">
        <v>1010</v>
      </c>
      <c r="I1848">
        <v>29</v>
      </c>
    </row>
    <row r="1849" spans="1:9" x14ac:dyDescent="0.25">
      <c r="A1849">
        <v>91040903519</v>
      </c>
      <c r="B1849" t="s">
        <v>999</v>
      </c>
      <c r="C1849" t="str">
        <f>VLOOKUP(B1849,RTG!$A$2:$C$27,2,FALSE)</f>
        <v>RTG stawu kolanowego</v>
      </c>
      <c r="D1849" s="2">
        <f t="shared" si="28"/>
        <v>218</v>
      </c>
      <c r="F1849">
        <v>66052812472</v>
      </c>
      <c r="G1849" t="s">
        <v>1005</v>
      </c>
      <c r="H1849" t="s">
        <v>1006</v>
      </c>
      <c r="I1849">
        <v>29</v>
      </c>
    </row>
    <row r="1850" spans="1:9" x14ac:dyDescent="0.25">
      <c r="A1850">
        <v>91042911716</v>
      </c>
      <c r="B1850" t="s">
        <v>999</v>
      </c>
      <c r="C1850" t="str">
        <f>VLOOKUP(B1850,RTG!$A$2:$C$27,2,FALSE)</f>
        <v>RTG stawu kolanowego</v>
      </c>
      <c r="D1850" s="2">
        <f t="shared" si="28"/>
        <v>219</v>
      </c>
      <c r="F1850">
        <v>67110109514</v>
      </c>
      <c r="G1850" t="s">
        <v>1007</v>
      </c>
      <c r="H1850" t="s">
        <v>1008</v>
      </c>
      <c r="I1850">
        <v>29</v>
      </c>
    </row>
    <row r="1851" spans="1:9" x14ac:dyDescent="0.25">
      <c r="A1851">
        <v>91051906918</v>
      </c>
      <c r="B1851" t="s">
        <v>999</v>
      </c>
      <c r="C1851" t="str">
        <f>VLOOKUP(B1851,RTG!$A$2:$C$27,2,FALSE)</f>
        <v>RTG stawu kolanowego</v>
      </c>
      <c r="D1851" s="2">
        <f t="shared" si="28"/>
        <v>220</v>
      </c>
      <c r="F1851">
        <v>64110211225</v>
      </c>
      <c r="G1851" t="s">
        <v>1011</v>
      </c>
      <c r="H1851" t="s">
        <v>1012</v>
      </c>
      <c r="I1851">
        <v>29</v>
      </c>
    </row>
    <row r="1852" spans="1:9" x14ac:dyDescent="0.25">
      <c r="A1852">
        <v>91052909057</v>
      </c>
      <c r="B1852" t="s">
        <v>999</v>
      </c>
      <c r="C1852" t="str">
        <f>VLOOKUP(B1852,RTG!$A$2:$C$27,2,FALSE)</f>
        <v>RTG stawu kolanowego</v>
      </c>
      <c r="D1852" s="2">
        <f t="shared" si="28"/>
        <v>221</v>
      </c>
      <c r="F1852">
        <v>76010512128</v>
      </c>
      <c r="G1852" t="s">
        <v>989</v>
      </c>
      <c r="H1852" t="s">
        <v>990</v>
      </c>
      <c r="I1852">
        <v>29</v>
      </c>
    </row>
    <row r="1853" spans="1:9" x14ac:dyDescent="0.25">
      <c r="A1853">
        <v>91052915162</v>
      </c>
      <c r="B1853" t="s">
        <v>999</v>
      </c>
      <c r="C1853" t="str">
        <f>VLOOKUP(B1853,RTG!$A$2:$C$27,2,FALSE)</f>
        <v>RTG stawu kolanowego</v>
      </c>
      <c r="D1853" s="2">
        <f t="shared" si="28"/>
        <v>222</v>
      </c>
      <c r="F1853">
        <v>67070506024</v>
      </c>
      <c r="G1853" t="s">
        <v>999</v>
      </c>
      <c r="H1853" t="s">
        <v>1000</v>
      </c>
      <c r="I1853">
        <v>29</v>
      </c>
    </row>
    <row r="1854" spans="1:9" x14ac:dyDescent="0.25">
      <c r="A1854">
        <v>91070113939</v>
      </c>
      <c r="B1854" t="s">
        <v>999</v>
      </c>
      <c r="C1854" t="str">
        <f>VLOOKUP(B1854,RTG!$A$2:$C$27,2,FALSE)</f>
        <v>RTG stawu kolanowego</v>
      </c>
      <c r="D1854" s="2">
        <f t="shared" si="28"/>
        <v>223</v>
      </c>
      <c r="F1854">
        <v>67032009491</v>
      </c>
      <c r="G1854" t="s">
        <v>995</v>
      </c>
      <c r="H1854" t="s">
        <v>996</v>
      </c>
      <c r="I1854">
        <v>29</v>
      </c>
    </row>
    <row r="1855" spans="1:9" x14ac:dyDescent="0.25">
      <c r="A1855">
        <v>91071502192</v>
      </c>
      <c r="B1855" t="s">
        <v>999</v>
      </c>
      <c r="C1855" t="str">
        <f>VLOOKUP(B1855,RTG!$A$2:$C$27,2,FALSE)</f>
        <v>RTG stawu kolanowego</v>
      </c>
      <c r="D1855" s="2">
        <f t="shared" si="28"/>
        <v>224</v>
      </c>
      <c r="F1855">
        <v>83011506041</v>
      </c>
      <c r="G1855" t="s">
        <v>987</v>
      </c>
      <c r="H1855" t="s">
        <v>988</v>
      </c>
      <c r="I1855">
        <v>29</v>
      </c>
    </row>
    <row r="1856" spans="1:9" x14ac:dyDescent="0.25">
      <c r="A1856">
        <v>91072607230</v>
      </c>
      <c r="B1856" t="s">
        <v>999</v>
      </c>
      <c r="C1856" t="str">
        <f>VLOOKUP(B1856,RTG!$A$2:$C$27,2,FALSE)</f>
        <v>RTG stawu kolanowego</v>
      </c>
      <c r="D1856" s="2">
        <f t="shared" si="28"/>
        <v>225</v>
      </c>
      <c r="F1856">
        <v>67041107573</v>
      </c>
      <c r="G1856" t="s">
        <v>993</v>
      </c>
      <c r="H1856" t="s">
        <v>994</v>
      </c>
      <c r="I1856">
        <v>29</v>
      </c>
    </row>
    <row r="1857" spans="1:9" x14ac:dyDescent="0.25">
      <c r="A1857">
        <v>91101107546</v>
      </c>
      <c r="B1857" t="s">
        <v>999</v>
      </c>
      <c r="C1857" t="str">
        <f>VLOOKUP(B1857,RTG!$A$2:$C$27,2,FALSE)</f>
        <v>RTG stawu kolanowego</v>
      </c>
      <c r="D1857" s="2">
        <f t="shared" si="28"/>
        <v>226</v>
      </c>
      <c r="F1857">
        <v>66070306245</v>
      </c>
      <c r="G1857" t="s">
        <v>1001</v>
      </c>
      <c r="H1857" t="s">
        <v>1002</v>
      </c>
      <c r="I1857">
        <v>28</v>
      </c>
    </row>
    <row r="1858" spans="1:9" x14ac:dyDescent="0.25">
      <c r="A1858">
        <v>91102104818</v>
      </c>
      <c r="B1858" t="s">
        <v>999</v>
      </c>
      <c r="C1858" t="str">
        <f>VLOOKUP(B1858,RTG!$A$2:$C$27,2,FALSE)</f>
        <v>RTG stawu kolanowego</v>
      </c>
      <c r="D1858" s="2">
        <f t="shared" si="28"/>
        <v>227</v>
      </c>
      <c r="F1858">
        <v>67020901046</v>
      </c>
      <c r="G1858" t="s">
        <v>1003</v>
      </c>
      <c r="H1858" t="s">
        <v>1004</v>
      </c>
      <c r="I1858">
        <v>28</v>
      </c>
    </row>
    <row r="1859" spans="1:9" x14ac:dyDescent="0.25">
      <c r="A1859">
        <v>91102915016</v>
      </c>
      <c r="B1859" t="s">
        <v>999</v>
      </c>
      <c r="C1859" t="str">
        <f>VLOOKUP(B1859,RTG!$A$2:$C$27,2,FALSE)</f>
        <v>RTG stawu kolanowego</v>
      </c>
      <c r="D1859" s="2">
        <f t="shared" ref="D1859:D1922" si="29">IF(C1859&lt;&gt;C1858,1,IF(A1859&lt;&gt;A1858,D1858+1,D1858))</f>
        <v>228</v>
      </c>
      <c r="F1859">
        <v>68021905428</v>
      </c>
      <c r="G1859" t="s">
        <v>991</v>
      </c>
      <c r="H1859" t="s">
        <v>992</v>
      </c>
      <c r="I1859">
        <v>28</v>
      </c>
    </row>
    <row r="1860" spans="1:9" x14ac:dyDescent="0.25">
      <c r="A1860">
        <v>91110302363</v>
      </c>
      <c r="B1860" t="s">
        <v>999</v>
      </c>
      <c r="C1860" t="str">
        <f>VLOOKUP(B1860,RTG!$A$2:$C$27,2,FALSE)</f>
        <v>RTG stawu kolanowego</v>
      </c>
      <c r="D1860" s="2">
        <f t="shared" si="29"/>
        <v>229</v>
      </c>
      <c r="F1860">
        <v>65021701832</v>
      </c>
      <c r="G1860" t="s">
        <v>1009</v>
      </c>
      <c r="H1860" t="s">
        <v>1010</v>
      </c>
      <c r="I1860">
        <v>28</v>
      </c>
    </row>
    <row r="1861" spans="1:9" x14ac:dyDescent="0.25">
      <c r="A1861">
        <v>91121215713</v>
      </c>
      <c r="B1861" t="s">
        <v>999</v>
      </c>
      <c r="C1861" t="str">
        <f>VLOOKUP(B1861,RTG!$A$2:$C$27,2,FALSE)</f>
        <v>RTG stawu kolanowego</v>
      </c>
      <c r="D1861" s="2">
        <f t="shared" si="29"/>
        <v>230</v>
      </c>
      <c r="F1861">
        <v>66051901775</v>
      </c>
      <c r="G1861" t="s">
        <v>1005</v>
      </c>
      <c r="H1861" t="s">
        <v>1006</v>
      </c>
      <c r="I1861">
        <v>28</v>
      </c>
    </row>
    <row r="1862" spans="1:9" x14ac:dyDescent="0.25">
      <c r="A1862">
        <v>91122113416</v>
      </c>
      <c r="B1862" t="s">
        <v>999</v>
      </c>
      <c r="C1862" t="str">
        <f>VLOOKUP(B1862,RTG!$A$2:$C$27,2,FALSE)</f>
        <v>RTG stawu kolanowego</v>
      </c>
      <c r="D1862" s="2">
        <f t="shared" si="29"/>
        <v>231</v>
      </c>
      <c r="F1862">
        <v>67092610882</v>
      </c>
      <c r="G1862" t="s">
        <v>1007</v>
      </c>
      <c r="H1862" t="s">
        <v>1008</v>
      </c>
      <c r="I1862">
        <v>28</v>
      </c>
    </row>
    <row r="1863" spans="1:9" x14ac:dyDescent="0.25">
      <c r="A1863">
        <v>92011909532</v>
      </c>
      <c r="B1863" t="s">
        <v>999</v>
      </c>
      <c r="C1863" t="str">
        <f>VLOOKUP(B1863,RTG!$A$2:$C$27,2,FALSE)</f>
        <v>RTG stawu kolanowego</v>
      </c>
      <c r="D1863" s="2">
        <f t="shared" si="29"/>
        <v>232</v>
      </c>
      <c r="F1863">
        <v>64091312364</v>
      </c>
      <c r="G1863" t="s">
        <v>1011</v>
      </c>
      <c r="H1863" t="s">
        <v>1012</v>
      </c>
      <c r="I1863">
        <v>28</v>
      </c>
    </row>
    <row r="1864" spans="1:9" x14ac:dyDescent="0.25">
      <c r="A1864">
        <v>92021012680</v>
      </c>
      <c r="B1864" t="s">
        <v>999</v>
      </c>
      <c r="C1864" t="str">
        <f>VLOOKUP(B1864,RTG!$A$2:$C$27,2,FALSE)</f>
        <v>RTG stawu kolanowego</v>
      </c>
      <c r="D1864" s="2">
        <f t="shared" si="29"/>
        <v>233</v>
      </c>
      <c r="F1864">
        <v>75073113561</v>
      </c>
      <c r="G1864" t="s">
        <v>989</v>
      </c>
      <c r="H1864" t="s">
        <v>990</v>
      </c>
      <c r="I1864">
        <v>28</v>
      </c>
    </row>
    <row r="1865" spans="1:9" x14ac:dyDescent="0.25">
      <c r="A1865">
        <v>92022313391</v>
      </c>
      <c r="B1865" t="s">
        <v>999</v>
      </c>
      <c r="C1865" t="str">
        <f>VLOOKUP(B1865,RTG!$A$2:$C$27,2,FALSE)</f>
        <v>RTG stawu kolanowego</v>
      </c>
      <c r="D1865" s="2">
        <f t="shared" si="29"/>
        <v>234</v>
      </c>
      <c r="F1865">
        <v>67060513342</v>
      </c>
      <c r="G1865" t="s">
        <v>999</v>
      </c>
      <c r="H1865" t="s">
        <v>1000</v>
      </c>
      <c r="I1865">
        <v>28</v>
      </c>
    </row>
    <row r="1866" spans="1:9" x14ac:dyDescent="0.25">
      <c r="A1866">
        <v>92031915830</v>
      </c>
      <c r="B1866" t="s">
        <v>999</v>
      </c>
      <c r="C1866" t="str">
        <f>VLOOKUP(B1866,RTG!$A$2:$C$27,2,FALSE)</f>
        <v>RTG stawu kolanowego</v>
      </c>
      <c r="D1866" s="2">
        <f t="shared" si="29"/>
        <v>235</v>
      </c>
      <c r="F1866">
        <v>67021304114</v>
      </c>
      <c r="G1866" t="s">
        <v>995</v>
      </c>
      <c r="H1866" t="s">
        <v>996</v>
      </c>
      <c r="I1866">
        <v>28</v>
      </c>
    </row>
    <row r="1867" spans="1:9" x14ac:dyDescent="0.25">
      <c r="A1867">
        <v>92032013759</v>
      </c>
      <c r="B1867" t="s">
        <v>999</v>
      </c>
      <c r="C1867" t="str">
        <f>VLOOKUP(B1867,RTG!$A$2:$C$27,2,FALSE)</f>
        <v>RTG stawu kolanowego</v>
      </c>
      <c r="D1867" s="2">
        <f t="shared" si="29"/>
        <v>236</v>
      </c>
      <c r="F1867">
        <v>83011010425</v>
      </c>
      <c r="G1867" t="s">
        <v>987</v>
      </c>
      <c r="H1867" t="s">
        <v>988</v>
      </c>
      <c r="I1867">
        <v>28</v>
      </c>
    </row>
    <row r="1868" spans="1:9" x14ac:dyDescent="0.25">
      <c r="A1868">
        <v>92040606433</v>
      </c>
      <c r="B1868" t="s">
        <v>999</v>
      </c>
      <c r="C1868" t="str">
        <f>VLOOKUP(B1868,RTG!$A$2:$C$27,2,FALSE)</f>
        <v>RTG stawu kolanowego</v>
      </c>
      <c r="D1868" s="2">
        <f t="shared" si="29"/>
        <v>237</v>
      </c>
      <c r="F1868">
        <v>67032009491</v>
      </c>
      <c r="G1868" t="s">
        <v>993</v>
      </c>
      <c r="H1868" t="s">
        <v>994</v>
      </c>
      <c r="I1868">
        <v>28</v>
      </c>
    </row>
    <row r="1869" spans="1:9" x14ac:dyDescent="0.25">
      <c r="A1869">
        <v>92042305279</v>
      </c>
      <c r="B1869" t="s">
        <v>999</v>
      </c>
      <c r="C1869" t="str">
        <f>VLOOKUP(B1869,RTG!$A$2:$C$27,2,FALSE)</f>
        <v>RTG stawu kolanowego</v>
      </c>
      <c r="D1869" s="2">
        <f t="shared" si="29"/>
        <v>238</v>
      </c>
      <c r="F1869">
        <v>66052812472</v>
      </c>
      <c r="G1869" t="s">
        <v>1001</v>
      </c>
      <c r="H1869" t="s">
        <v>1002</v>
      </c>
      <c r="I1869">
        <v>27</v>
      </c>
    </row>
    <row r="1870" spans="1:9" x14ac:dyDescent="0.25">
      <c r="A1870">
        <v>92042610681</v>
      </c>
      <c r="B1870" t="s">
        <v>999</v>
      </c>
      <c r="C1870" t="str">
        <f>VLOOKUP(B1870,RTG!$A$2:$C$27,2,FALSE)</f>
        <v>RTG stawu kolanowego</v>
      </c>
      <c r="D1870" s="2">
        <f t="shared" si="29"/>
        <v>239</v>
      </c>
      <c r="F1870">
        <v>66052812472</v>
      </c>
      <c r="G1870" t="s">
        <v>1001</v>
      </c>
      <c r="H1870" t="s">
        <v>1002</v>
      </c>
      <c r="I1870">
        <v>27</v>
      </c>
    </row>
    <row r="1871" spans="1:9" x14ac:dyDescent="0.25">
      <c r="A1871">
        <v>92042708751</v>
      </c>
      <c r="B1871" t="s">
        <v>999</v>
      </c>
      <c r="C1871" t="str">
        <f>VLOOKUP(B1871,RTG!$A$2:$C$27,2,FALSE)</f>
        <v>RTG stawu kolanowego</v>
      </c>
      <c r="D1871" s="2">
        <f t="shared" si="29"/>
        <v>240</v>
      </c>
      <c r="F1871">
        <v>66071707373</v>
      </c>
      <c r="G1871" t="s">
        <v>1003</v>
      </c>
      <c r="H1871" t="s">
        <v>1004</v>
      </c>
      <c r="I1871">
        <v>27</v>
      </c>
    </row>
    <row r="1872" spans="1:9" x14ac:dyDescent="0.25">
      <c r="A1872">
        <v>92042906975</v>
      </c>
      <c r="B1872" t="s">
        <v>999</v>
      </c>
      <c r="C1872" t="str">
        <f>VLOOKUP(B1872,RTG!$A$2:$C$27,2,FALSE)</f>
        <v>RTG stawu kolanowego</v>
      </c>
      <c r="D1872" s="2">
        <f t="shared" si="29"/>
        <v>241</v>
      </c>
      <c r="F1872">
        <v>67041107573</v>
      </c>
      <c r="G1872" t="s">
        <v>991</v>
      </c>
      <c r="H1872" t="s">
        <v>992</v>
      </c>
      <c r="I1872">
        <v>27</v>
      </c>
    </row>
    <row r="1873" spans="1:9" x14ac:dyDescent="0.25">
      <c r="A1873">
        <v>92051704469</v>
      </c>
      <c r="B1873" t="s">
        <v>999</v>
      </c>
      <c r="C1873" t="str">
        <f>VLOOKUP(B1873,RTG!$A$2:$C$27,2,FALSE)</f>
        <v>RTG stawu kolanowego</v>
      </c>
      <c r="D1873" s="2">
        <f t="shared" si="29"/>
        <v>242</v>
      </c>
      <c r="F1873">
        <v>64111601991</v>
      </c>
      <c r="G1873" t="s">
        <v>1009</v>
      </c>
      <c r="H1873" t="s">
        <v>1010</v>
      </c>
      <c r="I1873">
        <v>27</v>
      </c>
    </row>
    <row r="1874" spans="1:9" x14ac:dyDescent="0.25">
      <c r="A1874">
        <v>92052905500</v>
      </c>
      <c r="B1874" t="s">
        <v>999</v>
      </c>
      <c r="C1874" t="str">
        <f>VLOOKUP(B1874,RTG!$A$2:$C$27,2,FALSE)</f>
        <v>RTG stawu kolanowego</v>
      </c>
      <c r="D1874" s="2">
        <f t="shared" si="29"/>
        <v>243</v>
      </c>
      <c r="F1874">
        <v>65032211069</v>
      </c>
      <c r="G1874" t="s">
        <v>1005</v>
      </c>
      <c r="H1874" t="s">
        <v>1006</v>
      </c>
      <c r="I1874">
        <v>27</v>
      </c>
    </row>
    <row r="1875" spans="1:9" x14ac:dyDescent="0.25">
      <c r="A1875">
        <v>92060705271</v>
      </c>
      <c r="B1875" t="s">
        <v>999</v>
      </c>
      <c r="C1875" t="str">
        <f>VLOOKUP(B1875,RTG!$A$2:$C$27,2,FALSE)</f>
        <v>RTG stawu kolanowego</v>
      </c>
      <c r="D1875" s="2">
        <f t="shared" si="29"/>
        <v>244</v>
      </c>
      <c r="F1875">
        <v>67080610876</v>
      </c>
      <c r="G1875" t="s">
        <v>1007</v>
      </c>
      <c r="H1875" t="s">
        <v>1008</v>
      </c>
      <c r="I1875">
        <v>27</v>
      </c>
    </row>
    <row r="1876" spans="1:9" x14ac:dyDescent="0.25">
      <c r="A1876">
        <v>92060904472</v>
      </c>
      <c r="B1876" t="s">
        <v>999</v>
      </c>
      <c r="C1876" t="str">
        <f>VLOOKUP(B1876,RTG!$A$2:$C$27,2,FALSE)</f>
        <v>RTG stawu kolanowego</v>
      </c>
      <c r="D1876" s="2">
        <f t="shared" si="29"/>
        <v>245</v>
      </c>
      <c r="F1876">
        <v>64082514788</v>
      </c>
      <c r="G1876" t="s">
        <v>1011</v>
      </c>
      <c r="H1876" t="s">
        <v>1012</v>
      </c>
      <c r="I1876">
        <v>27</v>
      </c>
    </row>
    <row r="1877" spans="1:9" x14ac:dyDescent="0.25">
      <c r="A1877">
        <v>92061713776</v>
      </c>
      <c r="B1877" t="s">
        <v>999</v>
      </c>
      <c r="C1877" t="str">
        <f>VLOOKUP(B1877,RTG!$A$2:$C$27,2,FALSE)</f>
        <v>RTG stawu kolanowego</v>
      </c>
      <c r="D1877" s="2">
        <f t="shared" si="29"/>
        <v>246</v>
      </c>
      <c r="F1877">
        <v>74090104574</v>
      </c>
      <c r="G1877" t="s">
        <v>989</v>
      </c>
      <c r="H1877" t="s">
        <v>990</v>
      </c>
      <c r="I1877">
        <v>27</v>
      </c>
    </row>
    <row r="1878" spans="1:9" x14ac:dyDescent="0.25">
      <c r="A1878">
        <v>92063009112</v>
      </c>
      <c r="B1878" t="s">
        <v>999</v>
      </c>
      <c r="C1878" t="str">
        <f>VLOOKUP(B1878,RTG!$A$2:$C$27,2,FALSE)</f>
        <v>RTG stawu kolanowego</v>
      </c>
      <c r="D1878" s="2">
        <f t="shared" si="29"/>
        <v>247</v>
      </c>
      <c r="F1878">
        <v>67032009491</v>
      </c>
      <c r="G1878" t="s">
        <v>999</v>
      </c>
      <c r="H1878" t="s">
        <v>1000</v>
      </c>
      <c r="I1878">
        <v>27</v>
      </c>
    </row>
    <row r="1879" spans="1:9" x14ac:dyDescent="0.25">
      <c r="A1879">
        <v>92072310546</v>
      </c>
      <c r="B1879" t="s">
        <v>999</v>
      </c>
      <c r="C1879" t="str">
        <f>VLOOKUP(B1879,RTG!$A$2:$C$27,2,FALSE)</f>
        <v>RTG stawu kolanowego</v>
      </c>
      <c r="D1879" s="2">
        <f t="shared" si="29"/>
        <v>248</v>
      </c>
      <c r="F1879">
        <v>67012656672</v>
      </c>
      <c r="G1879" t="s">
        <v>995</v>
      </c>
      <c r="H1879" t="s">
        <v>996</v>
      </c>
      <c r="I1879">
        <v>27</v>
      </c>
    </row>
    <row r="1880" spans="1:9" x14ac:dyDescent="0.25">
      <c r="A1880">
        <v>92080805232</v>
      </c>
      <c r="B1880" t="s">
        <v>999</v>
      </c>
      <c r="C1880" t="str">
        <f>VLOOKUP(B1880,RTG!$A$2:$C$27,2,FALSE)</f>
        <v>RTG stawu kolanowego</v>
      </c>
      <c r="D1880" s="2">
        <f t="shared" si="29"/>
        <v>249</v>
      </c>
      <c r="F1880">
        <v>82121014754</v>
      </c>
      <c r="G1880" t="s">
        <v>987</v>
      </c>
      <c r="H1880" t="s">
        <v>988</v>
      </c>
      <c r="I1880">
        <v>27</v>
      </c>
    </row>
    <row r="1881" spans="1:9" x14ac:dyDescent="0.25">
      <c r="A1881">
        <v>92091811101</v>
      </c>
      <c r="B1881" t="s">
        <v>999</v>
      </c>
      <c r="C1881" t="str">
        <f>VLOOKUP(B1881,RTG!$A$2:$C$27,2,FALSE)</f>
        <v>RTG stawu kolanowego</v>
      </c>
      <c r="D1881" s="2">
        <f t="shared" si="29"/>
        <v>250</v>
      </c>
      <c r="F1881">
        <v>67021304114</v>
      </c>
      <c r="G1881" t="s">
        <v>993</v>
      </c>
      <c r="H1881" t="s">
        <v>994</v>
      </c>
      <c r="I1881">
        <v>27</v>
      </c>
    </row>
    <row r="1882" spans="1:9" x14ac:dyDescent="0.25">
      <c r="A1882">
        <v>92092303753</v>
      </c>
      <c r="B1882" t="s">
        <v>999</v>
      </c>
      <c r="C1882" t="str">
        <f>VLOOKUP(B1882,RTG!$A$2:$C$27,2,FALSE)</f>
        <v>RTG stawu kolanowego</v>
      </c>
      <c r="D1882" s="2">
        <f t="shared" si="29"/>
        <v>251</v>
      </c>
      <c r="F1882">
        <v>65121407618</v>
      </c>
      <c r="G1882" t="s">
        <v>1001</v>
      </c>
      <c r="H1882" t="s">
        <v>1002</v>
      </c>
      <c r="I1882">
        <v>26</v>
      </c>
    </row>
    <row r="1883" spans="1:9" x14ac:dyDescent="0.25">
      <c r="A1883">
        <v>92101408422</v>
      </c>
      <c r="B1883" t="s">
        <v>999</v>
      </c>
      <c r="C1883" t="str">
        <f>VLOOKUP(B1883,RTG!$A$2:$C$27,2,FALSE)</f>
        <v>RTG stawu kolanowego</v>
      </c>
      <c r="D1883" s="2">
        <f t="shared" si="29"/>
        <v>252</v>
      </c>
      <c r="F1883">
        <v>66070306245</v>
      </c>
      <c r="G1883" t="s">
        <v>1003</v>
      </c>
      <c r="H1883" t="s">
        <v>1004</v>
      </c>
      <c r="I1883">
        <v>26</v>
      </c>
    </row>
    <row r="1884" spans="1:9" x14ac:dyDescent="0.25">
      <c r="A1884">
        <v>92102511509</v>
      </c>
      <c r="B1884" t="s">
        <v>999</v>
      </c>
      <c r="C1884" t="str">
        <f>VLOOKUP(B1884,RTG!$A$2:$C$27,2,FALSE)</f>
        <v>RTG stawu kolanowego</v>
      </c>
      <c r="D1884" s="2">
        <f t="shared" si="29"/>
        <v>253</v>
      </c>
      <c r="F1884">
        <v>67021304114</v>
      </c>
      <c r="G1884" t="s">
        <v>991</v>
      </c>
      <c r="H1884" t="s">
        <v>992</v>
      </c>
      <c r="I1884">
        <v>26</v>
      </c>
    </row>
    <row r="1885" spans="1:9" x14ac:dyDescent="0.25">
      <c r="A1885">
        <v>92121311584</v>
      </c>
      <c r="B1885" t="s">
        <v>999</v>
      </c>
      <c r="C1885" t="str">
        <f>VLOOKUP(B1885,RTG!$A$2:$C$27,2,FALSE)</f>
        <v>RTG stawu kolanowego</v>
      </c>
      <c r="D1885" s="2">
        <f t="shared" si="29"/>
        <v>254</v>
      </c>
      <c r="F1885">
        <v>64091312364</v>
      </c>
      <c r="G1885" t="s">
        <v>1009</v>
      </c>
      <c r="H1885" t="s">
        <v>1010</v>
      </c>
      <c r="I1885">
        <v>26</v>
      </c>
    </row>
    <row r="1886" spans="1:9" x14ac:dyDescent="0.25">
      <c r="A1886">
        <v>92122703351</v>
      </c>
      <c r="B1886" t="s">
        <v>999</v>
      </c>
      <c r="C1886" t="str">
        <f>VLOOKUP(B1886,RTG!$A$2:$C$27,2,FALSE)</f>
        <v>RTG stawu kolanowego</v>
      </c>
      <c r="D1886" s="2">
        <f t="shared" si="29"/>
        <v>255</v>
      </c>
      <c r="F1886">
        <v>64091312364</v>
      </c>
      <c r="G1886" t="s">
        <v>1009</v>
      </c>
      <c r="H1886" t="s">
        <v>1010</v>
      </c>
      <c r="I1886">
        <v>26</v>
      </c>
    </row>
    <row r="1887" spans="1:9" x14ac:dyDescent="0.25">
      <c r="A1887">
        <v>93010800503</v>
      </c>
      <c r="B1887" t="s">
        <v>999</v>
      </c>
      <c r="C1887" t="str">
        <f>VLOOKUP(B1887,RTG!$A$2:$C$27,2,FALSE)</f>
        <v>RTG stawu kolanowego</v>
      </c>
      <c r="D1887" s="2">
        <f t="shared" si="29"/>
        <v>256</v>
      </c>
      <c r="F1887">
        <v>64091312364</v>
      </c>
      <c r="G1887" t="s">
        <v>1009</v>
      </c>
      <c r="H1887" t="s">
        <v>1010</v>
      </c>
      <c r="I1887">
        <v>26</v>
      </c>
    </row>
    <row r="1888" spans="1:9" x14ac:dyDescent="0.25">
      <c r="A1888">
        <v>93011106868</v>
      </c>
      <c r="B1888" t="s">
        <v>999</v>
      </c>
      <c r="C1888" t="str">
        <f>VLOOKUP(B1888,RTG!$A$2:$C$27,2,FALSE)</f>
        <v>RTG stawu kolanowego</v>
      </c>
      <c r="D1888" s="2">
        <f t="shared" si="29"/>
        <v>257</v>
      </c>
      <c r="F1888">
        <v>64091312364</v>
      </c>
      <c r="G1888" t="s">
        <v>1009</v>
      </c>
      <c r="H1888" t="s">
        <v>1010</v>
      </c>
      <c r="I1888">
        <v>26</v>
      </c>
    </row>
    <row r="1889" spans="1:9" x14ac:dyDescent="0.25">
      <c r="A1889">
        <v>93012812711</v>
      </c>
      <c r="B1889" t="s">
        <v>999</v>
      </c>
      <c r="C1889" t="str">
        <f>VLOOKUP(B1889,RTG!$A$2:$C$27,2,FALSE)</f>
        <v>RTG stawu kolanowego</v>
      </c>
      <c r="D1889" s="2">
        <f t="shared" si="29"/>
        <v>258</v>
      </c>
      <c r="F1889">
        <v>64111601991</v>
      </c>
      <c r="G1889" t="s">
        <v>1005</v>
      </c>
      <c r="H1889" t="s">
        <v>1006</v>
      </c>
      <c r="I1889">
        <v>26</v>
      </c>
    </row>
    <row r="1890" spans="1:9" x14ac:dyDescent="0.25">
      <c r="A1890">
        <v>93013101809</v>
      </c>
      <c r="B1890" t="s">
        <v>999</v>
      </c>
      <c r="C1890" t="str">
        <f>VLOOKUP(B1890,RTG!$A$2:$C$27,2,FALSE)</f>
        <v>RTG stawu kolanowego</v>
      </c>
      <c r="D1890" s="2">
        <f t="shared" si="29"/>
        <v>259</v>
      </c>
      <c r="F1890">
        <v>67060513342</v>
      </c>
      <c r="G1890" t="s">
        <v>1007</v>
      </c>
      <c r="H1890" t="s">
        <v>1008</v>
      </c>
      <c r="I1890">
        <v>26</v>
      </c>
    </row>
    <row r="1891" spans="1:9" x14ac:dyDescent="0.25">
      <c r="A1891">
        <v>93032307994</v>
      </c>
      <c r="B1891" t="s">
        <v>999</v>
      </c>
      <c r="C1891" t="str">
        <f>VLOOKUP(B1891,RTG!$A$2:$C$27,2,FALSE)</f>
        <v>RTG stawu kolanowego</v>
      </c>
      <c r="D1891" s="2">
        <f t="shared" si="29"/>
        <v>260</v>
      </c>
      <c r="F1891">
        <v>64070509590</v>
      </c>
      <c r="G1891" t="s">
        <v>1011</v>
      </c>
      <c r="H1891" t="s">
        <v>1012</v>
      </c>
      <c r="I1891">
        <v>26</v>
      </c>
    </row>
    <row r="1892" spans="1:9" x14ac:dyDescent="0.25">
      <c r="A1892">
        <v>93092404161</v>
      </c>
      <c r="B1892" t="s">
        <v>999</v>
      </c>
      <c r="C1892" t="str">
        <f>VLOOKUP(B1892,RTG!$A$2:$C$27,2,FALSE)</f>
        <v>RTG stawu kolanowego</v>
      </c>
      <c r="D1892" s="2">
        <f t="shared" si="29"/>
        <v>261</v>
      </c>
      <c r="F1892">
        <v>74041315750</v>
      </c>
      <c r="G1892" t="s">
        <v>989</v>
      </c>
      <c r="H1892" t="s">
        <v>990</v>
      </c>
      <c r="I1892">
        <v>26</v>
      </c>
    </row>
    <row r="1893" spans="1:9" x14ac:dyDescent="0.25">
      <c r="A1893">
        <v>93121112779</v>
      </c>
      <c r="B1893" t="s">
        <v>999</v>
      </c>
      <c r="C1893" t="str">
        <f>VLOOKUP(B1893,RTG!$A$2:$C$27,2,FALSE)</f>
        <v>RTG stawu kolanowego</v>
      </c>
      <c r="D1893" s="2">
        <f t="shared" si="29"/>
        <v>262</v>
      </c>
      <c r="F1893">
        <v>67020901046</v>
      </c>
      <c r="G1893" t="s">
        <v>999</v>
      </c>
      <c r="H1893" t="s">
        <v>1000</v>
      </c>
      <c r="I1893">
        <v>26</v>
      </c>
    </row>
    <row r="1894" spans="1:9" x14ac:dyDescent="0.25">
      <c r="A1894">
        <v>94021504305</v>
      </c>
      <c r="B1894" t="s">
        <v>999</v>
      </c>
      <c r="C1894" t="str">
        <f>VLOOKUP(B1894,RTG!$A$2:$C$27,2,FALSE)</f>
        <v>RTG stawu kolanowego</v>
      </c>
      <c r="D1894" s="2">
        <f t="shared" si="29"/>
        <v>263</v>
      </c>
      <c r="F1894">
        <v>67011700066</v>
      </c>
      <c r="G1894" t="s">
        <v>995</v>
      </c>
      <c r="H1894" t="s">
        <v>996</v>
      </c>
      <c r="I1894">
        <v>26</v>
      </c>
    </row>
    <row r="1895" spans="1:9" x14ac:dyDescent="0.25">
      <c r="A1895">
        <v>94031108470</v>
      </c>
      <c r="B1895" t="s">
        <v>999</v>
      </c>
      <c r="C1895" t="str">
        <f>VLOOKUP(B1895,RTG!$A$2:$C$27,2,FALSE)</f>
        <v>RTG stawu kolanowego</v>
      </c>
      <c r="D1895" s="2">
        <f t="shared" si="29"/>
        <v>264</v>
      </c>
      <c r="F1895">
        <v>82110311226</v>
      </c>
      <c r="G1895" t="s">
        <v>987</v>
      </c>
      <c r="H1895" t="s">
        <v>988</v>
      </c>
      <c r="I1895">
        <v>26</v>
      </c>
    </row>
    <row r="1896" spans="1:9" x14ac:dyDescent="0.25">
      <c r="A1896">
        <v>94031209423</v>
      </c>
      <c r="B1896" t="s">
        <v>999</v>
      </c>
      <c r="C1896" t="str">
        <f>VLOOKUP(B1896,RTG!$A$2:$C$27,2,FALSE)</f>
        <v>RTG stawu kolanowego</v>
      </c>
      <c r="D1896" s="2">
        <f t="shared" si="29"/>
        <v>265</v>
      </c>
      <c r="F1896">
        <v>67020901046</v>
      </c>
      <c r="G1896" t="s">
        <v>993</v>
      </c>
      <c r="H1896" t="s">
        <v>994</v>
      </c>
      <c r="I1896">
        <v>26</v>
      </c>
    </row>
    <row r="1897" spans="1:9" x14ac:dyDescent="0.25">
      <c r="A1897">
        <v>95010711818</v>
      </c>
      <c r="B1897" t="s">
        <v>999</v>
      </c>
      <c r="C1897" t="str">
        <f>VLOOKUP(B1897,RTG!$A$2:$C$27,2,FALSE)</f>
        <v>RTG stawu kolanowego</v>
      </c>
      <c r="D1897" s="2">
        <f t="shared" si="29"/>
        <v>266</v>
      </c>
      <c r="F1897">
        <v>65032211069</v>
      </c>
      <c r="G1897" t="s">
        <v>1001</v>
      </c>
      <c r="H1897" t="s">
        <v>1002</v>
      </c>
      <c r="I1897">
        <v>25</v>
      </c>
    </row>
    <row r="1898" spans="1:9" x14ac:dyDescent="0.25">
      <c r="A1898">
        <v>95051111239</v>
      </c>
      <c r="B1898" t="s">
        <v>999</v>
      </c>
      <c r="C1898" t="str">
        <f>VLOOKUP(B1898,RTG!$A$2:$C$27,2,FALSE)</f>
        <v>RTG stawu kolanowego</v>
      </c>
      <c r="D1898" s="2">
        <f t="shared" si="29"/>
        <v>267</v>
      </c>
      <c r="F1898">
        <v>66052812472</v>
      </c>
      <c r="G1898" t="s">
        <v>1003</v>
      </c>
      <c r="H1898" t="s">
        <v>1004</v>
      </c>
      <c r="I1898">
        <v>25</v>
      </c>
    </row>
    <row r="1899" spans="1:9" x14ac:dyDescent="0.25">
      <c r="A1899">
        <v>97040207189</v>
      </c>
      <c r="B1899" t="s">
        <v>999</v>
      </c>
      <c r="C1899" t="str">
        <f>VLOOKUP(B1899,RTG!$A$2:$C$27,2,FALSE)</f>
        <v>RTG stawu kolanowego</v>
      </c>
      <c r="D1899" s="2">
        <f t="shared" si="29"/>
        <v>268</v>
      </c>
      <c r="F1899">
        <v>67012656672</v>
      </c>
      <c r="G1899" t="s">
        <v>991</v>
      </c>
      <c r="H1899" t="s">
        <v>992</v>
      </c>
      <c r="I1899">
        <v>25</v>
      </c>
    </row>
    <row r="1900" spans="1:9" x14ac:dyDescent="0.25">
      <c r="A1900">
        <v>45032403378</v>
      </c>
      <c r="B1900" t="s">
        <v>995</v>
      </c>
      <c r="C1900" t="str">
        <f>VLOOKUP(B1900,RTG!$A$2:$C$27,2,FALSE)</f>
        <v>RTG stawu lokciowego</v>
      </c>
      <c r="D1900" s="2">
        <f t="shared" si="29"/>
        <v>1</v>
      </c>
      <c r="F1900">
        <v>64082514788</v>
      </c>
      <c r="G1900" t="s">
        <v>1009</v>
      </c>
      <c r="H1900" t="s">
        <v>1010</v>
      </c>
      <c r="I1900">
        <v>25</v>
      </c>
    </row>
    <row r="1901" spans="1:9" x14ac:dyDescent="0.25">
      <c r="A1901">
        <v>55061412915</v>
      </c>
      <c r="B1901" t="s">
        <v>995</v>
      </c>
      <c r="C1901" t="str">
        <f>VLOOKUP(B1901,RTG!$A$2:$C$27,2,FALSE)</f>
        <v>RTG stawu lokciowego</v>
      </c>
      <c r="D1901" s="2">
        <f t="shared" si="29"/>
        <v>2</v>
      </c>
      <c r="F1901">
        <v>64110211225</v>
      </c>
      <c r="G1901" t="s">
        <v>1005</v>
      </c>
      <c r="H1901" t="s">
        <v>1006</v>
      </c>
      <c r="I1901">
        <v>25</v>
      </c>
    </row>
    <row r="1902" spans="1:9" x14ac:dyDescent="0.25">
      <c r="A1902">
        <v>56011800170</v>
      </c>
      <c r="B1902" t="s">
        <v>995</v>
      </c>
      <c r="C1902" t="str">
        <f>VLOOKUP(B1902,RTG!$A$2:$C$27,2,FALSE)</f>
        <v>RTG stawu lokciowego</v>
      </c>
      <c r="D1902" s="2">
        <f t="shared" si="29"/>
        <v>3</v>
      </c>
      <c r="F1902">
        <v>67053010892</v>
      </c>
      <c r="G1902" t="s">
        <v>1007</v>
      </c>
      <c r="H1902" t="s">
        <v>1008</v>
      </c>
      <c r="I1902">
        <v>25</v>
      </c>
    </row>
    <row r="1903" spans="1:9" x14ac:dyDescent="0.25">
      <c r="A1903">
        <v>58051200633</v>
      </c>
      <c r="B1903" t="s">
        <v>995</v>
      </c>
      <c r="C1903" t="str">
        <f>VLOOKUP(B1903,RTG!$A$2:$C$27,2,FALSE)</f>
        <v>RTG stawu lokciowego</v>
      </c>
      <c r="D1903" s="2">
        <f t="shared" si="29"/>
        <v>4</v>
      </c>
      <c r="F1903">
        <v>64042313475</v>
      </c>
      <c r="G1903" t="s">
        <v>1011</v>
      </c>
      <c r="H1903" t="s">
        <v>1012</v>
      </c>
      <c r="I1903">
        <v>25</v>
      </c>
    </row>
    <row r="1904" spans="1:9" x14ac:dyDescent="0.25">
      <c r="A1904">
        <v>58061002274</v>
      </c>
      <c r="B1904" t="s">
        <v>995</v>
      </c>
      <c r="C1904" t="str">
        <f>VLOOKUP(B1904,RTG!$A$2:$C$27,2,FALSE)</f>
        <v>RTG stawu lokciowego</v>
      </c>
      <c r="D1904" s="2">
        <f t="shared" si="29"/>
        <v>5</v>
      </c>
      <c r="F1904">
        <v>74022717610</v>
      </c>
      <c r="G1904" t="s">
        <v>989</v>
      </c>
      <c r="H1904" t="s">
        <v>990</v>
      </c>
      <c r="I1904">
        <v>25</v>
      </c>
    </row>
    <row r="1905" spans="1:9" x14ac:dyDescent="0.25">
      <c r="A1905">
        <v>58112502306</v>
      </c>
      <c r="B1905" t="s">
        <v>995</v>
      </c>
      <c r="C1905" t="str">
        <f>VLOOKUP(B1905,RTG!$A$2:$C$27,2,FALSE)</f>
        <v>RTG stawu lokciowego</v>
      </c>
      <c r="D1905" s="2">
        <f t="shared" si="29"/>
        <v>6</v>
      </c>
      <c r="F1905">
        <v>67011700065</v>
      </c>
      <c r="G1905" t="s">
        <v>999</v>
      </c>
      <c r="H1905" t="s">
        <v>1000</v>
      </c>
      <c r="I1905">
        <v>25</v>
      </c>
    </row>
    <row r="1906" spans="1:9" x14ac:dyDescent="0.25">
      <c r="A1906">
        <v>58112502306</v>
      </c>
      <c r="B1906" t="s">
        <v>995</v>
      </c>
      <c r="C1906" t="str">
        <f>VLOOKUP(B1906,RTG!$A$2:$C$27,2,FALSE)</f>
        <v>RTG stawu lokciowego</v>
      </c>
      <c r="D1906" s="2">
        <f t="shared" si="29"/>
        <v>6</v>
      </c>
      <c r="F1906">
        <v>66102606608</v>
      </c>
      <c r="G1906" t="s">
        <v>995</v>
      </c>
      <c r="H1906" t="s">
        <v>996</v>
      </c>
      <c r="I1906">
        <v>25</v>
      </c>
    </row>
    <row r="1907" spans="1:9" x14ac:dyDescent="0.25">
      <c r="A1907">
        <v>59082607578</v>
      </c>
      <c r="B1907" t="s">
        <v>995</v>
      </c>
      <c r="C1907" t="str">
        <f>VLOOKUP(B1907,RTG!$A$2:$C$27,2,FALSE)</f>
        <v>RTG stawu lokciowego</v>
      </c>
      <c r="D1907" s="2">
        <f t="shared" si="29"/>
        <v>7</v>
      </c>
      <c r="F1907">
        <v>81072905827</v>
      </c>
      <c r="G1907" t="s">
        <v>987</v>
      </c>
      <c r="H1907" t="s">
        <v>988</v>
      </c>
      <c r="I1907">
        <v>25</v>
      </c>
    </row>
    <row r="1908" spans="1:9" x14ac:dyDescent="0.25">
      <c r="A1908">
        <v>60022310848</v>
      </c>
      <c r="B1908" t="s">
        <v>995</v>
      </c>
      <c r="C1908" t="str">
        <f>VLOOKUP(B1908,RTG!$A$2:$C$27,2,FALSE)</f>
        <v>RTG stawu lokciowego</v>
      </c>
      <c r="D1908" s="2">
        <f t="shared" si="29"/>
        <v>8</v>
      </c>
      <c r="F1908">
        <v>67012656672</v>
      </c>
      <c r="G1908" t="s">
        <v>993</v>
      </c>
      <c r="H1908" t="s">
        <v>994</v>
      </c>
      <c r="I1908">
        <v>25</v>
      </c>
    </row>
    <row r="1909" spans="1:9" x14ac:dyDescent="0.25">
      <c r="A1909">
        <v>60051917742</v>
      </c>
      <c r="B1909" t="s">
        <v>995</v>
      </c>
      <c r="C1909" t="str">
        <f>VLOOKUP(B1909,RTG!$A$2:$C$27,2,FALSE)</f>
        <v>RTG stawu lokciowego</v>
      </c>
      <c r="D1909" s="2">
        <f t="shared" si="29"/>
        <v>9</v>
      </c>
      <c r="F1909">
        <v>64111601991</v>
      </c>
      <c r="G1909" t="s">
        <v>1001</v>
      </c>
      <c r="H1909" t="s">
        <v>1002</v>
      </c>
      <c r="I1909">
        <v>24</v>
      </c>
    </row>
    <row r="1910" spans="1:9" x14ac:dyDescent="0.25">
      <c r="A1910">
        <v>60092418673</v>
      </c>
      <c r="B1910" t="s">
        <v>995</v>
      </c>
      <c r="C1910" t="str">
        <f>VLOOKUP(B1910,RTG!$A$2:$C$27,2,FALSE)</f>
        <v>RTG stawu lokciowego</v>
      </c>
      <c r="D1910" s="2">
        <f t="shared" si="29"/>
        <v>10</v>
      </c>
      <c r="F1910">
        <v>65121407618</v>
      </c>
      <c r="G1910" t="s">
        <v>1003</v>
      </c>
      <c r="H1910" t="s">
        <v>1004</v>
      </c>
      <c r="I1910">
        <v>24</v>
      </c>
    </row>
    <row r="1911" spans="1:9" x14ac:dyDescent="0.25">
      <c r="A1911">
        <v>61052108312</v>
      </c>
      <c r="B1911" t="s">
        <v>995</v>
      </c>
      <c r="C1911" t="str">
        <f>VLOOKUP(B1911,RTG!$A$2:$C$27,2,FALSE)</f>
        <v>RTG stawu lokciowego</v>
      </c>
      <c r="D1911" s="2">
        <f t="shared" si="29"/>
        <v>11</v>
      </c>
      <c r="F1911">
        <v>67011700069</v>
      </c>
      <c r="G1911" t="s">
        <v>991</v>
      </c>
      <c r="H1911" t="s">
        <v>992</v>
      </c>
      <c r="I1911">
        <v>24</v>
      </c>
    </row>
    <row r="1912" spans="1:9" x14ac:dyDescent="0.25">
      <c r="A1912">
        <v>61052108312</v>
      </c>
      <c r="B1912" t="s">
        <v>995</v>
      </c>
      <c r="C1912" t="str">
        <f>VLOOKUP(B1912,RTG!$A$2:$C$27,2,FALSE)</f>
        <v>RTG stawu lokciowego</v>
      </c>
      <c r="D1912" s="2">
        <f t="shared" si="29"/>
        <v>11</v>
      </c>
      <c r="F1912">
        <v>64070509590</v>
      </c>
      <c r="G1912" t="s">
        <v>1009</v>
      </c>
      <c r="H1912" t="s">
        <v>1010</v>
      </c>
      <c r="I1912">
        <v>24</v>
      </c>
    </row>
    <row r="1913" spans="1:9" x14ac:dyDescent="0.25">
      <c r="A1913">
        <v>61091014395</v>
      </c>
      <c r="B1913" t="s">
        <v>995</v>
      </c>
      <c r="C1913" t="str">
        <f>VLOOKUP(B1913,RTG!$A$2:$C$27,2,FALSE)</f>
        <v>RTG stawu lokciowego</v>
      </c>
      <c r="D1913" s="2">
        <f t="shared" si="29"/>
        <v>12</v>
      </c>
      <c r="F1913">
        <v>64082514788</v>
      </c>
      <c r="G1913" t="s">
        <v>1005</v>
      </c>
      <c r="H1913" t="s">
        <v>1006</v>
      </c>
      <c r="I1913">
        <v>24</v>
      </c>
    </row>
    <row r="1914" spans="1:9" x14ac:dyDescent="0.25">
      <c r="A1914">
        <v>61111417127</v>
      </c>
      <c r="B1914" t="s">
        <v>995</v>
      </c>
      <c r="C1914" t="str">
        <f>VLOOKUP(B1914,RTG!$A$2:$C$27,2,FALSE)</f>
        <v>RTG stawu lokciowego</v>
      </c>
      <c r="D1914" s="2">
        <f t="shared" si="29"/>
        <v>13</v>
      </c>
      <c r="F1914">
        <v>67032009491</v>
      </c>
      <c r="G1914" t="s">
        <v>1007</v>
      </c>
      <c r="H1914" t="s">
        <v>1008</v>
      </c>
      <c r="I1914">
        <v>24</v>
      </c>
    </row>
    <row r="1915" spans="1:9" x14ac:dyDescent="0.25">
      <c r="A1915">
        <v>62010912097</v>
      </c>
      <c r="B1915" t="s">
        <v>995</v>
      </c>
      <c r="C1915" t="str">
        <f>VLOOKUP(B1915,RTG!$A$2:$C$27,2,FALSE)</f>
        <v>RTG stawu lokciowego</v>
      </c>
      <c r="D1915" s="2">
        <f t="shared" si="29"/>
        <v>14</v>
      </c>
      <c r="F1915">
        <v>64012808431</v>
      </c>
      <c r="G1915" t="s">
        <v>1011</v>
      </c>
      <c r="H1915" t="s">
        <v>1012</v>
      </c>
      <c r="I1915">
        <v>24</v>
      </c>
    </row>
    <row r="1916" spans="1:9" x14ac:dyDescent="0.25">
      <c r="A1916">
        <v>62110801331</v>
      </c>
      <c r="B1916" t="s">
        <v>995</v>
      </c>
      <c r="C1916" t="str">
        <f>VLOOKUP(B1916,RTG!$A$2:$C$27,2,FALSE)</f>
        <v>RTG stawu lokciowego</v>
      </c>
      <c r="D1916" s="2">
        <f t="shared" si="29"/>
        <v>15</v>
      </c>
      <c r="F1916">
        <v>73121406179</v>
      </c>
      <c r="G1916" t="s">
        <v>989</v>
      </c>
      <c r="H1916" t="s">
        <v>990</v>
      </c>
      <c r="I1916">
        <v>24</v>
      </c>
    </row>
    <row r="1917" spans="1:9" x14ac:dyDescent="0.25">
      <c r="A1917">
        <v>63121303156</v>
      </c>
      <c r="B1917" t="s">
        <v>995</v>
      </c>
      <c r="C1917" t="str">
        <f>VLOOKUP(B1917,RTG!$A$2:$C$27,2,FALSE)</f>
        <v>RTG stawu lokciowego</v>
      </c>
      <c r="D1917" s="2">
        <f t="shared" si="29"/>
        <v>16</v>
      </c>
      <c r="F1917">
        <v>66090411639</v>
      </c>
      <c r="G1917" t="s">
        <v>999</v>
      </c>
      <c r="H1917" t="s">
        <v>1000</v>
      </c>
      <c r="I1917">
        <v>24</v>
      </c>
    </row>
    <row r="1918" spans="1:9" x14ac:dyDescent="0.25">
      <c r="A1918">
        <v>64012808431</v>
      </c>
      <c r="B1918" t="s">
        <v>995</v>
      </c>
      <c r="C1918" t="str">
        <f>VLOOKUP(B1918,RTG!$A$2:$C$27,2,FALSE)</f>
        <v>RTG stawu lokciowego</v>
      </c>
      <c r="D1918" s="2">
        <f t="shared" si="29"/>
        <v>17</v>
      </c>
      <c r="F1918">
        <v>66090411639</v>
      </c>
      <c r="G1918" t="s">
        <v>995</v>
      </c>
      <c r="H1918" t="s">
        <v>996</v>
      </c>
      <c r="I1918">
        <v>24</v>
      </c>
    </row>
    <row r="1919" spans="1:9" x14ac:dyDescent="0.25">
      <c r="A1919">
        <v>64042313475</v>
      </c>
      <c r="B1919" t="s">
        <v>995</v>
      </c>
      <c r="C1919" t="str">
        <f>VLOOKUP(B1919,RTG!$A$2:$C$27,2,FALSE)</f>
        <v>RTG stawu lokciowego</v>
      </c>
      <c r="D1919" s="2">
        <f t="shared" si="29"/>
        <v>18</v>
      </c>
      <c r="F1919">
        <v>81061303540</v>
      </c>
      <c r="G1919" t="s">
        <v>987</v>
      </c>
      <c r="H1919" t="s">
        <v>988</v>
      </c>
      <c r="I1919">
        <v>24</v>
      </c>
    </row>
    <row r="1920" spans="1:9" x14ac:dyDescent="0.25">
      <c r="A1920">
        <v>64111601991</v>
      </c>
      <c r="B1920" t="s">
        <v>995</v>
      </c>
      <c r="C1920" t="str">
        <f>VLOOKUP(B1920,RTG!$A$2:$C$27,2,FALSE)</f>
        <v>RTG stawu lokciowego</v>
      </c>
      <c r="D1920" s="2">
        <f t="shared" si="29"/>
        <v>19</v>
      </c>
      <c r="F1920">
        <v>66090411639</v>
      </c>
      <c r="G1920" t="s">
        <v>993</v>
      </c>
      <c r="H1920" t="s">
        <v>994</v>
      </c>
      <c r="I1920">
        <v>24</v>
      </c>
    </row>
    <row r="1921" spans="1:9" x14ac:dyDescent="0.25">
      <c r="A1921">
        <v>65043005160</v>
      </c>
      <c r="B1921" t="s">
        <v>995</v>
      </c>
      <c r="C1921" t="str">
        <f>VLOOKUP(B1921,RTG!$A$2:$C$27,2,FALSE)</f>
        <v>RTG stawu lokciowego</v>
      </c>
      <c r="D1921" s="2">
        <f t="shared" si="29"/>
        <v>20</v>
      </c>
      <c r="F1921">
        <v>64082514788</v>
      </c>
      <c r="G1921" t="s">
        <v>1001</v>
      </c>
      <c r="H1921" t="s">
        <v>1002</v>
      </c>
      <c r="I1921">
        <v>23</v>
      </c>
    </row>
    <row r="1922" spans="1:9" x14ac:dyDescent="0.25">
      <c r="A1922">
        <v>66052812472</v>
      </c>
      <c r="B1922" t="s">
        <v>995</v>
      </c>
      <c r="C1922" t="str">
        <f>VLOOKUP(B1922,RTG!$A$2:$C$27,2,FALSE)</f>
        <v>RTG stawu lokciowego</v>
      </c>
      <c r="D1922" s="2">
        <f t="shared" si="29"/>
        <v>21</v>
      </c>
      <c r="F1922">
        <v>65032211069</v>
      </c>
      <c r="G1922" t="s">
        <v>1003</v>
      </c>
      <c r="H1922" t="s">
        <v>1004</v>
      </c>
      <c r="I1922">
        <v>23</v>
      </c>
    </row>
    <row r="1923" spans="1:9" x14ac:dyDescent="0.25">
      <c r="A1923">
        <v>66070306245</v>
      </c>
      <c r="B1923" t="s">
        <v>995</v>
      </c>
      <c r="C1923" t="str">
        <f>VLOOKUP(B1923,RTG!$A$2:$C$27,2,FALSE)</f>
        <v>RTG stawu lokciowego</v>
      </c>
      <c r="D1923" s="2">
        <f t="shared" ref="D1923:D1986" si="30">IF(C1923&lt;&gt;C1922,1,IF(A1923&lt;&gt;A1922,D1922+1,D1922))</f>
        <v>22</v>
      </c>
      <c r="F1923">
        <v>66090411639</v>
      </c>
      <c r="G1923" t="s">
        <v>991</v>
      </c>
      <c r="H1923" t="s">
        <v>992</v>
      </c>
      <c r="I1923">
        <v>23</v>
      </c>
    </row>
    <row r="1924" spans="1:9" x14ac:dyDescent="0.25">
      <c r="A1924">
        <v>66083001254</v>
      </c>
      <c r="B1924" t="s">
        <v>995</v>
      </c>
      <c r="C1924" t="str">
        <f>VLOOKUP(B1924,RTG!$A$2:$C$27,2,FALSE)</f>
        <v>RTG stawu lokciowego</v>
      </c>
      <c r="D1924" s="2">
        <f t="shared" si="30"/>
        <v>23</v>
      </c>
      <c r="F1924">
        <v>64012808431</v>
      </c>
      <c r="G1924" t="s">
        <v>1009</v>
      </c>
      <c r="H1924" t="s">
        <v>1010</v>
      </c>
      <c r="I1924">
        <v>23</v>
      </c>
    </row>
    <row r="1925" spans="1:9" x14ac:dyDescent="0.25">
      <c r="A1925">
        <v>66090411639</v>
      </c>
      <c r="B1925" t="s">
        <v>995</v>
      </c>
      <c r="C1925" t="str">
        <f>VLOOKUP(B1925,RTG!$A$2:$C$27,2,FALSE)</f>
        <v>RTG stawu lokciowego</v>
      </c>
      <c r="D1925" s="2">
        <f t="shared" si="30"/>
        <v>24</v>
      </c>
      <c r="F1925">
        <v>64042313475</v>
      </c>
      <c r="G1925" t="s">
        <v>1005</v>
      </c>
      <c r="H1925" t="s">
        <v>1006</v>
      </c>
      <c r="I1925">
        <v>23</v>
      </c>
    </row>
    <row r="1926" spans="1:9" x14ac:dyDescent="0.25">
      <c r="A1926">
        <v>66102606608</v>
      </c>
      <c r="B1926" t="s">
        <v>995</v>
      </c>
      <c r="C1926" t="str">
        <f>VLOOKUP(B1926,RTG!$A$2:$C$27,2,FALSE)</f>
        <v>RTG stawu lokciowego</v>
      </c>
      <c r="D1926" s="2">
        <f t="shared" si="30"/>
        <v>25</v>
      </c>
      <c r="F1926">
        <v>67020901046</v>
      </c>
      <c r="G1926" t="s">
        <v>1007</v>
      </c>
      <c r="H1926" t="s">
        <v>1008</v>
      </c>
      <c r="I1926">
        <v>23</v>
      </c>
    </row>
    <row r="1927" spans="1:9" x14ac:dyDescent="0.25">
      <c r="A1927">
        <v>67011700066</v>
      </c>
      <c r="B1927" t="s">
        <v>995</v>
      </c>
      <c r="C1927" t="str">
        <f>VLOOKUP(B1927,RTG!$A$2:$C$27,2,FALSE)</f>
        <v>RTG stawu lokciowego</v>
      </c>
      <c r="D1927" s="2">
        <f t="shared" si="30"/>
        <v>26</v>
      </c>
      <c r="F1927">
        <v>63092007350</v>
      </c>
      <c r="G1927" t="s">
        <v>1011</v>
      </c>
      <c r="H1927" t="s">
        <v>1012</v>
      </c>
      <c r="I1927">
        <v>23</v>
      </c>
    </row>
    <row r="1928" spans="1:9" x14ac:dyDescent="0.25">
      <c r="A1928">
        <v>67012656672</v>
      </c>
      <c r="B1928" t="s">
        <v>995</v>
      </c>
      <c r="C1928" t="str">
        <f>VLOOKUP(B1928,RTG!$A$2:$C$27,2,FALSE)</f>
        <v>RTG stawu lokciowego</v>
      </c>
      <c r="D1928" s="2">
        <f t="shared" si="30"/>
        <v>27</v>
      </c>
      <c r="F1928">
        <v>63092007350</v>
      </c>
      <c r="G1928" t="s">
        <v>1011</v>
      </c>
      <c r="H1928" t="s">
        <v>1012</v>
      </c>
      <c r="I1928">
        <v>23</v>
      </c>
    </row>
    <row r="1929" spans="1:9" x14ac:dyDescent="0.25">
      <c r="A1929">
        <v>67021304114</v>
      </c>
      <c r="B1929" t="s">
        <v>995</v>
      </c>
      <c r="C1929" t="str">
        <f>VLOOKUP(B1929,RTG!$A$2:$C$27,2,FALSE)</f>
        <v>RTG stawu lokciowego</v>
      </c>
      <c r="D1929" s="2">
        <f t="shared" si="30"/>
        <v>28</v>
      </c>
      <c r="F1929">
        <v>73112103661</v>
      </c>
      <c r="G1929" t="s">
        <v>989</v>
      </c>
      <c r="H1929" t="s">
        <v>990</v>
      </c>
      <c r="I1929">
        <v>23</v>
      </c>
    </row>
    <row r="1930" spans="1:9" x14ac:dyDescent="0.25">
      <c r="A1930">
        <v>67032009491</v>
      </c>
      <c r="B1930" t="s">
        <v>995</v>
      </c>
      <c r="C1930" t="str">
        <f>VLOOKUP(B1930,RTG!$A$2:$C$27,2,FALSE)</f>
        <v>RTG stawu lokciowego</v>
      </c>
      <c r="D1930" s="2">
        <f t="shared" si="30"/>
        <v>29</v>
      </c>
      <c r="F1930">
        <v>66071707373</v>
      </c>
      <c r="G1930" t="s">
        <v>999</v>
      </c>
      <c r="H1930" t="s">
        <v>1000</v>
      </c>
      <c r="I1930">
        <v>23</v>
      </c>
    </row>
    <row r="1931" spans="1:9" x14ac:dyDescent="0.25">
      <c r="A1931">
        <v>67041107573</v>
      </c>
      <c r="B1931" t="s">
        <v>995</v>
      </c>
      <c r="C1931" t="str">
        <f>VLOOKUP(B1931,RTG!$A$2:$C$27,2,FALSE)</f>
        <v>RTG stawu lokciowego</v>
      </c>
      <c r="D1931" s="2">
        <f t="shared" si="30"/>
        <v>30</v>
      </c>
      <c r="F1931">
        <v>66083001254</v>
      </c>
      <c r="G1931" t="s">
        <v>995</v>
      </c>
      <c r="H1931" t="s">
        <v>996</v>
      </c>
      <c r="I1931">
        <v>23</v>
      </c>
    </row>
    <row r="1932" spans="1:9" x14ac:dyDescent="0.25">
      <c r="A1932">
        <v>68010308085</v>
      </c>
      <c r="B1932" t="s">
        <v>995</v>
      </c>
      <c r="C1932" t="str">
        <f>VLOOKUP(B1932,RTG!$A$2:$C$27,2,FALSE)</f>
        <v>RTG stawu lokciowego</v>
      </c>
      <c r="D1932" s="2">
        <f t="shared" si="30"/>
        <v>31</v>
      </c>
      <c r="F1932">
        <v>80032914904</v>
      </c>
      <c r="G1932" t="s">
        <v>987</v>
      </c>
      <c r="H1932" t="s">
        <v>988</v>
      </c>
      <c r="I1932">
        <v>23</v>
      </c>
    </row>
    <row r="1933" spans="1:9" x14ac:dyDescent="0.25">
      <c r="A1933">
        <v>68021905428</v>
      </c>
      <c r="B1933" t="s">
        <v>995</v>
      </c>
      <c r="C1933" t="str">
        <f>VLOOKUP(B1933,RTG!$A$2:$C$27,2,FALSE)</f>
        <v>RTG stawu lokciowego</v>
      </c>
      <c r="D1933" s="2">
        <f t="shared" si="30"/>
        <v>32</v>
      </c>
      <c r="F1933">
        <v>66083001254</v>
      </c>
      <c r="G1933" t="s">
        <v>993</v>
      </c>
      <c r="H1933" t="s">
        <v>994</v>
      </c>
      <c r="I1933">
        <v>23</v>
      </c>
    </row>
    <row r="1934" spans="1:9" x14ac:dyDescent="0.25">
      <c r="A1934">
        <v>68041406158</v>
      </c>
      <c r="B1934" t="s">
        <v>995</v>
      </c>
      <c r="C1934" t="str">
        <f>VLOOKUP(B1934,RTG!$A$2:$C$27,2,FALSE)</f>
        <v>RTG stawu lokciowego</v>
      </c>
      <c r="D1934" s="2">
        <f t="shared" si="30"/>
        <v>33</v>
      </c>
      <c r="F1934">
        <v>64070509590</v>
      </c>
      <c r="G1934" t="s">
        <v>1001</v>
      </c>
      <c r="H1934" t="s">
        <v>1002</v>
      </c>
      <c r="I1934">
        <v>22</v>
      </c>
    </row>
    <row r="1935" spans="1:9" x14ac:dyDescent="0.25">
      <c r="A1935">
        <v>68042717761</v>
      </c>
      <c r="B1935" t="s">
        <v>995</v>
      </c>
      <c r="C1935" t="str">
        <f>VLOOKUP(B1935,RTG!$A$2:$C$27,2,FALSE)</f>
        <v>RTG stawu lokciowego</v>
      </c>
      <c r="D1935" s="2">
        <f t="shared" si="30"/>
        <v>34</v>
      </c>
      <c r="F1935">
        <v>64111601991</v>
      </c>
      <c r="G1935" t="s">
        <v>1003</v>
      </c>
      <c r="H1935" t="s">
        <v>1004</v>
      </c>
      <c r="I1935">
        <v>22</v>
      </c>
    </row>
    <row r="1936" spans="1:9" x14ac:dyDescent="0.25">
      <c r="A1936">
        <v>68063014192</v>
      </c>
      <c r="B1936" t="s">
        <v>995</v>
      </c>
      <c r="C1936" t="str">
        <f>VLOOKUP(B1936,RTG!$A$2:$C$27,2,FALSE)</f>
        <v>RTG stawu lokciowego</v>
      </c>
      <c r="D1936" s="2">
        <f t="shared" si="30"/>
        <v>35</v>
      </c>
      <c r="F1936">
        <v>66083001254</v>
      </c>
      <c r="G1936" t="s">
        <v>991</v>
      </c>
      <c r="H1936" t="s">
        <v>992</v>
      </c>
      <c r="I1936">
        <v>22</v>
      </c>
    </row>
    <row r="1937" spans="1:9" x14ac:dyDescent="0.25">
      <c r="A1937">
        <v>68082107375</v>
      </c>
      <c r="B1937" t="s">
        <v>995</v>
      </c>
      <c r="C1937" t="str">
        <f>VLOOKUP(B1937,RTG!$A$2:$C$27,2,FALSE)</f>
        <v>RTG stawu lokciowego</v>
      </c>
      <c r="D1937" s="2">
        <f t="shared" si="30"/>
        <v>36</v>
      </c>
      <c r="F1937">
        <v>63102007323</v>
      </c>
      <c r="G1937" t="s">
        <v>1009</v>
      </c>
      <c r="H1937" t="s">
        <v>1010</v>
      </c>
      <c r="I1937">
        <v>22</v>
      </c>
    </row>
    <row r="1938" spans="1:9" x14ac:dyDescent="0.25">
      <c r="A1938">
        <v>68082905768</v>
      </c>
      <c r="B1938" t="s">
        <v>995</v>
      </c>
      <c r="C1938" t="str">
        <f>VLOOKUP(B1938,RTG!$A$2:$C$27,2,FALSE)</f>
        <v>RTG stawu lokciowego</v>
      </c>
      <c r="D1938" s="2">
        <f t="shared" si="30"/>
        <v>37</v>
      </c>
      <c r="F1938">
        <v>64012808431</v>
      </c>
      <c r="G1938" t="s">
        <v>1005</v>
      </c>
      <c r="H1938" t="s">
        <v>1006</v>
      </c>
      <c r="I1938">
        <v>22</v>
      </c>
    </row>
    <row r="1939" spans="1:9" x14ac:dyDescent="0.25">
      <c r="A1939">
        <v>68120503439</v>
      </c>
      <c r="B1939" t="s">
        <v>995</v>
      </c>
      <c r="C1939" t="str">
        <f>VLOOKUP(B1939,RTG!$A$2:$C$27,2,FALSE)</f>
        <v>RTG stawu lokciowego</v>
      </c>
      <c r="D1939" s="2">
        <f t="shared" si="30"/>
        <v>38</v>
      </c>
      <c r="F1939">
        <v>67012656672</v>
      </c>
      <c r="G1939" t="s">
        <v>1007</v>
      </c>
      <c r="H1939" t="s">
        <v>1008</v>
      </c>
      <c r="I1939">
        <v>22</v>
      </c>
    </row>
    <row r="1940" spans="1:9" x14ac:dyDescent="0.25">
      <c r="A1940">
        <v>69012505586</v>
      </c>
      <c r="B1940" t="s">
        <v>995</v>
      </c>
      <c r="C1940" t="str">
        <f>VLOOKUP(B1940,RTG!$A$2:$C$27,2,FALSE)</f>
        <v>RTG stawu lokciowego</v>
      </c>
      <c r="D1940" s="2">
        <f t="shared" si="30"/>
        <v>39</v>
      </c>
      <c r="F1940">
        <v>63021401257</v>
      </c>
      <c r="G1940" t="s">
        <v>1011</v>
      </c>
      <c r="H1940" t="s">
        <v>1012</v>
      </c>
      <c r="I1940">
        <v>22</v>
      </c>
    </row>
    <row r="1941" spans="1:9" x14ac:dyDescent="0.25">
      <c r="A1941">
        <v>69041815225</v>
      </c>
      <c r="B1941" t="s">
        <v>995</v>
      </c>
      <c r="C1941" t="str">
        <f>VLOOKUP(B1941,RTG!$A$2:$C$27,2,FALSE)</f>
        <v>RTG stawu lokciowego</v>
      </c>
      <c r="D1941" s="2">
        <f t="shared" si="30"/>
        <v>40</v>
      </c>
      <c r="F1941">
        <v>73061804623</v>
      </c>
      <c r="G1941" t="s">
        <v>989</v>
      </c>
      <c r="H1941" t="s">
        <v>990</v>
      </c>
      <c r="I1941">
        <v>22</v>
      </c>
    </row>
    <row r="1942" spans="1:9" x14ac:dyDescent="0.25">
      <c r="A1942">
        <v>69062810931</v>
      </c>
      <c r="B1942" t="s">
        <v>995</v>
      </c>
      <c r="C1942" t="str">
        <f>VLOOKUP(B1942,RTG!$A$2:$C$27,2,FALSE)</f>
        <v>RTG stawu lokciowego</v>
      </c>
      <c r="D1942" s="2">
        <f t="shared" si="30"/>
        <v>41</v>
      </c>
      <c r="F1942">
        <v>66070306245</v>
      </c>
      <c r="G1942" t="s">
        <v>999</v>
      </c>
      <c r="H1942" t="s">
        <v>1000</v>
      </c>
      <c r="I1942">
        <v>22</v>
      </c>
    </row>
    <row r="1943" spans="1:9" x14ac:dyDescent="0.25">
      <c r="A1943">
        <v>69112708104</v>
      </c>
      <c r="B1943" t="s">
        <v>995</v>
      </c>
      <c r="C1943" t="str">
        <f>VLOOKUP(B1943,RTG!$A$2:$C$27,2,FALSE)</f>
        <v>RTG stawu lokciowego</v>
      </c>
      <c r="D1943" s="2">
        <f t="shared" si="30"/>
        <v>42</v>
      </c>
      <c r="F1943">
        <v>66070306245</v>
      </c>
      <c r="G1943" t="s">
        <v>995</v>
      </c>
      <c r="H1943" t="s">
        <v>996</v>
      </c>
      <c r="I1943">
        <v>22</v>
      </c>
    </row>
    <row r="1944" spans="1:9" x14ac:dyDescent="0.25">
      <c r="A1944">
        <v>70071307137</v>
      </c>
      <c r="B1944" t="s">
        <v>995</v>
      </c>
      <c r="C1944" t="str">
        <f>VLOOKUP(B1944,RTG!$A$2:$C$27,2,FALSE)</f>
        <v>RTG stawu lokciowego</v>
      </c>
      <c r="D1944" s="2">
        <f t="shared" si="30"/>
        <v>43</v>
      </c>
      <c r="F1944">
        <v>79081015215</v>
      </c>
      <c r="G1944" t="s">
        <v>987</v>
      </c>
      <c r="H1944" t="s">
        <v>988</v>
      </c>
      <c r="I1944">
        <v>22</v>
      </c>
    </row>
    <row r="1945" spans="1:9" x14ac:dyDescent="0.25">
      <c r="A1945">
        <v>70080221260</v>
      </c>
      <c r="B1945" t="s">
        <v>995</v>
      </c>
      <c r="C1945" t="str">
        <f>VLOOKUP(B1945,RTG!$A$2:$C$27,2,FALSE)</f>
        <v>RTG stawu lokciowego</v>
      </c>
      <c r="D1945" s="2">
        <f t="shared" si="30"/>
        <v>44</v>
      </c>
      <c r="F1945">
        <v>66070306245</v>
      </c>
      <c r="G1945" t="s">
        <v>993</v>
      </c>
      <c r="H1945" t="s">
        <v>994</v>
      </c>
      <c r="I1945">
        <v>22</v>
      </c>
    </row>
    <row r="1946" spans="1:9" x14ac:dyDescent="0.25">
      <c r="A1946">
        <v>70102204569</v>
      </c>
      <c r="B1946" t="s">
        <v>995</v>
      </c>
      <c r="C1946" t="str">
        <f>VLOOKUP(B1946,RTG!$A$2:$C$27,2,FALSE)</f>
        <v>RTG stawu lokciowego</v>
      </c>
      <c r="D1946" s="2">
        <f t="shared" si="30"/>
        <v>45</v>
      </c>
      <c r="F1946">
        <v>64042313475</v>
      </c>
      <c r="G1946" t="s">
        <v>1001</v>
      </c>
      <c r="H1946" t="s">
        <v>1002</v>
      </c>
      <c r="I1946">
        <v>21</v>
      </c>
    </row>
    <row r="1947" spans="1:9" x14ac:dyDescent="0.25">
      <c r="A1947">
        <v>70111203966</v>
      </c>
      <c r="B1947" t="s">
        <v>995</v>
      </c>
      <c r="C1947" t="str">
        <f>VLOOKUP(B1947,RTG!$A$2:$C$27,2,FALSE)</f>
        <v>RTG stawu lokciowego</v>
      </c>
      <c r="D1947" s="2">
        <f t="shared" si="30"/>
        <v>46</v>
      </c>
      <c r="F1947">
        <v>64110211225</v>
      </c>
      <c r="G1947" t="s">
        <v>1003</v>
      </c>
      <c r="H1947" t="s">
        <v>1004</v>
      </c>
      <c r="I1947">
        <v>21</v>
      </c>
    </row>
    <row r="1948" spans="1:9" x14ac:dyDescent="0.25">
      <c r="A1948">
        <v>71041705884</v>
      </c>
      <c r="B1948" t="s">
        <v>995</v>
      </c>
      <c r="C1948" t="str">
        <f>VLOOKUP(B1948,RTG!$A$2:$C$27,2,FALSE)</f>
        <v>RTG stawu lokciowego</v>
      </c>
      <c r="D1948" s="2">
        <f t="shared" si="30"/>
        <v>47</v>
      </c>
      <c r="F1948">
        <v>66070306245</v>
      </c>
      <c r="G1948" t="s">
        <v>991</v>
      </c>
      <c r="H1948" t="s">
        <v>992</v>
      </c>
      <c r="I1948">
        <v>21</v>
      </c>
    </row>
    <row r="1949" spans="1:9" x14ac:dyDescent="0.25">
      <c r="A1949">
        <v>71090207313</v>
      </c>
      <c r="B1949" t="s">
        <v>995</v>
      </c>
      <c r="C1949" t="str">
        <f>VLOOKUP(B1949,RTG!$A$2:$C$27,2,FALSE)</f>
        <v>RTG stawu lokciowego</v>
      </c>
      <c r="D1949" s="2">
        <f t="shared" si="30"/>
        <v>48</v>
      </c>
      <c r="F1949">
        <v>63092007350</v>
      </c>
      <c r="G1949" t="s">
        <v>1009</v>
      </c>
      <c r="H1949" t="s">
        <v>1010</v>
      </c>
      <c r="I1949">
        <v>21</v>
      </c>
    </row>
    <row r="1950" spans="1:9" x14ac:dyDescent="0.25">
      <c r="A1950">
        <v>71100802758</v>
      </c>
      <c r="B1950" t="s">
        <v>995</v>
      </c>
      <c r="C1950" t="str">
        <f>VLOOKUP(B1950,RTG!$A$2:$C$27,2,FALSE)</f>
        <v>RTG stawu lokciowego</v>
      </c>
      <c r="D1950" s="2">
        <f t="shared" si="30"/>
        <v>49</v>
      </c>
      <c r="F1950">
        <v>63102007323</v>
      </c>
      <c r="G1950" t="s">
        <v>1005</v>
      </c>
      <c r="H1950" t="s">
        <v>1006</v>
      </c>
      <c r="I1950">
        <v>21</v>
      </c>
    </row>
    <row r="1951" spans="1:9" x14ac:dyDescent="0.25">
      <c r="A1951">
        <v>72020107767</v>
      </c>
      <c r="B1951" t="s">
        <v>995</v>
      </c>
      <c r="C1951" t="str">
        <f>VLOOKUP(B1951,RTG!$A$2:$C$27,2,FALSE)</f>
        <v>RTG stawu lokciowego</v>
      </c>
      <c r="D1951" s="2">
        <f t="shared" si="30"/>
        <v>50</v>
      </c>
      <c r="F1951">
        <v>66101306110</v>
      </c>
      <c r="G1951" t="s">
        <v>1007</v>
      </c>
      <c r="H1951" t="s">
        <v>1008</v>
      </c>
      <c r="I1951">
        <v>21</v>
      </c>
    </row>
    <row r="1952" spans="1:9" x14ac:dyDescent="0.25">
      <c r="A1952">
        <v>72051615475</v>
      </c>
      <c r="B1952" t="s">
        <v>995</v>
      </c>
      <c r="C1952" t="str">
        <f>VLOOKUP(B1952,RTG!$A$2:$C$27,2,FALSE)</f>
        <v>RTG stawu lokciowego</v>
      </c>
      <c r="D1952" s="2">
        <f t="shared" si="30"/>
        <v>51</v>
      </c>
      <c r="F1952">
        <v>62110801331</v>
      </c>
      <c r="G1952" t="s">
        <v>1011</v>
      </c>
      <c r="H1952" t="s">
        <v>1012</v>
      </c>
      <c r="I1952">
        <v>21</v>
      </c>
    </row>
    <row r="1953" spans="1:9" x14ac:dyDescent="0.25">
      <c r="A1953">
        <v>73020211836</v>
      </c>
      <c r="B1953" t="s">
        <v>995</v>
      </c>
      <c r="C1953" t="str">
        <f>VLOOKUP(B1953,RTG!$A$2:$C$27,2,FALSE)</f>
        <v>RTG stawu lokciowego</v>
      </c>
      <c r="D1953" s="2">
        <f t="shared" si="30"/>
        <v>52</v>
      </c>
      <c r="F1953">
        <v>72102203080</v>
      </c>
      <c r="G1953" t="s">
        <v>989</v>
      </c>
      <c r="H1953" t="s">
        <v>990</v>
      </c>
      <c r="I1953">
        <v>21</v>
      </c>
    </row>
    <row r="1954" spans="1:9" x14ac:dyDescent="0.25">
      <c r="A1954">
        <v>73022006443</v>
      </c>
      <c r="B1954" t="s">
        <v>995</v>
      </c>
      <c r="C1954" t="str">
        <f>VLOOKUP(B1954,RTG!$A$2:$C$27,2,FALSE)</f>
        <v>RTG stawu lokciowego</v>
      </c>
      <c r="D1954" s="2">
        <f t="shared" si="30"/>
        <v>53</v>
      </c>
      <c r="F1954">
        <v>65121407618</v>
      </c>
      <c r="G1954" t="s">
        <v>999</v>
      </c>
      <c r="H1954" t="s">
        <v>1000</v>
      </c>
      <c r="I1954">
        <v>21</v>
      </c>
    </row>
    <row r="1955" spans="1:9" x14ac:dyDescent="0.25">
      <c r="A1955">
        <v>73031011474</v>
      </c>
      <c r="B1955" t="s">
        <v>995</v>
      </c>
      <c r="C1955" t="str">
        <f>VLOOKUP(B1955,RTG!$A$2:$C$27,2,FALSE)</f>
        <v>RTG stawu lokciowego</v>
      </c>
      <c r="D1955" s="2">
        <f t="shared" si="30"/>
        <v>54</v>
      </c>
      <c r="F1955">
        <v>66052812472</v>
      </c>
      <c r="G1955" t="s">
        <v>995</v>
      </c>
      <c r="H1955" t="s">
        <v>996</v>
      </c>
      <c r="I1955">
        <v>21</v>
      </c>
    </row>
    <row r="1956" spans="1:9" x14ac:dyDescent="0.25">
      <c r="A1956">
        <v>73070313250</v>
      </c>
      <c r="B1956" t="s">
        <v>995</v>
      </c>
      <c r="C1956" t="str">
        <f>VLOOKUP(B1956,RTG!$A$2:$C$27,2,FALSE)</f>
        <v>RTG stawu lokciowego</v>
      </c>
      <c r="D1956" s="2">
        <f t="shared" si="30"/>
        <v>55</v>
      </c>
      <c r="F1956">
        <v>79032700937</v>
      </c>
      <c r="G1956" t="s">
        <v>987</v>
      </c>
      <c r="H1956" t="s">
        <v>988</v>
      </c>
      <c r="I1956">
        <v>21</v>
      </c>
    </row>
    <row r="1957" spans="1:9" x14ac:dyDescent="0.25">
      <c r="A1957">
        <v>73071412460</v>
      </c>
      <c r="B1957" t="s">
        <v>995</v>
      </c>
      <c r="C1957" t="str">
        <f>VLOOKUP(B1957,RTG!$A$2:$C$27,2,FALSE)</f>
        <v>RTG stawu lokciowego</v>
      </c>
      <c r="D1957" s="2">
        <f t="shared" si="30"/>
        <v>56</v>
      </c>
      <c r="F1957">
        <v>66052812472</v>
      </c>
      <c r="G1957" t="s">
        <v>993</v>
      </c>
      <c r="H1957" t="s">
        <v>994</v>
      </c>
      <c r="I1957">
        <v>21</v>
      </c>
    </row>
    <row r="1958" spans="1:9" x14ac:dyDescent="0.25">
      <c r="A1958">
        <v>73121406179</v>
      </c>
      <c r="B1958" t="s">
        <v>995</v>
      </c>
      <c r="C1958" t="str">
        <f>VLOOKUP(B1958,RTG!$A$2:$C$27,2,FALSE)</f>
        <v>RTG stawu lokciowego</v>
      </c>
      <c r="D1958" s="2">
        <f t="shared" si="30"/>
        <v>57</v>
      </c>
      <c r="F1958">
        <v>64012808431</v>
      </c>
      <c r="G1958" t="s">
        <v>1001</v>
      </c>
      <c r="H1958" t="s">
        <v>1002</v>
      </c>
      <c r="I1958">
        <v>20</v>
      </c>
    </row>
    <row r="1959" spans="1:9" x14ac:dyDescent="0.25">
      <c r="A1959">
        <v>74022105637</v>
      </c>
      <c r="B1959" t="s">
        <v>995</v>
      </c>
      <c r="C1959" t="str">
        <f>VLOOKUP(B1959,RTG!$A$2:$C$27,2,FALSE)</f>
        <v>RTG stawu lokciowego</v>
      </c>
      <c r="D1959" s="2">
        <f t="shared" si="30"/>
        <v>58</v>
      </c>
      <c r="F1959">
        <v>64042313475</v>
      </c>
      <c r="G1959" t="s">
        <v>1003</v>
      </c>
      <c r="H1959" t="s">
        <v>1004</v>
      </c>
      <c r="I1959">
        <v>20</v>
      </c>
    </row>
    <row r="1960" spans="1:9" x14ac:dyDescent="0.25">
      <c r="A1960">
        <v>74022717610</v>
      </c>
      <c r="B1960" t="s">
        <v>995</v>
      </c>
      <c r="C1960" t="str">
        <f>VLOOKUP(B1960,RTG!$A$2:$C$27,2,FALSE)</f>
        <v>RTG stawu lokciowego</v>
      </c>
      <c r="D1960" s="2">
        <f t="shared" si="30"/>
        <v>59</v>
      </c>
      <c r="F1960">
        <v>66052812472</v>
      </c>
      <c r="G1960" t="s">
        <v>991</v>
      </c>
      <c r="H1960" t="s">
        <v>992</v>
      </c>
      <c r="I1960">
        <v>20</v>
      </c>
    </row>
    <row r="1961" spans="1:9" x14ac:dyDescent="0.25">
      <c r="A1961">
        <v>74032409572</v>
      </c>
      <c r="B1961" t="s">
        <v>995</v>
      </c>
      <c r="C1961" t="str">
        <f>VLOOKUP(B1961,RTG!$A$2:$C$27,2,FALSE)</f>
        <v>RTG stawu lokciowego</v>
      </c>
      <c r="D1961" s="2">
        <f t="shared" si="30"/>
        <v>60</v>
      </c>
      <c r="F1961">
        <v>63021401257</v>
      </c>
      <c r="G1961" t="s">
        <v>1009</v>
      </c>
      <c r="H1961" t="s">
        <v>1010</v>
      </c>
      <c r="I1961">
        <v>20</v>
      </c>
    </row>
    <row r="1962" spans="1:9" x14ac:dyDescent="0.25">
      <c r="A1962">
        <v>74082602956</v>
      </c>
      <c r="B1962" t="s">
        <v>995</v>
      </c>
      <c r="C1962" t="str">
        <f>VLOOKUP(B1962,RTG!$A$2:$C$27,2,FALSE)</f>
        <v>RTG stawu lokciowego</v>
      </c>
      <c r="D1962" s="2">
        <f t="shared" si="30"/>
        <v>61</v>
      </c>
      <c r="F1962">
        <v>63092007350</v>
      </c>
      <c r="G1962" t="s">
        <v>1005</v>
      </c>
      <c r="H1962" t="s">
        <v>1006</v>
      </c>
      <c r="I1962">
        <v>20</v>
      </c>
    </row>
    <row r="1963" spans="1:9" x14ac:dyDescent="0.25">
      <c r="A1963">
        <v>74110103172</v>
      </c>
      <c r="B1963" t="s">
        <v>995</v>
      </c>
      <c r="C1963" t="str">
        <f>VLOOKUP(B1963,RTG!$A$2:$C$27,2,FALSE)</f>
        <v>RTG stawu lokciowego</v>
      </c>
      <c r="D1963" s="2">
        <f t="shared" si="30"/>
        <v>62</v>
      </c>
      <c r="F1963">
        <v>66083001254</v>
      </c>
      <c r="G1963" t="s">
        <v>1007</v>
      </c>
      <c r="H1963" t="s">
        <v>1008</v>
      </c>
      <c r="I1963">
        <v>20</v>
      </c>
    </row>
    <row r="1964" spans="1:9" x14ac:dyDescent="0.25">
      <c r="A1964">
        <v>74122401262</v>
      </c>
      <c r="B1964" t="s">
        <v>995</v>
      </c>
      <c r="C1964" t="str">
        <f>VLOOKUP(B1964,RTG!$A$2:$C$27,2,FALSE)</f>
        <v>RTG stawu lokciowego</v>
      </c>
      <c r="D1964" s="2">
        <f t="shared" si="30"/>
        <v>63</v>
      </c>
      <c r="F1964">
        <v>62070803676</v>
      </c>
      <c r="G1964" t="s">
        <v>1011</v>
      </c>
      <c r="H1964" t="s">
        <v>1012</v>
      </c>
      <c r="I1964">
        <v>20</v>
      </c>
    </row>
    <row r="1965" spans="1:9" x14ac:dyDescent="0.25">
      <c r="A1965">
        <v>75073113561</v>
      </c>
      <c r="B1965" t="s">
        <v>995</v>
      </c>
      <c r="C1965" t="str">
        <f>VLOOKUP(B1965,RTG!$A$2:$C$27,2,FALSE)</f>
        <v>RTG stawu lokciowego</v>
      </c>
      <c r="D1965" s="2">
        <f t="shared" si="30"/>
        <v>64</v>
      </c>
      <c r="F1965">
        <v>72062910174</v>
      </c>
      <c r="G1965" t="s">
        <v>989</v>
      </c>
      <c r="H1965" t="s">
        <v>990</v>
      </c>
      <c r="I1965">
        <v>20</v>
      </c>
    </row>
    <row r="1966" spans="1:9" x14ac:dyDescent="0.25">
      <c r="A1966">
        <v>75101514551</v>
      </c>
      <c r="B1966" t="s">
        <v>995</v>
      </c>
      <c r="C1966" t="str">
        <f>VLOOKUP(B1966,RTG!$A$2:$C$27,2,FALSE)</f>
        <v>RTG stawu lokciowego</v>
      </c>
      <c r="D1966" s="2">
        <f t="shared" si="30"/>
        <v>65</v>
      </c>
      <c r="F1966">
        <v>65032211069</v>
      </c>
      <c r="G1966" t="s">
        <v>999</v>
      </c>
      <c r="H1966" t="s">
        <v>1000</v>
      </c>
      <c r="I1966">
        <v>20</v>
      </c>
    </row>
    <row r="1967" spans="1:9" x14ac:dyDescent="0.25">
      <c r="A1967">
        <v>76020715560</v>
      </c>
      <c r="B1967" t="s">
        <v>995</v>
      </c>
      <c r="C1967" t="str">
        <f>VLOOKUP(B1967,RTG!$A$2:$C$27,2,FALSE)</f>
        <v>RTG stawu lokciowego</v>
      </c>
      <c r="D1967" s="2">
        <f t="shared" si="30"/>
        <v>66</v>
      </c>
      <c r="F1967">
        <v>65043005160</v>
      </c>
      <c r="G1967" t="s">
        <v>995</v>
      </c>
      <c r="H1967" t="s">
        <v>996</v>
      </c>
      <c r="I1967">
        <v>20</v>
      </c>
    </row>
    <row r="1968" spans="1:9" x14ac:dyDescent="0.25">
      <c r="A1968">
        <v>76030319994</v>
      </c>
      <c r="B1968" t="s">
        <v>995</v>
      </c>
      <c r="C1968" t="str">
        <f>VLOOKUP(B1968,RTG!$A$2:$C$27,2,FALSE)</f>
        <v>RTG stawu lokciowego</v>
      </c>
      <c r="D1968" s="2">
        <f t="shared" si="30"/>
        <v>67</v>
      </c>
      <c r="F1968">
        <v>79021111148</v>
      </c>
      <c r="G1968" t="s">
        <v>987</v>
      </c>
      <c r="H1968" t="s">
        <v>988</v>
      </c>
      <c r="I1968">
        <v>20</v>
      </c>
    </row>
    <row r="1969" spans="1:9" x14ac:dyDescent="0.25">
      <c r="A1969">
        <v>76041417494</v>
      </c>
      <c r="B1969" t="s">
        <v>995</v>
      </c>
      <c r="C1969" t="str">
        <f>VLOOKUP(B1969,RTG!$A$2:$C$27,2,FALSE)</f>
        <v>RTG stawu lokciowego</v>
      </c>
      <c r="D1969" s="2">
        <f t="shared" si="30"/>
        <v>68</v>
      </c>
      <c r="F1969">
        <v>65032211069</v>
      </c>
      <c r="G1969" t="s">
        <v>993</v>
      </c>
      <c r="H1969" t="s">
        <v>994</v>
      </c>
      <c r="I1969">
        <v>20</v>
      </c>
    </row>
    <row r="1970" spans="1:9" x14ac:dyDescent="0.25">
      <c r="A1970">
        <v>76090410790</v>
      </c>
      <c r="B1970" t="s">
        <v>995</v>
      </c>
      <c r="C1970" t="str">
        <f>VLOOKUP(B1970,RTG!$A$2:$C$27,2,FALSE)</f>
        <v>RTG stawu lokciowego</v>
      </c>
      <c r="D1970" s="2">
        <f t="shared" si="30"/>
        <v>69</v>
      </c>
      <c r="F1970">
        <v>63121303156</v>
      </c>
      <c r="G1970" t="s">
        <v>1001</v>
      </c>
      <c r="H1970" t="s">
        <v>1002</v>
      </c>
      <c r="I1970">
        <v>19</v>
      </c>
    </row>
    <row r="1971" spans="1:9" x14ac:dyDescent="0.25">
      <c r="A1971">
        <v>76102200375</v>
      </c>
      <c r="B1971" t="s">
        <v>995</v>
      </c>
      <c r="C1971" t="str">
        <f>VLOOKUP(B1971,RTG!$A$2:$C$27,2,FALSE)</f>
        <v>RTG stawu lokciowego</v>
      </c>
      <c r="D1971" s="2">
        <f t="shared" si="30"/>
        <v>70</v>
      </c>
      <c r="F1971">
        <v>64012808431</v>
      </c>
      <c r="G1971" t="s">
        <v>1003</v>
      </c>
      <c r="H1971" t="s">
        <v>1004</v>
      </c>
      <c r="I1971">
        <v>19</v>
      </c>
    </row>
    <row r="1972" spans="1:9" x14ac:dyDescent="0.25">
      <c r="A1972">
        <v>76111902521</v>
      </c>
      <c r="B1972" t="s">
        <v>995</v>
      </c>
      <c r="C1972" t="str">
        <f>VLOOKUP(B1972,RTG!$A$2:$C$27,2,FALSE)</f>
        <v>RTG stawu lokciowego</v>
      </c>
      <c r="D1972" s="2">
        <f t="shared" si="30"/>
        <v>71</v>
      </c>
      <c r="F1972">
        <v>65043005160</v>
      </c>
      <c r="G1972" t="s">
        <v>991</v>
      </c>
      <c r="H1972" t="s">
        <v>992</v>
      </c>
      <c r="I1972">
        <v>19</v>
      </c>
    </row>
    <row r="1973" spans="1:9" x14ac:dyDescent="0.25">
      <c r="A1973">
        <v>76122705933</v>
      </c>
      <c r="B1973" t="s">
        <v>995</v>
      </c>
      <c r="C1973" t="str">
        <f>VLOOKUP(B1973,RTG!$A$2:$C$27,2,FALSE)</f>
        <v>RTG stawu lokciowego</v>
      </c>
      <c r="D1973" s="2">
        <f t="shared" si="30"/>
        <v>72</v>
      </c>
      <c r="F1973">
        <v>62110801331</v>
      </c>
      <c r="G1973" t="s">
        <v>1009</v>
      </c>
      <c r="H1973" t="s">
        <v>1010</v>
      </c>
      <c r="I1973">
        <v>19</v>
      </c>
    </row>
    <row r="1974" spans="1:9" x14ac:dyDescent="0.25">
      <c r="A1974">
        <v>77011405004</v>
      </c>
      <c r="B1974" t="s">
        <v>995</v>
      </c>
      <c r="C1974" t="str">
        <f>VLOOKUP(B1974,RTG!$A$2:$C$27,2,FALSE)</f>
        <v>RTG stawu lokciowego</v>
      </c>
      <c r="D1974" s="2">
        <f t="shared" si="30"/>
        <v>73</v>
      </c>
      <c r="F1974">
        <v>63021401257</v>
      </c>
      <c r="G1974" t="s">
        <v>1005</v>
      </c>
      <c r="H1974" t="s">
        <v>1006</v>
      </c>
      <c r="I1974">
        <v>19</v>
      </c>
    </row>
    <row r="1975" spans="1:9" x14ac:dyDescent="0.25">
      <c r="A1975">
        <v>77020413502</v>
      </c>
      <c r="B1975" t="s">
        <v>995</v>
      </c>
      <c r="C1975" t="str">
        <f>VLOOKUP(B1975,RTG!$A$2:$C$27,2,FALSE)</f>
        <v>RTG stawu lokciowego</v>
      </c>
      <c r="D1975" s="2">
        <f t="shared" si="30"/>
        <v>74</v>
      </c>
      <c r="F1975">
        <v>66070306245</v>
      </c>
      <c r="G1975" t="s">
        <v>1007</v>
      </c>
      <c r="H1975" t="s">
        <v>1008</v>
      </c>
      <c r="I1975">
        <v>19</v>
      </c>
    </row>
    <row r="1976" spans="1:9" x14ac:dyDescent="0.25">
      <c r="A1976">
        <v>77021713280</v>
      </c>
      <c r="B1976" t="s">
        <v>995</v>
      </c>
      <c r="C1976" t="str">
        <f>VLOOKUP(B1976,RTG!$A$2:$C$27,2,FALSE)</f>
        <v>RTG stawu lokciowego</v>
      </c>
      <c r="D1976" s="2">
        <f t="shared" si="30"/>
        <v>75</v>
      </c>
      <c r="F1976">
        <v>62010912097</v>
      </c>
      <c r="G1976" t="s">
        <v>1011</v>
      </c>
      <c r="H1976" t="s">
        <v>1012</v>
      </c>
      <c r="I1976">
        <v>19</v>
      </c>
    </row>
    <row r="1977" spans="1:9" x14ac:dyDescent="0.25">
      <c r="A1977">
        <v>77052508106</v>
      </c>
      <c r="B1977" t="s">
        <v>995</v>
      </c>
      <c r="C1977" t="str">
        <f>VLOOKUP(B1977,RTG!$A$2:$C$27,2,FALSE)</f>
        <v>RTG stawu lokciowego</v>
      </c>
      <c r="D1977" s="2">
        <f t="shared" si="30"/>
        <v>76</v>
      </c>
      <c r="F1977">
        <v>69031508599</v>
      </c>
      <c r="G1977" t="s">
        <v>989</v>
      </c>
      <c r="H1977" t="s">
        <v>990</v>
      </c>
      <c r="I1977">
        <v>19</v>
      </c>
    </row>
    <row r="1978" spans="1:9" x14ac:dyDescent="0.25">
      <c r="A1978">
        <v>77073108024</v>
      </c>
      <c r="B1978" t="s">
        <v>995</v>
      </c>
      <c r="C1978" t="str">
        <f>VLOOKUP(B1978,RTG!$A$2:$C$27,2,FALSE)</f>
        <v>RTG stawu lokciowego</v>
      </c>
      <c r="D1978" s="2">
        <f t="shared" si="30"/>
        <v>77</v>
      </c>
      <c r="F1978">
        <v>64111601991</v>
      </c>
      <c r="G1978" t="s">
        <v>999</v>
      </c>
      <c r="H1978" t="s">
        <v>1000</v>
      </c>
      <c r="I1978">
        <v>19</v>
      </c>
    </row>
    <row r="1979" spans="1:9" x14ac:dyDescent="0.25">
      <c r="A1979">
        <v>77082009891</v>
      </c>
      <c r="B1979" t="s">
        <v>995</v>
      </c>
      <c r="C1979" t="str">
        <f>VLOOKUP(B1979,RTG!$A$2:$C$27,2,FALSE)</f>
        <v>RTG stawu lokciowego</v>
      </c>
      <c r="D1979" s="2">
        <f t="shared" si="30"/>
        <v>78</v>
      </c>
      <c r="F1979">
        <v>64111601991</v>
      </c>
      <c r="G1979" t="s">
        <v>995</v>
      </c>
      <c r="H1979" t="s">
        <v>996</v>
      </c>
      <c r="I1979">
        <v>19</v>
      </c>
    </row>
    <row r="1980" spans="1:9" x14ac:dyDescent="0.25">
      <c r="A1980">
        <v>77112402034</v>
      </c>
      <c r="B1980" t="s">
        <v>995</v>
      </c>
      <c r="C1980" t="str">
        <f>VLOOKUP(B1980,RTG!$A$2:$C$27,2,FALSE)</f>
        <v>RTG stawu lokciowego</v>
      </c>
      <c r="D1980" s="2">
        <f t="shared" si="30"/>
        <v>79</v>
      </c>
      <c r="F1980">
        <v>78013002472</v>
      </c>
      <c r="G1980" t="s">
        <v>987</v>
      </c>
      <c r="H1980" t="s">
        <v>988</v>
      </c>
      <c r="I1980">
        <v>19</v>
      </c>
    </row>
    <row r="1981" spans="1:9" x14ac:dyDescent="0.25">
      <c r="A1981">
        <v>78010716914</v>
      </c>
      <c r="B1981" t="s">
        <v>995</v>
      </c>
      <c r="C1981" t="str">
        <f>VLOOKUP(B1981,RTG!$A$2:$C$27,2,FALSE)</f>
        <v>RTG stawu lokciowego</v>
      </c>
      <c r="D1981" s="2">
        <f t="shared" si="30"/>
        <v>80</v>
      </c>
      <c r="F1981">
        <v>64111601991</v>
      </c>
      <c r="G1981" t="s">
        <v>993</v>
      </c>
      <c r="H1981" t="s">
        <v>994</v>
      </c>
      <c r="I1981">
        <v>19</v>
      </c>
    </row>
    <row r="1982" spans="1:9" x14ac:dyDescent="0.25">
      <c r="A1982">
        <v>78013002472</v>
      </c>
      <c r="B1982" t="s">
        <v>995</v>
      </c>
      <c r="C1982" t="str">
        <f>VLOOKUP(B1982,RTG!$A$2:$C$27,2,FALSE)</f>
        <v>RTG stawu lokciowego</v>
      </c>
      <c r="D1982" s="2">
        <f t="shared" si="30"/>
        <v>81</v>
      </c>
      <c r="F1982">
        <v>63092007350</v>
      </c>
      <c r="G1982" t="s">
        <v>1001</v>
      </c>
      <c r="H1982" t="s">
        <v>1002</v>
      </c>
      <c r="I1982">
        <v>18</v>
      </c>
    </row>
    <row r="1983" spans="1:9" x14ac:dyDescent="0.25">
      <c r="A1983">
        <v>78020106331</v>
      </c>
      <c r="B1983" t="s">
        <v>995</v>
      </c>
      <c r="C1983" t="str">
        <f>VLOOKUP(B1983,RTG!$A$2:$C$27,2,FALSE)</f>
        <v>RTG stawu lokciowego</v>
      </c>
      <c r="D1983" s="2">
        <f t="shared" si="30"/>
        <v>82</v>
      </c>
      <c r="F1983">
        <v>63092007350</v>
      </c>
      <c r="G1983" t="s">
        <v>1001</v>
      </c>
      <c r="H1983" t="s">
        <v>1002</v>
      </c>
      <c r="I1983">
        <v>18</v>
      </c>
    </row>
    <row r="1984" spans="1:9" x14ac:dyDescent="0.25">
      <c r="A1984">
        <v>78040912215</v>
      </c>
      <c r="B1984" t="s">
        <v>995</v>
      </c>
      <c r="C1984" t="str">
        <f>VLOOKUP(B1984,RTG!$A$2:$C$27,2,FALSE)</f>
        <v>RTG stawu lokciowego</v>
      </c>
      <c r="D1984" s="2">
        <f t="shared" si="30"/>
        <v>83</v>
      </c>
      <c r="F1984">
        <v>63121303156</v>
      </c>
      <c r="G1984" t="s">
        <v>1003</v>
      </c>
      <c r="H1984" t="s">
        <v>1004</v>
      </c>
      <c r="I1984">
        <v>18</v>
      </c>
    </row>
    <row r="1985" spans="1:9" x14ac:dyDescent="0.25">
      <c r="A1985">
        <v>78041212758</v>
      </c>
      <c r="B1985" t="s">
        <v>995</v>
      </c>
      <c r="C1985" t="str">
        <f>VLOOKUP(B1985,RTG!$A$2:$C$27,2,FALSE)</f>
        <v>RTG stawu lokciowego</v>
      </c>
      <c r="D1985" s="2">
        <f t="shared" si="30"/>
        <v>84</v>
      </c>
      <c r="F1985">
        <v>65032211069</v>
      </c>
      <c r="G1985" t="s">
        <v>991</v>
      </c>
      <c r="H1985" t="s">
        <v>992</v>
      </c>
      <c r="I1985">
        <v>18</v>
      </c>
    </row>
    <row r="1986" spans="1:9" x14ac:dyDescent="0.25">
      <c r="A1986">
        <v>78050206423</v>
      </c>
      <c r="B1986" t="s">
        <v>995</v>
      </c>
      <c r="C1986" t="str">
        <f>VLOOKUP(B1986,RTG!$A$2:$C$27,2,FALSE)</f>
        <v>RTG stawu lokciowego</v>
      </c>
      <c r="D1986" s="2">
        <f t="shared" si="30"/>
        <v>85</v>
      </c>
      <c r="F1986">
        <v>62070803676</v>
      </c>
      <c r="G1986" t="s">
        <v>1009</v>
      </c>
      <c r="H1986" t="s">
        <v>1010</v>
      </c>
      <c r="I1986">
        <v>18</v>
      </c>
    </row>
    <row r="1987" spans="1:9" x14ac:dyDescent="0.25">
      <c r="A1987">
        <v>78062513119</v>
      </c>
      <c r="B1987" t="s">
        <v>995</v>
      </c>
      <c r="C1987" t="str">
        <f>VLOOKUP(B1987,RTG!$A$2:$C$27,2,FALSE)</f>
        <v>RTG stawu lokciowego</v>
      </c>
      <c r="D1987" s="2">
        <f t="shared" ref="D1987:D2050" si="31">IF(C1987&lt;&gt;C1986,1,IF(A1987&lt;&gt;A1986,D1986+1,D1986))</f>
        <v>86</v>
      </c>
      <c r="F1987">
        <v>62110801331</v>
      </c>
      <c r="G1987" t="s">
        <v>1005</v>
      </c>
      <c r="H1987" t="s">
        <v>1006</v>
      </c>
      <c r="I1987">
        <v>18</v>
      </c>
    </row>
    <row r="1988" spans="1:9" x14ac:dyDescent="0.25">
      <c r="A1988">
        <v>78070605255</v>
      </c>
      <c r="B1988" t="s">
        <v>995</v>
      </c>
      <c r="C1988" t="str">
        <f>VLOOKUP(B1988,RTG!$A$2:$C$27,2,FALSE)</f>
        <v>RTG stawu lokciowego</v>
      </c>
      <c r="D1988" s="2">
        <f t="shared" si="31"/>
        <v>87</v>
      </c>
      <c r="F1988">
        <v>66052812472</v>
      </c>
      <c r="G1988" t="s">
        <v>1007</v>
      </c>
      <c r="H1988" t="s">
        <v>1008</v>
      </c>
      <c r="I1988">
        <v>18</v>
      </c>
    </row>
    <row r="1989" spans="1:9" x14ac:dyDescent="0.25">
      <c r="A1989">
        <v>78080211201</v>
      </c>
      <c r="B1989" t="s">
        <v>995</v>
      </c>
      <c r="C1989" t="str">
        <f>VLOOKUP(B1989,RTG!$A$2:$C$27,2,FALSE)</f>
        <v>RTG stawu lokciowego</v>
      </c>
      <c r="D1989" s="2">
        <f t="shared" si="31"/>
        <v>88</v>
      </c>
      <c r="F1989">
        <v>61101405036</v>
      </c>
      <c r="G1989" t="s">
        <v>1011</v>
      </c>
      <c r="H1989" t="s">
        <v>1012</v>
      </c>
      <c r="I1989">
        <v>18</v>
      </c>
    </row>
    <row r="1990" spans="1:9" x14ac:dyDescent="0.25">
      <c r="A1990">
        <v>78100113851</v>
      </c>
      <c r="B1990" t="s">
        <v>995</v>
      </c>
      <c r="C1990" t="str">
        <f>VLOOKUP(B1990,RTG!$A$2:$C$27,2,FALSE)</f>
        <v>RTG stawu lokciowego</v>
      </c>
      <c r="D1990" s="2">
        <f t="shared" si="31"/>
        <v>89</v>
      </c>
      <c r="F1990">
        <v>68082905768</v>
      </c>
      <c r="G1990" t="s">
        <v>989</v>
      </c>
      <c r="H1990" t="s">
        <v>990</v>
      </c>
      <c r="I1990">
        <v>18</v>
      </c>
    </row>
    <row r="1991" spans="1:9" x14ac:dyDescent="0.25">
      <c r="A1991">
        <v>78101210090</v>
      </c>
      <c r="B1991" t="s">
        <v>995</v>
      </c>
      <c r="C1991" t="str">
        <f>VLOOKUP(B1991,RTG!$A$2:$C$27,2,FALSE)</f>
        <v>RTG stawu lokciowego</v>
      </c>
      <c r="D1991" s="2">
        <f t="shared" si="31"/>
        <v>90</v>
      </c>
      <c r="F1991">
        <v>64110211225</v>
      </c>
      <c r="G1991" t="s">
        <v>999</v>
      </c>
      <c r="H1991" t="s">
        <v>1000</v>
      </c>
      <c r="I1991">
        <v>18</v>
      </c>
    </row>
    <row r="1992" spans="1:9" x14ac:dyDescent="0.25">
      <c r="A1992">
        <v>78101714150</v>
      </c>
      <c r="B1992" t="s">
        <v>995</v>
      </c>
      <c r="C1992" t="str">
        <f>VLOOKUP(B1992,RTG!$A$2:$C$27,2,FALSE)</f>
        <v>RTG stawu lokciowego</v>
      </c>
      <c r="D1992" s="2">
        <f t="shared" si="31"/>
        <v>91</v>
      </c>
      <c r="F1992">
        <v>64042313475</v>
      </c>
      <c r="G1992" t="s">
        <v>995</v>
      </c>
      <c r="H1992" t="s">
        <v>996</v>
      </c>
      <c r="I1992">
        <v>18</v>
      </c>
    </row>
    <row r="1993" spans="1:9" x14ac:dyDescent="0.25">
      <c r="A1993">
        <v>78123009351</v>
      </c>
      <c r="B1993" t="s">
        <v>995</v>
      </c>
      <c r="C1993" t="str">
        <f>VLOOKUP(B1993,RTG!$A$2:$C$27,2,FALSE)</f>
        <v>RTG stawu lokciowego</v>
      </c>
      <c r="D1993" s="2">
        <f t="shared" si="31"/>
        <v>92</v>
      </c>
      <c r="F1993">
        <v>77112402034</v>
      </c>
      <c r="G1993" t="s">
        <v>987</v>
      </c>
      <c r="H1993" t="s">
        <v>988</v>
      </c>
      <c r="I1993">
        <v>18</v>
      </c>
    </row>
    <row r="1994" spans="1:9" x14ac:dyDescent="0.25">
      <c r="A1994">
        <v>79012214111</v>
      </c>
      <c r="B1994" t="s">
        <v>995</v>
      </c>
      <c r="C1994" t="str">
        <f>VLOOKUP(B1994,RTG!$A$2:$C$27,2,FALSE)</f>
        <v>RTG stawu lokciowego</v>
      </c>
      <c r="D1994" s="2">
        <f t="shared" si="31"/>
        <v>93</v>
      </c>
      <c r="F1994">
        <v>64082514788</v>
      </c>
      <c r="G1994" t="s">
        <v>993</v>
      </c>
      <c r="H1994" t="s">
        <v>994</v>
      </c>
      <c r="I1994">
        <v>18</v>
      </c>
    </row>
    <row r="1995" spans="1:9" x14ac:dyDescent="0.25">
      <c r="A1995">
        <v>79032700937</v>
      </c>
      <c r="B1995" t="s">
        <v>995</v>
      </c>
      <c r="C1995" t="str">
        <f>VLOOKUP(B1995,RTG!$A$2:$C$27,2,FALSE)</f>
        <v>RTG stawu lokciowego</v>
      </c>
      <c r="D1995" s="2">
        <f t="shared" si="31"/>
        <v>94</v>
      </c>
      <c r="F1995">
        <v>62110801331</v>
      </c>
      <c r="G1995" t="s">
        <v>1001</v>
      </c>
      <c r="H1995" t="s">
        <v>1002</v>
      </c>
      <c r="I1995">
        <v>17</v>
      </c>
    </row>
    <row r="1996" spans="1:9" x14ac:dyDescent="0.25">
      <c r="A1996">
        <v>79041211112</v>
      </c>
      <c r="B1996" t="s">
        <v>995</v>
      </c>
      <c r="C1996" t="str">
        <f>VLOOKUP(B1996,RTG!$A$2:$C$27,2,FALSE)</f>
        <v>RTG stawu lokciowego</v>
      </c>
      <c r="D1996" s="2">
        <f t="shared" si="31"/>
        <v>95</v>
      </c>
      <c r="F1996">
        <v>88052301101</v>
      </c>
      <c r="G1996" t="s">
        <v>985</v>
      </c>
      <c r="H1996" t="s">
        <v>986</v>
      </c>
      <c r="I1996">
        <v>17</v>
      </c>
    </row>
    <row r="1997" spans="1:9" x14ac:dyDescent="0.25">
      <c r="A1997">
        <v>79052708579</v>
      </c>
      <c r="B1997" t="s">
        <v>995</v>
      </c>
      <c r="C1997" t="str">
        <f>VLOOKUP(B1997,RTG!$A$2:$C$27,2,FALSE)</f>
        <v>RTG stawu lokciowego</v>
      </c>
      <c r="D1997" s="2">
        <f t="shared" si="31"/>
        <v>96</v>
      </c>
      <c r="F1997">
        <v>63021401257</v>
      </c>
      <c r="G1997" t="s">
        <v>1003</v>
      </c>
      <c r="H1997" t="s">
        <v>1004</v>
      </c>
      <c r="I1997">
        <v>17</v>
      </c>
    </row>
    <row r="1998" spans="1:9" x14ac:dyDescent="0.25">
      <c r="A1998">
        <v>79071604014</v>
      </c>
      <c r="B1998" t="s">
        <v>995</v>
      </c>
      <c r="C1998" t="str">
        <f>VLOOKUP(B1998,RTG!$A$2:$C$27,2,FALSE)</f>
        <v>RTG stawu lokciowego</v>
      </c>
      <c r="D1998" s="2">
        <f t="shared" si="31"/>
        <v>97</v>
      </c>
      <c r="F1998">
        <v>64111601991</v>
      </c>
      <c r="G1998" t="s">
        <v>991</v>
      </c>
      <c r="H1998" t="s">
        <v>992</v>
      </c>
      <c r="I1998">
        <v>17</v>
      </c>
    </row>
    <row r="1999" spans="1:9" x14ac:dyDescent="0.25">
      <c r="A1999">
        <v>79071817259</v>
      </c>
      <c r="B1999" t="s">
        <v>995</v>
      </c>
      <c r="C1999" t="str">
        <f>VLOOKUP(B1999,RTG!$A$2:$C$27,2,FALSE)</f>
        <v>RTG stawu lokciowego</v>
      </c>
      <c r="D1999" s="2">
        <f t="shared" si="31"/>
        <v>98</v>
      </c>
      <c r="F1999">
        <v>94013008561</v>
      </c>
      <c r="G1999" t="s">
        <v>1023</v>
      </c>
      <c r="H1999" t="s">
        <v>1024</v>
      </c>
      <c r="I1999">
        <v>17</v>
      </c>
    </row>
    <row r="2000" spans="1:9" x14ac:dyDescent="0.25">
      <c r="A2000">
        <v>79091903091</v>
      </c>
      <c r="B2000" t="s">
        <v>995</v>
      </c>
      <c r="C2000" t="str">
        <f>VLOOKUP(B2000,RTG!$A$2:$C$27,2,FALSE)</f>
        <v>RTG stawu lokciowego</v>
      </c>
      <c r="D2000" s="2">
        <f t="shared" si="31"/>
        <v>99</v>
      </c>
      <c r="F2000">
        <v>62010912097</v>
      </c>
      <c r="G2000" t="s">
        <v>1009</v>
      </c>
      <c r="H2000" t="s">
        <v>1010</v>
      </c>
      <c r="I2000">
        <v>17</v>
      </c>
    </row>
    <row r="2001" spans="1:9" x14ac:dyDescent="0.25">
      <c r="A2001">
        <v>79102805045</v>
      </c>
      <c r="B2001" t="s">
        <v>995</v>
      </c>
      <c r="C2001" t="str">
        <f>VLOOKUP(B2001,RTG!$A$2:$C$27,2,FALSE)</f>
        <v>RTG stawu lokciowego</v>
      </c>
      <c r="D2001" s="2">
        <f t="shared" si="31"/>
        <v>100</v>
      </c>
      <c r="F2001">
        <v>62010912097</v>
      </c>
      <c r="G2001" t="s">
        <v>1005</v>
      </c>
      <c r="H2001" t="s">
        <v>1006</v>
      </c>
      <c r="I2001">
        <v>17</v>
      </c>
    </row>
    <row r="2002" spans="1:9" x14ac:dyDescent="0.25">
      <c r="A2002">
        <v>79111100738</v>
      </c>
      <c r="B2002" t="s">
        <v>995</v>
      </c>
      <c r="C2002" t="str">
        <f>VLOOKUP(B2002,RTG!$A$2:$C$27,2,FALSE)</f>
        <v>RTG stawu lokciowego</v>
      </c>
      <c r="D2002" s="2">
        <f t="shared" si="31"/>
        <v>101</v>
      </c>
      <c r="F2002">
        <v>65032211069</v>
      </c>
      <c r="G2002" t="s">
        <v>1007</v>
      </c>
      <c r="H2002" t="s">
        <v>1008</v>
      </c>
      <c r="I2002">
        <v>17</v>
      </c>
    </row>
    <row r="2003" spans="1:9" x14ac:dyDescent="0.25">
      <c r="A2003">
        <v>80020900939</v>
      </c>
      <c r="B2003" t="s">
        <v>995</v>
      </c>
      <c r="C2003" t="str">
        <f>VLOOKUP(B2003,RTG!$A$2:$C$27,2,FALSE)</f>
        <v>RTG stawu lokciowego</v>
      </c>
      <c r="D2003" s="2">
        <f t="shared" si="31"/>
        <v>102</v>
      </c>
      <c r="F2003">
        <v>61091014395</v>
      </c>
      <c r="G2003" t="s">
        <v>1011</v>
      </c>
      <c r="H2003" t="s">
        <v>1012</v>
      </c>
      <c r="I2003">
        <v>17</v>
      </c>
    </row>
    <row r="2004" spans="1:9" x14ac:dyDescent="0.25">
      <c r="A2004">
        <v>80032403462</v>
      </c>
      <c r="B2004" t="s">
        <v>995</v>
      </c>
      <c r="C2004" t="str">
        <f>VLOOKUP(B2004,RTG!$A$2:$C$27,2,FALSE)</f>
        <v>RTG stawu lokciowego</v>
      </c>
      <c r="D2004" s="2">
        <f t="shared" si="31"/>
        <v>103</v>
      </c>
      <c r="F2004">
        <v>61091014395</v>
      </c>
      <c r="G2004" t="s">
        <v>1011</v>
      </c>
      <c r="H2004" t="s">
        <v>1012</v>
      </c>
      <c r="I2004">
        <v>17</v>
      </c>
    </row>
    <row r="2005" spans="1:9" x14ac:dyDescent="0.25">
      <c r="A2005">
        <v>80090501526</v>
      </c>
      <c r="B2005" t="s">
        <v>995</v>
      </c>
      <c r="C2005" t="str">
        <f>VLOOKUP(B2005,RTG!$A$2:$C$27,2,FALSE)</f>
        <v>RTG stawu lokciowego</v>
      </c>
      <c r="D2005" s="2">
        <f t="shared" si="31"/>
        <v>104</v>
      </c>
      <c r="F2005">
        <v>95012002358</v>
      </c>
      <c r="G2005" t="s">
        <v>983</v>
      </c>
      <c r="H2005" t="s">
        <v>984</v>
      </c>
      <c r="I2005">
        <v>17</v>
      </c>
    </row>
    <row r="2006" spans="1:9" x14ac:dyDescent="0.25">
      <c r="A2006">
        <v>80102111912</v>
      </c>
      <c r="B2006" t="s">
        <v>995</v>
      </c>
      <c r="C2006" t="str">
        <f>VLOOKUP(B2006,RTG!$A$2:$C$27,2,FALSE)</f>
        <v>RTG stawu lokciowego</v>
      </c>
      <c r="D2006" s="2">
        <f t="shared" si="31"/>
        <v>105</v>
      </c>
      <c r="F2006">
        <v>67080610876</v>
      </c>
      <c r="G2006" t="s">
        <v>989</v>
      </c>
      <c r="H2006" t="s">
        <v>990</v>
      </c>
      <c r="I2006">
        <v>17</v>
      </c>
    </row>
    <row r="2007" spans="1:9" x14ac:dyDescent="0.25">
      <c r="A2007">
        <v>80110313348</v>
      </c>
      <c r="B2007" t="s">
        <v>995</v>
      </c>
      <c r="C2007" t="str">
        <f>VLOOKUP(B2007,RTG!$A$2:$C$27,2,FALSE)</f>
        <v>RTG stawu lokciowego</v>
      </c>
      <c r="D2007" s="2">
        <f t="shared" si="31"/>
        <v>106</v>
      </c>
      <c r="F2007">
        <v>64061422815</v>
      </c>
      <c r="G2007" t="s">
        <v>999</v>
      </c>
      <c r="H2007" t="s">
        <v>1000</v>
      </c>
      <c r="I2007">
        <v>17</v>
      </c>
    </row>
    <row r="2008" spans="1:9" x14ac:dyDescent="0.25">
      <c r="A2008">
        <v>80120617405</v>
      </c>
      <c r="B2008" t="s">
        <v>995</v>
      </c>
      <c r="C2008" t="str">
        <f>VLOOKUP(B2008,RTG!$A$2:$C$27,2,FALSE)</f>
        <v>RTG stawu lokciowego</v>
      </c>
      <c r="D2008" s="2">
        <f t="shared" si="31"/>
        <v>107</v>
      </c>
      <c r="F2008">
        <v>64012808431</v>
      </c>
      <c r="G2008" t="s">
        <v>995</v>
      </c>
      <c r="H2008" t="s">
        <v>996</v>
      </c>
      <c r="I2008">
        <v>17</v>
      </c>
    </row>
    <row r="2009" spans="1:9" x14ac:dyDescent="0.25">
      <c r="A2009">
        <v>80121118134</v>
      </c>
      <c r="B2009" t="s">
        <v>995</v>
      </c>
      <c r="C2009" t="str">
        <f>VLOOKUP(B2009,RTG!$A$2:$C$27,2,FALSE)</f>
        <v>RTG stawu lokciowego</v>
      </c>
      <c r="D2009" s="2">
        <f t="shared" si="31"/>
        <v>108</v>
      </c>
      <c r="F2009">
        <v>77020413502</v>
      </c>
      <c r="G2009" t="s">
        <v>987</v>
      </c>
      <c r="H2009" t="s">
        <v>988</v>
      </c>
      <c r="I2009">
        <v>17</v>
      </c>
    </row>
    <row r="2010" spans="1:9" x14ac:dyDescent="0.25">
      <c r="A2010">
        <v>81012509247</v>
      </c>
      <c r="B2010" t="s">
        <v>995</v>
      </c>
      <c r="C2010" t="str">
        <f>VLOOKUP(B2010,RTG!$A$2:$C$27,2,FALSE)</f>
        <v>RTG stawu lokciowego</v>
      </c>
      <c r="D2010" s="2">
        <f t="shared" si="31"/>
        <v>109</v>
      </c>
      <c r="F2010">
        <v>64042313475</v>
      </c>
      <c r="G2010" t="s">
        <v>993</v>
      </c>
      <c r="H2010" t="s">
        <v>994</v>
      </c>
      <c r="I2010">
        <v>17</v>
      </c>
    </row>
    <row r="2011" spans="1:9" x14ac:dyDescent="0.25">
      <c r="A2011">
        <v>81012702497</v>
      </c>
      <c r="B2011" t="s">
        <v>995</v>
      </c>
      <c r="C2011" t="str">
        <f>VLOOKUP(B2011,RTG!$A$2:$C$27,2,FALSE)</f>
        <v>RTG stawu lokciowego</v>
      </c>
      <c r="D2011" s="2">
        <f t="shared" si="31"/>
        <v>110</v>
      </c>
      <c r="F2011">
        <v>62010912097</v>
      </c>
      <c r="G2011" t="s">
        <v>1001</v>
      </c>
      <c r="H2011" t="s">
        <v>1002</v>
      </c>
      <c r="I2011">
        <v>16</v>
      </c>
    </row>
    <row r="2012" spans="1:9" x14ac:dyDescent="0.25">
      <c r="A2012">
        <v>81020503879</v>
      </c>
      <c r="B2012" t="s">
        <v>995</v>
      </c>
      <c r="C2012" t="str">
        <f>VLOOKUP(B2012,RTG!$A$2:$C$27,2,FALSE)</f>
        <v>RTG stawu lokciowego</v>
      </c>
      <c r="D2012" s="2">
        <f t="shared" si="31"/>
        <v>111</v>
      </c>
      <c r="F2012">
        <v>86071804436</v>
      </c>
      <c r="G2012" t="s">
        <v>985</v>
      </c>
      <c r="H2012" t="s">
        <v>986</v>
      </c>
      <c r="I2012">
        <v>16</v>
      </c>
    </row>
    <row r="2013" spans="1:9" x14ac:dyDescent="0.25">
      <c r="A2013">
        <v>81042920429</v>
      </c>
      <c r="B2013" t="s">
        <v>995</v>
      </c>
      <c r="C2013" t="str">
        <f>VLOOKUP(B2013,RTG!$A$2:$C$27,2,FALSE)</f>
        <v>RTG stawu lokciowego</v>
      </c>
      <c r="D2013" s="2">
        <f t="shared" si="31"/>
        <v>112</v>
      </c>
      <c r="F2013">
        <v>62110801331</v>
      </c>
      <c r="G2013" t="s">
        <v>1003</v>
      </c>
      <c r="H2013" t="s">
        <v>1004</v>
      </c>
      <c r="I2013">
        <v>16</v>
      </c>
    </row>
    <row r="2014" spans="1:9" x14ac:dyDescent="0.25">
      <c r="A2014">
        <v>81042920429</v>
      </c>
      <c r="B2014" t="s">
        <v>995</v>
      </c>
      <c r="C2014" t="str">
        <f>VLOOKUP(B2014,RTG!$A$2:$C$27,2,FALSE)</f>
        <v>RTG stawu lokciowego</v>
      </c>
      <c r="D2014" s="2">
        <f t="shared" si="31"/>
        <v>112</v>
      </c>
      <c r="F2014">
        <v>64012808431</v>
      </c>
      <c r="G2014" t="s">
        <v>991</v>
      </c>
      <c r="H2014" t="s">
        <v>992</v>
      </c>
      <c r="I2014">
        <v>16</v>
      </c>
    </row>
    <row r="2015" spans="1:9" x14ac:dyDescent="0.25">
      <c r="A2015">
        <v>81051400754</v>
      </c>
      <c r="B2015" t="s">
        <v>995</v>
      </c>
      <c r="C2015" t="str">
        <f>VLOOKUP(B2015,RTG!$A$2:$C$27,2,FALSE)</f>
        <v>RTG stawu lokciowego</v>
      </c>
      <c r="D2015" s="2">
        <f t="shared" si="31"/>
        <v>113</v>
      </c>
      <c r="F2015">
        <v>93070501356</v>
      </c>
      <c r="G2015" t="s">
        <v>1023</v>
      </c>
      <c r="H2015" t="s">
        <v>1024</v>
      </c>
      <c r="I2015">
        <v>16</v>
      </c>
    </row>
    <row r="2016" spans="1:9" x14ac:dyDescent="0.25">
      <c r="A2016">
        <v>81061303540</v>
      </c>
      <c r="B2016" t="s">
        <v>995</v>
      </c>
      <c r="C2016" t="str">
        <f>VLOOKUP(B2016,RTG!$A$2:$C$27,2,FALSE)</f>
        <v>RTG stawu lokciowego</v>
      </c>
      <c r="D2016" s="2">
        <f t="shared" si="31"/>
        <v>114</v>
      </c>
      <c r="F2016">
        <v>61111417127</v>
      </c>
      <c r="G2016" t="s">
        <v>1009</v>
      </c>
      <c r="H2016" t="s">
        <v>1010</v>
      </c>
      <c r="I2016">
        <v>16</v>
      </c>
    </row>
    <row r="2017" spans="1:9" x14ac:dyDescent="0.25">
      <c r="A2017">
        <v>81070406719</v>
      </c>
      <c r="B2017" t="s">
        <v>995</v>
      </c>
      <c r="C2017" t="str">
        <f>VLOOKUP(B2017,RTG!$A$2:$C$27,2,FALSE)</f>
        <v>RTG stawu lokciowego</v>
      </c>
      <c r="D2017" s="2">
        <f t="shared" si="31"/>
        <v>115</v>
      </c>
      <c r="F2017">
        <v>61101405036</v>
      </c>
      <c r="G2017" t="s">
        <v>1005</v>
      </c>
      <c r="H2017" t="s">
        <v>1006</v>
      </c>
      <c r="I2017">
        <v>16</v>
      </c>
    </row>
    <row r="2018" spans="1:9" x14ac:dyDescent="0.25">
      <c r="A2018">
        <v>81070514373</v>
      </c>
      <c r="B2018" t="s">
        <v>995</v>
      </c>
      <c r="C2018" t="str">
        <f>VLOOKUP(B2018,RTG!$A$2:$C$27,2,FALSE)</f>
        <v>RTG stawu lokciowego</v>
      </c>
      <c r="D2018" s="2">
        <f t="shared" si="31"/>
        <v>116</v>
      </c>
      <c r="F2018">
        <v>64111601991</v>
      </c>
      <c r="G2018" t="s">
        <v>1007</v>
      </c>
      <c r="H2018" t="s">
        <v>1008</v>
      </c>
      <c r="I2018">
        <v>16</v>
      </c>
    </row>
    <row r="2019" spans="1:9" x14ac:dyDescent="0.25">
      <c r="A2019">
        <v>81071409803</v>
      </c>
      <c r="B2019" t="s">
        <v>995</v>
      </c>
      <c r="C2019" t="str">
        <f>VLOOKUP(B2019,RTG!$A$2:$C$27,2,FALSE)</f>
        <v>RTG stawu lokciowego</v>
      </c>
      <c r="D2019" s="2">
        <f t="shared" si="31"/>
        <v>117</v>
      </c>
      <c r="F2019">
        <v>61090606115</v>
      </c>
      <c r="G2019" t="s">
        <v>1011</v>
      </c>
      <c r="H2019" t="s">
        <v>1012</v>
      </c>
      <c r="I2019">
        <v>16</v>
      </c>
    </row>
    <row r="2020" spans="1:9" x14ac:dyDescent="0.25">
      <c r="A2020">
        <v>81111502336</v>
      </c>
      <c r="B2020" t="s">
        <v>995</v>
      </c>
      <c r="C2020" t="str">
        <f>VLOOKUP(B2020,RTG!$A$2:$C$27,2,FALSE)</f>
        <v>RTG stawu lokciowego</v>
      </c>
      <c r="D2020" s="2">
        <f t="shared" si="31"/>
        <v>118</v>
      </c>
      <c r="F2020">
        <v>94013008561</v>
      </c>
      <c r="G2020" t="s">
        <v>983</v>
      </c>
      <c r="H2020" t="s">
        <v>984</v>
      </c>
      <c r="I2020">
        <v>16</v>
      </c>
    </row>
    <row r="2021" spans="1:9" x14ac:dyDescent="0.25">
      <c r="A2021">
        <v>82041909536</v>
      </c>
      <c r="B2021" t="s">
        <v>995</v>
      </c>
      <c r="C2021" t="str">
        <f>VLOOKUP(B2021,RTG!$A$2:$C$27,2,FALSE)</f>
        <v>RTG stawu lokciowego</v>
      </c>
      <c r="D2021" s="2">
        <f t="shared" si="31"/>
        <v>119</v>
      </c>
      <c r="F2021">
        <v>67032009491</v>
      </c>
      <c r="G2021" t="s">
        <v>989</v>
      </c>
      <c r="H2021" t="s">
        <v>990</v>
      </c>
      <c r="I2021">
        <v>16</v>
      </c>
    </row>
    <row r="2022" spans="1:9" x14ac:dyDescent="0.25">
      <c r="A2022">
        <v>82050517128</v>
      </c>
      <c r="B2022" t="s">
        <v>995</v>
      </c>
      <c r="C2022" t="str">
        <f>VLOOKUP(B2022,RTG!$A$2:$C$27,2,FALSE)</f>
        <v>RTG stawu lokciowego</v>
      </c>
      <c r="D2022" s="2">
        <f t="shared" si="31"/>
        <v>120</v>
      </c>
      <c r="F2022">
        <v>64012808431</v>
      </c>
      <c r="G2022" t="s">
        <v>999</v>
      </c>
      <c r="H2022" t="s">
        <v>1000</v>
      </c>
      <c r="I2022">
        <v>16</v>
      </c>
    </row>
    <row r="2023" spans="1:9" x14ac:dyDescent="0.25">
      <c r="A2023">
        <v>82051707083</v>
      </c>
      <c r="B2023" t="s">
        <v>995</v>
      </c>
      <c r="C2023" t="str">
        <f>VLOOKUP(B2023,RTG!$A$2:$C$27,2,FALSE)</f>
        <v>RTG stawu lokciowego</v>
      </c>
      <c r="D2023" s="2">
        <f t="shared" si="31"/>
        <v>121</v>
      </c>
      <c r="F2023">
        <v>63121303156</v>
      </c>
      <c r="G2023" t="s">
        <v>995</v>
      </c>
      <c r="H2023" t="s">
        <v>996</v>
      </c>
      <c r="I2023">
        <v>16</v>
      </c>
    </row>
    <row r="2024" spans="1:9" x14ac:dyDescent="0.25">
      <c r="A2024">
        <v>82062510397</v>
      </c>
      <c r="B2024" t="s">
        <v>995</v>
      </c>
      <c r="C2024" t="str">
        <f>VLOOKUP(B2024,RTG!$A$2:$C$27,2,FALSE)</f>
        <v>RTG stawu lokciowego</v>
      </c>
      <c r="D2024" s="2">
        <f t="shared" si="31"/>
        <v>122</v>
      </c>
      <c r="F2024">
        <v>76030319994</v>
      </c>
      <c r="G2024" t="s">
        <v>987</v>
      </c>
      <c r="H2024" t="s">
        <v>988</v>
      </c>
      <c r="I2024">
        <v>16</v>
      </c>
    </row>
    <row r="2025" spans="1:9" x14ac:dyDescent="0.25">
      <c r="A2025">
        <v>82081806479</v>
      </c>
      <c r="B2025" t="s">
        <v>995</v>
      </c>
      <c r="C2025" t="str">
        <f>VLOOKUP(B2025,RTG!$A$2:$C$27,2,FALSE)</f>
        <v>RTG stawu lokciowego</v>
      </c>
      <c r="D2025" s="2">
        <f t="shared" si="31"/>
        <v>123</v>
      </c>
      <c r="F2025">
        <v>64012808431</v>
      </c>
      <c r="G2025" t="s">
        <v>993</v>
      </c>
      <c r="H2025" t="s">
        <v>994</v>
      </c>
      <c r="I2025">
        <v>16</v>
      </c>
    </row>
    <row r="2026" spans="1:9" x14ac:dyDescent="0.25">
      <c r="A2026">
        <v>82090709880</v>
      </c>
      <c r="B2026" t="s">
        <v>995</v>
      </c>
      <c r="C2026" t="str">
        <f>VLOOKUP(B2026,RTG!$A$2:$C$27,2,FALSE)</f>
        <v>RTG stawu lokciowego</v>
      </c>
      <c r="D2026" s="2">
        <f t="shared" si="31"/>
        <v>124</v>
      </c>
      <c r="F2026">
        <v>61101405036</v>
      </c>
      <c r="G2026" t="s">
        <v>1001</v>
      </c>
      <c r="H2026" t="s">
        <v>1002</v>
      </c>
      <c r="I2026">
        <v>15</v>
      </c>
    </row>
    <row r="2027" spans="1:9" x14ac:dyDescent="0.25">
      <c r="A2027">
        <v>82092113968</v>
      </c>
      <c r="B2027" t="s">
        <v>995</v>
      </c>
      <c r="C2027" t="str">
        <f>VLOOKUP(B2027,RTG!$A$2:$C$27,2,FALSE)</f>
        <v>RTG stawu lokciowego</v>
      </c>
      <c r="D2027" s="2">
        <f t="shared" si="31"/>
        <v>125</v>
      </c>
      <c r="F2027">
        <v>80032705717</v>
      </c>
      <c r="G2027" t="s">
        <v>985</v>
      </c>
      <c r="H2027" t="s">
        <v>986</v>
      </c>
      <c r="I2027">
        <v>15</v>
      </c>
    </row>
    <row r="2028" spans="1:9" x14ac:dyDescent="0.25">
      <c r="A2028">
        <v>82102104502</v>
      </c>
      <c r="B2028" t="s">
        <v>995</v>
      </c>
      <c r="C2028" t="str">
        <f>VLOOKUP(B2028,RTG!$A$2:$C$27,2,FALSE)</f>
        <v>RTG stawu lokciowego</v>
      </c>
      <c r="D2028" s="2">
        <f t="shared" si="31"/>
        <v>126</v>
      </c>
      <c r="F2028">
        <v>62010912097</v>
      </c>
      <c r="G2028" t="s">
        <v>1003</v>
      </c>
      <c r="H2028" t="s">
        <v>1004</v>
      </c>
      <c r="I2028">
        <v>15</v>
      </c>
    </row>
    <row r="2029" spans="1:9" x14ac:dyDescent="0.25">
      <c r="A2029">
        <v>82110311226</v>
      </c>
      <c r="B2029" t="s">
        <v>995</v>
      </c>
      <c r="C2029" t="str">
        <f>VLOOKUP(B2029,RTG!$A$2:$C$27,2,FALSE)</f>
        <v>RTG stawu lokciowego</v>
      </c>
      <c r="D2029" s="2">
        <f t="shared" si="31"/>
        <v>127</v>
      </c>
      <c r="F2029">
        <v>62110801331</v>
      </c>
      <c r="G2029" t="s">
        <v>991</v>
      </c>
      <c r="H2029" t="s">
        <v>992</v>
      </c>
      <c r="I2029">
        <v>15</v>
      </c>
    </row>
    <row r="2030" spans="1:9" x14ac:dyDescent="0.25">
      <c r="A2030">
        <v>83020513722</v>
      </c>
      <c r="B2030" t="s">
        <v>995</v>
      </c>
      <c r="C2030" t="str">
        <f>VLOOKUP(B2030,RTG!$A$2:$C$27,2,FALSE)</f>
        <v>RTG stawu lokciowego</v>
      </c>
      <c r="D2030" s="2">
        <f t="shared" si="31"/>
        <v>128</v>
      </c>
      <c r="F2030">
        <v>92101703824</v>
      </c>
      <c r="G2030" t="s">
        <v>1023</v>
      </c>
      <c r="H2030" t="s">
        <v>1024</v>
      </c>
      <c r="I2030">
        <v>15</v>
      </c>
    </row>
    <row r="2031" spans="1:9" x14ac:dyDescent="0.25">
      <c r="A2031">
        <v>83031404990</v>
      </c>
      <c r="B2031" t="s">
        <v>995</v>
      </c>
      <c r="C2031" t="str">
        <f>VLOOKUP(B2031,RTG!$A$2:$C$27,2,FALSE)</f>
        <v>RTG stawu lokciowego</v>
      </c>
      <c r="D2031" s="2">
        <f t="shared" si="31"/>
        <v>129</v>
      </c>
      <c r="F2031">
        <v>61101405036</v>
      </c>
      <c r="G2031" t="s">
        <v>1009</v>
      </c>
      <c r="H2031" t="s">
        <v>1010</v>
      </c>
      <c r="I2031">
        <v>15</v>
      </c>
    </row>
    <row r="2032" spans="1:9" x14ac:dyDescent="0.25">
      <c r="A2032">
        <v>83051718730</v>
      </c>
      <c r="B2032" t="s">
        <v>995</v>
      </c>
      <c r="C2032" t="str">
        <f>VLOOKUP(B2032,RTG!$A$2:$C$27,2,FALSE)</f>
        <v>RTG stawu lokciowego</v>
      </c>
      <c r="D2032" s="2">
        <f t="shared" si="31"/>
        <v>130</v>
      </c>
      <c r="F2032">
        <v>61091014395</v>
      </c>
      <c r="G2032" t="s">
        <v>1005</v>
      </c>
      <c r="H2032" t="s">
        <v>1006</v>
      </c>
      <c r="I2032">
        <v>15</v>
      </c>
    </row>
    <row r="2033" spans="1:9" x14ac:dyDescent="0.25">
      <c r="A2033">
        <v>83052505111</v>
      </c>
      <c r="B2033" t="s">
        <v>995</v>
      </c>
      <c r="C2033" t="str">
        <f>VLOOKUP(B2033,RTG!$A$2:$C$27,2,FALSE)</f>
        <v>RTG stawu lokciowego</v>
      </c>
      <c r="D2033" s="2">
        <f t="shared" si="31"/>
        <v>131</v>
      </c>
      <c r="F2033">
        <v>64091312364</v>
      </c>
      <c r="G2033" t="s">
        <v>1007</v>
      </c>
      <c r="H2033" t="s">
        <v>1008</v>
      </c>
      <c r="I2033">
        <v>15</v>
      </c>
    </row>
    <row r="2034" spans="1:9" x14ac:dyDescent="0.25">
      <c r="A2034">
        <v>83062902001</v>
      </c>
      <c r="B2034" t="s">
        <v>995</v>
      </c>
      <c r="C2034" t="str">
        <f>VLOOKUP(B2034,RTG!$A$2:$C$27,2,FALSE)</f>
        <v>RTG stawu lokciowego</v>
      </c>
      <c r="D2034" s="2">
        <f t="shared" si="31"/>
        <v>132</v>
      </c>
      <c r="F2034">
        <v>61080504779</v>
      </c>
      <c r="G2034" t="s">
        <v>1011</v>
      </c>
      <c r="H2034" t="s">
        <v>1012</v>
      </c>
      <c r="I2034">
        <v>15</v>
      </c>
    </row>
    <row r="2035" spans="1:9" x14ac:dyDescent="0.25">
      <c r="A2035">
        <v>83071211072</v>
      </c>
      <c r="B2035" t="s">
        <v>995</v>
      </c>
      <c r="C2035" t="str">
        <f>VLOOKUP(B2035,RTG!$A$2:$C$27,2,FALSE)</f>
        <v>RTG stawu lokciowego</v>
      </c>
      <c r="D2035" s="2">
        <f t="shared" si="31"/>
        <v>133</v>
      </c>
      <c r="F2035">
        <v>93121008737</v>
      </c>
      <c r="G2035" t="s">
        <v>983</v>
      </c>
      <c r="H2035" t="s">
        <v>984</v>
      </c>
      <c r="I2035">
        <v>15</v>
      </c>
    </row>
    <row r="2036" spans="1:9" x14ac:dyDescent="0.25">
      <c r="A2036">
        <v>83071514437</v>
      </c>
      <c r="B2036" t="s">
        <v>995</v>
      </c>
      <c r="C2036" t="str">
        <f>VLOOKUP(B2036,RTG!$A$2:$C$27,2,FALSE)</f>
        <v>RTG stawu lokciowego</v>
      </c>
      <c r="D2036" s="2">
        <f t="shared" si="31"/>
        <v>134</v>
      </c>
      <c r="F2036">
        <v>67012656672</v>
      </c>
      <c r="G2036" t="s">
        <v>989</v>
      </c>
      <c r="H2036" t="s">
        <v>990</v>
      </c>
      <c r="I2036">
        <v>15</v>
      </c>
    </row>
    <row r="2037" spans="1:9" x14ac:dyDescent="0.25">
      <c r="A2037">
        <v>83072705186</v>
      </c>
      <c r="B2037" t="s">
        <v>995</v>
      </c>
      <c r="C2037" t="str">
        <f>VLOOKUP(B2037,RTG!$A$2:$C$27,2,FALSE)</f>
        <v>RTG stawu lokciowego</v>
      </c>
      <c r="D2037" s="2">
        <f t="shared" si="31"/>
        <v>135</v>
      </c>
      <c r="F2037">
        <v>63121303156</v>
      </c>
      <c r="G2037" t="s">
        <v>999</v>
      </c>
      <c r="H2037" t="s">
        <v>1000</v>
      </c>
      <c r="I2037">
        <v>15</v>
      </c>
    </row>
    <row r="2038" spans="1:9" x14ac:dyDescent="0.25">
      <c r="A2038">
        <v>83080206260</v>
      </c>
      <c r="B2038" t="s">
        <v>995</v>
      </c>
      <c r="C2038" t="str">
        <f>VLOOKUP(B2038,RTG!$A$2:$C$27,2,FALSE)</f>
        <v>RTG stawu lokciowego</v>
      </c>
      <c r="D2038" s="2">
        <f t="shared" si="31"/>
        <v>136</v>
      </c>
      <c r="F2038">
        <v>62110801331</v>
      </c>
      <c r="G2038" t="s">
        <v>995</v>
      </c>
      <c r="H2038" t="s">
        <v>996</v>
      </c>
      <c r="I2038">
        <v>15</v>
      </c>
    </row>
    <row r="2039" spans="1:9" x14ac:dyDescent="0.25">
      <c r="A2039">
        <v>83080613107</v>
      </c>
      <c r="B2039" t="s">
        <v>995</v>
      </c>
      <c r="C2039" t="str">
        <f>VLOOKUP(B2039,RTG!$A$2:$C$27,2,FALSE)</f>
        <v>RTG stawu lokciowego</v>
      </c>
      <c r="D2039" s="2">
        <f t="shared" si="31"/>
        <v>137</v>
      </c>
      <c r="F2039">
        <v>74040213103</v>
      </c>
      <c r="G2039" t="s">
        <v>987</v>
      </c>
      <c r="H2039" t="s">
        <v>988</v>
      </c>
      <c r="I2039">
        <v>15</v>
      </c>
    </row>
    <row r="2040" spans="1:9" x14ac:dyDescent="0.25">
      <c r="A2040">
        <v>83082517652</v>
      </c>
      <c r="B2040" t="s">
        <v>995</v>
      </c>
      <c r="C2040" t="str">
        <f>VLOOKUP(B2040,RTG!$A$2:$C$27,2,FALSE)</f>
        <v>RTG stawu lokciowego</v>
      </c>
      <c r="D2040" s="2">
        <f t="shared" si="31"/>
        <v>138</v>
      </c>
      <c r="F2040">
        <v>62110801331</v>
      </c>
      <c r="G2040" t="s">
        <v>993</v>
      </c>
      <c r="H2040" t="s">
        <v>994</v>
      </c>
      <c r="I2040">
        <v>15</v>
      </c>
    </row>
    <row r="2041" spans="1:9" x14ac:dyDescent="0.25">
      <c r="A2041">
        <v>83090707564</v>
      </c>
      <c r="B2041" t="s">
        <v>995</v>
      </c>
      <c r="C2041" t="str">
        <f>VLOOKUP(B2041,RTG!$A$2:$C$27,2,FALSE)</f>
        <v>RTG stawu lokciowego</v>
      </c>
      <c r="D2041" s="2">
        <f t="shared" si="31"/>
        <v>139</v>
      </c>
      <c r="F2041">
        <v>61091014395</v>
      </c>
      <c r="G2041" t="s">
        <v>1001</v>
      </c>
      <c r="H2041" t="s">
        <v>1002</v>
      </c>
      <c r="I2041">
        <v>14</v>
      </c>
    </row>
    <row r="2042" spans="1:9" x14ac:dyDescent="0.25">
      <c r="A2042">
        <v>83101401577</v>
      </c>
      <c r="B2042" t="s">
        <v>995</v>
      </c>
      <c r="C2042" t="str">
        <f>VLOOKUP(B2042,RTG!$A$2:$C$27,2,FALSE)</f>
        <v>RTG stawu lokciowego</v>
      </c>
      <c r="D2042" s="2">
        <f t="shared" si="31"/>
        <v>140</v>
      </c>
      <c r="F2042">
        <v>74022105637</v>
      </c>
      <c r="G2042" t="s">
        <v>985</v>
      </c>
      <c r="H2042" t="s">
        <v>986</v>
      </c>
      <c r="I2042">
        <v>14</v>
      </c>
    </row>
    <row r="2043" spans="1:9" x14ac:dyDescent="0.25">
      <c r="A2043">
        <v>84031109373</v>
      </c>
      <c r="B2043" t="s">
        <v>995</v>
      </c>
      <c r="C2043" t="str">
        <f>VLOOKUP(B2043,RTG!$A$2:$C$27,2,FALSE)</f>
        <v>RTG stawu lokciowego</v>
      </c>
      <c r="D2043" s="2">
        <f t="shared" si="31"/>
        <v>141</v>
      </c>
      <c r="F2043">
        <v>61101405036</v>
      </c>
      <c r="G2043" t="s">
        <v>1003</v>
      </c>
      <c r="H2043" t="s">
        <v>1004</v>
      </c>
      <c r="I2043">
        <v>14</v>
      </c>
    </row>
    <row r="2044" spans="1:9" x14ac:dyDescent="0.25">
      <c r="A2044">
        <v>84033119657</v>
      </c>
      <c r="B2044" t="s">
        <v>995</v>
      </c>
      <c r="C2044" t="str">
        <f>VLOOKUP(B2044,RTG!$A$2:$C$27,2,FALSE)</f>
        <v>RTG stawu lokciowego</v>
      </c>
      <c r="D2044" s="2">
        <f t="shared" si="31"/>
        <v>142</v>
      </c>
      <c r="F2044">
        <v>62041705967</v>
      </c>
      <c r="G2044" t="s">
        <v>991</v>
      </c>
      <c r="H2044" t="s">
        <v>992</v>
      </c>
      <c r="I2044">
        <v>14</v>
      </c>
    </row>
    <row r="2045" spans="1:9" x14ac:dyDescent="0.25">
      <c r="A2045">
        <v>84040113372</v>
      </c>
      <c r="B2045" t="s">
        <v>995</v>
      </c>
      <c r="C2045" t="str">
        <f>VLOOKUP(B2045,RTG!$A$2:$C$27,2,FALSE)</f>
        <v>RTG stawu lokciowego</v>
      </c>
      <c r="D2045" s="2">
        <f t="shared" si="31"/>
        <v>143</v>
      </c>
      <c r="F2045">
        <v>90100112082</v>
      </c>
      <c r="G2045" t="s">
        <v>1023</v>
      </c>
      <c r="H2045" t="s">
        <v>1024</v>
      </c>
      <c r="I2045">
        <v>14</v>
      </c>
    </row>
    <row r="2046" spans="1:9" x14ac:dyDescent="0.25">
      <c r="A2046">
        <v>84081105459</v>
      </c>
      <c r="B2046" t="s">
        <v>995</v>
      </c>
      <c r="C2046" t="str">
        <f>VLOOKUP(B2046,RTG!$A$2:$C$27,2,FALSE)</f>
        <v>RTG stawu lokciowego</v>
      </c>
      <c r="D2046" s="2">
        <f t="shared" si="31"/>
        <v>144</v>
      </c>
      <c r="F2046">
        <v>61091014395</v>
      </c>
      <c r="G2046" t="s">
        <v>1009</v>
      </c>
      <c r="H2046" t="s">
        <v>1010</v>
      </c>
      <c r="I2046">
        <v>14</v>
      </c>
    </row>
    <row r="2047" spans="1:9" x14ac:dyDescent="0.25">
      <c r="A2047">
        <v>84083020031</v>
      </c>
      <c r="B2047" t="s">
        <v>995</v>
      </c>
      <c r="C2047" t="str">
        <f>VLOOKUP(B2047,RTG!$A$2:$C$27,2,FALSE)</f>
        <v>RTG stawu lokciowego</v>
      </c>
      <c r="D2047" s="2">
        <f t="shared" si="31"/>
        <v>145</v>
      </c>
      <c r="F2047">
        <v>61091014395</v>
      </c>
      <c r="G2047" t="s">
        <v>1009</v>
      </c>
      <c r="H2047" t="s">
        <v>1010</v>
      </c>
      <c r="I2047">
        <v>14</v>
      </c>
    </row>
    <row r="2048" spans="1:9" x14ac:dyDescent="0.25">
      <c r="A2048">
        <v>84083103219</v>
      </c>
      <c r="B2048" t="s">
        <v>995</v>
      </c>
      <c r="C2048" t="str">
        <f>VLOOKUP(B2048,RTG!$A$2:$C$27,2,FALSE)</f>
        <v>RTG stawu lokciowego</v>
      </c>
      <c r="D2048" s="2">
        <f t="shared" si="31"/>
        <v>146</v>
      </c>
      <c r="F2048">
        <v>61090606115</v>
      </c>
      <c r="G2048" t="s">
        <v>1005</v>
      </c>
      <c r="H2048" t="s">
        <v>1006</v>
      </c>
      <c r="I2048">
        <v>14</v>
      </c>
    </row>
    <row r="2049" spans="1:9" x14ac:dyDescent="0.25">
      <c r="A2049">
        <v>84100612788</v>
      </c>
      <c r="B2049" t="s">
        <v>995</v>
      </c>
      <c r="C2049" t="str">
        <f>VLOOKUP(B2049,RTG!$A$2:$C$27,2,FALSE)</f>
        <v>RTG stawu lokciowego</v>
      </c>
      <c r="D2049" s="2">
        <f t="shared" si="31"/>
        <v>147</v>
      </c>
      <c r="F2049">
        <v>64082514788</v>
      </c>
      <c r="G2049" t="s">
        <v>1007</v>
      </c>
      <c r="H2049" t="s">
        <v>1008</v>
      </c>
      <c r="I2049">
        <v>14</v>
      </c>
    </row>
    <row r="2050" spans="1:9" x14ac:dyDescent="0.25">
      <c r="A2050">
        <v>84101904084</v>
      </c>
      <c r="B2050" t="s">
        <v>995</v>
      </c>
      <c r="C2050" t="str">
        <f>VLOOKUP(B2050,RTG!$A$2:$C$27,2,FALSE)</f>
        <v>RTG stawu lokciowego</v>
      </c>
      <c r="D2050" s="2">
        <f t="shared" si="31"/>
        <v>148</v>
      </c>
      <c r="F2050">
        <v>61071807924</v>
      </c>
      <c r="G2050" t="s">
        <v>1011</v>
      </c>
      <c r="H2050" t="s">
        <v>1012</v>
      </c>
      <c r="I2050">
        <v>14</v>
      </c>
    </row>
    <row r="2051" spans="1:9" x14ac:dyDescent="0.25">
      <c r="A2051">
        <v>84121200854</v>
      </c>
      <c r="B2051" t="s">
        <v>995</v>
      </c>
      <c r="C2051" t="str">
        <f>VLOOKUP(B2051,RTG!$A$2:$C$27,2,FALSE)</f>
        <v>RTG stawu lokciowego</v>
      </c>
      <c r="D2051" s="2">
        <f t="shared" ref="D2051:D2114" si="32">IF(C2051&lt;&gt;C2050,1,IF(A2051&lt;&gt;A2050,D2050+1,D2050))</f>
        <v>149</v>
      </c>
      <c r="F2051">
        <v>61071807924</v>
      </c>
      <c r="G2051" t="s">
        <v>1011</v>
      </c>
      <c r="H2051" t="s">
        <v>1012</v>
      </c>
      <c r="I2051">
        <v>14</v>
      </c>
    </row>
    <row r="2052" spans="1:9" x14ac:dyDescent="0.25">
      <c r="A2052">
        <v>84122604077</v>
      </c>
      <c r="B2052" t="s">
        <v>995</v>
      </c>
      <c r="C2052" t="str">
        <f>VLOOKUP(B2052,RTG!$A$2:$C$27,2,FALSE)</f>
        <v>RTG stawu lokciowego</v>
      </c>
      <c r="D2052" s="2">
        <f t="shared" si="32"/>
        <v>150</v>
      </c>
      <c r="F2052">
        <v>91072206491</v>
      </c>
      <c r="G2052" t="s">
        <v>983</v>
      </c>
      <c r="H2052" t="s">
        <v>984</v>
      </c>
      <c r="I2052">
        <v>14</v>
      </c>
    </row>
    <row r="2053" spans="1:9" x14ac:dyDescent="0.25">
      <c r="A2053">
        <v>85030101731</v>
      </c>
      <c r="B2053" t="s">
        <v>995</v>
      </c>
      <c r="C2053" t="str">
        <f>VLOOKUP(B2053,RTG!$A$2:$C$27,2,FALSE)</f>
        <v>RTG stawu lokciowego</v>
      </c>
      <c r="D2053" s="2">
        <f t="shared" si="32"/>
        <v>151</v>
      </c>
      <c r="F2053">
        <v>65121407618</v>
      </c>
      <c r="G2053" t="s">
        <v>989</v>
      </c>
      <c r="H2053" t="s">
        <v>990</v>
      </c>
      <c r="I2053">
        <v>14</v>
      </c>
    </row>
    <row r="2054" spans="1:9" x14ac:dyDescent="0.25">
      <c r="A2054">
        <v>85062011484</v>
      </c>
      <c r="B2054" t="s">
        <v>995</v>
      </c>
      <c r="C2054" t="str">
        <f>VLOOKUP(B2054,RTG!$A$2:$C$27,2,FALSE)</f>
        <v>RTG stawu lokciowego</v>
      </c>
      <c r="D2054" s="2">
        <f t="shared" si="32"/>
        <v>152</v>
      </c>
      <c r="F2054">
        <v>62110801331</v>
      </c>
      <c r="G2054" t="s">
        <v>999</v>
      </c>
      <c r="H2054" t="s">
        <v>1000</v>
      </c>
      <c r="I2054">
        <v>14</v>
      </c>
    </row>
    <row r="2055" spans="1:9" x14ac:dyDescent="0.25">
      <c r="A2055">
        <v>85081020696</v>
      </c>
      <c r="B2055" t="s">
        <v>995</v>
      </c>
      <c r="C2055" t="str">
        <f>VLOOKUP(B2055,RTG!$A$2:$C$27,2,FALSE)</f>
        <v>RTG stawu lokciowego</v>
      </c>
      <c r="D2055" s="2">
        <f t="shared" si="32"/>
        <v>153</v>
      </c>
      <c r="F2055">
        <v>62010912097</v>
      </c>
      <c r="G2055" t="s">
        <v>995</v>
      </c>
      <c r="H2055" t="s">
        <v>996</v>
      </c>
      <c r="I2055">
        <v>14</v>
      </c>
    </row>
    <row r="2056" spans="1:9" x14ac:dyDescent="0.25">
      <c r="A2056">
        <v>85090504097</v>
      </c>
      <c r="B2056" t="s">
        <v>995</v>
      </c>
      <c r="C2056" t="str">
        <f>VLOOKUP(B2056,RTG!$A$2:$C$27,2,FALSE)</f>
        <v>RTG stawu lokciowego</v>
      </c>
      <c r="D2056" s="2">
        <f t="shared" si="32"/>
        <v>154</v>
      </c>
      <c r="F2056">
        <v>73120209742</v>
      </c>
      <c r="G2056" t="s">
        <v>987</v>
      </c>
      <c r="H2056" t="s">
        <v>988</v>
      </c>
      <c r="I2056">
        <v>14</v>
      </c>
    </row>
    <row r="2057" spans="1:9" x14ac:dyDescent="0.25">
      <c r="A2057">
        <v>85112004279</v>
      </c>
      <c r="B2057" t="s">
        <v>995</v>
      </c>
      <c r="C2057" t="str">
        <f>VLOOKUP(B2057,RTG!$A$2:$C$27,2,FALSE)</f>
        <v>RTG stawu lokciowego</v>
      </c>
      <c r="D2057" s="2">
        <f t="shared" si="32"/>
        <v>155</v>
      </c>
      <c r="F2057">
        <v>62010912097</v>
      </c>
      <c r="G2057" t="s">
        <v>993</v>
      </c>
      <c r="H2057" t="s">
        <v>994</v>
      </c>
      <c r="I2057">
        <v>14</v>
      </c>
    </row>
    <row r="2058" spans="1:9" x14ac:dyDescent="0.25">
      <c r="A2058">
        <v>86010600518</v>
      </c>
      <c r="B2058" t="s">
        <v>995</v>
      </c>
      <c r="C2058" t="str">
        <f>VLOOKUP(B2058,RTG!$A$2:$C$27,2,FALSE)</f>
        <v>RTG stawu lokciowego</v>
      </c>
      <c r="D2058" s="2">
        <f t="shared" si="32"/>
        <v>156</v>
      </c>
      <c r="F2058">
        <v>92102203231</v>
      </c>
      <c r="G2058" t="s">
        <v>1025</v>
      </c>
      <c r="H2058" t="s">
        <v>1026</v>
      </c>
      <c r="I2058">
        <v>14</v>
      </c>
    </row>
    <row r="2059" spans="1:9" x14ac:dyDescent="0.25">
      <c r="A2059">
        <v>86011314148</v>
      </c>
      <c r="B2059" t="s">
        <v>995</v>
      </c>
      <c r="C2059" t="str">
        <f>VLOOKUP(B2059,RTG!$A$2:$C$27,2,FALSE)</f>
        <v>RTG stawu lokciowego</v>
      </c>
      <c r="D2059" s="2">
        <f t="shared" si="32"/>
        <v>157</v>
      </c>
      <c r="F2059">
        <v>61052108312</v>
      </c>
      <c r="G2059" t="s">
        <v>1001</v>
      </c>
      <c r="H2059" t="s">
        <v>1002</v>
      </c>
      <c r="I2059">
        <v>13</v>
      </c>
    </row>
    <row r="2060" spans="1:9" x14ac:dyDescent="0.25">
      <c r="A2060">
        <v>86021801957</v>
      </c>
      <c r="B2060" t="s">
        <v>995</v>
      </c>
      <c r="C2060" t="str">
        <f>VLOOKUP(B2060,RTG!$A$2:$C$27,2,FALSE)</f>
        <v>RTG stawu lokciowego</v>
      </c>
      <c r="D2060" s="2">
        <f t="shared" si="32"/>
        <v>158</v>
      </c>
      <c r="F2060">
        <v>72110410575</v>
      </c>
      <c r="G2060" t="s">
        <v>985</v>
      </c>
      <c r="H2060" t="s">
        <v>986</v>
      </c>
      <c r="I2060">
        <v>13</v>
      </c>
    </row>
    <row r="2061" spans="1:9" x14ac:dyDescent="0.25">
      <c r="A2061">
        <v>86040102143</v>
      </c>
      <c r="B2061" t="s">
        <v>995</v>
      </c>
      <c r="C2061" t="str">
        <f>VLOOKUP(B2061,RTG!$A$2:$C$27,2,FALSE)</f>
        <v>RTG stawu lokciowego</v>
      </c>
      <c r="D2061" s="2">
        <f t="shared" si="32"/>
        <v>159</v>
      </c>
      <c r="F2061">
        <v>61091014395</v>
      </c>
      <c r="G2061" t="s">
        <v>1003</v>
      </c>
      <c r="H2061" t="s">
        <v>1004</v>
      </c>
      <c r="I2061">
        <v>13</v>
      </c>
    </row>
    <row r="2062" spans="1:9" x14ac:dyDescent="0.25">
      <c r="A2062">
        <v>86041707294</v>
      </c>
      <c r="B2062" t="s">
        <v>995</v>
      </c>
      <c r="C2062" t="str">
        <f>VLOOKUP(B2062,RTG!$A$2:$C$27,2,FALSE)</f>
        <v>RTG stawu lokciowego</v>
      </c>
      <c r="D2062" s="2">
        <f t="shared" si="32"/>
        <v>160</v>
      </c>
      <c r="F2062">
        <v>62010912097</v>
      </c>
      <c r="G2062" t="s">
        <v>991</v>
      </c>
      <c r="H2062" t="s">
        <v>992</v>
      </c>
      <c r="I2062">
        <v>13</v>
      </c>
    </row>
    <row r="2063" spans="1:9" x14ac:dyDescent="0.25">
      <c r="A2063">
        <v>86050301802</v>
      </c>
      <c r="B2063" t="s">
        <v>995</v>
      </c>
      <c r="C2063" t="str">
        <f>VLOOKUP(B2063,RTG!$A$2:$C$27,2,FALSE)</f>
        <v>RTG stawu lokciowego</v>
      </c>
      <c r="D2063" s="2">
        <f t="shared" si="32"/>
        <v>161</v>
      </c>
      <c r="F2063">
        <v>95012002358</v>
      </c>
      <c r="G2063" t="s">
        <v>1019</v>
      </c>
      <c r="H2063" t="s">
        <v>1020</v>
      </c>
      <c r="I2063">
        <v>13</v>
      </c>
    </row>
    <row r="2064" spans="1:9" x14ac:dyDescent="0.25">
      <c r="A2064">
        <v>86061701350</v>
      </c>
      <c r="B2064" t="s">
        <v>995</v>
      </c>
      <c r="C2064" t="str">
        <f>VLOOKUP(B2064,RTG!$A$2:$C$27,2,FALSE)</f>
        <v>RTG stawu lokciowego</v>
      </c>
      <c r="D2064" s="2">
        <f t="shared" si="32"/>
        <v>162</v>
      </c>
      <c r="F2064">
        <v>95012002358</v>
      </c>
      <c r="G2064" t="s">
        <v>1017</v>
      </c>
      <c r="H2064" t="s">
        <v>1018</v>
      </c>
      <c r="I2064">
        <v>13</v>
      </c>
    </row>
    <row r="2065" spans="1:9" x14ac:dyDescent="0.25">
      <c r="A2065">
        <v>87051105846</v>
      </c>
      <c r="B2065" t="s">
        <v>995</v>
      </c>
      <c r="C2065" t="str">
        <f>VLOOKUP(B2065,RTG!$A$2:$C$27,2,FALSE)</f>
        <v>RTG stawu lokciowego</v>
      </c>
      <c r="D2065" s="2">
        <f t="shared" si="32"/>
        <v>163</v>
      </c>
      <c r="F2065">
        <v>88061308688</v>
      </c>
      <c r="G2065" t="s">
        <v>1023</v>
      </c>
      <c r="H2065" t="s">
        <v>1024</v>
      </c>
      <c r="I2065">
        <v>13</v>
      </c>
    </row>
    <row r="2066" spans="1:9" x14ac:dyDescent="0.25">
      <c r="A2066">
        <v>87071610292</v>
      </c>
      <c r="B2066" t="s">
        <v>995</v>
      </c>
      <c r="C2066" t="str">
        <f>VLOOKUP(B2066,RTG!$A$2:$C$27,2,FALSE)</f>
        <v>RTG stawu lokciowego</v>
      </c>
      <c r="D2066" s="2">
        <f t="shared" si="32"/>
        <v>164</v>
      </c>
      <c r="F2066">
        <v>61090606115</v>
      </c>
      <c r="G2066" t="s">
        <v>1009</v>
      </c>
      <c r="H2066" t="s">
        <v>1010</v>
      </c>
      <c r="I2066">
        <v>13</v>
      </c>
    </row>
    <row r="2067" spans="1:9" x14ac:dyDescent="0.25">
      <c r="A2067">
        <v>87120202599</v>
      </c>
      <c r="B2067" t="s">
        <v>995</v>
      </c>
      <c r="C2067" t="str">
        <f>VLOOKUP(B2067,RTG!$A$2:$C$27,2,FALSE)</f>
        <v>RTG stawu lokciowego</v>
      </c>
      <c r="D2067" s="2">
        <f t="shared" si="32"/>
        <v>165</v>
      </c>
      <c r="F2067">
        <v>94013008561</v>
      </c>
      <c r="G2067" t="s">
        <v>979</v>
      </c>
      <c r="H2067" t="s">
        <v>980</v>
      </c>
      <c r="I2067">
        <v>13</v>
      </c>
    </row>
    <row r="2068" spans="1:9" x14ac:dyDescent="0.25">
      <c r="A2068">
        <v>88010512374</v>
      </c>
      <c r="B2068" t="s">
        <v>995</v>
      </c>
      <c r="C2068" t="str">
        <f>VLOOKUP(B2068,RTG!$A$2:$C$27,2,FALSE)</f>
        <v>RTG stawu lokciowego</v>
      </c>
      <c r="D2068" s="2">
        <f t="shared" si="32"/>
        <v>166</v>
      </c>
      <c r="F2068">
        <v>60092418673</v>
      </c>
      <c r="G2068" t="s">
        <v>1005</v>
      </c>
      <c r="H2068" t="s">
        <v>1006</v>
      </c>
      <c r="I2068">
        <v>13</v>
      </c>
    </row>
    <row r="2069" spans="1:9" x14ac:dyDescent="0.25">
      <c r="A2069">
        <v>88030517531</v>
      </c>
      <c r="B2069" t="s">
        <v>995</v>
      </c>
      <c r="C2069" t="str">
        <f>VLOOKUP(B2069,RTG!$A$2:$C$27,2,FALSE)</f>
        <v>RTG stawu lokciowego</v>
      </c>
      <c r="D2069" s="2">
        <f t="shared" si="32"/>
        <v>167</v>
      </c>
      <c r="F2069">
        <v>64012808431</v>
      </c>
      <c r="G2069" t="s">
        <v>1007</v>
      </c>
      <c r="H2069" t="s">
        <v>1008</v>
      </c>
      <c r="I2069">
        <v>13</v>
      </c>
    </row>
    <row r="2070" spans="1:9" x14ac:dyDescent="0.25">
      <c r="A2070">
        <v>88032816539</v>
      </c>
      <c r="B2070" t="s">
        <v>995</v>
      </c>
      <c r="C2070" t="str">
        <f>VLOOKUP(B2070,RTG!$A$2:$C$27,2,FALSE)</f>
        <v>RTG stawu lokciowego</v>
      </c>
      <c r="D2070" s="2">
        <f t="shared" si="32"/>
        <v>168</v>
      </c>
      <c r="F2070">
        <v>60092418673</v>
      </c>
      <c r="G2070" t="s">
        <v>1011</v>
      </c>
      <c r="H2070" t="s">
        <v>1012</v>
      </c>
      <c r="I2070">
        <v>13</v>
      </c>
    </row>
    <row r="2071" spans="1:9" x14ac:dyDescent="0.25">
      <c r="A2071">
        <v>88040901180</v>
      </c>
      <c r="B2071" t="s">
        <v>995</v>
      </c>
      <c r="C2071" t="str">
        <f>VLOOKUP(B2071,RTG!$A$2:$C$27,2,FALSE)</f>
        <v>RTG stawu lokciowego</v>
      </c>
      <c r="D2071" s="2">
        <f t="shared" si="32"/>
        <v>169</v>
      </c>
      <c r="F2071">
        <v>91071615898</v>
      </c>
      <c r="G2071" t="s">
        <v>983</v>
      </c>
      <c r="H2071" t="s">
        <v>984</v>
      </c>
      <c r="I2071">
        <v>13</v>
      </c>
    </row>
    <row r="2072" spans="1:9" x14ac:dyDescent="0.25">
      <c r="A2072">
        <v>88052104735</v>
      </c>
      <c r="B2072" t="s">
        <v>995</v>
      </c>
      <c r="C2072" t="str">
        <f>VLOOKUP(B2072,RTG!$A$2:$C$27,2,FALSE)</f>
        <v>RTG stawu lokciowego</v>
      </c>
      <c r="D2072" s="2">
        <f t="shared" si="32"/>
        <v>170</v>
      </c>
      <c r="F2072">
        <v>64110211225</v>
      </c>
      <c r="G2072" t="s">
        <v>989</v>
      </c>
      <c r="H2072" t="s">
        <v>990</v>
      </c>
      <c r="I2072">
        <v>13</v>
      </c>
    </row>
    <row r="2073" spans="1:9" x14ac:dyDescent="0.25">
      <c r="A2073">
        <v>88052301101</v>
      </c>
      <c r="B2073" t="s">
        <v>995</v>
      </c>
      <c r="C2073" t="str">
        <f>VLOOKUP(B2073,RTG!$A$2:$C$27,2,FALSE)</f>
        <v>RTG stawu lokciowego</v>
      </c>
      <c r="D2073" s="2">
        <f t="shared" si="32"/>
        <v>171</v>
      </c>
      <c r="F2073">
        <v>62010912097</v>
      </c>
      <c r="G2073" t="s">
        <v>999</v>
      </c>
      <c r="H2073" t="s">
        <v>1000</v>
      </c>
      <c r="I2073">
        <v>13</v>
      </c>
    </row>
    <row r="2074" spans="1:9" x14ac:dyDescent="0.25">
      <c r="A2074">
        <v>88070318457</v>
      </c>
      <c r="B2074" t="s">
        <v>995</v>
      </c>
      <c r="C2074" t="str">
        <f>VLOOKUP(B2074,RTG!$A$2:$C$27,2,FALSE)</f>
        <v>RTG stawu lokciowego</v>
      </c>
      <c r="D2074" s="2">
        <f t="shared" si="32"/>
        <v>172</v>
      </c>
      <c r="F2074">
        <v>61111417127</v>
      </c>
      <c r="G2074" t="s">
        <v>995</v>
      </c>
      <c r="H2074" t="s">
        <v>996</v>
      </c>
      <c r="I2074">
        <v>13</v>
      </c>
    </row>
    <row r="2075" spans="1:9" x14ac:dyDescent="0.25">
      <c r="A2075">
        <v>88070701042</v>
      </c>
      <c r="B2075" t="s">
        <v>995</v>
      </c>
      <c r="C2075" t="str">
        <f>VLOOKUP(B2075,RTG!$A$2:$C$27,2,FALSE)</f>
        <v>RTG stawu lokciowego</v>
      </c>
      <c r="D2075" s="2">
        <f t="shared" si="32"/>
        <v>173</v>
      </c>
      <c r="F2075">
        <v>73111111472</v>
      </c>
      <c r="G2075" t="s">
        <v>987</v>
      </c>
      <c r="H2075" t="s">
        <v>988</v>
      </c>
      <c r="I2075">
        <v>13</v>
      </c>
    </row>
    <row r="2076" spans="1:9" x14ac:dyDescent="0.25">
      <c r="A2076">
        <v>88112100164</v>
      </c>
      <c r="B2076" t="s">
        <v>995</v>
      </c>
      <c r="C2076" t="str">
        <f>VLOOKUP(B2076,RTG!$A$2:$C$27,2,FALSE)</f>
        <v>RTG stawu lokciowego</v>
      </c>
      <c r="D2076" s="2">
        <f t="shared" si="32"/>
        <v>174</v>
      </c>
      <c r="F2076">
        <v>61101405036</v>
      </c>
      <c r="G2076" t="s">
        <v>993</v>
      </c>
      <c r="H2076" t="s">
        <v>994</v>
      </c>
      <c r="I2076">
        <v>13</v>
      </c>
    </row>
    <row r="2077" spans="1:9" x14ac:dyDescent="0.25">
      <c r="A2077">
        <v>89010600120</v>
      </c>
      <c r="B2077" t="s">
        <v>995</v>
      </c>
      <c r="C2077" t="str">
        <f>VLOOKUP(B2077,RTG!$A$2:$C$27,2,FALSE)</f>
        <v>RTG stawu lokciowego</v>
      </c>
      <c r="D2077" s="2">
        <f t="shared" si="32"/>
        <v>175</v>
      </c>
      <c r="F2077">
        <v>88090313829</v>
      </c>
      <c r="G2077" t="s">
        <v>1025</v>
      </c>
      <c r="H2077" t="s">
        <v>1026</v>
      </c>
      <c r="I2077">
        <v>13</v>
      </c>
    </row>
    <row r="2078" spans="1:9" x14ac:dyDescent="0.25">
      <c r="A2078">
        <v>89012209631</v>
      </c>
      <c r="B2078" t="s">
        <v>995</v>
      </c>
      <c r="C2078" t="str">
        <f>VLOOKUP(B2078,RTG!$A$2:$C$27,2,FALSE)</f>
        <v>RTG stawu lokciowego</v>
      </c>
      <c r="D2078" s="2">
        <f t="shared" si="32"/>
        <v>176</v>
      </c>
      <c r="F2078">
        <v>60092418673</v>
      </c>
      <c r="G2078" t="s">
        <v>1001</v>
      </c>
      <c r="H2078" t="s">
        <v>1002</v>
      </c>
      <c r="I2078">
        <v>12</v>
      </c>
    </row>
    <row r="2079" spans="1:9" x14ac:dyDescent="0.25">
      <c r="A2079">
        <v>89041812268</v>
      </c>
      <c r="B2079" t="s">
        <v>995</v>
      </c>
      <c r="C2079" t="str">
        <f>VLOOKUP(B2079,RTG!$A$2:$C$27,2,FALSE)</f>
        <v>RTG stawu lokciowego</v>
      </c>
      <c r="D2079" s="2">
        <f t="shared" si="32"/>
        <v>177</v>
      </c>
      <c r="F2079">
        <v>72071601678</v>
      </c>
      <c r="G2079" t="s">
        <v>985</v>
      </c>
      <c r="H2079" t="s">
        <v>986</v>
      </c>
      <c r="I2079">
        <v>12</v>
      </c>
    </row>
    <row r="2080" spans="1:9" x14ac:dyDescent="0.25">
      <c r="A2080">
        <v>89053101400</v>
      </c>
      <c r="B2080" t="s">
        <v>995</v>
      </c>
      <c r="C2080" t="str">
        <f>VLOOKUP(B2080,RTG!$A$2:$C$27,2,FALSE)</f>
        <v>RTG stawu lokciowego</v>
      </c>
      <c r="D2080" s="2">
        <f t="shared" si="32"/>
        <v>178</v>
      </c>
      <c r="F2080">
        <v>61052108312</v>
      </c>
      <c r="G2080" t="s">
        <v>1003</v>
      </c>
      <c r="H2080" t="s">
        <v>1004</v>
      </c>
      <c r="I2080">
        <v>12</v>
      </c>
    </row>
    <row r="2081" spans="1:9" x14ac:dyDescent="0.25">
      <c r="A2081">
        <v>89061111659</v>
      </c>
      <c r="B2081" t="s">
        <v>995</v>
      </c>
      <c r="C2081" t="str">
        <f>VLOOKUP(B2081,RTG!$A$2:$C$27,2,FALSE)</f>
        <v>RTG stawu lokciowego</v>
      </c>
      <c r="D2081" s="2">
        <f t="shared" si="32"/>
        <v>179</v>
      </c>
      <c r="F2081">
        <v>61101405036</v>
      </c>
      <c r="G2081" t="s">
        <v>991</v>
      </c>
      <c r="H2081" t="s">
        <v>992</v>
      </c>
      <c r="I2081">
        <v>12</v>
      </c>
    </row>
    <row r="2082" spans="1:9" x14ac:dyDescent="0.25">
      <c r="A2082">
        <v>89071510015</v>
      </c>
      <c r="B2082" t="s">
        <v>995</v>
      </c>
      <c r="C2082" t="str">
        <f>VLOOKUP(B2082,RTG!$A$2:$C$27,2,FALSE)</f>
        <v>RTG stawu lokciowego</v>
      </c>
      <c r="D2082" s="2">
        <f t="shared" si="32"/>
        <v>180</v>
      </c>
      <c r="F2082">
        <v>92101703824</v>
      </c>
      <c r="G2082" t="s">
        <v>1019</v>
      </c>
      <c r="H2082" t="s">
        <v>1020</v>
      </c>
      <c r="I2082">
        <v>12</v>
      </c>
    </row>
    <row r="2083" spans="1:9" x14ac:dyDescent="0.25">
      <c r="A2083">
        <v>89092512117</v>
      </c>
      <c r="B2083" t="s">
        <v>995</v>
      </c>
      <c r="C2083" t="str">
        <f>VLOOKUP(B2083,RTG!$A$2:$C$27,2,FALSE)</f>
        <v>RTG stawu lokciowego</v>
      </c>
      <c r="D2083" s="2">
        <f t="shared" si="32"/>
        <v>181</v>
      </c>
      <c r="F2083">
        <v>94013008561</v>
      </c>
      <c r="G2083" t="s">
        <v>1017</v>
      </c>
      <c r="H2083" t="s">
        <v>1018</v>
      </c>
      <c r="I2083">
        <v>12</v>
      </c>
    </row>
    <row r="2084" spans="1:9" x14ac:dyDescent="0.25">
      <c r="A2084">
        <v>89101607975</v>
      </c>
      <c r="B2084" t="s">
        <v>995</v>
      </c>
      <c r="C2084" t="str">
        <f>VLOOKUP(B2084,RTG!$A$2:$C$27,2,FALSE)</f>
        <v>RTG stawu lokciowego</v>
      </c>
      <c r="D2084" s="2">
        <f t="shared" si="32"/>
        <v>182</v>
      </c>
      <c r="F2084">
        <v>88030702117</v>
      </c>
      <c r="G2084" t="s">
        <v>1023</v>
      </c>
      <c r="H2084" t="s">
        <v>1024</v>
      </c>
      <c r="I2084">
        <v>12</v>
      </c>
    </row>
    <row r="2085" spans="1:9" x14ac:dyDescent="0.25">
      <c r="A2085">
        <v>89112600213</v>
      </c>
      <c r="B2085" t="s">
        <v>995</v>
      </c>
      <c r="C2085" t="str">
        <f>VLOOKUP(B2085,RTG!$A$2:$C$27,2,FALSE)</f>
        <v>RTG stawu lokciowego</v>
      </c>
      <c r="D2085" s="2">
        <f t="shared" si="32"/>
        <v>183</v>
      </c>
      <c r="F2085">
        <v>60092418673</v>
      </c>
      <c r="G2085" t="s">
        <v>1009</v>
      </c>
      <c r="H2085" t="s">
        <v>1010</v>
      </c>
      <c r="I2085">
        <v>12</v>
      </c>
    </row>
    <row r="2086" spans="1:9" x14ac:dyDescent="0.25">
      <c r="A2086">
        <v>89122509438</v>
      </c>
      <c r="B2086" t="s">
        <v>995</v>
      </c>
      <c r="C2086" t="str">
        <f>VLOOKUP(B2086,RTG!$A$2:$C$27,2,FALSE)</f>
        <v>RTG stawu lokciowego</v>
      </c>
      <c r="D2086" s="2">
        <f t="shared" si="32"/>
        <v>184</v>
      </c>
      <c r="F2086">
        <v>93121008737</v>
      </c>
      <c r="G2086" t="s">
        <v>979</v>
      </c>
      <c r="H2086" t="s">
        <v>980</v>
      </c>
      <c r="I2086">
        <v>12</v>
      </c>
    </row>
    <row r="2087" spans="1:9" x14ac:dyDescent="0.25">
      <c r="A2087">
        <v>90020600227</v>
      </c>
      <c r="B2087" t="s">
        <v>995</v>
      </c>
      <c r="C2087" t="str">
        <f>VLOOKUP(B2087,RTG!$A$2:$C$27,2,FALSE)</f>
        <v>RTG stawu lokciowego</v>
      </c>
      <c r="D2087" s="2">
        <f t="shared" si="32"/>
        <v>185</v>
      </c>
      <c r="F2087">
        <v>60051917742</v>
      </c>
      <c r="G2087" t="s">
        <v>1005</v>
      </c>
      <c r="H2087" t="s">
        <v>1006</v>
      </c>
      <c r="I2087">
        <v>12</v>
      </c>
    </row>
    <row r="2088" spans="1:9" x14ac:dyDescent="0.25">
      <c r="A2088">
        <v>90040809543</v>
      </c>
      <c r="B2088" t="s">
        <v>995</v>
      </c>
      <c r="C2088" t="str">
        <f>VLOOKUP(B2088,RTG!$A$2:$C$27,2,FALSE)</f>
        <v>RTG stawu lokciowego</v>
      </c>
      <c r="D2088" s="2">
        <f t="shared" si="32"/>
        <v>186</v>
      </c>
      <c r="F2088">
        <v>63092007350</v>
      </c>
      <c r="G2088" t="s">
        <v>1007</v>
      </c>
      <c r="H2088" t="s">
        <v>1008</v>
      </c>
      <c r="I2088">
        <v>12</v>
      </c>
    </row>
    <row r="2089" spans="1:9" x14ac:dyDescent="0.25">
      <c r="A2089">
        <v>90042504934</v>
      </c>
      <c r="B2089" t="s">
        <v>995</v>
      </c>
      <c r="C2089" t="str">
        <f>VLOOKUP(B2089,RTG!$A$2:$C$27,2,FALSE)</f>
        <v>RTG stawu lokciowego</v>
      </c>
      <c r="D2089" s="2">
        <f t="shared" si="32"/>
        <v>187</v>
      </c>
      <c r="F2089">
        <v>60022310848</v>
      </c>
      <c r="G2089" t="s">
        <v>1011</v>
      </c>
      <c r="H2089" t="s">
        <v>1012</v>
      </c>
      <c r="I2089">
        <v>12</v>
      </c>
    </row>
    <row r="2090" spans="1:9" x14ac:dyDescent="0.25">
      <c r="A2090">
        <v>90042705496</v>
      </c>
      <c r="B2090" t="s">
        <v>995</v>
      </c>
      <c r="C2090" t="str">
        <f>VLOOKUP(B2090,RTG!$A$2:$C$27,2,FALSE)</f>
        <v>RTG stawu lokciowego</v>
      </c>
      <c r="D2090" s="2">
        <f t="shared" si="32"/>
        <v>188</v>
      </c>
      <c r="F2090">
        <v>60022310848</v>
      </c>
      <c r="G2090" t="s">
        <v>1011</v>
      </c>
      <c r="H2090" t="s">
        <v>1012</v>
      </c>
      <c r="I2090">
        <v>12</v>
      </c>
    </row>
    <row r="2091" spans="1:9" x14ac:dyDescent="0.25">
      <c r="A2091">
        <v>90042900853</v>
      </c>
      <c r="B2091" t="s">
        <v>995</v>
      </c>
      <c r="C2091" t="str">
        <f>VLOOKUP(B2091,RTG!$A$2:$C$27,2,FALSE)</f>
        <v>RTG stawu lokciowego</v>
      </c>
      <c r="D2091" s="2">
        <f t="shared" si="32"/>
        <v>189</v>
      </c>
      <c r="F2091">
        <v>60022310848</v>
      </c>
      <c r="G2091" t="s">
        <v>1011</v>
      </c>
      <c r="H2091" t="s">
        <v>1012</v>
      </c>
      <c r="I2091">
        <v>12</v>
      </c>
    </row>
    <row r="2092" spans="1:9" x14ac:dyDescent="0.25">
      <c r="A2092">
        <v>90080413980</v>
      </c>
      <c r="B2092" t="s">
        <v>995</v>
      </c>
      <c r="C2092" t="str">
        <f>VLOOKUP(B2092,RTG!$A$2:$C$27,2,FALSE)</f>
        <v>RTG stawu lokciowego</v>
      </c>
      <c r="D2092" s="2">
        <f t="shared" si="32"/>
        <v>190</v>
      </c>
      <c r="F2092">
        <v>60022310848</v>
      </c>
      <c r="G2092" t="s">
        <v>1011</v>
      </c>
      <c r="H2092" t="s">
        <v>1012</v>
      </c>
      <c r="I2092">
        <v>12</v>
      </c>
    </row>
    <row r="2093" spans="1:9" x14ac:dyDescent="0.25">
      <c r="A2093">
        <v>90081706362</v>
      </c>
      <c r="B2093" t="s">
        <v>995</v>
      </c>
      <c r="C2093" t="str">
        <f>VLOOKUP(B2093,RTG!$A$2:$C$27,2,FALSE)</f>
        <v>RTG stawu lokciowego</v>
      </c>
      <c r="D2093" s="2">
        <f t="shared" si="32"/>
        <v>191</v>
      </c>
      <c r="F2093">
        <v>90100406640</v>
      </c>
      <c r="G2093" t="s">
        <v>983</v>
      </c>
      <c r="H2093" t="s">
        <v>984</v>
      </c>
      <c r="I2093">
        <v>12</v>
      </c>
    </row>
    <row r="2094" spans="1:9" x14ac:dyDescent="0.25">
      <c r="A2094">
        <v>90081804916</v>
      </c>
      <c r="B2094" t="s">
        <v>995</v>
      </c>
      <c r="C2094" t="str">
        <f>VLOOKUP(B2094,RTG!$A$2:$C$27,2,FALSE)</f>
        <v>RTG stawu lokciowego</v>
      </c>
      <c r="D2094" s="2">
        <f t="shared" si="32"/>
        <v>192</v>
      </c>
      <c r="F2094">
        <v>64012808431</v>
      </c>
      <c r="G2094" t="s">
        <v>989</v>
      </c>
      <c r="H2094" t="s">
        <v>990</v>
      </c>
      <c r="I2094">
        <v>12</v>
      </c>
    </row>
    <row r="2095" spans="1:9" x14ac:dyDescent="0.25">
      <c r="A2095">
        <v>90091211397</v>
      </c>
      <c r="B2095" t="s">
        <v>995</v>
      </c>
      <c r="C2095" t="str">
        <f>VLOOKUP(B2095,RTG!$A$2:$C$27,2,FALSE)</f>
        <v>RTG stawu lokciowego</v>
      </c>
      <c r="D2095" s="2">
        <f t="shared" si="32"/>
        <v>193</v>
      </c>
      <c r="F2095">
        <v>61101405036</v>
      </c>
      <c r="G2095" t="s">
        <v>999</v>
      </c>
      <c r="H2095" t="s">
        <v>1000</v>
      </c>
      <c r="I2095">
        <v>12</v>
      </c>
    </row>
    <row r="2096" spans="1:9" x14ac:dyDescent="0.25">
      <c r="A2096">
        <v>90091610301</v>
      </c>
      <c r="B2096" t="s">
        <v>995</v>
      </c>
      <c r="C2096" t="str">
        <f>VLOOKUP(B2096,RTG!$A$2:$C$27,2,FALSE)</f>
        <v>RTG stawu lokciowego</v>
      </c>
      <c r="D2096" s="2">
        <f t="shared" si="32"/>
        <v>194</v>
      </c>
      <c r="F2096">
        <v>61091014395</v>
      </c>
      <c r="G2096" t="s">
        <v>995</v>
      </c>
      <c r="H2096" t="s">
        <v>996</v>
      </c>
      <c r="I2096">
        <v>12</v>
      </c>
    </row>
    <row r="2097" spans="1:9" x14ac:dyDescent="0.25">
      <c r="A2097">
        <v>90101402591</v>
      </c>
      <c r="B2097" t="s">
        <v>995</v>
      </c>
      <c r="C2097" t="str">
        <f>VLOOKUP(B2097,RTG!$A$2:$C$27,2,FALSE)</f>
        <v>RTG stawu lokciowego</v>
      </c>
      <c r="D2097" s="2">
        <f t="shared" si="32"/>
        <v>195</v>
      </c>
      <c r="F2097">
        <v>72081809954</v>
      </c>
      <c r="G2097" t="s">
        <v>987</v>
      </c>
      <c r="H2097" t="s">
        <v>988</v>
      </c>
      <c r="I2097">
        <v>12</v>
      </c>
    </row>
    <row r="2098" spans="1:9" x14ac:dyDescent="0.25">
      <c r="A2098">
        <v>90112312504</v>
      </c>
      <c r="B2098" t="s">
        <v>995</v>
      </c>
      <c r="C2098" t="str">
        <f>VLOOKUP(B2098,RTG!$A$2:$C$27,2,FALSE)</f>
        <v>RTG stawu lokciowego</v>
      </c>
      <c r="D2098" s="2">
        <f t="shared" si="32"/>
        <v>196</v>
      </c>
      <c r="F2098">
        <v>61091014395</v>
      </c>
      <c r="G2098" t="s">
        <v>993</v>
      </c>
      <c r="H2098" t="s">
        <v>994</v>
      </c>
      <c r="I2098">
        <v>12</v>
      </c>
    </row>
    <row r="2099" spans="1:9" x14ac:dyDescent="0.25">
      <c r="A2099">
        <v>91011004292</v>
      </c>
      <c r="B2099" t="s">
        <v>995</v>
      </c>
      <c r="C2099" t="str">
        <f>VLOOKUP(B2099,RTG!$A$2:$C$27,2,FALSE)</f>
        <v>RTG stawu lokciowego</v>
      </c>
      <c r="D2099" s="2">
        <f t="shared" si="32"/>
        <v>197</v>
      </c>
      <c r="F2099">
        <v>88042011591</v>
      </c>
      <c r="G2099" t="s">
        <v>1025</v>
      </c>
      <c r="H2099" t="s">
        <v>1026</v>
      </c>
      <c r="I2099">
        <v>12</v>
      </c>
    </row>
    <row r="2100" spans="1:9" x14ac:dyDescent="0.25">
      <c r="A2100">
        <v>91012301671</v>
      </c>
      <c r="B2100" t="s">
        <v>995</v>
      </c>
      <c r="C2100" t="str">
        <f>VLOOKUP(B2100,RTG!$A$2:$C$27,2,FALSE)</f>
        <v>RTG stawu lokciowego</v>
      </c>
      <c r="D2100" s="2">
        <f t="shared" si="32"/>
        <v>198</v>
      </c>
      <c r="F2100">
        <v>60051917742</v>
      </c>
      <c r="G2100" t="s">
        <v>1001</v>
      </c>
      <c r="H2100" t="s">
        <v>1002</v>
      </c>
      <c r="I2100">
        <v>11</v>
      </c>
    </row>
    <row r="2101" spans="1:9" x14ac:dyDescent="0.25">
      <c r="A2101">
        <v>91012610452</v>
      </c>
      <c r="B2101" t="s">
        <v>995</v>
      </c>
      <c r="C2101" t="str">
        <f>VLOOKUP(B2101,RTG!$A$2:$C$27,2,FALSE)</f>
        <v>RTG stawu lokciowego</v>
      </c>
      <c r="D2101" s="2">
        <f t="shared" si="32"/>
        <v>199</v>
      </c>
      <c r="F2101">
        <v>71041705884</v>
      </c>
      <c r="G2101" t="s">
        <v>985</v>
      </c>
      <c r="H2101" t="s">
        <v>986</v>
      </c>
      <c r="I2101">
        <v>11</v>
      </c>
    </row>
    <row r="2102" spans="1:9" x14ac:dyDescent="0.25">
      <c r="A2102">
        <v>91012708997</v>
      </c>
      <c r="B2102" t="s">
        <v>995</v>
      </c>
      <c r="C2102" t="str">
        <f>VLOOKUP(B2102,RTG!$A$2:$C$27,2,FALSE)</f>
        <v>RTG stawu lokciowego</v>
      </c>
      <c r="D2102" s="2">
        <f t="shared" si="32"/>
        <v>200</v>
      </c>
      <c r="F2102">
        <v>60092418673</v>
      </c>
      <c r="G2102" t="s">
        <v>1003</v>
      </c>
      <c r="H2102" t="s">
        <v>1004</v>
      </c>
      <c r="I2102">
        <v>11</v>
      </c>
    </row>
    <row r="2103" spans="1:9" x14ac:dyDescent="0.25">
      <c r="A2103">
        <v>91012908540</v>
      </c>
      <c r="B2103" t="s">
        <v>995</v>
      </c>
      <c r="C2103" t="str">
        <f>VLOOKUP(B2103,RTG!$A$2:$C$27,2,FALSE)</f>
        <v>RTG stawu lokciowego</v>
      </c>
      <c r="D2103" s="2">
        <f t="shared" si="32"/>
        <v>201</v>
      </c>
      <c r="F2103">
        <v>61091014395</v>
      </c>
      <c r="G2103" t="s">
        <v>991</v>
      </c>
      <c r="H2103" t="s">
        <v>992</v>
      </c>
      <c r="I2103">
        <v>11</v>
      </c>
    </row>
    <row r="2104" spans="1:9" x14ac:dyDescent="0.25">
      <c r="A2104">
        <v>91020813582</v>
      </c>
      <c r="B2104" t="s">
        <v>995</v>
      </c>
      <c r="C2104" t="str">
        <f>VLOOKUP(B2104,RTG!$A$2:$C$27,2,FALSE)</f>
        <v>RTG stawu lokciowego</v>
      </c>
      <c r="D2104" s="2">
        <f t="shared" si="32"/>
        <v>202</v>
      </c>
      <c r="F2104">
        <v>90100112082</v>
      </c>
      <c r="G2104" t="s">
        <v>1019</v>
      </c>
      <c r="H2104" t="s">
        <v>1020</v>
      </c>
      <c r="I2104">
        <v>11</v>
      </c>
    </row>
    <row r="2105" spans="1:9" x14ac:dyDescent="0.25">
      <c r="A2105">
        <v>91021610263</v>
      </c>
      <c r="B2105" t="s">
        <v>995</v>
      </c>
      <c r="C2105" t="str">
        <f>VLOOKUP(B2105,RTG!$A$2:$C$27,2,FALSE)</f>
        <v>RTG stawu lokciowego</v>
      </c>
      <c r="D2105" s="2">
        <f t="shared" si="32"/>
        <v>203</v>
      </c>
      <c r="F2105">
        <v>93121008737</v>
      </c>
      <c r="G2105" t="s">
        <v>1017</v>
      </c>
      <c r="H2105" t="s">
        <v>1018</v>
      </c>
      <c r="I2105">
        <v>11</v>
      </c>
    </row>
    <row r="2106" spans="1:9" x14ac:dyDescent="0.25">
      <c r="A2106">
        <v>91031316689</v>
      </c>
      <c r="B2106" t="s">
        <v>995</v>
      </c>
      <c r="C2106" t="str">
        <f>VLOOKUP(B2106,RTG!$A$2:$C$27,2,FALSE)</f>
        <v>RTG stawu lokciowego</v>
      </c>
      <c r="D2106" s="2">
        <f t="shared" si="32"/>
        <v>204</v>
      </c>
      <c r="F2106">
        <v>87021111965</v>
      </c>
      <c r="G2106" t="s">
        <v>1023</v>
      </c>
      <c r="H2106" t="s">
        <v>1024</v>
      </c>
      <c r="I2106">
        <v>11</v>
      </c>
    </row>
    <row r="2107" spans="1:9" x14ac:dyDescent="0.25">
      <c r="A2107">
        <v>91032310484</v>
      </c>
      <c r="B2107" t="s">
        <v>995</v>
      </c>
      <c r="C2107" t="str">
        <f>VLOOKUP(B2107,RTG!$A$2:$C$27,2,FALSE)</f>
        <v>RTG stawu lokciowego</v>
      </c>
      <c r="D2107" s="2">
        <f t="shared" si="32"/>
        <v>205</v>
      </c>
      <c r="F2107">
        <v>60022310848</v>
      </c>
      <c r="G2107" t="s">
        <v>1009</v>
      </c>
      <c r="H2107" t="s">
        <v>1010</v>
      </c>
      <c r="I2107">
        <v>11</v>
      </c>
    </row>
    <row r="2108" spans="1:9" x14ac:dyDescent="0.25">
      <c r="A2108">
        <v>91040702767</v>
      </c>
      <c r="B2108" t="s">
        <v>995</v>
      </c>
      <c r="C2108" t="str">
        <f>VLOOKUP(B2108,RTG!$A$2:$C$27,2,FALSE)</f>
        <v>RTG stawu lokciowego</v>
      </c>
      <c r="D2108" s="2">
        <f t="shared" si="32"/>
        <v>206</v>
      </c>
      <c r="F2108">
        <v>60022310848</v>
      </c>
      <c r="G2108" t="s">
        <v>1009</v>
      </c>
      <c r="H2108" t="s">
        <v>1010</v>
      </c>
      <c r="I2108">
        <v>11</v>
      </c>
    </row>
    <row r="2109" spans="1:9" x14ac:dyDescent="0.25">
      <c r="A2109">
        <v>91052909057</v>
      </c>
      <c r="B2109" t="s">
        <v>995</v>
      </c>
      <c r="C2109" t="str">
        <f>VLOOKUP(B2109,RTG!$A$2:$C$27,2,FALSE)</f>
        <v>RTG stawu lokciowego</v>
      </c>
      <c r="D2109" s="2">
        <f t="shared" si="32"/>
        <v>207</v>
      </c>
      <c r="F2109">
        <v>93110909977</v>
      </c>
      <c r="G2109" t="s">
        <v>979</v>
      </c>
      <c r="H2109" t="s">
        <v>980</v>
      </c>
      <c r="I2109">
        <v>11</v>
      </c>
    </row>
    <row r="2110" spans="1:9" x14ac:dyDescent="0.25">
      <c r="A2110">
        <v>91101107546</v>
      </c>
      <c r="B2110" t="s">
        <v>995</v>
      </c>
      <c r="C2110" t="str">
        <f>VLOOKUP(B2110,RTG!$A$2:$C$27,2,FALSE)</f>
        <v>RTG stawu lokciowego</v>
      </c>
      <c r="D2110" s="2">
        <f t="shared" si="32"/>
        <v>208</v>
      </c>
      <c r="F2110">
        <v>60022310848</v>
      </c>
      <c r="G2110" t="s">
        <v>1005</v>
      </c>
      <c r="H2110" t="s">
        <v>1006</v>
      </c>
      <c r="I2110">
        <v>11</v>
      </c>
    </row>
    <row r="2111" spans="1:9" x14ac:dyDescent="0.25">
      <c r="A2111">
        <v>91112608603</v>
      </c>
      <c r="B2111" t="s">
        <v>995</v>
      </c>
      <c r="C2111" t="str">
        <f>VLOOKUP(B2111,RTG!$A$2:$C$27,2,FALSE)</f>
        <v>RTG stawu lokciowego</v>
      </c>
      <c r="D2111" s="2">
        <f t="shared" si="32"/>
        <v>209</v>
      </c>
      <c r="F2111">
        <v>62010912097</v>
      </c>
      <c r="G2111" t="s">
        <v>1007</v>
      </c>
      <c r="H2111" t="s">
        <v>1008</v>
      </c>
      <c r="I2111">
        <v>11</v>
      </c>
    </row>
    <row r="2112" spans="1:9" x14ac:dyDescent="0.25">
      <c r="A2112">
        <v>91121909027</v>
      </c>
      <c r="B2112" t="s">
        <v>995</v>
      </c>
      <c r="C2112" t="str">
        <f>VLOOKUP(B2112,RTG!$A$2:$C$27,2,FALSE)</f>
        <v>RTG stawu lokciowego</v>
      </c>
      <c r="D2112" s="2">
        <f t="shared" si="32"/>
        <v>210</v>
      </c>
      <c r="F2112">
        <v>59112112025</v>
      </c>
      <c r="G2112" t="s">
        <v>1011</v>
      </c>
      <c r="H2112" t="s">
        <v>1012</v>
      </c>
      <c r="I2112">
        <v>11</v>
      </c>
    </row>
    <row r="2113" spans="1:9" x14ac:dyDescent="0.25">
      <c r="A2113">
        <v>92010207495</v>
      </c>
      <c r="B2113" t="s">
        <v>995</v>
      </c>
      <c r="C2113" t="str">
        <f>VLOOKUP(B2113,RTG!$A$2:$C$27,2,FALSE)</f>
        <v>RTG stawu lokciowego</v>
      </c>
      <c r="D2113" s="2">
        <f t="shared" si="32"/>
        <v>211</v>
      </c>
      <c r="F2113">
        <v>90053109030</v>
      </c>
      <c r="G2113" t="s">
        <v>983</v>
      </c>
      <c r="H2113" t="s">
        <v>984</v>
      </c>
      <c r="I2113">
        <v>11</v>
      </c>
    </row>
    <row r="2114" spans="1:9" x14ac:dyDescent="0.25">
      <c r="A2114">
        <v>92020207687</v>
      </c>
      <c r="B2114" t="s">
        <v>995</v>
      </c>
      <c r="C2114" t="str">
        <f>VLOOKUP(B2114,RTG!$A$2:$C$27,2,FALSE)</f>
        <v>RTG stawu lokciowego</v>
      </c>
      <c r="D2114" s="2">
        <f t="shared" si="32"/>
        <v>212</v>
      </c>
      <c r="F2114">
        <v>61111417127</v>
      </c>
      <c r="G2114" t="s">
        <v>989</v>
      </c>
      <c r="H2114" t="s">
        <v>990</v>
      </c>
      <c r="I2114">
        <v>11</v>
      </c>
    </row>
    <row r="2115" spans="1:9" x14ac:dyDescent="0.25">
      <c r="A2115">
        <v>92022200749</v>
      </c>
      <c r="B2115" t="s">
        <v>995</v>
      </c>
      <c r="C2115" t="str">
        <f>VLOOKUP(B2115,RTG!$A$2:$C$27,2,FALSE)</f>
        <v>RTG stawu lokciowego</v>
      </c>
      <c r="D2115" s="2">
        <f t="shared" ref="D2115:D2178" si="33">IF(C2115&lt;&gt;C2114,1,IF(A2115&lt;&gt;A2114,D2114+1,D2114))</f>
        <v>213</v>
      </c>
      <c r="F2115">
        <v>61052108312</v>
      </c>
      <c r="G2115" t="s">
        <v>999</v>
      </c>
      <c r="H2115" t="s">
        <v>1000</v>
      </c>
      <c r="I2115">
        <v>11</v>
      </c>
    </row>
    <row r="2116" spans="1:9" x14ac:dyDescent="0.25">
      <c r="A2116">
        <v>92032013759</v>
      </c>
      <c r="B2116" t="s">
        <v>995</v>
      </c>
      <c r="C2116" t="str">
        <f>VLOOKUP(B2116,RTG!$A$2:$C$27,2,FALSE)</f>
        <v>RTG stawu lokciowego</v>
      </c>
      <c r="D2116" s="2">
        <f t="shared" si="33"/>
        <v>214</v>
      </c>
      <c r="F2116">
        <v>61052108312</v>
      </c>
      <c r="G2116" t="s">
        <v>995</v>
      </c>
      <c r="H2116" t="s">
        <v>996</v>
      </c>
      <c r="I2116">
        <v>11</v>
      </c>
    </row>
    <row r="2117" spans="1:9" x14ac:dyDescent="0.25">
      <c r="A2117">
        <v>92041204814</v>
      </c>
      <c r="B2117" t="s">
        <v>995</v>
      </c>
      <c r="C2117" t="str">
        <f>VLOOKUP(B2117,RTG!$A$2:$C$27,2,FALSE)</f>
        <v>RTG stawu lokciowego</v>
      </c>
      <c r="D2117" s="2">
        <f t="shared" si="33"/>
        <v>215</v>
      </c>
      <c r="F2117">
        <v>61052108312</v>
      </c>
      <c r="G2117" t="s">
        <v>995</v>
      </c>
      <c r="H2117" t="s">
        <v>996</v>
      </c>
      <c r="I2117">
        <v>11</v>
      </c>
    </row>
    <row r="2118" spans="1:9" x14ac:dyDescent="0.25">
      <c r="A2118">
        <v>92042610681</v>
      </c>
      <c r="B2118" t="s">
        <v>995</v>
      </c>
      <c r="C2118" t="str">
        <f>VLOOKUP(B2118,RTG!$A$2:$C$27,2,FALSE)</f>
        <v>RTG stawu lokciowego</v>
      </c>
      <c r="D2118" s="2">
        <f t="shared" si="33"/>
        <v>216</v>
      </c>
      <c r="F2118">
        <v>71100802758</v>
      </c>
      <c r="G2118" t="s">
        <v>987</v>
      </c>
      <c r="H2118" t="s">
        <v>988</v>
      </c>
      <c r="I2118">
        <v>11</v>
      </c>
    </row>
    <row r="2119" spans="1:9" x14ac:dyDescent="0.25">
      <c r="A2119">
        <v>92051909840</v>
      </c>
      <c r="B2119" t="s">
        <v>995</v>
      </c>
      <c r="C2119" t="str">
        <f>VLOOKUP(B2119,RTG!$A$2:$C$27,2,FALSE)</f>
        <v>RTG stawu lokciowego</v>
      </c>
      <c r="D2119" s="2">
        <f t="shared" si="33"/>
        <v>217</v>
      </c>
      <c r="F2119">
        <v>61071807924</v>
      </c>
      <c r="G2119" t="s">
        <v>993</v>
      </c>
      <c r="H2119" t="s">
        <v>994</v>
      </c>
      <c r="I2119">
        <v>11</v>
      </c>
    </row>
    <row r="2120" spans="1:9" x14ac:dyDescent="0.25">
      <c r="A2120">
        <v>92060101671</v>
      </c>
      <c r="B2120" t="s">
        <v>995</v>
      </c>
      <c r="C2120" t="str">
        <f>VLOOKUP(B2120,RTG!$A$2:$C$27,2,FALSE)</f>
        <v>RTG stawu lokciowego</v>
      </c>
      <c r="D2120" s="2">
        <f t="shared" si="33"/>
        <v>218</v>
      </c>
      <c r="F2120">
        <v>87072711015</v>
      </c>
      <c r="G2120" t="s">
        <v>1025</v>
      </c>
      <c r="H2120" t="s">
        <v>1026</v>
      </c>
      <c r="I2120">
        <v>11</v>
      </c>
    </row>
    <row r="2121" spans="1:9" x14ac:dyDescent="0.25">
      <c r="A2121">
        <v>92071506315</v>
      </c>
      <c r="B2121" t="s">
        <v>995</v>
      </c>
      <c r="C2121" t="str">
        <f>VLOOKUP(B2121,RTG!$A$2:$C$27,2,FALSE)</f>
        <v>RTG stawu lokciowego</v>
      </c>
      <c r="D2121" s="2">
        <f t="shared" si="33"/>
        <v>219</v>
      </c>
      <c r="F2121">
        <v>60022310848</v>
      </c>
      <c r="G2121" t="s">
        <v>1001</v>
      </c>
      <c r="H2121" t="s">
        <v>1002</v>
      </c>
      <c r="I2121">
        <v>10</v>
      </c>
    </row>
    <row r="2122" spans="1:9" x14ac:dyDescent="0.25">
      <c r="A2122">
        <v>92072206337</v>
      </c>
      <c r="B2122" t="s">
        <v>995</v>
      </c>
      <c r="C2122" t="str">
        <f>VLOOKUP(B2122,RTG!$A$2:$C$27,2,FALSE)</f>
        <v>RTG stawu lokciowego</v>
      </c>
      <c r="D2122" s="2">
        <f t="shared" si="33"/>
        <v>220</v>
      </c>
      <c r="F2122">
        <v>70111203966</v>
      </c>
      <c r="G2122" t="s">
        <v>985</v>
      </c>
      <c r="H2122" t="s">
        <v>986</v>
      </c>
      <c r="I2122">
        <v>10</v>
      </c>
    </row>
    <row r="2123" spans="1:9" x14ac:dyDescent="0.25">
      <c r="A2123">
        <v>92080106500</v>
      </c>
      <c r="B2123" t="s">
        <v>995</v>
      </c>
      <c r="C2123" t="str">
        <f>VLOOKUP(B2123,RTG!$A$2:$C$27,2,FALSE)</f>
        <v>RTG stawu lokciowego</v>
      </c>
      <c r="D2123" s="2">
        <f t="shared" si="33"/>
        <v>221</v>
      </c>
      <c r="F2123">
        <v>60051917742</v>
      </c>
      <c r="G2123" t="s">
        <v>1003</v>
      </c>
      <c r="H2123" t="s">
        <v>1004</v>
      </c>
      <c r="I2123">
        <v>10</v>
      </c>
    </row>
    <row r="2124" spans="1:9" x14ac:dyDescent="0.25">
      <c r="A2124">
        <v>92090514760</v>
      </c>
      <c r="B2124" t="s">
        <v>995</v>
      </c>
      <c r="C2124" t="str">
        <f>VLOOKUP(B2124,RTG!$A$2:$C$27,2,FALSE)</f>
        <v>RTG stawu lokciowego</v>
      </c>
      <c r="D2124" s="2">
        <f t="shared" si="33"/>
        <v>222</v>
      </c>
      <c r="F2124">
        <v>61071807924</v>
      </c>
      <c r="G2124" t="s">
        <v>991</v>
      </c>
      <c r="H2124" t="s">
        <v>992</v>
      </c>
      <c r="I2124">
        <v>10</v>
      </c>
    </row>
    <row r="2125" spans="1:9" x14ac:dyDescent="0.25">
      <c r="A2125">
        <v>92092406838</v>
      </c>
      <c r="B2125" t="s">
        <v>995</v>
      </c>
      <c r="C2125" t="str">
        <f>VLOOKUP(B2125,RTG!$A$2:$C$27,2,FALSE)</f>
        <v>RTG stawu lokciowego</v>
      </c>
      <c r="D2125" s="2">
        <f t="shared" si="33"/>
        <v>223</v>
      </c>
      <c r="F2125">
        <v>88030702117</v>
      </c>
      <c r="G2125" t="s">
        <v>1019</v>
      </c>
      <c r="H2125" t="s">
        <v>1020</v>
      </c>
      <c r="I2125">
        <v>10</v>
      </c>
    </row>
    <row r="2126" spans="1:9" x14ac:dyDescent="0.25">
      <c r="A2126">
        <v>92102613195</v>
      </c>
      <c r="B2126" t="s">
        <v>995</v>
      </c>
      <c r="C2126" t="str">
        <f>VLOOKUP(B2126,RTG!$A$2:$C$27,2,FALSE)</f>
        <v>RTG stawu lokciowego</v>
      </c>
      <c r="D2126" s="2">
        <f t="shared" si="33"/>
        <v>224</v>
      </c>
      <c r="F2126">
        <v>93070504441</v>
      </c>
      <c r="G2126" t="s">
        <v>1017</v>
      </c>
      <c r="H2126" t="s">
        <v>1018</v>
      </c>
      <c r="I2126">
        <v>10</v>
      </c>
    </row>
    <row r="2127" spans="1:9" x14ac:dyDescent="0.25">
      <c r="A2127">
        <v>92121012119</v>
      </c>
      <c r="B2127" t="s">
        <v>995</v>
      </c>
      <c r="C2127" t="str">
        <f>VLOOKUP(B2127,RTG!$A$2:$C$27,2,FALSE)</f>
        <v>RTG stawu lokciowego</v>
      </c>
      <c r="D2127" s="2">
        <f t="shared" si="33"/>
        <v>225</v>
      </c>
      <c r="F2127">
        <v>93070504441</v>
      </c>
      <c r="G2127" t="s">
        <v>1021</v>
      </c>
      <c r="H2127" t="s">
        <v>1022</v>
      </c>
      <c r="I2127">
        <v>10</v>
      </c>
    </row>
    <row r="2128" spans="1:9" x14ac:dyDescent="0.25">
      <c r="A2128">
        <v>92122112818</v>
      </c>
      <c r="B2128" t="s">
        <v>995</v>
      </c>
      <c r="C2128" t="str">
        <f>VLOOKUP(B2128,RTG!$A$2:$C$27,2,FALSE)</f>
        <v>RTG stawu lokciowego</v>
      </c>
      <c r="D2128" s="2">
        <f t="shared" si="33"/>
        <v>226</v>
      </c>
      <c r="F2128">
        <v>85092701454</v>
      </c>
      <c r="G2128" t="s">
        <v>1023</v>
      </c>
      <c r="H2128" t="s">
        <v>1024</v>
      </c>
      <c r="I2128">
        <v>10</v>
      </c>
    </row>
    <row r="2129" spans="1:9" x14ac:dyDescent="0.25">
      <c r="A2129">
        <v>93010800503</v>
      </c>
      <c r="B2129" t="s">
        <v>995</v>
      </c>
      <c r="C2129" t="str">
        <f>VLOOKUP(B2129,RTG!$A$2:$C$27,2,FALSE)</f>
        <v>RTG stawu lokciowego</v>
      </c>
      <c r="D2129" s="2">
        <f t="shared" si="33"/>
        <v>227</v>
      </c>
      <c r="F2129">
        <v>59112112025</v>
      </c>
      <c r="G2129" t="s">
        <v>1009</v>
      </c>
      <c r="H2129" t="s">
        <v>1010</v>
      </c>
      <c r="I2129">
        <v>10</v>
      </c>
    </row>
    <row r="2130" spans="1:9" x14ac:dyDescent="0.25">
      <c r="A2130">
        <v>93012812711</v>
      </c>
      <c r="B2130" t="s">
        <v>995</v>
      </c>
      <c r="C2130" t="str">
        <f>VLOOKUP(B2130,RTG!$A$2:$C$27,2,FALSE)</f>
        <v>RTG stawu lokciowego</v>
      </c>
      <c r="D2130" s="2">
        <f t="shared" si="33"/>
        <v>228</v>
      </c>
      <c r="F2130">
        <v>91072206491</v>
      </c>
      <c r="G2130" t="s">
        <v>979</v>
      </c>
      <c r="H2130" t="s">
        <v>980</v>
      </c>
      <c r="I2130">
        <v>10</v>
      </c>
    </row>
    <row r="2131" spans="1:9" x14ac:dyDescent="0.25">
      <c r="A2131">
        <v>93021810025</v>
      </c>
      <c r="B2131" t="s">
        <v>995</v>
      </c>
      <c r="C2131" t="str">
        <f>VLOOKUP(B2131,RTG!$A$2:$C$27,2,FALSE)</f>
        <v>RTG stawu lokciowego</v>
      </c>
      <c r="D2131" s="2">
        <f t="shared" si="33"/>
        <v>229</v>
      </c>
      <c r="F2131">
        <v>60012200995</v>
      </c>
      <c r="G2131" t="s">
        <v>1005</v>
      </c>
      <c r="H2131" t="s">
        <v>1006</v>
      </c>
      <c r="I2131">
        <v>10</v>
      </c>
    </row>
    <row r="2132" spans="1:9" x14ac:dyDescent="0.25">
      <c r="A2132">
        <v>93040909458</v>
      </c>
      <c r="B2132" t="s">
        <v>995</v>
      </c>
      <c r="C2132" t="str">
        <f>VLOOKUP(B2132,RTG!$A$2:$C$27,2,FALSE)</f>
        <v>RTG stawu lokciowego</v>
      </c>
      <c r="D2132" s="2">
        <f t="shared" si="33"/>
        <v>230</v>
      </c>
      <c r="F2132">
        <v>61101405036</v>
      </c>
      <c r="G2132" t="s">
        <v>1007</v>
      </c>
      <c r="H2132" t="s">
        <v>1008</v>
      </c>
      <c r="I2132">
        <v>10</v>
      </c>
    </row>
    <row r="2133" spans="1:9" x14ac:dyDescent="0.25">
      <c r="A2133">
        <v>93061800200</v>
      </c>
      <c r="B2133" t="s">
        <v>995</v>
      </c>
      <c r="C2133" t="str">
        <f>VLOOKUP(B2133,RTG!$A$2:$C$27,2,FALSE)</f>
        <v>RTG stawu lokciowego</v>
      </c>
      <c r="D2133" s="2">
        <f t="shared" si="33"/>
        <v>231</v>
      </c>
      <c r="F2133">
        <v>59082607578</v>
      </c>
      <c r="G2133" t="s">
        <v>1011</v>
      </c>
      <c r="H2133" t="s">
        <v>1012</v>
      </c>
      <c r="I2133">
        <v>10</v>
      </c>
    </row>
    <row r="2134" spans="1:9" x14ac:dyDescent="0.25">
      <c r="A2134">
        <v>93100108924</v>
      </c>
      <c r="B2134" t="s">
        <v>995</v>
      </c>
      <c r="C2134" t="str">
        <f>VLOOKUP(B2134,RTG!$A$2:$C$27,2,FALSE)</f>
        <v>RTG stawu lokciowego</v>
      </c>
      <c r="D2134" s="2">
        <f t="shared" si="33"/>
        <v>232</v>
      </c>
      <c r="F2134">
        <v>87021501427</v>
      </c>
      <c r="G2134" t="s">
        <v>983</v>
      </c>
      <c r="H2134" t="s">
        <v>984</v>
      </c>
      <c r="I2134">
        <v>10</v>
      </c>
    </row>
    <row r="2135" spans="1:9" x14ac:dyDescent="0.25">
      <c r="A2135">
        <v>94042803382</v>
      </c>
      <c r="B2135" t="s">
        <v>995</v>
      </c>
      <c r="C2135" t="str">
        <f>VLOOKUP(B2135,RTG!$A$2:$C$27,2,FALSE)</f>
        <v>RTG stawu lokciowego</v>
      </c>
      <c r="D2135" s="2">
        <f t="shared" si="33"/>
        <v>233</v>
      </c>
      <c r="F2135">
        <v>61101405036</v>
      </c>
      <c r="G2135" t="s">
        <v>989</v>
      </c>
      <c r="H2135" t="s">
        <v>990</v>
      </c>
      <c r="I2135">
        <v>10</v>
      </c>
    </row>
    <row r="2136" spans="1:9" x14ac:dyDescent="0.25">
      <c r="A2136">
        <v>95020902941</v>
      </c>
      <c r="B2136" t="s">
        <v>995</v>
      </c>
      <c r="C2136" t="str">
        <f>VLOOKUP(B2136,RTG!$A$2:$C$27,2,FALSE)</f>
        <v>RTG stawu lokciowego</v>
      </c>
      <c r="D2136" s="2">
        <f t="shared" si="33"/>
        <v>234</v>
      </c>
      <c r="F2136">
        <v>60060616388</v>
      </c>
      <c r="G2136" t="s">
        <v>999</v>
      </c>
      <c r="H2136" t="s">
        <v>1000</v>
      </c>
      <c r="I2136">
        <v>10</v>
      </c>
    </row>
    <row r="2137" spans="1:9" x14ac:dyDescent="0.25">
      <c r="A2137">
        <v>95031012033</v>
      </c>
      <c r="B2137" t="s">
        <v>995</v>
      </c>
      <c r="C2137" t="str">
        <f>VLOOKUP(B2137,RTG!$A$2:$C$27,2,FALSE)</f>
        <v>RTG stawu lokciowego</v>
      </c>
      <c r="D2137" s="2">
        <f t="shared" si="33"/>
        <v>235</v>
      </c>
      <c r="F2137">
        <v>60092418673</v>
      </c>
      <c r="G2137" t="s">
        <v>995</v>
      </c>
      <c r="H2137" t="s">
        <v>996</v>
      </c>
      <c r="I2137">
        <v>10</v>
      </c>
    </row>
    <row r="2138" spans="1:9" x14ac:dyDescent="0.25">
      <c r="A2138">
        <v>95060911015</v>
      </c>
      <c r="B2138" t="s">
        <v>995</v>
      </c>
      <c r="C2138" t="str">
        <f>VLOOKUP(B2138,RTG!$A$2:$C$27,2,FALSE)</f>
        <v>RTG stawu lokciowego</v>
      </c>
      <c r="D2138" s="2">
        <f t="shared" si="33"/>
        <v>236</v>
      </c>
      <c r="F2138">
        <v>71090207313</v>
      </c>
      <c r="G2138" t="s">
        <v>987</v>
      </c>
      <c r="H2138" t="s">
        <v>988</v>
      </c>
      <c r="I2138">
        <v>10</v>
      </c>
    </row>
    <row r="2139" spans="1:9" x14ac:dyDescent="0.25">
      <c r="A2139">
        <v>96110509796</v>
      </c>
      <c r="B2139" t="s">
        <v>995</v>
      </c>
      <c r="C2139" t="str">
        <f>VLOOKUP(B2139,RTG!$A$2:$C$27,2,FALSE)</f>
        <v>RTG stawu lokciowego</v>
      </c>
      <c r="D2139" s="2">
        <f t="shared" si="33"/>
        <v>237</v>
      </c>
      <c r="F2139">
        <v>61052108312</v>
      </c>
      <c r="G2139" t="s">
        <v>993</v>
      </c>
      <c r="H2139" t="s">
        <v>994</v>
      </c>
      <c r="I2139">
        <v>10</v>
      </c>
    </row>
    <row r="2140" spans="1:9" x14ac:dyDescent="0.25">
      <c r="A2140">
        <v>97040207189</v>
      </c>
      <c r="B2140" t="s">
        <v>995</v>
      </c>
      <c r="C2140" t="str">
        <f>VLOOKUP(B2140,RTG!$A$2:$C$27,2,FALSE)</f>
        <v>RTG stawu lokciowego</v>
      </c>
      <c r="D2140" s="2">
        <f t="shared" si="33"/>
        <v>238</v>
      </c>
      <c r="F2140">
        <v>87050703663</v>
      </c>
      <c r="G2140" t="s">
        <v>1025</v>
      </c>
      <c r="H2140" t="s">
        <v>1026</v>
      </c>
      <c r="I2140">
        <v>10</v>
      </c>
    </row>
    <row r="2141" spans="1:9" x14ac:dyDescent="0.25">
      <c r="A2141">
        <v>97041704180</v>
      </c>
      <c r="B2141" t="s">
        <v>995</v>
      </c>
      <c r="C2141" t="str">
        <f>VLOOKUP(B2141,RTG!$A$2:$C$27,2,FALSE)</f>
        <v>RTG stawu lokciowego</v>
      </c>
      <c r="D2141" s="2">
        <f t="shared" si="33"/>
        <v>239</v>
      </c>
      <c r="F2141">
        <v>93070501356</v>
      </c>
      <c r="G2141" t="s">
        <v>977</v>
      </c>
      <c r="H2141" t="s">
        <v>978</v>
      </c>
      <c r="I2141">
        <v>10</v>
      </c>
    </row>
    <row r="2142" spans="1:9" x14ac:dyDescent="0.25">
      <c r="A2142">
        <v>58051200633</v>
      </c>
      <c r="B2142" t="s">
        <v>987</v>
      </c>
      <c r="C2142" t="str">
        <f>VLOOKUP(B2142,RTG!$A$2:$C$27,2,FALSE)</f>
        <v>RTG stawu mostkowo-obojczykowego</v>
      </c>
      <c r="D2142" s="2">
        <f t="shared" si="33"/>
        <v>1</v>
      </c>
      <c r="F2142">
        <v>59082607578</v>
      </c>
      <c r="G2142" t="s">
        <v>1001</v>
      </c>
      <c r="H2142" t="s">
        <v>1002</v>
      </c>
      <c r="I2142">
        <v>9</v>
      </c>
    </row>
    <row r="2143" spans="1:9" x14ac:dyDescent="0.25">
      <c r="A2143">
        <v>58061002274</v>
      </c>
      <c r="B2143" t="s">
        <v>987</v>
      </c>
      <c r="C2143" t="str">
        <f>VLOOKUP(B2143,RTG!$A$2:$C$27,2,FALSE)</f>
        <v>RTG stawu mostkowo-obojczykowego</v>
      </c>
      <c r="D2143" s="2">
        <f t="shared" si="33"/>
        <v>2</v>
      </c>
      <c r="F2143">
        <v>68082107375</v>
      </c>
      <c r="G2143" t="s">
        <v>985</v>
      </c>
      <c r="H2143" t="s">
        <v>986</v>
      </c>
      <c r="I2143">
        <v>9</v>
      </c>
    </row>
    <row r="2144" spans="1:9" x14ac:dyDescent="0.25">
      <c r="A2144">
        <v>63121303156</v>
      </c>
      <c r="B2144" t="s">
        <v>987</v>
      </c>
      <c r="C2144" t="str">
        <f>VLOOKUP(B2144,RTG!$A$2:$C$27,2,FALSE)</f>
        <v>RTG stawu mostkowo-obojczykowego</v>
      </c>
      <c r="D2144" s="2">
        <f t="shared" si="33"/>
        <v>3</v>
      </c>
      <c r="F2144">
        <v>58112502306</v>
      </c>
      <c r="G2144" t="s">
        <v>1003</v>
      </c>
      <c r="H2144" t="s">
        <v>1004</v>
      </c>
      <c r="I2144">
        <v>9</v>
      </c>
    </row>
    <row r="2145" spans="1:9" x14ac:dyDescent="0.25">
      <c r="A2145">
        <v>64111601991</v>
      </c>
      <c r="B2145" t="s">
        <v>987</v>
      </c>
      <c r="C2145" t="str">
        <f>VLOOKUP(B2145,RTG!$A$2:$C$27,2,FALSE)</f>
        <v>RTG stawu mostkowo-obojczykowego</v>
      </c>
      <c r="D2145" s="2">
        <f t="shared" si="33"/>
        <v>4</v>
      </c>
      <c r="F2145">
        <v>61052108312</v>
      </c>
      <c r="G2145" t="s">
        <v>991</v>
      </c>
      <c r="H2145" t="s">
        <v>992</v>
      </c>
      <c r="I2145">
        <v>9</v>
      </c>
    </row>
    <row r="2146" spans="1:9" x14ac:dyDescent="0.25">
      <c r="A2146">
        <v>65032211069</v>
      </c>
      <c r="B2146" t="s">
        <v>987</v>
      </c>
      <c r="C2146" t="str">
        <f>VLOOKUP(B2146,RTG!$A$2:$C$27,2,FALSE)</f>
        <v>RTG stawu mostkowo-obojczykowego</v>
      </c>
      <c r="D2146" s="2">
        <f t="shared" si="33"/>
        <v>5</v>
      </c>
      <c r="F2146">
        <v>87021111965</v>
      </c>
      <c r="G2146" t="s">
        <v>1019</v>
      </c>
      <c r="H2146" t="s">
        <v>1020</v>
      </c>
      <c r="I2146">
        <v>9</v>
      </c>
    </row>
    <row r="2147" spans="1:9" x14ac:dyDescent="0.25">
      <c r="A2147">
        <v>67020901046</v>
      </c>
      <c r="B2147" t="s">
        <v>987</v>
      </c>
      <c r="C2147" t="str">
        <f>VLOOKUP(B2147,RTG!$A$2:$C$27,2,FALSE)</f>
        <v>RTG stawu mostkowo-obojczykowego</v>
      </c>
      <c r="D2147" s="2">
        <f t="shared" si="33"/>
        <v>6</v>
      </c>
      <c r="F2147">
        <v>91072206491</v>
      </c>
      <c r="G2147" t="s">
        <v>1017</v>
      </c>
      <c r="H2147" t="s">
        <v>1018</v>
      </c>
      <c r="I2147">
        <v>9</v>
      </c>
    </row>
    <row r="2148" spans="1:9" x14ac:dyDescent="0.25">
      <c r="A2148">
        <v>68021409593</v>
      </c>
      <c r="B2148" t="s">
        <v>987</v>
      </c>
      <c r="C2148" t="str">
        <f>VLOOKUP(B2148,RTG!$A$2:$C$27,2,FALSE)</f>
        <v>RTG stawu mostkowo-obojczykowego</v>
      </c>
      <c r="D2148" s="2">
        <f t="shared" si="33"/>
        <v>7</v>
      </c>
      <c r="F2148">
        <v>93070501356</v>
      </c>
      <c r="G2148" t="s">
        <v>1021</v>
      </c>
      <c r="H2148" t="s">
        <v>1022</v>
      </c>
      <c r="I2148">
        <v>9</v>
      </c>
    </row>
    <row r="2149" spans="1:9" x14ac:dyDescent="0.25">
      <c r="A2149">
        <v>68072816878</v>
      </c>
      <c r="B2149" t="s">
        <v>987</v>
      </c>
      <c r="C2149" t="str">
        <f>VLOOKUP(B2149,RTG!$A$2:$C$27,2,FALSE)</f>
        <v>RTG stawu mostkowo-obojczykowego</v>
      </c>
      <c r="D2149" s="2">
        <f t="shared" si="33"/>
        <v>8</v>
      </c>
      <c r="F2149">
        <v>84081501316</v>
      </c>
      <c r="G2149" t="s">
        <v>1023</v>
      </c>
      <c r="H2149" t="s">
        <v>1024</v>
      </c>
      <c r="I2149">
        <v>9</v>
      </c>
    </row>
    <row r="2150" spans="1:9" x14ac:dyDescent="0.25">
      <c r="A2150">
        <v>71020705296</v>
      </c>
      <c r="B2150" t="s">
        <v>987</v>
      </c>
      <c r="C2150" t="str">
        <f>VLOOKUP(B2150,RTG!$A$2:$C$27,2,FALSE)</f>
        <v>RTG stawu mostkowo-obojczykowego</v>
      </c>
      <c r="D2150" s="2">
        <f t="shared" si="33"/>
        <v>9</v>
      </c>
      <c r="F2150">
        <v>59082607578</v>
      </c>
      <c r="G2150" t="s">
        <v>1009</v>
      </c>
      <c r="H2150" t="s">
        <v>1010</v>
      </c>
      <c r="I2150">
        <v>9</v>
      </c>
    </row>
    <row r="2151" spans="1:9" x14ac:dyDescent="0.25">
      <c r="A2151">
        <v>71090207313</v>
      </c>
      <c r="B2151" t="s">
        <v>987</v>
      </c>
      <c r="C2151" t="str">
        <f>VLOOKUP(B2151,RTG!$A$2:$C$27,2,FALSE)</f>
        <v>RTG stawu mostkowo-obojczykowego</v>
      </c>
      <c r="D2151" s="2">
        <f t="shared" si="33"/>
        <v>10</v>
      </c>
      <c r="F2151">
        <v>90100406640</v>
      </c>
      <c r="G2151" t="s">
        <v>979</v>
      </c>
      <c r="H2151" t="s">
        <v>980</v>
      </c>
      <c r="I2151">
        <v>9</v>
      </c>
    </row>
    <row r="2152" spans="1:9" x14ac:dyDescent="0.25">
      <c r="A2152">
        <v>71100802758</v>
      </c>
      <c r="B2152" t="s">
        <v>987</v>
      </c>
      <c r="C2152" t="str">
        <f>VLOOKUP(B2152,RTG!$A$2:$C$27,2,FALSE)</f>
        <v>RTG stawu mostkowo-obojczykowego</v>
      </c>
      <c r="D2152" s="2">
        <f t="shared" si="33"/>
        <v>11</v>
      </c>
      <c r="F2152">
        <v>59082607578</v>
      </c>
      <c r="G2152" t="s">
        <v>1005</v>
      </c>
      <c r="H2152" t="s">
        <v>1006</v>
      </c>
      <c r="I2152">
        <v>9</v>
      </c>
    </row>
    <row r="2153" spans="1:9" x14ac:dyDescent="0.25">
      <c r="A2153">
        <v>72081809954</v>
      </c>
      <c r="B2153" t="s">
        <v>987</v>
      </c>
      <c r="C2153" t="str">
        <f>VLOOKUP(B2153,RTG!$A$2:$C$27,2,FALSE)</f>
        <v>RTG stawu mostkowo-obojczykowego</v>
      </c>
      <c r="D2153" s="2">
        <f t="shared" si="33"/>
        <v>12</v>
      </c>
      <c r="F2153">
        <v>61091014395</v>
      </c>
      <c r="G2153" t="s">
        <v>1007</v>
      </c>
      <c r="H2153" t="s">
        <v>1008</v>
      </c>
      <c r="I2153">
        <v>9</v>
      </c>
    </row>
    <row r="2154" spans="1:9" x14ac:dyDescent="0.25">
      <c r="A2154">
        <v>73111111472</v>
      </c>
      <c r="B2154" t="s">
        <v>987</v>
      </c>
      <c r="C2154" t="str">
        <f>VLOOKUP(B2154,RTG!$A$2:$C$27,2,FALSE)</f>
        <v>RTG stawu mostkowo-obojczykowego</v>
      </c>
      <c r="D2154" s="2">
        <f t="shared" si="33"/>
        <v>13</v>
      </c>
      <c r="F2154">
        <v>58112502306</v>
      </c>
      <c r="G2154" t="s">
        <v>1011</v>
      </c>
      <c r="H2154" t="s">
        <v>1012</v>
      </c>
      <c r="I2154">
        <v>9</v>
      </c>
    </row>
    <row r="2155" spans="1:9" x14ac:dyDescent="0.25">
      <c r="A2155">
        <v>73120209742</v>
      </c>
      <c r="B2155" t="s">
        <v>987</v>
      </c>
      <c r="C2155" t="str">
        <f>VLOOKUP(B2155,RTG!$A$2:$C$27,2,FALSE)</f>
        <v>RTG stawu mostkowo-obojczykowego</v>
      </c>
      <c r="D2155" s="2">
        <f t="shared" si="33"/>
        <v>14</v>
      </c>
      <c r="F2155">
        <v>58112502306</v>
      </c>
      <c r="G2155" t="s">
        <v>1011</v>
      </c>
      <c r="H2155" t="s">
        <v>1012</v>
      </c>
      <c r="I2155">
        <v>9</v>
      </c>
    </row>
    <row r="2156" spans="1:9" x14ac:dyDescent="0.25">
      <c r="A2156">
        <v>74040213103</v>
      </c>
      <c r="B2156" t="s">
        <v>987</v>
      </c>
      <c r="C2156" t="str">
        <f>VLOOKUP(B2156,RTG!$A$2:$C$27,2,FALSE)</f>
        <v>RTG stawu mostkowo-obojczykowego</v>
      </c>
      <c r="D2156" s="2">
        <f t="shared" si="33"/>
        <v>15</v>
      </c>
      <c r="F2156">
        <v>87021111965</v>
      </c>
      <c r="G2156" t="s">
        <v>983</v>
      </c>
      <c r="H2156" t="s">
        <v>984</v>
      </c>
      <c r="I2156">
        <v>9</v>
      </c>
    </row>
    <row r="2157" spans="1:9" x14ac:dyDescent="0.25">
      <c r="A2157">
        <v>76030319994</v>
      </c>
      <c r="B2157" t="s">
        <v>987</v>
      </c>
      <c r="C2157" t="str">
        <f>VLOOKUP(B2157,RTG!$A$2:$C$27,2,FALSE)</f>
        <v>RTG stawu mostkowo-obojczykowego</v>
      </c>
      <c r="D2157" s="2">
        <f t="shared" si="33"/>
        <v>16</v>
      </c>
      <c r="F2157">
        <v>61091014395</v>
      </c>
      <c r="G2157" t="s">
        <v>989</v>
      </c>
      <c r="H2157" t="s">
        <v>990</v>
      </c>
      <c r="I2157">
        <v>9</v>
      </c>
    </row>
    <row r="2158" spans="1:9" x14ac:dyDescent="0.25">
      <c r="A2158">
        <v>77020413502</v>
      </c>
      <c r="B2158" t="s">
        <v>987</v>
      </c>
      <c r="C2158" t="str">
        <f>VLOOKUP(B2158,RTG!$A$2:$C$27,2,FALSE)</f>
        <v>RTG stawu mostkowo-obojczykowego</v>
      </c>
      <c r="D2158" s="2">
        <f t="shared" si="33"/>
        <v>17</v>
      </c>
      <c r="F2158">
        <v>60022310848</v>
      </c>
      <c r="G2158" t="s">
        <v>999</v>
      </c>
      <c r="H2158" t="s">
        <v>1000</v>
      </c>
      <c r="I2158">
        <v>9</v>
      </c>
    </row>
    <row r="2159" spans="1:9" x14ac:dyDescent="0.25">
      <c r="A2159">
        <v>77112402034</v>
      </c>
      <c r="B2159" t="s">
        <v>987</v>
      </c>
      <c r="C2159" t="str">
        <f>VLOOKUP(B2159,RTG!$A$2:$C$27,2,FALSE)</f>
        <v>RTG stawu mostkowo-obojczykowego</v>
      </c>
      <c r="D2159" s="2">
        <f t="shared" si="33"/>
        <v>18</v>
      </c>
      <c r="F2159">
        <v>60051917742</v>
      </c>
      <c r="G2159" t="s">
        <v>995</v>
      </c>
      <c r="H2159" t="s">
        <v>996</v>
      </c>
      <c r="I2159">
        <v>9</v>
      </c>
    </row>
    <row r="2160" spans="1:9" x14ac:dyDescent="0.25">
      <c r="A2160">
        <v>78013002472</v>
      </c>
      <c r="B2160" t="s">
        <v>987</v>
      </c>
      <c r="C2160" t="str">
        <f>VLOOKUP(B2160,RTG!$A$2:$C$27,2,FALSE)</f>
        <v>RTG stawu mostkowo-obojczykowego</v>
      </c>
      <c r="D2160" s="2">
        <f t="shared" si="33"/>
        <v>19</v>
      </c>
      <c r="F2160">
        <v>71020705296</v>
      </c>
      <c r="G2160" t="s">
        <v>987</v>
      </c>
      <c r="H2160" t="s">
        <v>988</v>
      </c>
      <c r="I2160">
        <v>9</v>
      </c>
    </row>
    <row r="2161" spans="1:9" x14ac:dyDescent="0.25">
      <c r="A2161">
        <v>79021111148</v>
      </c>
      <c r="B2161" t="s">
        <v>987</v>
      </c>
      <c r="C2161" t="str">
        <f>VLOOKUP(B2161,RTG!$A$2:$C$27,2,FALSE)</f>
        <v>RTG stawu mostkowo-obojczykowego</v>
      </c>
      <c r="D2161" s="2">
        <f t="shared" si="33"/>
        <v>20</v>
      </c>
      <c r="F2161">
        <v>60092418673</v>
      </c>
      <c r="G2161" t="s">
        <v>993</v>
      </c>
      <c r="H2161" t="s">
        <v>994</v>
      </c>
      <c r="I2161">
        <v>9</v>
      </c>
    </row>
    <row r="2162" spans="1:9" x14ac:dyDescent="0.25">
      <c r="A2162">
        <v>79032700937</v>
      </c>
      <c r="B2162" t="s">
        <v>987</v>
      </c>
      <c r="C2162" t="str">
        <f>VLOOKUP(B2162,RTG!$A$2:$C$27,2,FALSE)</f>
        <v>RTG stawu mostkowo-obojczykowego</v>
      </c>
      <c r="D2162" s="2">
        <f t="shared" si="33"/>
        <v>21</v>
      </c>
      <c r="F2162">
        <v>87030504033</v>
      </c>
      <c r="G2162" t="s">
        <v>1025</v>
      </c>
      <c r="H2162" t="s">
        <v>1026</v>
      </c>
      <c r="I2162">
        <v>9</v>
      </c>
    </row>
    <row r="2163" spans="1:9" x14ac:dyDescent="0.25">
      <c r="A2163">
        <v>79081015215</v>
      </c>
      <c r="B2163" t="s">
        <v>987</v>
      </c>
      <c r="C2163" t="str">
        <f>VLOOKUP(B2163,RTG!$A$2:$C$27,2,FALSE)</f>
        <v>RTG stawu mostkowo-obojczykowego</v>
      </c>
      <c r="D2163" s="2">
        <f t="shared" si="33"/>
        <v>22</v>
      </c>
      <c r="F2163">
        <v>91071615898</v>
      </c>
      <c r="G2163" t="s">
        <v>977</v>
      </c>
      <c r="H2163" t="s">
        <v>978</v>
      </c>
      <c r="I2163">
        <v>9</v>
      </c>
    </row>
    <row r="2164" spans="1:9" x14ac:dyDescent="0.25">
      <c r="A2164">
        <v>80032914904</v>
      </c>
      <c r="B2164" t="s">
        <v>987</v>
      </c>
      <c r="C2164" t="str">
        <f>VLOOKUP(B2164,RTG!$A$2:$C$27,2,FALSE)</f>
        <v>RTG stawu mostkowo-obojczykowego</v>
      </c>
      <c r="D2164" s="2">
        <f t="shared" si="33"/>
        <v>23</v>
      </c>
      <c r="F2164">
        <v>58112502306</v>
      </c>
      <c r="G2164" t="s">
        <v>1001</v>
      </c>
      <c r="H2164" t="s">
        <v>1002</v>
      </c>
      <c r="I2164">
        <v>8</v>
      </c>
    </row>
    <row r="2165" spans="1:9" x14ac:dyDescent="0.25">
      <c r="A2165">
        <v>81061303540</v>
      </c>
      <c r="B2165" t="s">
        <v>987</v>
      </c>
      <c r="C2165" t="str">
        <f>VLOOKUP(B2165,RTG!$A$2:$C$27,2,FALSE)</f>
        <v>RTG stawu mostkowo-obojczykowego</v>
      </c>
      <c r="D2165" s="2">
        <f t="shared" si="33"/>
        <v>24</v>
      </c>
      <c r="F2165">
        <v>58112502306</v>
      </c>
      <c r="G2165" t="s">
        <v>1001</v>
      </c>
      <c r="H2165" t="s">
        <v>1002</v>
      </c>
      <c r="I2165">
        <v>8</v>
      </c>
    </row>
    <row r="2166" spans="1:9" x14ac:dyDescent="0.25">
      <c r="A2166">
        <v>81072905827</v>
      </c>
      <c r="B2166" t="s">
        <v>987</v>
      </c>
      <c r="C2166" t="str">
        <f>VLOOKUP(B2166,RTG!$A$2:$C$27,2,FALSE)</f>
        <v>RTG stawu mostkowo-obojczykowego</v>
      </c>
      <c r="D2166" s="2">
        <f t="shared" si="33"/>
        <v>25</v>
      </c>
      <c r="F2166">
        <v>66052812472</v>
      </c>
      <c r="G2166" t="s">
        <v>985</v>
      </c>
      <c r="H2166" t="s">
        <v>986</v>
      </c>
      <c r="I2166">
        <v>8</v>
      </c>
    </row>
    <row r="2167" spans="1:9" x14ac:dyDescent="0.25">
      <c r="A2167">
        <v>82110311226</v>
      </c>
      <c r="B2167" t="s">
        <v>987</v>
      </c>
      <c r="C2167" t="str">
        <f>VLOOKUP(B2167,RTG!$A$2:$C$27,2,FALSE)</f>
        <v>RTG stawu mostkowo-obojczykowego</v>
      </c>
      <c r="D2167" s="2">
        <f t="shared" si="33"/>
        <v>26</v>
      </c>
      <c r="F2167">
        <v>58110214590</v>
      </c>
      <c r="G2167" t="s">
        <v>1003</v>
      </c>
      <c r="H2167" t="s">
        <v>1004</v>
      </c>
      <c r="I2167">
        <v>8</v>
      </c>
    </row>
    <row r="2168" spans="1:9" x14ac:dyDescent="0.25">
      <c r="A2168">
        <v>82121014754</v>
      </c>
      <c r="B2168" t="s">
        <v>987</v>
      </c>
      <c r="C2168" t="str">
        <f>VLOOKUP(B2168,RTG!$A$2:$C$27,2,FALSE)</f>
        <v>RTG stawu mostkowo-obojczykowego</v>
      </c>
      <c r="D2168" s="2">
        <f t="shared" si="33"/>
        <v>27</v>
      </c>
      <c r="F2168">
        <v>60092418673</v>
      </c>
      <c r="G2168" t="s">
        <v>991</v>
      </c>
      <c r="H2168" t="s">
        <v>992</v>
      </c>
      <c r="I2168">
        <v>8</v>
      </c>
    </row>
    <row r="2169" spans="1:9" x14ac:dyDescent="0.25">
      <c r="A2169">
        <v>83011010425</v>
      </c>
      <c r="B2169" t="s">
        <v>987</v>
      </c>
      <c r="C2169" t="str">
        <f>VLOOKUP(B2169,RTG!$A$2:$C$27,2,FALSE)</f>
        <v>RTG stawu mostkowo-obojczykowego</v>
      </c>
      <c r="D2169" s="2">
        <f t="shared" si="33"/>
        <v>28</v>
      </c>
      <c r="F2169">
        <v>86022815953</v>
      </c>
      <c r="G2169" t="s">
        <v>1019</v>
      </c>
      <c r="H2169" t="s">
        <v>1020</v>
      </c>
      <c r="I2169">
        <v>8</v>
      </c>
    </row>
    <row r="2170" spans="1:9" x14ac:dyDescent="0.25">
      <c r="A2170">
        <v>83011506041</v>
      </c>
      <c r="B2170" t="s">
        <v>987</v>
      </c>
      <c r="C2170" t="str">
        <f>VLOOKUP(B2170,RTG!$A$2:$C$27,2,FALSE)</f>
        <v>RTG stawu mostkowo-obojczykowego</v>
      </c>
      <c r="D2170" s="2">
        <f t="shared" si="33"/>
        <v>29</v>
      </c>
      <c r="F2170">
        <v>90100406640</v>
      </c>
      <c r="G2170" t="s">
        <v>1017</v>
      </c>
      <c r="H2170" t="s">
        <v>1018</v>
      </c>
      <c r="I2170">
        <v>8</v>
      </c>
    </row>
    <row r="2171" spans="1:9" x14ac:dyDescent="0.25">
      <c r="A2171">
        <v>83011612863</v>
      </c>
      <c r="B2171" t="s">
        <v>987</v>
      </c>
      <c r="C2171" t="str">
        <f>VLOOKUP(B2171,RTG!$A$2:$C$27,2,FALSE)</f>
        <v>RTG stawu mostkowo-obojczykowego</v>
      </c>
      <c r="D2171" s="2">
        <f t="shared" si="33"/>
        <v>30</v>
      </c>
      <c r="F2171">
        <v>90072206492</v>
      </c>
      <c r="G2171" t="s">
        <v>1021</v>
      </c>
      <c r="H2171" t="s">
        <v>1022</v>
      </c>
      <c r="I2171">
        <v>8</v>
      </c>
    </row>
    <row r="2172" spans="1:9" x14ac:dyDescent="0.25">
      <c r="A2172">
        <v>83042106519</v>
      </c>
      <c r="B2172" t="s">
        <v>987</v>
      </c>
      <c r="C2172" t="str">
        <f>VLOOKUP(B2172,RTG!$A$2:$C$27,2,FALSE)</f>
        <v>RTG stawu mostkowo-obojczykowego</v>
      </c>
      <c r="D2172" s="2">
        <f t="shared" si="33"/>
        <v>31</v>
      </c>
      <c r="F2172">
        <v>84052911979</v>
      </c>
      <c r="G2172" t="s">
        <v>1023</v>
      </c>
      <c r="H2172" t="s">
        <v>1024</v>
      </c>
      <c r="I2172">
        <v>8</v>
      </c>
    </row>
    <row r="2173" spans="1:9" x14ac:dyDescent="0.25">
      <c r="A2173">
        <v>83080206260</v>
      </c>
      <c r="B2173" t="s">
        <v>987</v>
      </c>
      <c r="C2173" t="str">
        <f>VLOOKUP(B2173,RTG!$A$2:$C$27,2,FALSE)</f>
        <v>RTG stawu mostkowo-obojczykowego</v>
      </c>
      <c r="D2173" s="2">
        <f t="shared" si="33"/>
        <v>32</v>
      </c>
      <c r="F2173">
        <v>58112502306</v>
      </c>
      <c r="G2173" t="s">
        <v>1009</v>
      </c>
      <c r="H2173" t="s">
        <v>1010</v>
      </c>
      <c r="I2173">
        <v>8</v>
      </c>
    </row>
    <row r="2174" spans="1:9" x14ac:dyDescent="0.25">
      <c r="A2174">
        <v>83082611509</v>
      </c>
      <c r="B2174" t="s">
        <v>987</v>
      </c>
      <c r="C2174" t="str">
        <f>VLOOKUP(B2174,RTG!$A$2:$C$27,2,FALSE)</f>
        <v>RTG stawu mostkowo-obojczykowego</v>
      </c>
      <c r="D2174" s="2">
        <f t="shared" si="33"/>
        <v>33</v>
      </c>
      <c r="F2174">
        <v>58112502306</v>
      </c>
      <c r="G2174" t="s">
        <v>1009</v>
      </c>
      <c r="H2174" t="s">
        <v>1010</v>
      </c>
      <c r="I2174">
        <v>8</v>
      </c>
    </row>
    <row r="2175" spans="1:9" x14ac:dyDescent="0.25">
      <c r="A2175">
        <v>86051301955</v>
      </c>
      <c r="B2175" t="s">
        <v>987</v>
      </c>
      <c r="C2175" t="str">
        <f>VLOOKUP(B2175,RTG!$A$2:$C$27,2,FALSE)</f>
        <v>RTG stawu mostkowo-obojczykowego</v>
      </c>
      <c r="D2175" s="2">
        <f t="shared" si="33"/>
        <v>34</v>
      </c>
      <c r="F2175">
        <v>90053109030</v>
      </c>
      <c r="G2175" t="s">
        <v>979</v>
      </c>
      <c r="H2175" t="s">
        <v>980</v>
      </c>
      <c r="I2175">
        <v>8</v>
      </c>
    </row>
    <row r="2176" spans="1:9" x14ac:dyDescent="0.25">
      <c r="A2176">
        <v>86061614120</v>
      </c>
      <c r="B2176" t="s">
        <v>987</v>
      </c>
      <c r="C2176" t="str">
        <f>VLOOKUP(B2176,RTG!$A$2:$C$27,2,FALSE)</f>
        <v>RTG stawu mostkowo-obojczykowego</v>
      </c>
      <c r="D2176" s="2">
        <f t="shared" si="33"/>
        <v>35</v>
      </c>
      <c r="F2176">
        <v>58112502306</v>
      </c>
      <c r="G2176" t="s">
        <v>1005</v>
      </c>
      <c r="H2176" t="s">
        <v>1006</v>
      </c>
      <c r="I2176">
        <v>8</v>
      </c>
    </row>
    <row r="2177" spans="1:9" x14ac:dyDescent="0.25">
      <c r="A2177">
        <v>87031214829</v>
      </c>
      <c r="B2177" t="s">
        <v>987</v>
      </c>
      <c r="C2177" t="str">
        <f>VLOOKUP(B2177,RTG!$A$2:$C$27,2,FALSE)</f>
        <v>RTG stawu mostkowo-obojczykowego</v>
      </c>
      <c r="D2177" s="2">
        <f t="shared" si="33"/>
        <v>36</v>
      </c>
      <c r="F2177">
        <v>58112502306</v>
      </c>
      <c r="G2177" t="s">
        <v>1005</v>
      </c>
      <c r="H2177" t="s">
        <v>1006</v>
      </c>
      <c r="I2177">
        <v>8</v>
      </c>
    </row>
    <row r="2178" spans="1:9" x14ac:dyDescent="0.25">
      <c r="A2178">
        <v>87051105846</v>
      </c>
      <c r="B2178" t="s">
        <v>987</v>
      </c>
      <c r="C2178" t="str">
        <f>VLOOKUP(B2178,RTG!$A$2:$C$27,2,FALSE)</f>
        <v>RTG stawu mostkowo-obojczykowego</v>
      </c>
      <c r="D2178" s="2">
        <f t="shared" si="33"/>
        <v>37</v>
      </c>
      <c r="F2178">
        <v>60092418673</v>
      </c>
      <c r="G2178" t="s">
        <v>1007</v>
      </c>
      <c r="H2178" t="s">
        <v>1008</v>
      </c>
      <c r="I2178">
        <v>8</v>
      </c>
    </row>
    <row r="2179" spans="1:9" x14ac:dyDescent="0.25">
      <c r="A2179">
        <v>88103106192</v>
      </c>
      <c r="B2179" t="s">
        <v>987</v>
      </c>
      <c r="C2179" t="str">
        <f>VLOOKUP(B2179,RTG!$A$2:$C$27,2,FALSE)</f>
        <v>RTG stawu mostkowo-obojczykowego</v>
      </c>
      <c r="D2179" s="2">
        <f t="shared" ref="D2179:D2242" si="34">IF(C2179&lt;&gt;C2178,1,IF(A2179&lt;&gt;A2178,D2178+1,D2178))</f>
        <v>38</v>
      </c>
      <c r="F2179">
        <v>58071001525</v>
      </c>
      <c r="G2179" t="s">
        <v>1011</v>
      </c>
      <c r="H2179" t="s">
        <v>1012</v>
      </c>
      <c r="I2179">
        <v>8</v>
      </c>
    </row>
    <row r="2180" spans="1:9" x14ac:dyDescent="0.25">
      <c r="A2180">
        <v>89041812268</v>
      </c>
      <c r="B2180" t="s">
        <v>987</v>
      </c>
      <c r="C2180" t="str">
        <f>VLOOKUP(B2180,RTG!$A$2:$C$27,2,FALSE)</f>
        <v>RTG stawu mostkowo-obojczykowego</v>
      </c>
      <c r="D2180" s="2">
        <f t="shared" si="34"/>
        <v>39</v>
      </c>
      <c r="F2180">
        <v>86022815953</v>
      </c>
      <c r="G2180" t="s">
        <v>983</v>
      </c>
      <c r="H2180" t="s">
        <v>984</v>
      </c>
      <c r="I2180">
        <v>8</v>
      </c>
    </row>
    <row r="2181" spans="1:9" x14ac:dyDescent="0.25">
      <c r="A2181">
        <v>89071407326</v>
      </c>
      <c r="B2181" t="s">
        <v>987</v>
      </c>
      <c r="C2181" t="str">
        <f>VLOOKUP(B2181,RTG!$A$2:$C$27,2,FALSE)</f>
        <v>RTG stawu mostkowo-obojczykowego</v>
      </c>
      <c r="D2181" s="2">
        <f t="shared" si="34"/>
        <v>40</v>
      </c>
      <c r="F2181">
        <v>59052816316</v>
      </c>
      <c r="G2181" t="s">
        <v>989</v>
      </c>
      <c r="H2181" t="s">
        <v>990</v>
      </c>
      <c r="I2181">
        <v>8</v>
      </c>
    </row>
    <row r="2182" spans="1:9" x14ac:dyDescent="0.25">
      <c r="A2182">
        <v>89081610167</v>
      </c>
      <c r="B2182" t="s">
        <v>987</v>
      </c>
      <c r="C2182" t="str">
        <f>VLOOKUP(B2182,RTG!$A$2:$C$27,2,FALSE)</f>
        <v>RTG stawu mostkowo-obojczykowego</v>
      </c>
      <c r="D2182" s="2">
        <f t="shared" si="34"/>
        <v>41</v>
      </c>
      <c r="F2182">
        <v>60012200995</v>
      </c>
      <c r="G2182" t="s">
        <v>999</v>
      </c>
      <c r="H2182" t="s">
        <v>1000</v>
      </c>
      <c r="I2182">
        <v>8</v>
      </c>
    </row>
    <row r="2183" spans="1:9" x14ac:dyDescent="0.25">
      <c r="A2183">
        <v>89122403237</v>
      </c>
      <c r="B2183" t="s">
        <v>987</v>
      </c>
      <c r="C2183" t="str">
        <f>VLOOKUP(B2183,RTG!$A$2:$C$27,2,FALSE)</f>
        <v>RTG stawu mostkowo-obojczykowego</v>
      </c>
      <c r="D2183" s="2">
        <f t="shared" si="34"/>
        <v>42</v>
      </c>
      <c r="F2183">
        <v>60022310848</v>
      </c>
      <c r="G2183" t="s">
        <v>995</v>
      </c>
      <c r="H2183" t="s">
        <v>996</v>
      </c>
      <c r="I2183">
        <v>8</v>
      </c>
    </row>
    <row r="2184" spans="1:9" x14ac:dyDescent="0.25">
      <c r="A2184">
        <v>91020813582</v>
      </c>
      <c r="B2184" t="s">
        <v>987</v>
      </c>
      <c r="C2184" t="str">
        <f>VLOOKUP(B2184,RTG!$A$2:$C$27,2,FALSE)</f>
        <v>RTG stawu mostkowo-obojczykowego</v>
      </c>
      <c r="D2184" s="2">
        <f t="shared" si="34"/>
        <v>43</v>
      </c>
      <c r="F2184">
        <v>68072816878</v>
      </c>
      <c r="G2184" t="s">
        <v>987</v>
      </c>
      <c r="H2184" t="s">
        <v>988</v>
      </c>
      <c r="I2184">
        <v>8</v>
      </c>
    </row>
    <row r="2185" spans="1:9" x14ac:dyDescent="0.25">
      <c r="A2185">
        <v>91021610263</v>
      </c>
      <c r="B2185" t="s">
        <v>987</v>
      </c>
      <c r="C2185" t="str">
        <f>VLOOKUP(B2185,RTG!$A$2:$C$27,2,FALSE)</f>
        <v>RTG stawu mostkowo-obojczykowego</v>
      </c>
      <c r="D2185" s="2">
        <f t="shared" si="34"/>
        <v>44</v>
      </c>
      <c r="F2185">
        <v>60051917742</v>
      </c>
      <c r="G2185" t="s">
        <v>993</v>
      </c>
      <c r="H2185" t="s">
        <v>994</v>
      </c>
      <c r="I2185">
        <v>8</v>
      </c>
    </row>
    <row r="2186" spans="1:9" x14ac:dyDescent="0.25">
      <c r="A2186">
        <v>92013011761</v>
      </c>
      <c r="B2186" t="s">
        <v>987</v>
      </c>
      <c r="C2186" t="str">
        <f>VLOOKUP(B2186,RTG!$A$2:$C$27,2,FALSE)</f>
        <v>RTG stawu mostkowo-obojczykowego</v>
      </c>
      <c r="D2186" s="2">
        <f t="shared" si="34"/>
        <v>45</v>
      </c>
      <c r="F2186">
        <v>85112004279</v>
      </c>
      <c r="G2186" t="s">
        <v>1025</v>
      </c>
      <c r="H2186" t="s">
        <v>1026</v>
      </c>
      <c r="I2186">
        <v>8</v>
      </c>
    </row>
    <row r="2187" spans="1:9" x14ac:dyDescent="0.25">
      <c r="A2187">
        <v>92022200749</v>
      </c>
      <c r="B2187" t="s">
        <v>987</v>
      </c>
      <c r="C2187" t="str">
        <f>VLOOKUP(B2187,RTG!$A$2:$C$27,2,FALSE)</f>
        <v>RTG stawu mostkowo-obojczykowego</v>
      </c>
      <c r="D2187" s="2">
        <f t="shared" si="34"/>
        <v>46</v>
      </c>
      <c r="F2187">
        <v>90091010231</v>
      </c>
      <c r="G2187" t="s">
        <v>977</v>
      </c>
      <c r="H2187" t="s">
        <v>978</v>
      </c>
      <c r="I2187">
        <v>8</v>
      </c>
    </row>
    <row r="2188" spans="1:9" x14ac:dyDescent="0.25">
      <c r="A2188">
        <v>92042309310</v>
      </c>
      <c r="B2188" t="s">
        <v>987</v>
      </c>
      <c r="C2188" t="str">
        <f>VLOOKUP(B2188,RTG!$A$2:$C$27,2,FALSE)</f>
        <v>RTG stawu mostkowo-obojczykowego</v>
      </c>
      <c r="D2188" s="2">
        <f t="shared" si="34"/>
        <v>47</v>
      </c>
      <c r="F2188">
        <v>58100411750</v>
      </c>
      <c r="G2188" t="s">
        <v>1001</v>
      </c>
      <c r="H2188" t="s">
        <v>1002</v>
      </c>
      <c r="I2188">
        <v>7</v>
      </c>
    </row>
    <row r="2189" spans="1:9" x14ac:dyDescent="0.25">
      <c r="A2189">
        <v>92060904472</v>
      </c>
      <c r="B2189" t="s">
        <v>987</v>
      </c>
      <c r="C2189" t="str">
        <f>VLOOKUP(B2189,RTG!$A$2:$C$27,2,FALSE)</f>
        <v>RTG stawu mostkowo-obojczykowego</v>
      </c>
      <c r="D2189" s="2">
        <f t="shared" si="34"/>
        <v>48</v>
      </c>
      <c r="F2189">
        <v>65032405578</v>
      </c>
      <c r="G2189" t="s">
        <v>985</v>
      </c>
      <c r="H2189" t="s">
        <v>986</v>
      </c>
      <c r="I2189">
        <v>7</v>
      </c>
    </row>
    <row r="2190" spans="1:9" x14ac:dyDescent="0.25">
      <c r="A2190">
        <v>96020909129</v>
      </c>
      <c r="B2190" t="s">
        <v>987</v>
      </c>
      <c r="C2190" t="str">
        <f>VLOOKUP(B2190,RTG!$A$2:$C$27,2,FALSE)</f>
        <v>RTG stawu mostkowo-obojczykowego</v>
      </c>
      <c r="D2190" s="2">
        <f t="shared" si="34"/>
        <v>49</v>
      </c>
      <c r="F2190">
        <v>58061002274</v>
      </c>
      <c r="G2190" t="s">
        <v>1003</v>
      </c>
      <c r="H2190" t="s">
        <v>1004</v>
      </c>
      <c r="I2190">
        <v>7</v>
      </c>
    </row>
    <row r="2191" spans="1:9" x14ac:dyDescent="0.25">
      <c r="A2191">
        <v>96122201987</v>
      </c>
      <c r="B2191" t="s">
        <v>987</v>
      </c>
      <c r="C2191" t="str">
        <f>VLOOKUP(B2191,RTG!$A$2:$C$27,2,FALSE)</f>
        <v>RTG stawu mostkowo-obojczykowego</v>
      </c>
      <c r="D2191" s="2">
        <f t="shared" si="34"/>
        <v>50</v>
      </c>
      <c r="F2191">
        <v>60022310848</v>
      </c>
      <c r="G2191" t="s">
        <v>991</v>
      </c>
      <c r="H2191" t="s">
        <v>992</v>
      </c>
      <c r="I2191">
        <v>7</v>
      </c>
    </row>
    <row r="2192" spans="1:9" x14ac:dyDescent="0.25">
      <c r="A2192">
        <v>97041704180</v>
      </c>
      <c r="B2192" t="s">
        <v>987</v>
      </c>
      <c r="C2192" t="str">
        <f>VLOOKUP(B2192,RTG!$A$2:$C$27,2,FALSE)</f>
        <v>RTG stawu mostkowo-obojczykowego</v>
      </c>
      <c r="D2192" s="2">
        <f t="shared" si="34"/>
        <v>51</v>
      </c>
      <c r="F2192">
        <v>85092701454</v>
      </c>
      <c r="G2192" t="s">
        <v>1019</v>
      </c>
      <c r="H2192" t="s">
        <v>1020</v>
      </c>
      <c r="I2192">
        <v>7</v>
      </c>
    </row>
    <row r="2193" spans="1:9" x14ac:dyDescent="0.25">
      <c r="A2193">
        <v>52010604944</v>
      </c>
      <c r="B2193" t="s">
        <v>993</v>
      </c>
      <c r="C2193" t="str">
        <f>VLOOKUP(B2193,RTG!$A$2:$C$27,2,FALSE)</f>
        <v>RTG stawu skokowego</v>
      </c>
      <c r="D2193" s="2">
        <f t="shared" si="34"/>
        <v>1</v>
      </c>
      <c r="F2193">
        <v>90053109030</v>
      </c>
      <c r="G2193" t="s">
        <v>1017</v>
      </c>
      <c r="H2193" t="s">
        <v>1018</v>
      </c>
      <c r="I2193">
        <v>7</v>
      </c>
    </row>
    <row r="2194" spans="1:9" x14ac:dyDescent="0.25">
      <c r="A2194">
        <v>55031404478</v>
      </c>
      <c r="B2194" t="s">
        <v>993</v>
      </c>
      <c r="C2194" t="str">
        <f>VLOOKUP(B2194,RTG!$A$2:$C$27,2,FALSE)</f>
        <v>RTG stawu skokowego</v>
      </c>
      <c r="D2194" s="2">
        <f t="shared" si="34"/>
        <v>2</v>
      </c>
      <c r="F2194">
        <v>90061806220</v>
      </c>
      <c r="G2194" t="s">
        <v>1021</v>
      </c>
      <c r="H2194" t="s">
        <v>1022</v>
      </c>
      <c r="I2194">
        <v>7</v>
      </c>
    </row>
    <row r="2195" spans="1:9" x14ac:dyDescent="0.25">
      <c r="A2195">
        <v>56011800170</v>
      </c>
      <c r="B2195" t="s">
        <v>993</v>
      </c>
      <c r="C2195" t="str">
        <f>VLOOKUP(B2195,RTG!$A$2:$C$27,2,FALSE)</f>
        <v>RTG stawu skokowego</v>
      </c>
      <c r="D2195" s="2">
        <f t="shared" si="34"/>
        <v>3</v>
      </c>
      <c r="F2195">
        <v>82101511853</v>
      </c>
      <c r="G2195" t="s">
        <v>1023</v>
      </c>
      <c r="H2195" t="s">
        <v>1024</v>
      </c>
      <c r="I2195">
        <v>7</v>
      </c>
    </row>
    <row r="2196" spans="1:9" x14ac:dyDescent="0.25">
      <c r="A2196">
        <v>58051200633</v>
      </c>
      <c r="B2196" t="s">
        <v>993</v>
      </c>
      <c r="C2196" t="str">
        <f>VLOOKUP(B2196,RTG!$A$2:$C$27,2,FALSE)</f>
        <v>RTG stawu skokowego</v>
      </c>
      <c r="D2196" s="2">
        <f t="shared" si="34"/>
        <v>4</v>
      </c>
      <c r="F2196">
        <v>58071001525</v>
      </c>
      <c r="G2196" t="s">
        <v>1009</v>
      </c>
      <c r="H2196" t="s">
        <v>1010</v>
      </c>
      <c r="I2196">
        <v>7</v>
      </c>
    </row>
    <row r="2197" spans="1:9" x14ac:dyDescent="0.25">
      <c r="A2197">
        <v>58061002274</v>
      </c>
      <c r="B2197" t="s">
        <v>993</v>
      </c>
      <c r="C2197" t="str">
        <f>VLOOKUP(B2197,RTG!$A$2:$C$27,2,FALSE)</f>
        <v>RTG stawu skokowego</v>
      </c>
      <c r="D2197" s="2">
        <f t="shared" si="34"/>
        <v>5</v>
      </c>
      <c r="F2197">
        <v>88030702117</v>
      </c>
      <c r="G2197" t="s">
        <v>979</v>
      </c>
      <c r="H2197" t="s">
        <v>980</v>
      </c>
      <c r="I2197">
        <v>7</v>
      </c>
    </row>
    <row r="2198" spans="1:9" x14ac:dyDescent="0.25">
      <c r="A2198">
        <v>58112502306</v>
      </c>
      <c r="B2198" t="s">
        <v>993</v>
      </c>
      <c r="C2198" t="str">
        <f>VLOOKUP(B2198,RTG!$A$2:$C$27,2,FALSE)</f>
        <v>RTG stawu skokowego</v>
      </c>
      <c r="D2198" s="2">
        <f t="shared" si="34"/>
        <v>6</v>
      </c>
      <c r="F2198">
        <v>56011800170</v>
      </c>
      <c r="G2198" t="s">
        <v>1005</v>
      </c>
      <c r="H2198" t="s">
        <v>1006</v>
      </c>
      <c r="I2198">
        <v>7</v>
      </c>
    </row>
    <row r="2199" spans="1:9" x14ac:dyDescent="0.25">
      <c r="A2199">
        <v>60022310848</v>
      </c>
      <c r="B2199" t="s">
        <v>993</v>
      </c>
      <c r="C2199" t="str">
        <f>VLOOKUP(B2199,RTG!$A$2:$C$27,2,FALSE)</f>
        <v>RTG stawu skokowego</v>
      </c>
      <c r="D2199" s="2">
        <f t="shared" si="34"/>
        <v>7</v>
      </c>
      <c r="F2199">
        <v>60022310848</v>
      </c>
      <c r="G2199" t="s">
        <v>1007</v>
      </c>
      <c r="H2199" t="s">
        <v>1008</v>
      </c>
      <c r="I2199">
        <v>7</v>
      </c>
    </row>
    <row r="2200" spans="1:9" x14ac:dyDescent="0.25">
      <c r="A2200">
        <v>60051917742</v>
      </c>
      <c r="B2200" t="s">
        <v>993</v>
      </c>
      <c r="C2200" t="str">
        <f>VLOOKUP(B2200,RTG!$A$2:$C$27,2,FALSE)</f>
        <v>RTG stawu skokowego</v>
      </c>
      <c r="D2200" s="2">
        <f t="shared" si="34"/>
        <v>8</v>
      </c>
      <c r="F2200">
        <v>60022310848</v>
      </c>
      <c r="G2200" t="s">
        <v>1007</v>
      </c>
      <c r="H2200" t="s">
        <v>1008</v>
      </c>
      <c r="I2200">
        <v>7</v>
      </c>
    </row>
    <row r="2201" spans="1:9" x14ac:dyDescent="0.25">
      <c r="A2201">
        <v>60092418673</v>
      </c>
      <c r="B2201" t="s">
        <v>993</v>
      </c>
      <c r="C2201" t="str">
        <f>VLOOKUP(B2201,RTG!$A$2:$C$27,2,FALSE)</f>
        <v>RTG stawu skokowego</v>
      </c>
      <c r="D2201" s="2">
        <f t="shared" si="34"/>
        <v>9</v>
      </c>
      <c r="F2201">
        <v>57060206273</v>
      </c>
      <c r="G2201" t="s">
        <v>1011</v>
      </c>
      <c r="H2201" t="s">
        <v>1012</v>
      </c>
      <c r="I2201">
        <v>7</v>
      </c>
    </row>
    <row r="2202" spans="1:9" x14ac:dyDescent="0.25">
      <c r="A2202">
        <v>61052108312</v>
      </c>
      <c r="B2202" t="s">
        <v>993</v>
      </c>
      <c r="C2202" t="str">
        <f>VLOOKUP(B2202,RTG!$A$2:$C$27,2,FALSE)</f>
        <v>RTG stawu skokowego</v>
      </c>
      <c r="D2202" s="2">
        <f t="shared" si="34"/>
        <v>10</v>
      </c>
      <c r="F2202">
        <v>84081501316</v>
      </c>
      <c r="G2202" t="s">
        <v>983</v>
      </c>
      <c r="H2202" t="s">
        <v>984</v>
      </c>
      <c r="I2202">
        <v>7</v>
      </c>
    </row>
    <row r="2203" spans="1:9" x14ac:dyDescent="0.25">
      <c r="A2203">
        <v>61071807924</v>
      </c>
      <c r="B2203" t="s">
        <v>993</v>
      </c>
      <c r="C2203" t="str">
        <f>VLOOKUP(B2203,RTG!$A$2:$C$27,2,FALSE)</f>
        <v>RTG stawu skokowego</v>
      </c>
      <c r="D2203" s="2">
        <f t="shared" si="34"/>
        <v>11</v>
      </c>
      <c r="F2203">
        <v>58110214590</v>
      </c>
      <c r="G2203" t="s">
        <v>989</v>
      </c>
      <c r="H2203" t="s">
        <v>990</v>
      </c>
      <c r="I2203">
        <v>7</v>
      </c>
    </row>
    <row r="2204" spans="1:9" x14ac:dyDescent="0.25">
      <c r="A2204">
        <v>61091014395</v>
      </c>
      <c r="B2204" t="s">
        <v>993</v>
      </c>
      <c r="C2204" t="str">
        <f>VLOOKUP(B2204,RTG!$A$2:$C$27,2,FALSE)</f>
        <v>RTG stawu skokowego</v>
      </c>
      <c r="D2204" s="2">
        <f t="shared" si="34"/>
        <v>12</v>
      </c>
      <c r="F2204">
        <v>59052816316</v>
      </c>
      <c r="G2204" t="s">
        <v>999</v>
      </c>
      <c r="H2204" t="s">
        <v>1000</v>
      </c>
      <c r="I2204">
        <v>7</v>
      </c>
    </row>
    <row r="2205" spans="1:9" x14ac:dyDescent="0.25">
      <c r="A2205">
        <v>61101405036</v>
      </c>
      <c r="B2205" t="s">
        <v>993</v>
      </c>
      <c r="C2205" t="str">
        <f>VLOOKUP(B2205,RTG!$A$2:$C$27,2,FALSE)</f>
        <v>RTG stawu skokowego</v>
      </c>
      <c r="D2205" s="2">
        <f t="shared" si="34"/>
        <v>13</v>
      </c>
      <c r="F2205">
        <v>59082607578</v>
      </c>
      <c r="G2205" t="s">
        <v>995</v>
      </c>
      <c r="H2205" t="s">
        <v>996</v>
      </c>
      <c r="I2205">
        <v>7</v>
      </c>
    </row>
    <row r="2206" spans="1:9" x14ac:dyDescent="0.25">
      <c r="A2206">
        <v>62010912097</v>
      </c>
      <c r="B2206" t="s">
        <v>993</v>
      </c>
      <c r="C2206" t="str">
        <f>VLOOKUP(B2206,RTG!$A$2:$C$27,2,FALSE)</f>
        <v>RTG stawu skokowego</v>
      </c>
      <c r="D2206" s="2">
        <f t="shared" si="34"/>
        <v>14</v>
      </c>
      <c r="F2206">
        <v>68021409593</v>
      </c>
      <c r="G2206" t="s">
        <v>987</v>
      </c>
      <c r="H2206" t="s">
        <v>988</v>
      </c>
      <c r="I2206">
        <v>7</v>
      </c>
    </row>
    <row r="2207" spans="1:9" x14ac:dyDescent="0.25">
      <c r="A2207">
        <v>62110801331</v>
      </c>
      <c r="B2207" t="s">
        <v>993</v>
      </c>
      <c r="C2207" t="str">
        <f>VLOOKUP(B2207,RTG!$A$2:$C$27,2,FALSE)</f>
        <v>RTG stawu skokowego</v>
      </c>
      <c r="D2207" s="2">
        <f t="shared" si="34"/>
        <v>15</v>
      </c>
      <c r="F2207">
        <v>60022310848</v>
      </c>
      <c r="G2207" t="s">
        <v>993</v>
      </c>
      <c r="H2207" t="s">
        <v>994</v>
      </c>
      <c r="I2207">
        <v>7</v>
      </c>
    </row>
    <row r="2208" spans="1:9" x14ac:dyDescent="0.25">
      <c r="A2208">
        <v>64012808431</v>
      </c>
      <c r="B2208" t="s">
        <v>993</v>
      </c>
      <c r="C2208" t="str">
        <f>VLOOKUP(B2208,RTG!$A$2:$C$27,2,FALSE)</f>
        <v>RTG stawu skokowego</v>
      </c>
      <c r="D2208" s="2">
        <f t="shared" si="34"/>
        <v>16</v>
      </c>
      <c r="F2208">
        <v>84050101126</v>
      </c>
      <c r="G2208" t="s">
        <v>1025</v>
      </c>
      <c r="H2208" t="s">
        <v>1026</v>
      </c>
      <c r="I2208">
        <v>7</v>
      </c>
    </row>
    <row r="2209" spans="1:9" x14ac:dyDescent="0.25">
      <c r="A2209">
        <v>64042313475</v>
      </c>
      <c r="B2209" t="s">
        <v>993</v>
      </c>
      <c r="C2209" t="str">
        <f>VLOOKUP(B2209,RTG!$A$2:$C$27,2,FALSE)</f>
        <v>RTG stawu skokowego</v>
      </c>
      <c r="D2209" s="2">
        <f t="shared" si="34"/>
        <v>17</v>
      </c>
      <c r="F2209">
        <v>92042108513</v>
      </c>
      <c r="G2209" t="s">
        <v>981</v>
      </c>
      <c r="H2209" t="s">
        <v>982</v>
      </c>
      <c r="I2209">
        <v>7</v>
      </c>
    </row>
    <row r="2210" spans="1:9" x14ac:dyDescent="0.25">
      <c r="A2210">
        <v>64082514788</v>
      </c>
      <c r="B2210" t="s">
        <v>993</v>
      </c>
      <c r="C2210" t="str">
        <f>VLOOKUP(B2210,RTG!$A$2:$C$27,2,FALSE)</f>
        <v>RTG stawu skokowego</v>
      </c>
      <c r="D2210" s="2">
        <f t="shared" si="34"/>
        <v>18</v>
      </c>
      <c r="F2210">
        <v>90053109030</v>
      </c>
      <c r="G2210" t="s">
        <v>977</v>
      </c>
      <c r="H2210" t="s">
        <v>978</v>
      </c>
      <c r="I2210">
        <v>7</v>
      </c>
    </row>
    <row r="2211" spans="1:9" x14ac:dyDescent="0.25">
      <c r="A2211">
        <v>64111601991</v>
      </c>
      <c r="B2211" t="s">
        <v>993</v>
      </c>
      <c r="C2211" t="str">
        <f>VLOOKUP(B2211,RTG!$A$2:$C$27,2,FALSE)</f>
        <v>RTG stawu skokowego</v>
      </c>
      <c r="D2211" s="2">
        <f t="shared" si="34"/>
        <v>19</v>
      </c>
      <c r="F2211">
        <v>58071001525</v>
      </c>
      <c r="G2211" t="s">
        <v>1001</v>
      </c>
      <c r="H2211" t="s">
        <v>1002</v>
      </c>
      <c r="I2211">
        <v>6</v>
      </c>
    </row>
    <row r="2212" spans="1:9" x14ac:dyDescent="0.25">
      <c r="A2212">
        <v>65032211069</v>
      </c>
      <c r="B2212" t="s">
        <v>993</v>
      </c>
      <c r="C2212" t="str">
        <f>VLOOKUP(B2212,RTG!$A$2:$C$27,2,FALSE)</f>
        <v>RTG stawu skokowego</v>
      </c>
      <c r="D2212" s="2">
        <f t="shared" si="34"/>
        <v>20</v>
      </c>
      <c r="F2212">
        <v>63021401257</v>
      </c>
      <c r="G2212" t="s">
        <v>985</v>
      </c>
      <c r="H2212" t="s">
        <v>986</v>
      </c>
      <c r="I2212">
        <v>6</v>
      </c>
    </row>
    <row r="2213" spans="1:9" x14ac:dyDescent="0.25">
      <c r="A2213">
        <v>66052812472</v>
      </c>
      <c r="B2213" t="s">
        <v>993</v>
      </c>
      <c r="C2213" t="str">
        <f>VLOOKUP(B2213,RTG!$A$2:$C$27,2,FALSE)</f>
        <v>RTG stawu skokowego</v>
      </c>
      <c r="D2213" s="2">
        <f t="shared" si="34"/>
        <v>21</v>
      </c>
      <c r="F2213">
        <v>58051200633</v>
      </c>
      <c r="G2213" t="s">
        <v>1003</v>
      </c>
      <c r="H2213" t="s">
        <v>1004</v>
      </c>
      <c r="I2213">
        <v>6</v>
      </c>
    </row>
    <row r="2214" spans="1:9" x14ac:dyDescent="0.25">
      <c r="A2214">
        <v>66070306245</v>
      </c>
      <c r="B2214" t="s">
        <v>993</v>
      </c>
      <c r="C2214" t="str">
        <f>VLOOKUP(B2214,RTG!$A$2:$C$27,2,FALSE)</f>
        <v>RTG stawu skokowego</v>
      </c>
      <c r="D2214" s="2">
        <f t="shared" si="34"/>
        <v>22</v>
      </c>
      <c r="F2214">
        <v>60012200995</v>
      </c>
      <c r="G2214" t="s">
        <v>991</v>
      </c>
      <c r="H2214" t="s">
        <v>992</v>
      </c>
      <c r="I2214">
        <v>6</v>
      </c>
    </row>
    <row r="2215" spans="1:9" x14ac:dyDescent="0.25">
      <c r="A2215">
        <v>66083001254</v>
      </c>
      <c r="B2215" t="s">
        <v>993</v>
      </c>
      <c r="C2215" t="str">
        <f>VLOOKUP(B2215,RTG!$A$2:$C$27,2,FALSE)</f>
        <v>RTG stawu skokowego</v>
      </c>
      <c r="D2215" s="2">
        <f t="shared" si="34"/>
        <v>23</v>
      </c>
      <c r="F2215">
        <v>84081501316</v>
      </c>
      <c r="G2215" t="s">
        <v>1019</v>
      </c>
      <c r="H2215" t="s">
        <v>1020</v>
      </c>
      <c r="I2215">
        <v>6</v>
      </c>
    </row>
    <row r="2216" spans="1:9" x14ac:dyDescent="0.25">
      <c r="A2216">
        <v>66090411639</v>
      </c>
      <c r="B2216" t="s">
        <v>993</v>
      </c>
      <c r="C2216" t="str">
        <f>VLOOKUP(B2216,RTG!$A$2:$C$27,2,FALSE)</f>
        <v>RTG stawu skokowego</v>
      </c>
      <c r="D2216" s="2">
        <f t="shared" si="34"/>
        <v>24</v>
      </c>
      <c r="F2216">
        <v>87021111965</v>
      </c>
      <c r="G2216" t="s">
        <v>1017</v>
      </c>
      <c r="H2216" t="s">
        <v>1018</v>
      </c>
      <c r="I2216">
        <v>6</v>
      </c>
    </row>
    <row r="2217" spans="1:9" x14ac:dyDescent="0.25">
      <c r="A2217">
        <v>67012656672</v>
      </c>
      <c r="B2217" t="s">
        <v>993</v>
      </c>
      <c r="C2217" t="str">
        <f>VLOOKUP(B2217,RTG!$A$2:$C$27,2,FALSE)</f>
        <v>RTG stawu skokowego</v>
      </c>
      <c r="D2217" s="2">
        <f t="shared" si="34"/>
        <v>25</v>
      </c>
      <c r="F2217">
        <v>88030702117</v>
      </c>
      <c r="G2217" t="s">
        <v>1021</v>
      </c>
      <c r="H2217" t="s">
        <v>1022</v>
      </c>
      <c r="I2217">
        <v>6</v>
      </c>
    </row>
    <row r="2218" spans="1:9" x14ac:dyDescent="0.25">
      <c r="A2218">
        <v>67020901046</v>
      </c>
      <c r="B2218" t="s">
        <v>993</v>
      </c>
      <c r="C2218" t="str">
        <f>VLOOKUP(B2218,RTG!$A$2:$C$27,2,FALSE)</f>
        <v>RTG stawu skokowego</v>
      </c>
      <c r="D2218" s="2">
        <f t="shared" si="34"/>
        <v>26</v>
      </c>
      <c r="F2218">
        <v>79083110932</v>
      </c>
      <c r="G2218" t="s">
        <v>1023</v>
      </c>
      <c r="H2218" t="s">
        <v>1024</v>
      </c>
      <c r="I2218">
        <v>6</v>
      </c>
    </row>
    <row r="2219" spans="1:9" x14ac:dyDescent="0.25">
      <c r="A2219">
        <v>67021304114</v>
      </c>
      <c r="B2219" t="s">
        <v>993</v>
      </c>
      <c r="C2219" t="str">
        <f>VLOOKUP(B2219,RTG!$A$2:$C$27,2,FALSE)</f>
        <v>RTG stawu skokowego</v>
      </c>
      <c r="D2219" s="2">
        <f t="shared" si="34"/>
        <v>27</v>
      </c>
      <c r="F2219">
        <v>57070405703</v>
      </c>
      <c r="G2219" t="s">
        <v>1009</v>
      </c>
      <c r="H2219" t="s">
        <v>1010</v>
      </c>
      <c r="I2219">
        <v>6</v>
      </c>
    </row>
    <row r="2220" spans="1:9" x14ac:dyDescent="0.25">
      <c r="A2220">
        <v>67032009491</v>
      </c>
      <c r="B2220" t="s">
        <v>993</v>
      </c>
      <c r="C2220" t="str">
        <f>VLOOKUP(B2220,RTG!$A$2:$C$27,2,FALSE)</f>
        <v>RTG stawu skokowego</v>
      </c>
      <c r="D2220" s="2">
        <f t="shared" si="34"/>
        <v>28</v>
      </c>
      <c r="F2220">
        <v>87041218688</v>
      </c>
      <c r="G2220" t="s">
        <v>979</v>
      </c>
      <c r="H2220" t="s">
        <v>980</v>
      </c>
      <c r="I2220">
        <v>6</v>
      </c>
    </row>
    <row r="2221" spans="1:9" x14ac:dyDescent="0.25">
      <c r="A2221">
        <v>67041107573</v>
      </c>
      <c r="B2221" t="s">
        <v>993</v>
      </c>
      <c r="C2221" t="str">
        <f>VLOOKUP(B2221,RTG!$A$2:$C$27,2,FALSE)</f>
        <v>RTG stawu skokowego</v>
      </c>
      <c r="D2221" s="2">
        <f t="shared" si="34"/>
        <v>29</v>
      </c>
      <c r="F2221">
        <v>55113010737</v>
      </c>
      <c r="G2221" t="s">
        <v>1005</v>
      </c>
      <c r="H2221" t="s">
        <v>1006</v>
      </c>
      <c r="I2221">
        <v>6</v>
      </c>
    </row>
    <row r="2222" spans="1:9" x14ac:dyDescent="0.25">
      <c r="A2222">
        <v>67080610876</v>
      </c>
      <c r="B2222" t="s">
        <v>993</v>
      </c>
      <c r="C2222" t="str">
        <f>VLOOKUP(B2222,RTG!$A$2:$C$27,2,FALSE)</f>
        <v>RTG stawu skokowego</v>
      </c>
      <c r="D2222" s="2">
        <f t="shared" si="34"/>
        <v>30</v>
      </c>
      <c r="F2222">
        <v>59112112025</v>
      </c>
      <c r="G2222" t="s">
        <v>1007</v>
      </c>
      <c r="H2222" t="s">
        <v>1008</v>
      </c>
      <c r="I2222">
        <v>6</v>
      </c>
    </row>
    <row r="2223" spans="1:9" x14ac:dyDescent="0.25">
      <c r="A2223">
        <v>67110109514</v>
      </c>
      <c r="B2223" t="s">
        <v>993</v>
      </c>
      <c r="C2223" t="str">
        <f>VLOOKUP(B2223,RTG!$A$2:$C$27,2,FALSE)</f>
        <v>RTG stawu skokowego</v>
      </c>
      <c r="D2223" s="2">
        <f t="shared" si="34"/>
        <v>31</v>
      </c>
      <c r="F2223">
        <v>56011800170</v>
      </c>
      <c r="G2223" t="s">
        <v>1011</v>
      </c>
      <c r="H2223" t="s">
        <v>1012</v>
      </c>
      <c r="I2223">
        <v>6</v>
      </c>
    </row>
    <row r="2224" spans="1:9" x14ac:dyDescent="0.25">
      <c r="A2224">
        <v>68082107375</v>
      </c>
      <c r="B2224" t="s">
        <v>993</v>
      </c>
      <c r="C2224" t="str">
        <f>VLOOKUP(B2224,RTG!$A$2:$C$27,2,FALSE)</f>
        <v>RTG stawu skokowego</v>
      </c>
      <c r="D2224" s="2">
        <f t="shared" si="34"/>
        <v>32</v>
      </c>
      <c r="F2224">
        <v>81041109689</v>
      </c>
      <c r="G2224" t="s">
        <v>983</v>
      </c>
      <c r="H2224" t="s">
        <v>984</v>
      </c>
      <c r="I2224">
        <v>6</v>
      </c>
    </row>
    <row r="2225" spans="1:9" x14ac:dyDescent="0.25">
      <c r="A2225">
        <v>68112308383</v>
      </c>
      <c r="B2225" t="s">
        <v>993</v>
      </c>
      <c r="C2225" t="str">
        <f>VLOOKUP(B2225,RTG!$A$2:$C$27,2,FALSE)</f>
        <v>RTG stawu skokowego</v>
      </c>
      <c r="D2225" s="2">
        <f t="shared" si="34"/>
        <v>33</v>
      </c>
      <c r="F2225">
        <v>57070405703</v>
      </c>
      <c r="G2225" t="s">
        <v>989</v>
      </c>
      <c r="H2225" t="s">
        <v>990</v>
      </c>
      <c r="I2225">
        <v>6</v>
      </c>
    </row>
    <row r="2226" spans="1:9" x14ac:dyDescent="0.25">
      <c r="A2226">
        <v>69012505586</v>
      </c>
      <c r="B2226" t="s">
        <v>993</v>
      </c>
      <c r="C2226" t="str">
        <f>VLOOKUP(B2226,RTG!$A$2:$C$27,2,FALSE)</f>
        <v>RTG stawu skokowego</v>
      </c>
      <c r="D2226" s="2">
        <f t="shared" si="34"/>
        <v>34</v>
      </c>
      <c r="F2226">
        <v>58112502306</v>
      </c>
      <c r="G2226" t="s">
        <v>999</v>
      </c>
      <c r="H2226" t="s">
        <v>1000</v>
      </c>
      <c r="I2226">
        <v>6</v>
      </c>
    </row>
    <row r="2227" spans="1:9" x14ac:dyDescent="0.25">
      <c r="A2227">
        <v>69021102501</v>
      </c>
      <c r="B2227" t="s">
        <v>993</v>
      </c>
      <c r="C2227" t="str">
        <f>VLOOKUP(B2227,RTG!$A$2:$C$27,2,FALSE)</f>
        <v>RTG stawu skokowego</v>
      </c>
      <c r="D2227" s="2">
        <f t="shared" si="34"/>
        <v>35</v>
      </c>
      <c r="F2227">
        <v>58112502306</v>
      </c>
      <c r="G2227" t="s">
        <v>995</v>
      </c>
      <c r="H2227" t="s">
        <v>996</v>
      </c>
      <c r="I2227">
        <v>6</v>
      </c>
    </row>
    <row r="2228" spans="1:9" x14ac:dyDescent="0.25">
      <c r="A2228">
        <v>69031508599</v>
      </c>
      <c r="B2228" t="s">
        <v>993</v>
      </c>
      <c r="C2228" t="str">
        <f>VLOOKUP(B2228,RTG!$A$2:$C$27,2,FALSE)</f>
        <v>RTG stawu skokowego</v>
      </c>
      <c r="D2228" s="2">
        <f t="shared" si="34"/>
        <v>36</v>
      </c>
      <c r="F2228">
        <v>58112502306</v>
      </c>
      <c r="G2228" t="s">
        <v>995</v>
      </c>
      <c r="H2228" t="s">
        <v>996</v>
      </c>
      <c r="I2228">
        <v>6</v>
      </c>
    </row>
    <row r="2229" spans="1:9" x14ac:dyDescent="0.25">
      <c r="A2229">
        <v>69112708104</v>
      </c>
      <c r="B2229" t="s">
        <v>993</v>
      </c>
      <c r="C2229" t="str">
        <f>VLOOKUP(B2229,RTG!$A$2:$C$27,2,FALSE)</f>
        <v>RTG stawu skokowego</v>
      </c>
      <c r="D2229" s="2">
        <f t="shared" si="34"/>
        <v>37</v>
      </c>
      <c r="F2229">
        <v>67020901046</v>
      </c>
      <c r="G2229" t="s">
        <v>987</v>
      </c>
      <c r="H2229" t="s">
        <v>988</v>
      </c>
      <c r="I2229">
        <v>6</v>
      </c>
    </row>
    <row r="2230" spans="1:9" x14ac:dyDescent="0.25">
      <c r="A2230">
        <v>70080221260</v>
      </c>
      <c r="B2230" t="s">
        <v>993</v>
      </c>
      <c r="C2230" t="str">
        <f>VLOOKUP(B2230,RTG!$A$2:$C$27,2,FALSE)</f>
        <v>RTG stawu skokowego</v>
      </c>
      <c r="D2230" s="2">
        <f t="shared" si="34"/>
        <v>38</v>
      </c>
      <c r="F2230">
        <v>58112502306</v>
      </c>
      <c r="G2230" t="s">
        <v>993</v>
      </c>
      <c r="H2230" t="s">
        <v>994</v>
      </c>
      <c r="I2230">
        <v>6</v>
      </c>
    </row>
    <row r="2231" spans="1:9" x14ac:dyDescent="0.25">
      <c r="A2231">
        <v>70102009065</v>
      </c>
      <c r="B2231" t="s">
        <v>993</v>
      </c>
      <c r="C2231" t="str">
        <f>VLOOKUP(B2231,RTG!$A$2:$C$27,2,FALSE)</f>
        <v>RTG stawu skokowego</v>
      </c>
      <c r="D2231" s="2">
        <f t="shared" si="34"/>
        <v>39</v>
      </c>
      <c r="F2231">
        <v>83082901590</v>
      </c>
      <c r="G2231" t="s">
        <v>1025</v>
      </c>
      <c r="H2231" t="s">
        <v>1026</v>
      </c>
      <c r="I2231">
        <v>6</v>
      </c>
    </row>
    <row r="2232" spans="1:9" x14ac:dyDescent="0.25">
      <c r="A2232">
        <v>70110704666</v>
      </c>
      <c r="B2232" t="s">
        <v>993</v>
      </c>
      <c r="C2232" t="str">
        <f>VLOOKUP(B2232,RTG!$A$2:$C$27,2,FALSE)</f>
        <v>RTG stawu skokowego</v>
      </c>
      <c r="D2232" s="2">
        <f t="shared" si="34"/>
        <v>40</v>
      </c>
      <c r="F2232">
        <v>86022815953</v>
      </c>
      <c r="G2232" t="s">
        <v>981</v>
      </c>
      <c r="H2232" t="s">
        <v>982</v>
      </c>
      <c r="I2232">
        <v>6</v>
      </c>
    </row>
    <row r="2233" spans="1:9" x14ac:dyDescent="0.25">
      <c r="A2233">
        <v>70111203966</v>
      </c>
      <c r="B2233" t="s">
        <v>993</v>
      </c>
      <c r="C2233" t="str">
        <f>VLOOKUP(B2233,RTG!$A$2:$C$27,2,FALSE)</f>
        <v>RTG stawu skokowego</v>
      </c>
      <c r="D2233" s="2">
        <f t="shared" si="34"/>
        <v>41</v>
      </c>
      <c r="F2233">
        <v>87021111965</v>
      </c>
      <c r="G2233" t="s">
        <v>977</v>
      </c>
      <c r="H2233" t="s">
        <v>978</v>
      </c>
      <c r="I2233">
        <v>6</v>
      </c>
    </row>
    <row r="2234" spans="1:9" x14ac:dyDescent="0.25">
      <c r="A2234">
        <v>71030713168</v>
      </c>
      <c r="B2234" t="s">
        <v>993</v>
      </c>
      <c r="C2234" t="str">
        <f>VLOOKUP(B2234,RTG!$A$2:$C$27,2,FALSE)</f>
        <v>RTG stawu skokowego</v>
      </c>
      <c r="D2234" s="2">
        <f t="shared" si="34"/>
        <v>42</v>
      </c>
      <c r="F2234">
        <v>58061002274</v>
      </c>
      <c r="G2234" t="s">
        <v>1001</v>
      </c>
      <c r="H2234" t="s">
        <v>1002</v>
      </c>
      <c r="I2234">
        <v>5</v>
      </c>
    </row>
    <row r="2235" spans="1:9" x14ac:dyDescent="0.25">
      <c r="A2235">
        <v>71041705884</v>
      </c>
      <c r="B2235" t="s">
        <v>993</v>
      </c>
      <c r="C2235" t="str">
        <f>VLOOKUP(B2235,RTG!$A$2:$C$27,2,FALSE)</f>
        <v>RTG stawu skokowego</v>
      </c>
      <c r="D2235" s="2">
        <f t="shared" si="34"/>
        <v>43</v>
      </c>
      <c r="F2235">
        <v>62010912097</v>
      </c>
      <c r="G2235" t="s">
        <v>985</v>
      </c>
      <c r="H2235" t="s">
        <v>986</v>
      </c>
      <c r="I2235">
        <v>5</v>
      </c>
    </row>
    <row r="2236" spans="1:9" x14ac:dyDescent="0.25">
      <c r="A2236">
        <v>71090207313</v>
      </c>
      <c r="B2236" t="s">
        <v>993</v>
      </c>
      <c r="C2236" t="str">
        <f>VLOOKUP(B2236,RTG!$A$2:$C$27,2,FALSE)</f>
        <v>RTG stawu skokowego</v>
      </c>
      <c r="D2236" s="2">
        <f t="shared" si="34"/>
        <v>44</v>
      </c>
      <c r="F2236">
        <v>56011800170</v>
      </c>
      <c r="G2236" t="s">
        <v>1003</v>
      </c>
      <c r="H2236" t="s">
        <v>1004</v>
      </c>
      <c r="I2236">
        <v>5</v>
      </c>
    </row>
    <row r="2237" spans="1:9" x14ac:dyDescent="0.25">
      <c r="A2237">
        <v>71091503425</v>
      </c>
      <c r="B2237" t="s">
        <v>993</v>
      </c>
      <c r="C2237" t="str">
        <f>VLOOKUP(B2237,RTG!$A$2:$C$27,2,FALSE)</f>
        <v>RTG stawu skokowego</v>
      </c>
      <c r="D2237" s="2">
        <f t="shared" si="34"/>
        <v>45</v>
      </c>
      <c r="F2237">
        <v>58112502306</v>
      </c>
      <c r="G2237" t="s">
        <v>991</v>
      </c>
      <c r="H2237" t="s">
        <v>992</v>
      </c>
      <c r="I2237">
        <v>5</v>
      </c>
    </row>
    <row r="2238" spans="1:9" x14ac:dyDescent="0.25">
      <c r="A2238">
        <v>72051615475</v>
      </c>
      <c r="B2238" t="s">
        <v>993</v>
      </c>
      <c r="C2238" t="str">
        <f>VLOOKUP(B2238,RTG!$A$2:$C$27,2,FALSE)</f>
        <v>RTG stawu skokowego</v>
      </c>
      <c r="D2238" s="2">
        <f t="shared" si="34"/>
        <v>46</v>
      </c>
      <c r="F2238">
        <v>84052911979</v>
      </c>
      <c r="G2238" t="s">
        <v>1019</v>
      </c>
      <c r="H2238" t="s">
        <v>1020</v>
      </c>
      <c r="I2238">
        <v>5</v>
      </c>
    </row>
    <row r="2239" spans="1:9" x14ac:dyDescent="0.25">
      <c r="A2239">
        <v>73020211836</v>
      </c>
      <c r="B2239" t="s">
        <v>993</v>
      </c>
      <c r="C2239" t="str">
        <f>VLOOKUP(B2239,RTG!$A$2:$C$27,2,FALSE)</f>
        <v>RTG stawu skokowego</v>
      </c>
      <c r="D2239" s="2">
        <f t="shared" si="34"/>
        <v>47</v>
      </c>
      <c r="F2239">
        <v>84081501316</v>
      </c>
      <c r="G2239" t="s">
        <v>1017</v>
      </c>
      <c r="H2239" t="s">
        <v>1018</v>
      </c>
      <c r="I2239">
        <v>5</v>
      </c>
    </row>
    <row r="2240" spans="1:9" x14ac:dyDescent="0.25">
      <c r="A2240">
        <v>73022006443</v>
      </c>
      <c r="B2240" t="s">
        <v>993</v>
      </c>
      <c r="C2240" t="str">
        <f>VLOOKUP(B2240,RTG!$A$2:$C$27,2,FALSE)</f>
        <v>RTG stawu skokowego</v>
      </c>
      <c r="D2240" s="2">
        <f t="shared" si="34"/>
        <v>48</v>
      </c>
      <c r="F2240">
        <v>87041378688</v>
      </c>
      <c r="G2240" t="s">
        <v>1021</v>
      </c>
      <c r="H2240" t="s">
        <v>1022</v>
      </c>
      <c r="I2240">
        <v>5</v>
      </c>
    </row>
    <row r="2241" spans="1:9" x14ac:dyDescent="0.25">
      <c r="A2241">
        <v>73040301443</v>
      </c>
      <c r="B2241" t="s">
        <v>993</v>
      </c>
      <c r="C2241" t="str">
        <f>VLOOKUP(B2241,RTG!$A$2:$C$27,2,FALSE)</f>
        <v>RTG stawu skokowego</v>
      </c>
      <c r="D2241" s="2">
        <f t="shared" si="34"/>
        <v>49</v>
      </c>
      <c r="F2241">
        <v>77013016039</v>
      </c>
      <c r="G2241" t="s">
        <v>1023</v>
      </c>
      <c r="H2241" t="s">
        <v>1024</v>
      </c>
      <c r="I2241">
        <v>5</v>
      </c>
    </row>
    <row r="2242" spans="1:9" x14ac:dyDescent="0.25">
      <c r="A2242">
        <v>73070313250</v>
      </c>
      <c r="B2242" t="s">
        <v>993</v>
      </c>
      <c r="C2242" t="str">
        <f>VLOOKUP(B2242,RTG!$A$2:$C$27,2,FALSE)</f>
        <v>RTG stawu skokowego</v>
      </c>
      <c r="D2242" s="2">
        <f t="shared" si="34"/>
        <v>50</v>
      </c>
      <c r="F2242">
        <v>56011800170</v>
      </c>
      <c r="G2242" t="s">
        <v>1009</v>
      </c>
      <c r="H2242" t="s">
        <v>1010</v>
      </c>
      <c r="I2242">
        <v>5</v>
      </c>
    </row>
    <row r="2243" spans="1:9" x14ac:dyDescent="0.25">
      <c r="A2243">
        <v>73120510983</v>
      </c>
      <c r="B2243" t="s">
        <v>993</v>
      </c>
      <c r="C2243" t="str">
        <f>VLOOKUP(B2243,RTG!$A$2:$C$27,2,FALSE)</f>
        <v>RTG stawu skokowego</v>
      </c>
      <c r="D2243" s="2">
        <f t="shared" ref="D2243:D2306" si="35">IF(C2243&lt;&gt;C2242,1,IF(A2243&lt;&gt;A2242,D2242+1,D2242))</f>
        <v>51</v>
      </c>
      <c r="F2243">
        <v>56011800170</v>
      </c>
      <c r="G2243" t="s">
        <v>1009</v>
      </c>
      <c r="H2243" t="s">
        <v>1010</v>
      </c>
      <c r="I2243">
        <v>5</v>
      </c>
    </row>
    <row r="2244" spans="1:9" x14ac:dyDescent="0.25">
      <c r="A2244">
        <v>73121406179</v>
      </c>
      <c r="B2244" t="s">
        <v>993</v>
      </c>
      <c r="C2244" t="str">
        <f>VLOOKUP(B2244,RTG!$A$2:$C$27,2,FALSE)</f>
        <v>RTG stawu skokowego</v>
      </c>
      <c r="D2244" s="2">
        <f t="shared" si="35"/>
        <v>52</v>
      </c>
      <c r="F2244">
        <v>87021501427</v>
      </c>
      <c r="G2244" t="s">
        <v>979</v>
      </c>
      <c r="H2244" t="s">
        <v>980</v>
      </c>
      <c r="I2244">
        <v>5</v>
      </c>
    </row>
    <row r="2245" spans="1:9" x14ac:dyDescent="0.25">
      <c r="A2245">
        <v>74022717610</v>
      </c>
      <c r="B2245" t="s">
        <v>993</v>
      </c>
      <c r="C2245" t="str">
        <f>VLOOKUP(B2245,RTG!$A$2:$C$27,2,FALSE)</f>
        <v>RTG stawu skokowego</v>
      </c>
      <c r="D2245" s="2">
        <f t="shared" si="35"/>
        <v>53</v>
      </c>
      <c r="F2245">
        <v>55081603378</v>
      </c>
      <c r="G2245" t="s">
        <v>1005</v>
      </c>
      <c r="H2245" t="s">
        <v>1006</v>
      </c>
      <c r="I2245">
        <v>5</v>
      </c>
    </row>
    <row r="2246" spans="1:9" x14ac:dyDescent="0.25">
      <c r="A2246">
        <v>74041315750</v>
      </c>
      <c r="B2246" t="s">
        <v>993</v>
      </c>
      <c r="C2246" t="str">
        <f>VLOOKUP(B2246,RTG!$A$2:$C$27,2,FALSE)</f>
        <v>RTG stawu skokowego</v>
      </c>
      <c r="D2246" s="2">
        <f t="shared" si="35"/>
        <v>54</v>
      </c>
      <c r="F2246">
        <v>59082607578</v>
      </c>
      <c r="G2246" t="s">
        <v>1007</v>
      </c>
      <c r="H2246" t="s">
        <v>1008</v>
      </c>
      <c r="I2246">
        <v>5</v>
      </c>
    </row>
    <row r="2247" spans="1:9" x14ac:dyDescent="0.25">
      <c r="A2247">
        <v>74072100897</v>
      </c>
      <c r="B2247" t="s">
        <v>993</v>
      </c>
      <c r="C2247" t="str">
        <f>VLOOKUP(B2247,RTG!$A$2:$C$27,2,FALSE)</f>
        <v>RTG stawu skokowego</v>
      </c>
      <c r="D2247" s="2">
        <f t="shared" si="35"/>
        <v>55</v>
      </c>
      <c r="F2247">
        <v>55113010737</v>
      </c>
      <c r="G2247" t="s">
        <v>1011</v>
      </c>
      <c r="H2247" t="s">
        <v>1012</v>
      </c>
      <c r="I2247">
        <v>5</v>
      </c>
    </row>
    <row r="2248" spans="1:9" x14ac:dyDescent="0.25">
      <c r="A2248">
        <v>74090104574</v>
      </c>
      <c r="B2248" t="s">
        <v>993</v>
      </c>
      <c r="C2248" t="str">
        <f>VLOOKUP(B2248,RTG!$A$2:$C$27,2,FALSE)</f>
        <v>RTG stawu skokowego</v>
      </c>
      <c r="D2248" s="2">
        <f t="shared" si="35"/>
        <v>56</v>
      </c>
      <c r="F2248">
        <v>79043017228</v>
      </c>
      <c r="G2248" t="s">
        <v>983</v>
      </c>
      <c r="H2248" t="s">
        <v>984</v>
      </c>
      <c r="I2248">
        <v>5</v>
      </c>
    </row>
    <row r="2249" spans="1:9" x14ac:dyDescent="0.25">
      <c r="A2249">
        <v>74092807512</v>
      </c>
      <c r="B2249" t="s">
        <v>993</v>
      </c>
      <c r="C2249" t="str">
        <f>VLOOKUP(B2249,RTG!$A$2:$C$27,2,FALSE)</f>
        <v>RTG stawu skokowego</v>
      </c>
      <c r="D2249" s="2">
        <f t="shared" si="35"/>
        <v>57</v>
      </c>
      <c r="F2249">
        <v>57011501860</v>
      </c>
      <c r="G2249" t="s">
        <v>989</v>
      </c>
      <c r="H2249" t="s">
        <v>990</v>
      </c>
      <c r="I2249">
        <v>5</v>
      </c>
    </row>
    <row r="2250" spans="1:9" x14ac:dyDescent="0.25">
      <c r="A2250">
        <v>74110103172</v>
      </c>
      <c r="B2250" t="s">
        <v>993</v>
      </c>
      <c r="C2250" t="str">
        <f>VLOOKUP(B2250,RTG!$A$2:$C$27,2,FALSE)</f>
        <v>RTG stawu skokowego</v>
      </c>
      <c r="D2250" s="2">
        <f t="shared" si="35"/>
        <v>58</v>
      </c>
      <c r="F2250">
        <v>58110214590</v>
      </c>
      <c r="G2250" t="s">
        <v>999</v>
      </c>
      <c r="H2250" t="s">
        <v>1000</v>
      </c>
      <c r="I2250">
        <v>5</v>
      </c>
    </row>
    <row r="2251" spans="1:9" x14ac:dyDescent="0.25">
      <c r="A2251">
        <v>75101514551</v>
      </c>
      <c r="B2251" t="s">
        <v>993</v>
      </c>
      <c r="C2251" t="str">
        <f>VLOOKUP(B2251,RTG!$A$2:$C$27,2,FALSE)</f>
        <v>RTG stawu skokowego</v>
      </c>
      <c r="D2251" s="2">
        <f t="shared" si="35"/>
        <v>59</v>
      </c>
      <c r="F2251">
        <v>58061002274</v>
      </c>
      <c r="G2251" t="s">
        <v>995</v>
      </c>
      <c r="H2251" t="s">
        <v>996</v>
      </c>
      <c r="I2251">
        <v>5</v>
      </c>
    </row>
    <row r="2252" spans="1:9" x14ac:dyDescent="0.25">
      <c r="A2252">
        <v>75112002667</v>
      </c>
      <c r="B2252" t="s">
        <v>993</v>
      </c>
      <c r="C2252" t="str">
        <f>VLOOKUP(B2252,RTG!$A$2:$C$27,2,FALSE)</f>
        <v>RTG stawu skokowego</v>
      </c>
      <c r="D2252" s="2">
        <f t="shared" si="35"/>
        <v>60</v>
      </c>
      <c r="F2252">
        <v>65032211069</v>
      </c>
      <c r="G2252" t="s">
        <v>987</v>
      </c>
      <c r="H2252" t="s">
        <v>988</v>
      </c>
      <c r="I2252">
        <v>5</v>
      </c>
    </row>
    <row r="2253" spans="1:9" x14ac:dyDescent="0.25">
      <c r="A2253">
        <v>76041417494</v>
      </c>
      <c r="B2253" t="s">
        <v>993</v>
      </c>
      <c r="C2253" t="str">
        <f>VLOOKUP(B2253,RTG!$A$2:$C$27,2,FALSE)</f>
        <v>RTG stawu skokowego</v>
      </c>
      <c r="D2253" s="2">
        <f t="shared" si="35"/>
        <v>61</v>
      </c>
      <c r="F2253">
        <v>58061002274</v>
      </c>
      <c r="G2253" t="s">
        <v>993</v>
      </c>
      <c r="H2253" t="s">
        <v>994</v>
      </c>
      <c r="I2253">
        <v>5</v>
      </c>
    </row>
    <row r="2254" spans="1:9" x14ac:dyDescent="0.25">
      <c r="A2254">
        <v>76090410790</v>
      </c>
      <c r="B2254" t="s">
        <v>993</v>
      </c>
      <c r="C2254" t="str">
        <f>VLOOKUP(B2254,RTG!$A$2:$C$27,2,FALSE)</f>
        <v>RTG stawu skokowego</v>
      </c>
      <c r="D2254" s="2">
        <f t="shared" si="35"/>
        <v>62</v>
      </c>
      <c r="F2254">
        <v>83071211072</v>
      </c>
      <c r="G2254" t="s">
        <v>1025</v>
      </c>
      <c r="H2254" t="s">
        <v>1026</v>
      </c>
      <c r="I2254">
        <v>5</v>
      </c>
    </row>
    <row r="2255" spans="1:9" x14ac:dyDescent="0.25">
      <c r="A2255">
        <v>76111902521</v>
      </c>
      <c r="B2255" t="s">
        <v>993</v>
      </c>
      <c r="C2255" t="str">
        <f>VLOOKUP(B2255,RTG!$A$2:$C$27,2,FALSE)</f>
        <v>RTG stawu skokowego</v>
      </c>
      <c r="D2255" s="2">
        <f t="shared" si="35"/>
        <v>63</v>
      </c>
      <c r="F2255">
        <v>83083113932</v>
      </c>
      <c r="G2255" t="s">
        <v>981</v>
      </c>
      <c r="H2255" t="s">
        <v>982</v>
      </c>
      <c r="I2255">
        <v>5</v>
      </c>
    </row>
    <row r="2256" spans="1:9" x14ac:dyDescent="0.25">
      <c r="A2256">
        <v>77011405004</v>
      </c>
      <c r="B2256" t="s">
        <v>993</v>
      </c>
      <c r="C2256" t="str">
        <f>VLOOKUP(B2256,RTG!$A$2:$C$27,2,FALSE)</f>
        <v>RTG stawu skokowego</v>
      </c>
      <c r="D2256" s="2">
        <f t="shared" si="35"/>
        <v>64</v>
      </c>
      <c r="F2256">
        <v>86022815953</v>
      </c>
      <c r="G2256" t="s">
        <v>977</v>
      </c>
      <c r="H2256" t="s">
        <v>978</v>
      </c>
      <c r="I2256">
        <v>5</v>
      </c>
    </row>
    <row r="2257" spans="1:9" x14ac:dyDescent="0.25">
      <c r="A2257">
        <v>77020413502</v>
      </c>
      <c r="B2257" t="s">
        <v>993</v>
      </c>
      <c r="C2257" t="str">
        <f>VLOOKUP(B2257,RTG!$A$2:$C$27,2,FALSE)</f>
        <v>RTG stawu skokowego</v>
      </c>
      <c r="D2257" s="2">
        <f t="shared" si="35"/>
        <v>65</v>
      </c>
      <c r="F2257">
        <v>58051200633</v>
      </c>
      <c r="G2257" t="s">
        <v>1001</v>
      </c>
      <c r="H2257" t="s">
        <v>1002</v>
      </c>
      <c r="I2257">
        <v>4</v>
      </c>
    </row>
    <row r="2258" spans="1:9" x14ac:dyDescent="0.25">
      <c r="A2258">
        <v>77030713085</v>
      </c>
      <c r="B2258" t="s">
        <v>993</v>
      </c>
      <c r="C2258" t="str">
        <f>VLOOKUP(B2258,RTG!$A$2:$C$27,2,FALSE)</f>
        <v>RTG stawu skokowego</v>
      </c>
      <c r="D2258" s="2">
        <f t="shared" si="35"/>
        <v>66</v>
      </c>
      <c r="F2258">
        <v>61091014395</v>
      </c>
      <c r="G2258" t="s">
        <v>985</v>
      </c>
      <c r="H2258" t="s">
        <v>986</v>
      </c>
      <c r="I2258">
        <v>4</v>
      </c>
    </row>
    <row r="2259" spans="1:9" x14ac:dyDescent="0.25">
      <c r="A2259">
        <v>77032211260</v>
      </c>
      <c r="B2259" t="s">
        <v>993</v>
      </c>
      <c r="C2259" t="str">
        <f>VLOOKUP(B2259,RTG!$A$2:$C$27,2,FALSE)</f>
        <v>RTG stawu skokowego</v>
      </c>
      <c r="D2259" s="2">
        <f t="shared" si="35"/>
        <v>67</v>
      </c>
      <c r="F2259">
        <v>55113010737</v>
      </c>
      <c r="G2259" t="s">
        <v>1003</v>
      </c>
      <c r="H2259" t="s">
        <v>1004</v>
      </c>
      <c r="I2259">
        <v>4</v>
      </c>
    </row>
    <row r="2260" spans="1:9" x14ac:dyDescent="0.25">
      <c r="A2260">
        <v>77073108024</v>
      </c>
      <c r="B2260" t="s">
        <v>993</v>
      </c>
      <c r="C2260" t="str">
        <f>VLOOKUP(B2260,RTG!$A$2:$C$27,2,FALSE)</f>
        <v>RTG stawu skokowego</v>
      </c>
      <c r="D2260" s="2">
        <f t="shared" si="35"/>
        <v>68</v>
      </c>
      <c r="F2260">
        <v>56011800170</v>
      </c>
      <c r="G2260" t="s">
        <v>991</v>
      </c>
      <c r="H2260" t="s">
        <v>992</v>
      </c>
      <c r="I2260">
        <v>4</v>
      </c>
    </row>
    <row r="2261" spans="1:9" x14ac:dyDescent="0.25">
      <c r="A2261">
        <v>78010716914</v>
      </c>
      <c r="B2261" t="s">
        <v>993</v>
      </c>
      <c r="C2261" t="str">
        <f>VLOOKUP(B2261,RTG!$A$2:$C$27,2,FALSE)</f>
        <v>RTG stawu skokowego</v>
      </c>
      <c r="D2261" s="2">
        <f t="shared" si="35"/>
        <v>69</v>
      </c>
      <c r="F2261">
        <v>92052802135</v>
      </c>
      <c r="G2261" t="s">
        <v>1013</v>
      </c>
      <c r="H2261" t="s">
        <v>1014</v>
      </c>
      <c r="I2261">
        <v>4</v>
      </c>
    </row>
    <row r="2262" spans="1:9" x14ac:dyDescent="0.25">
      <c r="A2262">
        <v>78020106331</v>
      </c>
      <c r="B2262" t="s">
        <v>993</v>
      </c>
      <c r="C2262" t="str">
        <f>VLOOKUP(B2262,RTG!$A$2:$C$27,2,FALSE)</f>
        <v>RTG stawu skokowego</v>
      </c>
      <c r="D2262" s="2">
        <f t="shared" si="35"/>
        <v>70</v>
      </c>
      <c r="F2262">
        <v>78092610177</v>
      </c>
      <c r="G2262" t="s">
        <v>1019</v>
      </c>
      <c r="H2262" t="s">
        <v>1020</v>
      </c>
      <c r="I2262">
        <v>4</v>
      </c>
    </row>
    <row r="2263" spans="1:9" x14ac:dyDescent="0.25">
      <c r="A2263">
        <v>78040912215</v>
      </c>
      <c r="B2263" t="s">
        <v>993</v>
      </c>
      <c r="C2263" t="str">
        <f>VLOOKUP(B2263,RTG!$A$2:$C$27,2,FALSE)</f>
        <v>RTG stawu skokowego</v>
      </c>
      <c r="D2263" s="2">
        <f t="shared" si="35"/>
        <v>71</v>
      </c>
      <c r="F2263">
        <v>93070501356</v>
      </c>
      <c r="G2263" t="s">
        <v>1015</v>
      </c>
      <c r="H2263" t="s">
        <v>1016</v>
      </c>
      <c r="I2263">
        <v>4</v>
      </c>
    </row>
    <row r="2264" spans="1:9" x14ac:dyDescent="0.25">
      <c r="A2264">
        <v>78100113851</v>
      </c>
      <c r="B2264" t="s">
        <v>993</v>
      </c>
      <c r="C2264" t="str">
        <f>VLOOKUP(B2264,RTG!$A$2:$C$27,2,FALSE)</f>
        <v>RTG stawu skokowego</v>
      </c>
      <c r="D2264" s="2">
        <f t="shared" si="35"/>
        <v>72</v>
      </c>
      <c r="F2264">
        <v>81041109688</v>
      </c>
      <c r="G2264" t="s">
        <v>1017</v>
      </c>
      <c r="H2264" t="s">
        <v>1018</v>
      </c>
      <c r="I2264">
        <v>4</v>
      </c>
    </row>
    <row r="2265" spans="1:9" x14ac:dyDescent="0.25">
      <c r="A2265">
        <v>78121216432</v>
      </c>
      <c r="B2265" t="s">
        <v>993</v>
      </c>
      <c r="C2265" t="str">
        <f>VLOOKUP(B2265,RTG!$A$2:$C$27,2,FALSE)</f>
        <v>RTG stawu skokowego</v>
      </c>
      <c r="D2265" s="2">
        <f t="shared" si="35"/>
        <v>73</v>
      </c>
      <c r="F2265">
        <v>83082901590</v>
      </c>
      <c r="G2265" t="s">
        <v>1021</v>
      </c>
      <c r="H2265" t="s">
        <v>1022</v>
      </c>
      <c r="I2265">
        <v>4</v>
      </c>
    </row>
    <row r="2266" spans="1:9" x14ac:dyDescent="0.25">
      <c r="A2266">
        <v>78123009351</v>
      </c>
      <c r="B2266" t="s">
        <v>993</v>
      </c>
      <c r="C2266" t="str">
        <f>VLOOKUP(B2266,RTG!$A$2:$C$27,2,FALSE)</f>
        <v>RTG stawu skokowego</v>
      </c>
      <c r="D2266" s="2">
        <f t="shared" si="35"/>
        <v>74</v>
      </c>
      <c r="F2266">
        <v>72090108994</v>
      </c>
      <c r="G2266" t="s">
        <v>1023</v>
      </c>
      <c r="H2266" t="s">
        <v>1024</v>
      </c>
      <c r="I2266">
        <v>4</v>
      </c>
    </row>
    <row r="2267" spans="1:9" x14ac:dyDescent="0.25">
      <c r="A2267">
        <v>79012101902</v>
      </c>
      <c r="B2267" t="s">
        <v>993</v>
      </c>
      <c r="C2267" t="str">
        <f>VLOOKUP(B2267,RTG!$A$2:$C$27,2,FALSE)</f>
        <v>RTG stawu skokowego</v>
      </c>
      <c r="D2267" s="2">
        <f t="shared" si="35"/>
        <v>75</v>
      </c>
      <c r="F2267">
        <v>55081603378</v>
      </c>
      <c r="G2267" t="s">
        <v>1009</v>
      </c>
      <c r="H2267" t="s">
        <v>1010</v>
      </c>
      <c r="I2267">
        <v>4</v>
      </c>
    </row>
    <row r="2268" spans="1:9" x14ac:dyDescent="0.25">
      <c r="A2268">
        <v>79012214111</v>
      </c>
      <c r="B2268" t="s">
        <v>993</v>
      </c>
      <c r="C2268" t="str">
        <f>VLOOKUP(B2268,RTG!$A$2:$C$27,2,FALSE)</f>
        <v>RTG stawu skokowego</v>
      </c>
      <c r="D2268" s="2">
        <f t="shared" si="35"/>
        <v>76</v>
      </c>
      <c r="F2268">
        <v>85092701454</v>
      </c>
      <c r="G2268" t="s">
        <v>979</v>
      </c>
      <c r="H2268" t="s">
        <v>980</v>
      </c>
      <c r="I2268">
        <v>4</v>
      </c>
    </row>
    <row r="2269" spans="1:9" x14ac:dyDescent="0.25">
      <c r="A2269">
        <v>79032700937</v>
      </c>
      <c r="B2269" t="s">
        <v>993</v>
      </c>
      <c r="C2269" t="str">
        <f>VLOOKUP(B2269,RTG!$A$2:$C$27,2,FALSE)</f>
        <v>RTG stawu skokowego</v>
      </c>
      <c r="D2269" s="2">
        <f t="shared" si="35"/>
        <v>77</v>
      </c>
      <c r="F2269">
        <v>55061412915</v>
      </c>
      <c r="G2269" t="s">
        <v>1005</v>
      </c>
      <c r="H2269" t="s">
        <v>1006</v>
      </c>
      <c r="I2269">
        <v>4</v>
      </c>
    </row>
    <row r="2270" spans="1:9" x14ac:dyDescent="0.25">
      <c r="A2270">
        <v>79040404278</v>
      </c>
      <c r="B2270" t="s">
        <v>993</v>
      </c>
      <c r="C2270" t="str">
        <f>VLOOKUP(B2270,RTG!$A$2:$C$27,2,FALSE)</f>
        <v>RTG stawu skokowego</v>
      </c>
      <c r="D2270" s="2">
        <f t="shared" si="35"/>
        <v>78</v>
      </c>
      <c r="F2270">
        <v>58112502306</v>
      </c>
      <c r="G2270" t="s">
        <v>1007</v>
      </c>
      <c r="H2270" t="s">
        <v>1008</v>
      </c>
      <c r="I2270">
        <v>4</v>
      </c>
    </row>
    <row r="2271" spans="1:9" x14ac:dyDescent="0.25">
      <c r="A2271">
        <v>79081015215</v>
      </c>
      <c r="B2271" t="s">
        <v>993</v>
      </c>
      <c r="C2271" t="str">
        <f>VLOOKUP(B2271,RTG!$A$2:$C$27,2,FALSE)</f>
        <v>RTG stawu skokowego</v>
      </c>
      <c r="D2271" s="2">
        <f t="shared" si="35"/>
        <v>79</v>
      </c>
      <c r="F2271">
        <v>58112502306</v>
      </c>
      <c r="G2271" t="s">
        <v>1007</v>
      </c>
      <c r="H2271" t="s">
        <v>1008</v>
      </c>
      <c r="I2271">
        <v>4</v>
      </c>
    </row>
    <row r="2272" spans="1:9" x14ac:dyDescent="0.25">
      <c r="A2272">
        <v>79091903091</v>
      </c>
      <c r="B2272" t="s">
        <v>993</v>
      </c>
      <c r="C2272" t="str">
        <f>VLOOKUP(B2272,RTG!$A$2:$C$27,2,FALSE)</f>
        <v>RTG stawu skokowego</v>
      </c>
      <c r="D2272" s="2">
        <f t="shared" si="35"/>
        <v>80</v>
      </c>
      <c r="F2272">
        <v>55061412915</v>
      </c>
      <c r="G2272" t="s">
        <v>1011</v>
      </c>
      <c r="H2272" t="s">
        <v>1012</v>
      </c>
      <c r="I2272">
        <v>4</v>
      </c>
    </row>
    <row r="2273" spans="1:9" x14ac:dyDescent="0.25">
      <c r="A2273">
        <v>79110504145</v>
      </c>
      <c r="B2273" t="s">
        <v>993</v>
      </c>
      <c r="C2273" t="str">
        <f>VLOOKUP(B2273,RTG!$A$2:$C$27,2,FALSE)</f>
        <v>RTG stawu skokowego</v>
      </c>
      <c r="D2273" s="2">
        <f t="shared" si="35"/>
        <v>81</v>
      </c>
      <c r="F2273">
        <v>77013016039</v>
      </c>
      <c r="G2273" t="s">
        <v>983</v>
      </c>
      <c r="H2273" t="s">
        <v>984</v>
      </c>
      <c r="I2273">
        <v>4</v>
      </c>
    </row>
    <row r="2274" spans="1:9" x14ac:dyDescent="0.25">
      <c r="A2274">
        <v>79111100738</v>
      </c>
      <c r="B2274" t="s">
        <v>993</v>
      </c>
      <c r="C2274" t="str">
        <f>VLOOKUP(B2274,RTG!$A$2:$C$27,2,FALSE)</f>
        <v>RTG stawu skokowego</v>
      </c>
      <c r="D2274" s="2">
        <f t="shared" si="35"/>
        <v>82</v>
      </c>
      <c r="F2274">
        <v>55061412915</v>
      </c>
      <c r="G2274" t="s">
        <v>989</v>
      </c>
      <c r="H2274" t="s">
        <v>990</v>
      </c>
      <c r="I2274">
        <v>4</v>
      </c>
    </row>
    <row r="2275" spans="1:9" x14ac:dyDescent="0.25">
      <c r="A2275">
        <v>80052703588</v>
      </c>
      <c r="B2275" t="s">
        <v>993</v>
      </c>
      <c r="C2275" t="str">
        <f>VLOOKUP(B2275,RTG!$A$2:$C$27,2,FALSE)</f>
        <v>RTG stawu skokowego</v>
      </c>
      <c r="D2275" s="2">
        <f t="shared" si="35"/>
        <v>83</v>
      </c>
      <c r="F2275">
        <v>56011800170</v>
      </c>
      <c r="G2275" t="s">
        <v>999</v>
      </c>
      <c r="H2275" t="s">
        <v>1000</v>
      </c>
      <c r="I2275">
        <v>4</v>
      </c>
    </row>
    <row r="2276" spans="1:9" x14ac:dyDescent="0.25">
      <c r="A2276">
        <v>80102111912</v>
      </c>
      <c r="B2276" t="s">
        <v>993</v>
      </c>
      <c r="C2276" t="str">
        <f>VLOOKUP(B2276,RTG!$A$2:$C$27,2,FALSE)</f>
        <v>RTG stawu skokowego</v>
      </c>
      <c r="D2276" s="2">
        <f t="shared" si="35"/>
        <v>84</v>
      </c>
      <c r="F2276">
        <v>58051200633</v>
      </c>
      <c r="G2276" t="s">
        <v>995</v>
      </c>
      <c r="H2276" t="s">
        <v>996</v>
      </c>
      <c r="I2276">
        <v>4</v>
      </c>
    </row>
    <row r="2277" spans="1:9" x14ac:dyDescent="0.25">
      <c r="A2277">
        <v>80121711528</v>
      </c>
      <c r="B2277" t="s">
        <v>993</v>
      </c>
      <c r="C2277" t="str">
        <f>VLOOKUP(B2277,RTG!$A$2:$C$27,2,FALSE)</f>
        <v>RTG stawu skokowego</v>
      </c>
      <c r="D2277" s="2">
        <f t="shared" si="35"/>
        <v>85</v>
      </c>
      <c r="F2277">
        <v>64111601991</v>
      </c>
      <c r="G2277" t="s">
        <v>987</v>
      </c>
      <c r="H2277" t="s">
        <v>988</v>
      </c>
      <c r="I2277">
        <v>4</v>
      </c>
    </row>
    <row r="2278" spans="1:9" x14ac:dyDescent="0.25">
      <c r="A2278">
        <v>81042920429</v>
      </c>
      <c r="B2278" t="s">
        <v>993</v>
      </c>
      <c r="C2278" t="str">
        <f>VLOOKUP(B2278,RTG!$A$2:$C$27,2,FALSE)</f>
        <v>RTG stawu skokowego</v>
      </c>
      <c r="D2278" s="2">
        <f t="shared" si="35"/>
        <v>86</v>
      </c>
      <c r="F2278">
        <v>58051200633</v>
      </c>
      <c r="G2278" t="s">
        <v>993</v>
      </c>
      <c r="H2278" t="s">
        <v>994</v>
      </c>
      <c r="I2278">
        <v>4</v>
      </c>
    </row>
    <row r="2279" spans="1:9" x14ac:dyDescent="0.25">
      <c r="A2279">
        <v>81051014146</v>
      </c>
      <c r="B2279" t="s">
        <v>993</v>
      </c>
      <c r="C2279" t="str">
        <f>VLOOKUP(B2279,RTG!$A$2:$C$27,2,FALSE)</f>
        <v>RTG stawu skokowego</v>
      </c>
      <c r="D2279" s="2">
        <f t="shared" si="35"/>
        <v>87</v>
      </c>
      <c r="F2279">
        <v>69072206491</v>
      </c>
      <c r="G2279" t="s">
        <v>1025</v>
      </c>
      <c r="H2279" t="s">
        <v>1026</v>
      </c>
      <c r="I2279">
        <v>4</v>
      </c>
    </row>
    <row r="2280" spans="1:9" x14ac:dyDescent="0.25">
      <c r="A2280">
        <v>81070514373</v>
      </c>
      <c r="B2280" t="s">
        <v>993</v>
      </c>
      <c r="C2280" t="str">
        <f>VLOOKUP(B2280,RTG!$A$2:$C$27,2,FALSE)</f>
        <v>RTG stawu skokowego</v>
      </c>
      <c r="D2280" s="2">
        <f t="shared" si="35"/>
        <v>88</v>
      </c>
      <c r="F2280">
        <v>77072206491</v>
      </c>
      <c r="G2280" t="s">
        <v>981</v>
      </c>
      <c r="H2280" t="s">
        <v>982</v>
      </c>
      <c r="I2280">
        <v>4</v>
      </c>
    </row>
    <row r="2281" spans="1:9" x14ac:dyDescent="0.25">
      <c r="A2281">
        <v>81071409803</v>
      </c>
      <c r="B2281" t="s">
        <v>993</v>
      </c>
      <c r="C2281" t="str">
        <f>VLOOKUP(B2281,RTG!$A$2:$C$27,2,FALSE)</f>
        <v>RTG stawu skokowego</v>
      </c>
      <c r="D2281" s="2">
        <f t="shared" si="35"/>
        <v>89</v>
      </c>
      <c r="F2281">
        <v>85092701454</v>
      </c>
      <c r="G2281" t="s">
        <v>977</v>
      </c>
      <c r="H2281" t="s">
        <v>978</v>
      </c>
      <c r="I2281">
        <v>4</v>
      </c>
    </row>
    <row r="2282" spans="1:9" x14ac:dyDescent="0.25">
      <c r="A2282">
        <v>81082403586</v>
      </c>
      <c r="B2282" t="s">
        <v>993</v>
      </c>
      <c r="C2282" t="str">
        <f>VLOOKUP(B2282,RTG!$A$2:$C$27,2,FALSE)</f>
        <v>RTG stawu skokowego</v>
      </c>
      <c r="D2282" s="2">
        <f t="shared" si="35"/>
        <v>90</v>
      </c>
      <c r="F2282">
        <v>57060206273</v>
      </c>
      <c r="G2282" t="s">
        <v>1001</v>
      </c>
      <c r="H2282" t="s">
        <v>1002</v>
      </c>
      <c r="I2282">
        <v>3</v>
      </c>
    </row>
    <row r="2283" spans="1:9" x14ac:dyDescent="0.25">
      <c r="A2283">
        <v>81110904931</v>
      </c>
      <c r="B2283" t="s">
        <v>993</v>
      </c>
      <c r="C2283" t="str">
        <f>VLOOKUP(B2283,RTG!$A$2:$C$27,2,FALSE)</f>
        <v>RTG stawu skokowego</v>
      </c>
      <c r="D2283" s="2">
        <f t="shared" si="35"/>
        <v>91</v>
      </c>
      <c r="F2283">
        <v>60092418673</v>
      </c>
      <c r="G2283" t="s">
        <v>985</v>
      </c>
      <c r="H2283" t="s">
        <v>986</v>
      </c>
      <c r="I2283">
        <v>3</v>
      </c>
    </row>
    <row r="2284" spans="1:9" x14ac:dyDescent="0.25">
      <c r="A2284">
        <v>82041909536</v>
      </c>
      <c r="B2284" t="s">
        <v>993</v>
      </c>
      <c r="C2284" t="str">
        <f>VLOOKUP(B2284,RTG!$A$2:$C$27,2,FALSE)</f>
        <v>RTG stawu skokowego</v>
      </c>
      <c r="D2284" s="2">
        <f t="shared" si="35"/>
        <v>92</v>
      </c>
      <c r="F2284">
        <v>91102915016</v>
      </c>
      <c r="G2284" t="s">
        <v>975</v>
      </c>
      <c r="H2284" t="s">
        <v>976</v>
      </c>
      <c r="I2284">
        <v>3</v>
      </c>
    </row>
    <row r="2285" spans="1:9" x14ac:dyDescent="0.25">
      <c r="A2285">
        <v>82090709880</v>
      </c>
      <c r="B2285" t="s">
        <v>993</v>
      </c>
      <c r="C2285" t="str">
        <f>VLOOKUP(B2285,RTG!$A$2:$C$27,2,FALSE)</f>
        <v>RTG stawu skokowego</v>
      </c>
      <c r="D2285" s="2">
        <f t="shared" si="35"/>
        <v>93</v>
      </c>
      <c r="F2285">
        <v>55031404478</v>
      </c>
      <c r="G2285" t="s">
        <v>1003</v>
      </c>
      <c r="H2285" t="s">
        <v>1004</v>
      </c>
      <c r="I2285">
        <v>3</v>
      </c>
    </row>
    <row r="2286" spans="1:9" x14ac:dyDescent="0.25">
      <c r="A2286">
        <v>82092113968</v>
      </c>
      <c r="B2286" t="s">
        <v>993</v>
      </c>
      <c r="C2286" t="str">
        <f>VLOOKUP(B2286,RTG!$A$2:$C$27,2,FALSE)</f>
        <v>RTG stawu skokowego</v>
      </c>
      <c r="D2286" s="2">
        <f t="shared" si="35"/>
        <v>94</v>
      </c>
      <c r="F2286">
        <v>55050410388</v>
      </c>
      <c r="G2286" t="s">
        <v>991</v>
      </c>
      <c r="H2286" t="s">
        <v>992</v>
      </c>
      <c r="I2286">
        <v>3</v>
      </c>
    </row>
    <row r="2287" spans="1:9" x14ac:dyDescent="0.25">
      <c r="A2287">
        <v>82102104502</v>
      </c>
      <c r="B2287" t="s">
        <v>993</v>
      </c>
      <c r="C2287" t="str">
        <f>VLOOKUP(B2287,RTG!$A$2:$C$27,2,FALSE)</f>
        <v>RTG stawu skokowego</v>
      </c>
      <c r="D2287" s="2">
        <f t="shared" si="35"/>
        <v>95</v>
      </c>
      <c r="F2287">
        <v>90100112082</v>
      </c>
      <c r="G2287" t="s">
        <v>1013</v>
      </c>
      <c r="H2287" t="s">
        <v>1014</v>
      </c>
      <c r="I2287">
        <v>3</v>
      </c>
    </row>
    <row r="2288" spans="1:9" x14ac:dyDescent="0.25">
      <c r="A2288">
        <v>83020513722</v>
      </c>
      <c r="B2288" t="s">
        <v>993</v>
      </c>
      <c r="C2288" t="str">
        <f>VLOOKUP(B2288,RTG!$A$2:$C$27,2,FALSE)</f>
        <v>RTG stawu skokowego</v>
      </c>
      <c r="D2288" s="2">
        <f t="shared" si="35"/>
        <v>96</v>
      </c>
      <c r="F2288">
        <v>76121812245</v>
      </c>
      <c r="G2288" t="s">
        <v>1019</v>
      </c>
      <c r="H2288" t="s">
        <v>1020</v>
      </c>
      <c r="I2288">
        <v>3</v>
      </c>
    </row>
    <row r="2289" spans="1:9" x14ac:dyDescent="0.25">
      <c r="A2289">
        <v>83031404990</v>
      </c>
      <c r="B2289" t="s">
        <v>993</v>
      </c>
      <c r="C2289" t="str">
        <f>VLOOKUP(B2289,RTG!$A$2:$C$27,2,FALSE)</f>
        <v>RTG stawu skokowego</v>
      </c>
      <c r="D2289" s="2">
        <f t="shared" si="35"/>
        <v>97</v>
      </c>
      <c r="F2289">
        <v>91071615898</v>
      </c>
      <c r="G2289" t="s">
        <v>1015</v>
      </c>
      <c r="H2289" t="s">
        <v>1016</v>
      </c>
      <c r="I2289">
        <v>3</v>
      </c>
    </row>
    <row r="2290" spans="1:9" x14ac:dyDescent="0.25">
      <c r="A2290">
        <v>83051718730</v>
      </c>
      <c r="B2290" t="s">
        <v>993</v>
      </c>
      <c r="C2290" t="str">
        <f>VLOOKUP(B2290,RTG!$A$2:$C$27,2,FALSE)</f>
        <v>RTG stawu skokowego</v>
      </c>
      <c r="D2290" s="2">
        <f t="shared" si="35"/>
        <v>98</v>
      </c>
      <c r="F2290">
        <v>77013016039</v>
      </c>
      <c r="G2290" t="s">
        <v>1017</v>
      </c>
      <c r="H2290" t="s">
        <v>1018</v>
      </c>
      <c r="I2290">
        <v>3</v>
      </c>
    </row>
    <row r="2291" spans="1:9" x14ac:dyDescent="0.25">
      <c r="A2291">
        <v>83052505111</v>
      </c>
      <c r="B2291" t="s">
        <v>993</v>
      </c>
      <c r="C2291" t="str">
        <f>VLOOKUP(B2291,RTG!$A$2:$C$27,2,FALSE)</f>
        <v>RTG stawu skokowego</v>
      </c>
      <c r="D2291" s="2">
        <f t="shared" si="35"/>
        <v>99</v>
      </c>
      <c r="F2291">
        <v>82101511853</v>
      </c>
      <c r="G2291" t="s">
        <v>1021</v>
      </c>
      <c r="H2291" t="s">
        <v>1022</v>
      </c>
      <c r="I2291">
        <v>3</v>
      </c>
    </row>
    <row r="2292" spans="1:9" x14ac:dyDescent="0.25">
      <c r="A2292">
        <v>83052720109</v>
      </c>
      <c r="B2292" t="s">
        <v>993</v>
      </c>
      <c r="C2292" t="str">
        <f>VLOOKUP(B2292,RTG!$A$2:$C$27,2,FALSE)</f>
        <v>RTG stawu skokowego</v>
      </c>
      <c r="D2292" s="2">
        <f t="shared" si="35"/>
        <v>100</v>
      </c>
      <c r="F2292">
        <v>71073306491</v>
      </c>
      <c r="G2292" t="s">
        <v>1023</v>
      </c>
      <c r="H2292" t="s">
        <v>1024</v>
      </c>
      <c r="I2292">
        <v>3</v>
      </c>
    </row>
    <row r="2293" spans="1:9" x14ac:dyDescent="0.25">
      <c r="A2293">
        <v>83062606028</v>
      </c>
      <c r="B2293" t="s">
        <v>993</v>
      </c>
      <c r="C2293" t="str">
        <f>VLOOKUP(B2293,RTG!$A$2:$C$27,2,FALSE)</f>
        <v>RTG stawu skokowego</v>
      </c>
      <c r="D2293" s="2">
        <f t="shared" si="35"/>
        <v>101</v>
      </c>
      <c r="F2293">
        <v>55061412915</v>
      </c>
      <c r="G2293" t="s">
        <v>1009</v>
      </c>
      <c r="H2293" t="s">
        <v>1010</v>
      </c>
      <c r="I2293">
        <v>3</v>
      </c>
    </row>
    <row r="2294" spans="1:9" x14ac:dyDescent="0.25">
      <c r="A2294">
        <v>83071514437</v>
      </c>
      <c r="B2294" t="s">
        <v>993</v>
      </c>
      <c r="C2294" t="str">
        <f>VLOOKUP(B2294,RTG!$A$2:$C$27,2,FALSE)</f>
        <v>RTG stawu skokowego</v>
      </c>
      <c r="D2294" s="2">
        <f t="shared" si="35"/>
        <v>102</v>
      </c>
      <c r="F2294">
        <v>55061412915</v>
      </c>
      <c r="G2294" t="s">
        <v>1009</v>
      </c>
      <c r="H2294" t="s">
        <v>1010</v>
      </c>
      <c r="I2294">
        <v>3</v>
      </c>
    </row>
    <row r="2295" spans="1:9" x14ac:dyDescent="0.25">
      <c r="A2295">
        <v>83080613107</v>
      </c>
      <c r="B2295" t="s">
        <v>993</v>
      </c>
      <c r="C2295" t="str">
        <f>VLOOKUP(B2295,RTG!$A$2:$C$27,2,FALSE)</f>
        <v>RTG stawu skokowego</v>
      </c>
      <c r="D2295" s="2">
        <f t="shared" si="35"/>
        <v>103</v>
      </c>
      <c r="F2295">
        <v>84081501316</v>
      </c>
      <c r="G2295" t="s">
        <v>979</v>
      </c>
      <c r="H2295" t="s">
        <v>980</v>
      </c>
      <c r="I2295">
        <v>3</v>
      </c>
    </row>
    <row r="2296" spans="1:9" x14ac:dyDescent="0.25">
      <c r="A2296">
        <v>83101401577</v>
      </c>
      <c r="B2296" t="s">
        <v>993</v>
      </c>
      <c r="C2296" t="str">
        <f>VLOOKUP(B2296,RTG!$A$2:$C$27,2,FALSE)</f>
        <v>RTG stawu skokowego</v>
      </c>
      <c r="D2296" s="2">
        <f t="shared" si="35"/>
        <v>104</v>
      </c>
      <c r="F2296">
        <v>55050410388</v>
      </c>
      <c r="G2296" t="s">
        <v>1005</v>
      </c>
      <c r="H2296" t="s">
        <v>1006</v>
      </c>
      <c r="I2296">
        <v>3</v>
      </c>
    </row>
    <row r="2297" spans="1:9" x14ac:dyDescent="0.25">
      <c r="A2297">
        <v>84011512252</v>
      </c>
      <c r="B2297" t="s">
        <v>993</v>
      </c>
      <c r="C2297" t="str">
        <f>VLOOKUP(B2297,RTG!$A$2:$C$27,2,FALSE)</f>
        <v>RTG stawu skokowego</v>
      </c>
      <c r="D2297" s="2">
        <f t="shared" si="35"/>
        <v>105</v>
      </c>
      <c r="F2297">
        <v>57070405703</v>
      </c>
      <c r="G2297" t="s">
        <v>1007</v>
      </c>
      <c r="H2297" t="s">
        <v>1008</v>
      </c>
      <c r="I2297">
        <v>3</v>
      </c>
    </row>
    <row r="2298" spans="1:9" x14ac:dyDescent="0.25">
      <c r="A2298">
        <v>84031109373</v>
      </c>
      <c r="B2298" t="s">
        <v>993</v>
      </c>
      <c r="C2298" t="str">
        <f>VLOOKUP(B2298,RTG!$A$2:$C$27,2,FALSE)</f>
        <v>RTG stawu skokowego</v>
      </c>
      <c r="D2298" s="2">
        <f t="shared" si="35"/>
        <v>106</v>
      </c>
      <c r="F2298">
        <v>55050410388</v>
      </c>
      <c r="G2298" t="s">
        <v>1011</v>
      </c>
      <c r="H2298" t="s">
        <v>1012</v>
      </c>
      <c r="I2298">
        <v>3</v>
      </c>
    </row>
    <row r="2299" spans="1:9" x14ac:dyDescent="0.25">
      <c r="A2299">
        <v>84083103219</v>
      </c>
      <c r="B2299" t="s">
        <v>993</v>
      </c>
      <c r="C2299" t="str">
        <f>VLOOKUP(B2299,RTG!$A$2:$C$27,2,FALSE)</f>
        <v>RTG stawu skokowego</v>
      </c>
      <c r="D2299" s="2">
        <f t="shared" si="35"/>
        <v>107</v>
      </c>
      <c r="F2299">
        <v>55050410388</v>
      </c>
      <c r="G2299" t="s">
        <v>1011</v>
      </c>
      <c r="H2299" t="s">
        <v>1012</v>
      </c>
      <c r="I2299">
        <v>3</v>
      </c>
    </row>
    <row r="2300" spans="1:9" x14ac:dyDescent="0.25">
      <c r="A2300">
        <v>84100612788</v>
      </c>
      <c r="B2300" t="s">
        <v>993</v>
      </c>
      <c r="C2300" t="str">
        <f>VLOOKUP(B2300,RTG!$A$2:$C$27,2,FALSE)</f>
        <v>RTG stawu skokowego</v>
      </c>
      <c r="D2300" s="2">
        <f t="shared" si="35"/>
        <v>108</v>
      </c>
      <c r="F2300">
        <v>76121812245</v>
      </c>
      <c r="G2300" t="s">
        <v>983</v>
      </c>
      <c r="H2300" t="s">
        <v>984</v>
      </c>
      <c r="I2300">
        <v>3</v>
      </c>
    </row>
    <row r="2301" spans="1:9" x14ac:dyDescent="0.25">
      <c r="A2301">
        <v>84122604077</v>
      </c>
      <c r="B2301" t="s">
        <v>993</v>
      </c>
      <c r="C2301" t="str">
        <f>VLOOKUP(B2301,RTG!$A$2:$C$27,2,FALSE)</f>
        <v>RTG stawu skokowego</v>
      </c>
      <c r="D2301" s="2">
        <f t="shared" si="35"/>
        <v>109</v>
      </c>
      <c r="F2301">
        <v>48022410659</v>
      </c>
      <c r="G2301" t="s">
        <v>989</v>
      </c>
      <c r="H2301" t="s">
        <v>990</v>
      </c>
      <c r="I2301">
        <v>3</v>
      </c>
    </row>
    <row r="2302" spans="1:9" x14ac:dyDescent="0.25">
      <c r="A2302">
        <v>85021713915</v>
      </c>
      <c r="B2302" t="s">
        <v>993</v>
      </c>
      <c r="C2302" t="str">
        <f>VLOOKUP(B2302,RTG!$A$2:$C$27,2,FALSE)</f>
        <v>RTG stawu skokowego</v>
      </c>
      <c r="D2302" s="2">
        <f t="shared" si="35"/>
        <v>110</v>
      </c>
      <c r="F2302">
        <v>55113010737</v>
      </c>
      <c r="G2302" t="s">
        <v>999</v>
      </c>
      <c r="H2302" t="s">
        <v>1000</v>
      </c>
      <c r="I2302">
        <v>3</v>
      </c>
    </row>
    <row r="2303" spans="1:9" x14ac:dyDescent="0.25">
      <c r="A2303">
        <v>85050901395</v>
      </c>
      <c r="B2303" t="s">
        <v>993</v>
      </c>
      <c r="C2303" t="str">
        <f>VLOOKUP(B2303,RTG!$A$2:$C$27,2,FALSE)</f>
        <v>RTG stawu skokowego</v>
      </c>
      <c r="D2303" s="2">
        <f t="shared" si="35"/>
        <v>111</v>
      </c>
      <c r="F2303">
        <v>56011800170</v>
      </c>
      <c r="G2303" t="s">
        <v>995</v>
      </c>
      <c r="H2303" t="s">
        <v>996</v>
      </c>
      <c r="I2303">
        <v>3</v>
      </c>
    </row>
    <row r="2304" spans="1:9" x14ac:dyDescent="0.25">
      <c r="A2304">
        <v>85081020696</v>
      </c>
      <c r="B2304" t="s">
        <v>993</v>
      </c>
      <c r="C2304" t="str">
        <f>VLOOKUP(B2304,RTG!$A$2:$C$27,2,FALSE)</f>
        <v>RTG stawu skokowego</v>
      </c>
      <c r="D2304" s="2">
        <f t="shared" si="35"/>
        <v>112</v>
      </c>
      <c r="F2304">
        <v>63121303156</v>
      </c>
      <c r="G2304" t="s">
        <v>987</v>
      </c>
      <c r="H2304" t="s">
        <v>988</v>
      </c>
      <c r="I2304">
        <v>3</v>
      </c>
    </row>
    <row r="2305" spans="1:9" x14ac:dyDescent="0.25">
      <c r="A2305">
        <v>86040102143</v>
      </c>
      <c r="B2305" t="s">
        <v>993</v>
      </c>
      <c r="C2305" t="str">
        <f>VLOOKUP(B2305,RTG!$A$2:$C$27,2,FALSE)</f>
        <v>RTG stawu skokowego</v>
      </c>
      <c r="D2305" s="2">
        <f t="shared" si="35"/>
        <v>113</v>
      </c>
      <c r="F2305">
        <v>56011800170</v>
      </c>
      <c r="G2305" t="s">
        <v>993</v>
      </c>
      <c r="H2305" t="s">
        <v>994</v>
      </c>
      <c r="I2305">
        <v>3</v>
      </c>
    </row>
    <row r="2306" spans="1:9" x14ac:dyDescent="0.25">
      <c r="A2306">
        <v>86041707294</v>
      </c>
      <c r="B2306" t="s">
        <v>993</v>
      </c>
      <c r="C2306" t="str">
        <f>VLOOKUP(B2306,RTG!$A$2:$C$27,2,FALSE)</f>
        <v>RTG stawu skokowego</v>
      </c>
      <c r="D2306" s="2">
        <f t="shared" si="35"/>
        <v>114</v>
      </c>
      <c r="F2306">
        <v>66041918688</v>
      </c>
      <c r="G2306" t="s">
        <v>1025</v>
      </c>
      <c r="H2306" t="s">
        <v>1026</v>
      </c>
      <c r="I2306">
        <v>3</v>
      </c>
    </row>
    <row r="2307" spans="1:9" x14ac:dyDescent="0.25">
      <c r="A2307">
        <v>86051301955</v>
      </c>
      <c r="B2307" t="s">
        <v>993</v>
      </c>
      <c r="C2307" t="str">
        <f>VLOOKUP(B2307,RTG!$A$2:$C$27,2,FALSE)</f>
        <v>RTG stawu skokowego</v>
      </c>
      <c r="D2307" s="2">
        <f t="shared" ref="D2307:D2362" si="36">IF(C2307&lt;&gt;C2306,1,IF(A2307&lt;&gt;A2306,D2306+1,D2306))</f>
        <v>115</v>
      </c>
      <c r="F2307">
        <v>77051910922</v>
      </c>
      <c r="G2307" t="s">
        <v>981</v>
      </c>
      <c r="H2307" t="s">
        <v>982</v>
      </c>
      <c r="I2307">
        <v>3</v>
      </c>
    </row>
    <row r="2308" spans="1:9" x14ac:dyDescent="0.25">
      <c r="A2308">
        <v>86060709052</v>
      </c>
      <c r="B2308" t="s">
        <v>993</v>
      </c>
      <c r="C2308" t="str">
        <f>VLOOKUP(B2308,RTG!$A$2:$C$27,2,FALSE)</f>
        <v>RTG stawu skokowego</v>
      </c>
      <c r="D2308" s="2">
        <f t="shared" si="36"/>
        <v>116</v>
      </c>
      <c r="F2308">
        <v>84081501316</v>
      </c>
      <c r="G2308" t="s">
        <v>977</v>
      </c>
      <c r="H2308" t="s">
        <v>978</v>
      </c>
      <c r="I2308">
        <v>3</v>
      </c>
    </row>
    <row r="2309" spans="1:9" x14ac:dyDescent="0.25">
      <c r="A2309">
        <v>86091209332</v>
      </c>
      <c r="B2309" t="s">
        <v>993</v>
      </c>
      <c r="C2309" t="str">
        <f>VLOOKUP(B2309,RTG!$A$2:$C$27,2,FALSE)</f>
        <v>RTG stawu skokowego</v>
      </c>
      <c r="D2309" s="2">
        <f t="shared" si="36"/>
        <v>117</v>
      </c>
      <c r="F2309">
        <v>55050410388</v>
      </c>
      <c r="G2309" t="s">
        <v>1001</v>
      </c>
      <c r="H2309" t="s">
        <v>1002</v>
      </c>
      <c r="I2309">
        <v>2</v>
      </c>
    </row>
    <row r="2310" spans="1:9" x14ac:dyDescent="0.25">
      <c r="A2310">
        <v>86121513053</v>
      </c>
      <c r="B2310" t="s">
        <v>993</v>
      </c>
      <c r="C2310" t="str">
        <f>VLOOKUP(B2310,RTG!$A$2:$C$27,2,FALSE)</f>
        <v>RTG stawu skokowego</v>
      </c>
      <c r="D2310" s="2">
        <f t="shared" si="36"/>
        <v>118</v>
      </c>
      <c r="F2310">
        <v>59082607578</v>
      </c>
      <c r="G2310" t="s">
        <v>985</v>
      </c>
      <c r="H2310" t="s">
        <v>986</v>
      </c>
      <c r="I2310">
        <v>2</v>
      </c>
    </row>
    <row r="2311" spans="1:9" x14ac:dyDescent="0.25">
      <c r="A2311">
        <v>87012412057</v>
      </c>
      <c r="B2311" t="s">
        <v>993</v>
      </c>
      <c r="C2311" t="str">
        <f>VLOOKUP(B2311,RTG!$A$2:$C$27,2,FALSE)</f>
        <v>RTG stawu skokowego</v>
      </c>
      <c r="D2311" s="2">
        <f t="shared" si="36"/>
        <v>119</v>
      </c>
      <c r="F2311">
        <v>91052009078</v>
      </c>
      <c r="G2311" t="s">
        <v>975</v>
      </c>
      <c r="H2311" t="s">
        <v>976</v>
      </c>
      <c r="I2311">
        <v>2</v>
      </c>
    </row>
    <row r="2312" spans="1:9" x14ac:dyDescent="0.25">
      <c r="A2312">
        <v>87111700873</v>
      </c>
      <c r="B2312" t="s">
        <v>993</v>
      </c>
      <c r="C2312" t="str">
        <f>VLOOKUP(B2312,RTG!$A$2:$C$27,2,FALSE)</f>
        <v>RTG stawu skokowego</v>
      </c>
      <c r="D2312" s="2">
        <f t="shared" si="36"/>
        <v>120</v>
      </c>
      <c r="F2312">
        <v>49051105785</v>
      </c>
      <c r="G2312" t="s">
        <v>1003</v>
      </c>
      <c r="H2312" t="s">
        <v>1004</v>
      </c>
      <c r="I2312">
        <v>2</v>
      </c>
    </row>
    <row r="2313" spans="1:9" x14ac:dyDescent="0.25">
      <c r="A2313">
        <v>88011807000</v>
      </c>
      <c r="B2313" t="s">
        <v>993</v>
      </c>
      <c r="C2313" t="str">
        <f>VLOOKUP(B2313,RTG!$A$2:$C$27,2,FALSE)</f>
        <v>RTG stawu skokowego</v>
      </c>
      <c r="D2313" s="2">
        <f t="shared" si="36"/>
        <v>121</v>
      </c>
      <c r="F2313">
        <v>52010604944</v>
      </c>
      <c r="G2313" t="s">
        <v>991</v>
      </c>
      <c r="H2313" t="s">
        <v>992</v>
      </c>
      <c r="I2313">
        <v>2</v>
      </c>
    </row>
    <row r="2314" spans="1:9" x14ac:dyDescent="0.25">
      <c r="A2314">
        <v>88032816539</v>
      </c>
      <c r="B2314" t="s">
        <v>993</v>
      </c>
      <c r="C2314" t="str">
        <f>VLOOKUP(B2314,RTG!$A$2:$C$27,2,FALSE)</f>
        <v>RTG stawu skokowego</v>
      </c>
      <c r="D2314" s="2">
        <f t="shared" si="36"/>
        <v>122</v>
      </c>
      <c r="F2314">
        <v>88030702117</v>
      </c>
      <c r="G2314" t="s">
        <v>1013</v>
      </c>
      <c r="H2314" t="s">
        <v>1014</v>
      </c>
      <c r="I2314">
        <v>2</v>
      </c>
    </row>
    <row r="2315" spans="1:9" x14ac:dyDescent="0.25">
      <c r="A2315">
        <v>88052104735</v>
      </c>
      <c r="B2315" t="s">
        <v>993</v>
      </c>
      <c r="C2315" t="str">
        <f>VLOOKUP(B2315,RTG!$A$2:$C$27,2,FALSE)</f>
        <v>RTG stawu skokowego</v>
      </c>
      <c r="D2315" s="2">
        <f t="shared" si="36"/>
        <v>123</v>
      </c>
      <c r="F2315">
        <v>72090108994</v>
      </c>
      <c r="G2315" t="s">
        <v>1019</v>
      </c>
      <c r="H2315" t="s">
        <v>1020</v>
      </c>
      <c r="I2315">
        <v>2</v>
      </c>
    </row>
    <row r="2316" spans="1:9" x14ac:dyDescent="0.25">
      <c r="A2316">
        <v>89010600120</v>
      </c>
      <c r="B2316" t="s">
        <v>993</v>
      </c>
      <c r="C2316" t="str">
        <f>VLOOKUP(B2316,RTG!$A$2:$C$27,2,FALSE)</f>
        <v>RTG stawu skokowego</v>
      </c>
      <c r="D2316" s="2">
        <f t="shared" si="36"/>
        <v>124</v>
      </c>
      <c r="F2316">
        <v>90072206491</v>
      </c>
      <c r="G2316" t="s">
        <v>1015</v>
      </c>
      <c r="H2316" t="s">
        <v>1016</v>
      </c>
      <c r="I2316">
        <v>2</v>
      </c>
    </row>
    <row r="2317" spans="1:9" x14ac:dyDescent="0.25">
      <c r="A2317">
        <v>89080608941</v>
      </c>
      <c r="B2317" t="s">
        <v>993</v>
      </c>
      <c r="C2317" t="str">
        <f>VLOOKUP(B2317,RTG!$A$2:$C$27,2,FALSE)</f>
        <v>RTG stawu skokowego</v>
      </c>
      <c r="D2317" s="2">
        <f t="shared" si="36"/>
        <v>125</v>
      </c>
      <c r="F2317">
        <v>72090108994</v>
      </c>
      <c r="G2317" t="s">
        <v>1017</v>
      </c>
      <c r="H2317" t="s">
        <v>1018</v>
      </c>
      <c r="I2317">
        <v>2</v>
      </c>
    </row>
    <row r="2318" spans="1:9" x14ac:dyDescent="0.25">
      <c r="A2318">
        <v>89081017575</v>
      </c>
      <c r="B2318" t="s">
        <v>993</v>
      </c>
      <c r="C2318" t="str">
        <f>VLOOKUP(B2318,RTG!$A$2:$C$27,2,FALSE)</f>
        <v>RTG stawu skokowego</v>
      </c>
      <c r="D2318" s="2">
        <f t="shared" si="36"/>
        <v>126</v>
      </c>
      <c r="F2318">
        <v>77013016039</v>
      </c>
      <c r="G2318" t="s">
        <v>1021</v>
      </c>
      <c r="H2318" t="s">
        <v>1022</v>
      </c>
      <c r="I2318">
        <v>2</v>
      </c>
    </row>
    <row r="2319" spans="1:9" x14ac:dyDescent="0.25">
      <c r="A2319">
        <v>90042504934</v>
      </c>
      <c r="B2319" t="s">
        <v>993</v>
      </c>
      <c r="C2319" t="str">
        <f>VLOOKUP(B2319,RTG!$A$2:$C$27,2,FALSE)</f>
        <v>RTG stawu skokowego</v>
      </c>
      <c r="D2319" s="2">
        <f t="shared" si="36"/>
        <v>127</v>
      </c>
      <c r="F2319">
        <v>77013016039</v>
      </c>
      <c r="G2319" t="s">
        <v>1021</v>
      </c>
      <c r="H2319" t="s">
        <v>1022</v>
      </c>
      <c r="I2319">
        <v>2</v>
      </c>
    </row>
    <row r="2320" spans="1:9" x14ac:dyDescent="0.25">
      <c r="A2320">
        <v>90082213069</v>
      </c>
      <c r="B2320" t="s">
        <v>993</v>
      </c>
      <c r="C2320" t="str">
        <f>VLOOKUP(B2320,RTG!$A$2:$C$27,2,FALSE)</f>
        <v>RTG stawu skokowego</v>
      </c>
      <c r="D2320" s="2">
        <f t="shared" si="36"/>
        <v>128</v>
      </c>
      <c r="F2320">
        <v>68041406158</v>
      </c>
      <c r="G2320" t="s">
        <v>1023</v>
      </c>
      <c r="H2320" t="s">
        <v>1024</v>
      </c>
      <c r="I2320">
        <v>2</v>
      </c>
    </row>
    <row r="2321" spans="1:9" x14ac:dyDescent="0.25">
      <c r="A2321">
        <v>90100602329</v>
      </c>
      <c r="B2321" t="s">
        <v>993</v>
      </c>
      <c r="C2321" t="str">
        <f>VLOOKUP(B2321,RTG!$A$2:$C$27,2,FALSE)</f>
        <v>RTG stawu skokowego</v>
      </c>
      <c r="D2321" s="2">
        <f t="shared" si="36"/>
        <v>129</v>
      </c>
      <c r="F2321">
        <v>55050410388</v>
      </c>
      <c r="G2321" t="s">
        <v>1009</v>
      </c>
      <c r="H2321" t="s">
        <v>1010</v>
      </c>
      <c r="I2321">
        <v>2</v>
      </c>
    </row>
    <row r="2322" spans="1:9" x14ac:dyDescent="0.25">
      <c r="A2322">
        <v>90100707680</v>
      </c>
      <c r="B2322" t="s">
        <v>993</v>
      </c>
      <c r="C2322" t="str">
        <f>VLOOKUP(B2322,RTG!$A$2:$C$27,2,FALSE)</f>
        <v>RTG stawu skokowego</v>
      </c>
      <c r="D2322" s="2">
        <f t="shared" si="36"/>
        <v>130</v>
      </c>
      <c r="F2322">
        <v>55050410388</v>
      </c>
      <c r="G2322" t="s">
        <v>1009</v>
      </c>
      <c r="H2322" t="s">
        <v>1010</v>
      </c>
      <c r="I2322">
        <v>2</v>
      </c>
    </row>
    <row r="2323" spans="1:9" x14ac:dyDescent="0.25">
      <c r="A2323">
        <v>91012215688</v>
      </c>
      <c r="B2323" t="s">
        <v>993</v>
      </c>
      <c r="C2323" t="str">
        <f>VLOOKUP(B2323,RTG!$A$2:$C$27,2,FALSE)</f>
        <v>RTG stawu skokowego</v>
      </c>
      <c r="D2323" s="2">
        <f t="shared" si="36"/>
        <v>131</v>
      </c>
      <c r="F2323">
        <v>77013016039</v>
      </c>
      <c r="G2323" t="s">
        <v>979</v>
      </c>
      <c r="H2323" t="s">
        <v>980</v>
      </c>
      <c r="I2323">
        <v>2</v>
      </c>
    </row>
    <row r="2324" spans="1:9" x14ac:dyDescent="0.25">
      <c r="A2324">
        <v>91071502192</v>
      </c>
      <c r="B2324" t="s">
        <v>993</v>
      </c>
      <c r="C2324" t="str">
        <f>VLOOKUP(B2324,RTG!$A$2:$C$27,2,FALSE)</f>
        <v>RTG stawu skokowego</v>
      </c>
      <c r="D2324" s="2">
        <f t="shared" si="36"/>
        <v>132</v>
      </c>
      <c r="F2324">
        <v>77013016039</v>
      </c>
      <c r="G2324" t="s">
        <v>979</v>
      </c>
      <c r="H2324" t="s">
        <v>980</v>
      </c>
      <c r="I2324">
        <v>2</v>
      </c>
    </row>
    <row r="2325" spans="1:9" x14ac:dyDescent="0.25">
      <c r="A2325">
        <v>92010207495</v>
      </c>
      <c r="B2325" t="s">
        <v>993</v>
      </c>
      <c r="C2325" t="str">
        <f>VLOOKUP(B2325,RTG!$A$2:$C$27,2,FALSE)</f>
        <v>RTG stawu skokowego</v>
      </c>
      <c r="D2325" s="2">
        <f t="shared" si="36"/>
        <v>133</v>
      </c>
      <c r="F2325">
        <v>49051105785</v>
      </c>
      <c r="G2325" t="s">
        <v>1005</v>
      </c>
      <c r="H2325" t="s">
        <v>1006</v>
      </c>
      <c r="I2325">
        <v>2</v>
      </c>
    </row>
    <row r="2326" spans="1:9" x14ac:dyDescent="0.25">
      <c r="A2326">
        <v>92052806078</v>
      </c>
      <c r="B2326" t="s">
        <v>993</v>
      </c>
      <c r="C2326" t="str">
        <f>VLOOKUP(B2326,RTG!$A$2:$C$27,2,FALSE)</f>
        <v>RTG stawu skokowego</v>
      </c>
      <c r="D2326" s="2">
        <f t="shared" si="36"/>
        <v>134</v>
      </c>
      <c r="F2326">
        <v>55113010737</v>
      </c>
      <c r="G2326" t="s">
        <v>1007</v>
      </c>
      <c r="H2326" t="s">
        <v>1008</v>
      </c>
      <c r="I2326">
        <v>2</v>
      </c>
    </row>
    <row r="2327" spans="1:9" x14ac:dyDescent="0.25">
      <c r="A2327">
        <v>93021802871</v>
      </c>
      <c r="B2327" t="s">
        <v>993</v>
      </c>
      <c r="C2327" t="str">
        <f>VLOOKUP(B2327,RTG!$A$2:$C$27,2,FALSE)</f>
        <v>RTG stawu skokowego</v>
      </c>
      <c r="D2327" s="2">
        <f t="shared" si="36"/>
        <v>135</v>
      </c>
      <c r="F2327">
        <v>49051105785</v>
      </c>
      <c r="G2327" t="s">
        <v>1011</v>
      </c>
      <c r="H2327" t="s">
        <v>1012</v>
      </c>
      <c r="I2327">
        <v>2</v>
      </c>
    </row>
    <row r="2328" spans="1:9" x14ac:dyDescent="0.25">
      <c r="A2328">
        <v>93032805799</v>
      </c>
      <c r="B2328" t="s">
        <v>993</v>
      </c>
      <c r="C2328" t="str">
        <f>VLOOKUP(B2328,RTG!$A$2:$C$27,2,FALSE)</f>
        <v>RTG stawu skokowego</v>
      </c>
      <c r="D2328" s="2">
        <f t="shared" si="36"/>
        <v>136</v>
      </c>
      <c r="F2328">
        <v>72090108994</v>
      </c>
      <c r="G2328" t="s">
        <v>983</v>
      </c>
      <c r="H2328" t="s">
        <v>984</v>
      </c>
      <c r="I2328">
        <v>2</v>
      </c>
    </row>
    <row r="2329" spans="1:9" x14ac:dyDescent="0.25">
      <c r="A2329">
        <v>93040909458</v>
      </c>
      <c r="B2329" t="s">
        <v>993</v>
      </c>
      <c r="C2329" t="str">
        <f>VLOOKUP(B2329,RTG!$A$2:$C$27,2,FALSE)</f>
        <v>RTG stawu skokowego</v>
      </c>
      <c r="D2329" s="2">
        <f t="shared" si="36"/>
        <v>137</v>
      </c>
      <c r="F2329">
        <v>47101603441</v>
      </c>
      <c r="G2329" t="s">
        <v>989</v>
      </c>
      <c r="H2329" t="s">
        <v>990</v>
      </c>
      <c r="I2329">
        <v>2</v>
      </c>
    </row>
    <row r="2330" spans="1:9" x14ac:dyDescent="0.25">
      <c r="A2330">
        <v>94032611517</v>
      </c>
      <c r="B2330" t="s">
        <v>993</v>
      </c>
      <c r="C2330" t="str">
        <f>VLOOKUP(B2330,RTG!$A$2:$C$27,2,FALSE)</f>
        <v>RTG stawu skokowego</v>
      </c>
      <c r="D2330" s="2">
        <f t="shared" si="36"/>
        <v>138</v>
      </c>
      <c r="F2330">
        <v>55031404478</v>
      </c>
      <c r="G2330" t="s">
        <v>999</v>
      </c>
      <c r="H2330" t="s">
        <v>1000</v>
      </c>
      <c r="I2330">
        <v>2</v>
      </c>
    </row>
    <row r="2331" spans="1:9" x14ac:dyDescent="0.25">
      <c r="A2331">
        <v>96110509796</v>
      </c>
      <c r="B2331" t="s">
        <v>993</v>
      </c>
      <c r="C2331" t="str">
        <f>VLOOKUP(B2331,RTG!$A$2:$C$27,2,FALSE)</f>
        <v>RTG stawu skokowego</v>
      </c>
      <c r="D2331" s="2">
        <f t="shared" si="36"/>
        <v>139</v>
      </c>
      <c r="F2331">
        <v>55061412915</v>
      </c>
      <c r="G2331" t="s">
        <v>995</v>
      </c>
      <c r="H2331" t="s">
        <v>996</v>
      </c>
      <c r="I2331">
        <v>2</v>
      </c>
    </row>
    <row r="2332" spans="1:9" x14ac:dyDescent="0.25">
      <c r="A2332">
        <v>60012200995</v>
      </c>
      <c r="B2332" t="s">
        <v>1025</v>
      </c>
      <c r="C2332" t="str">
        <f>VLOOKUP(B2332,RTG!$A$2:$C$27,2,FALSE)</f>
        <v>RTG stopy</v>
      </c>
      <c r="D2332" s="2">
        <f t="shared" si="36"/>
        <v>1</v>
      </c>
      <c r="F2332">
        <v>58061002274</v>
      </c>
      <c r="G2332" t="s">
        <v>987</v>
      </c>
      <c r="H2332" t="s">
        <v>988</v>
      </c>
      <c r="I2332">
        <v>2</v>
      </c>
    </row>
    <row r="2333" spans="1:9" x14ac:dyDescent="0.25">
      <c r="A2333">
        <v>61083117327</v>
      </c>
      <c r="B2333" t="s">
        <v>1025</v>
      </c>
      <c r="C2333" t="str">
        <f>VLOOKUP(B2333,RTG!$A$2:$C$27,2,FALSE)</f>
        <v>RTG stopy</v>
      </c>
      <c r="D2333" s="2">
        <f t="shared" si="36"/>
        <v>2</v>
      </c>
      <c r="F2333">
        <v>55031404478</v>
      </c>
      <c r="G2333" t="s">
        <v>993</v>
      </c>
      <c r="H2333" t="s">
        <v>994</v>
      </c>
      <c r="I2333">
        <v>2</v>
      </c>
    </row>
    <row r="2334" spans="1:9" x14ac:dyDescent="0.25">
      <c r="A2334">
        <v>66041918688</v>
      </c>
      <c r="B2334" t="s">
        <v>1025</v>
      </c>
      <c r="C2334" t="str">
        <f>VLOOKUP(B2334,RTG!$A$2:$C$27,2,FALSE)</f>
        <v>RTG stopy</v>
      </c>
      <c r="D2334" s="2">
        <f t="shared" si="36"/>
        <v>3</v>
      </c>
      <c r="F2334">
        <v>61083117327</v>
      </c>
      <c r="G2334" t="s">
        <v>1025</v>
      </c>
      <c r="H2334" t="s">
        <v>1026</v>
      </c>
      <c r="I2334">
        <v>2</v>
      </c>
    </row>
    <row r="2335" spans="1:9" x14ac:dyDescent="0.25">
      <c r="A2335">
        <v>69072206491</v>
      </c>
      <c r="B2335" t="s">
        <v>1025</v>
      </c>
      <c r="C2335" t="str">
        <f>VLOOKUP(B2335,RTG!$A$2:$C$27,2,FALSE)</f>
        <v>RTG stopy</v>
      </c>
      <c r="D2335" s="2">
        <f t="shared" si="36"/>
        <v>4</v>
      </c>
      <c r="F2335">
        <v>76121812245</v>
      </c>
      <c r="G2335" t="s">
        <v>981</v>
      </c>
      <c r="H2335" t="s">
        <v>982</v>
      </c>
      <c r="I2335">
        <v>2</v>
      </c>
    </row>
    <row r="2336" spans="1:9" x14ac:dyDescent="0.25">
      <c r="A2336">
        <v>83071211072</v>
      </c>
      <c r="B2336" t="s">
        <v>1025</v>
      </c>
      <c r="C2336" t="str">
        <f>VLOOKUP(B2336,RTG!$A$2:$C$27,2,FALSE)</f>
        <v>RTG stopy</v>
      </c>
      <c r="D2336" s="2">
        <f t="shared" si="36"/>
        <v>5</v>
      </c>
      <c r="F2336">
        <v>82101511853</v>
      </c>
      <c r="G2336" t="s">
        <v>977</v>
      </c>
      <c r="H2336" t="s">
        <v>978</v>
      </c>
      <c r="I2336">
        <v>2</v>
      </c>
    </row>
    <row r="2337" spans="1:9" x14ac:dyDescent="0.25">
      <c r="A2337">
        <v>83082901590</v>
      </c>
      <c r="B2337" t="s">
        <v>1025</v>
      </c>
      <c r="C2337" t="str">
        <f>VLOOKUP(B2337,RTG!$A$2:$C$27,2,FALSE)</f>
        <v>RTG stopy</v>
      </c>
      <c r="D2337" s="2">
        <f t="shared" si="36"/>
        <v>6</v>
      </c>
      <c r="F2337">
        <v>55031404478</v>
      </c>
      <c r="G2337" t="s">
        <v>1001</v>
      </c>
      <c r="H2337" t="s">
        <v>1002</v>
      </c>
      <c r="I2337">
        <v>1</v>
      </c>
    </row>
    <row r="2338" spans="1:9" x14ac:dyDescent="0.25">
      <c r="A2338">
        <v>84050101126</v>
      </c>
      <c r="B2338" t="s">
        <v>1025</v>
      </c>
      <c r="C2338" t="str">
        <f>VLOOKUP(B2338,RTG!$A$2:$C$27,2,FALSE)</f>
        <v>RTG stopy</v>
      </c>
      <c r="D2338" s="2">
        <f t="shared" si="36"/>
        <v>7</v>
      </c>
      <c r="F2338">
        <v>77013016039</v>
      </c>
      <c r="G2338" t="s">
        <v>997</v>
      </c>
      <c r="H2338" t="s">
        <v>998</v>
      </c>
      <c r="I2338">
        <v>1</v>
      </c>
    </row>
    <row r="2339" spans="1:9" x14ac:dyDescent="0.25">
      <c r="A2339">
        <v>85112004279</v>
      </c>
      <c r="B2339" t="s">
        <v>1025</v>
      </c>
      <c r="C2339" t="str">
        <f>VLOOKUP(B2339,RTG!$A$2:$C$27,2,FALSE)</f>
        <v>RTG stopy</v>
      </c>
      <c r="D2339" s="2">
        <f t="shared" si="36"/>
        <v>8</v>
      </c>
      <c r="F2339">
        <v>58112502306</v>
      </c>
      <c r="G2339" t="s">
        <v>985</v>
      </c>
      <c r="H2339" t="s">
        <v>986</v>
      </c>
      <c r="I2339">
        <v>1</v>
      </c>
    </row>
    <row r="2340" spans="1:9" x14ac:dyDescent="0.25">
      <c r="A2340">
        <v>87030504033</v>
      </c>
      <c r="B2340" t="s">
        <v>1025</v>
      </c>
      <c r="C2340" t="str">
        <f>VLOOKUP(B2340,RTG!$A$2:$C$27,2,FALSE)</f>
        <v>RTG stopy</v>
      </c>
      <c r="D2340" s="2">
        <f t="shared" si="36"/>
        <v>9</v>
      </c>
      <c r="F2340">
        <v>66041918689</v>
      </c>
      <c r="G2340" t="s">
        <v>975</v>
      </c>
      <c r="H2340" t="s">
        <v>976</v>
      </c>
      <c r="I2340">
        <v>1</v>
      </c>
    </row>
    <row r="2341" spans="1:9" x14ac:dyDescent="0.25">
      <c r="A2341">
        <v>87050703663</v>
      </c>
      <c r="B2341" t="s">
        <v>1025</v>
      </c>
      <c r="C2341" t="str">
        <f>VLOOKUP(B2341,RTG!$A$2:$C$27,2,FALSE)</f>
        <v>RTG stopy</v>
      </c>
      <c r="D2341" s="2">
        <f t="shared" si="36"/>
        <v>10</v>
      </c>
      <c r="F2341">
        <v>48022410659</v>
      </c>
      <c r="G2341" t="s">
        <v>1003</v>
      </c>
      <c r="H2341" t="s">
        <v>1004</v>
      </c>
      <c r="I2341">
        <v>1</v>
      </c>
    </row>
    <row r="2342" spans="1:9" x14ac:dyDescent="0.25">
      <c r="A2342">
        <v>87072711015</v>
      </c>
      <c r="B2342" t="s">
        <v>1025</v>
      </c>
      <c r="C2342" t="str">
        <f>VLOOKUP(B2342,RTG!$A$2:$C$27,2,FALSE)</f>
        <v>RTG stopy</v>
      </c>
      <c r="D2342" s="2">
        <f t="shared" si="36"/>
        <v>11</v>
      </c>
      <c r="F2342">
        <v>45032403378</v>
      </c>
      <c r="G2342" t="s">
        <v>991</v>
      </c>
      <c r="H2342" t="s">
        <v>992</v>
      </c>
      <c r="I2342">
        <v>1</v>
      </c>
    </row>
    <row r="2343" spans="1:9" x14ac:dyDescent="0.25">
      <c r="A2343">
        <v>88042011591</v>
      </c>
      <c r="B2343" t="s">
        <v>1025</v>
      </c>
      <c r="C2343" t="str">
        <f>VLOOKUP(B2343,RTG!$A$2:$C$27,2,FALSE)</f>
        <v>RTG stopy</v>
      </c>
      <c r="D2343" s="2">
        <f t="shared" si="36"/>
        <v>12</v>
      </c>
      <c r="F2343">
        <v>79043017228</v>
      </c>
      <c r="G2343" t="s">
        <v>1013</v>
      </c>
      <c r="H2343" t="s">
        <v>1014</v>
      </c>
      <c r="I2343">
        <v>1</v>
      </c>
    </row>
    <row r="2344" spans="1:9" x14ac:dyDescent="0.25">
      <c r="A2344">
        <v>88090313829</v>
      </c>
      <c r="B2344" t="s">
        <v>1025</v>
      </c>
      <c r="C2344" t="str">
        <f>VLOOKUP(B2344,RTG!$A$2:$C$27,2,FALSE)</f>
        <v>RTG stopy</v>
      </c>
      <c r="D2344" s="2">
        <f t="shared" si="36"/>
        <v>13</v>
      </c>
      <c r="F2344">
        <v>63072206491</v>
      </c>
      <c r="G2344" t="s">
        <v>1019</v>
      </c>
      <c r="H2344" t="s">
        <v>1020</v>
      </c>
      <c r="I2344">
        <v>1</v>
      </c>
    </row>
    <row r="2345" spans="1:9" x14ac:dyDescent="0.25">
      <c r="A2345">
        <v>92102203231</v>
      </c>
      <c r="B2345" t="s">
        <v>1025</v>
      </c>
      <c r="C2345" t="str">
        <f>VLOOKUP(B2345,RTG!$A$2:$C$27,2,FALSE)</f>
        <v>RTG stopy</v>
      </c>
      <c r="D2345" s="2">
        <f t="shared" si="36"/>
        <v>14</v>
      </c>
      <c r="F2345">
        <v>86022815953</v>
      </c>
      <c r="G2345" t="s">
        <v>1015</v>
      </c>
      <c r="H2345" t="s">
        <v>1016</v>
      </c>
      <c r="I2345">
        <v>1</v>
      </c>
    </row>
    <row r="2346" spans="1:9" x14ac:dyDescent="0.25">
      <c r="A2346">
        <v>64081501326</v>
      </c>
      <c r="B2346" t="s">
        <v>981</v>
      </c>
      <c r="C2346" t="str">
        <f>VLOOKUP(B2346,RTG!$A$2:$C$27,2,FALSE)</f>
        <v>RTG zatok</v>
      </c>
      <c r="D2346" s="2">
        <f t="shared" si="36"/>
        <v>1</v>
      </c>
      <c r="F2346">
        <v>62110801331</v>
      </c>
      <c r="G2346" t="s">
        <v>1017</v>
      </c>
      <c r="H2346" t="s">
        <v>1018</v>
      </c>
      <c r="I2346">
        <v>1</v>
      </c>
    </row>
    <row r="2347" spans="1:9" x14ac:dyDescent="0.25">
      <c r="A2347">
        <v>76121812245</v>
      </c>
      <c r="B2347" t="s">
        <v>981</v>
      </c>
      <c r="C2347" t="str">
        <f>VLOOKUP(B2347,RTG!$A$2:$C$27,2,FALSE)</f>
        <v>RTG zatok</v>
      </c>
      <c r="D2347" s="2">
        <f t="shared" si="36"/>
        <v>2</v>
      </c>
      <c r="F2347">
        <v>62110801331</v>
      </c>
      <c r="G2347" t="s">
        <v>1021</v>
      </c>
      <c r="H2347" t="s">
        <v>1022</v>
      </c>
      <c r="I2347">
        <v>1</v>
      </c>
    </row>
    <row r="2348" spans="1:9" x14ac:dyDescent="0.25">
      <c r="A2348">
        <v>77051910922</v>
      </c>
      <c r="B2348" t="s">
        <v>981</v>
      </c>
      <c r="C2348" t="str">
        <f>VLOOKUP(B2348,RTG!$A$2:$C$27,2,FALSE)</f>
        <v>RTG zatok</v>
      </c>
      <c r="D2348" s="2">
        <f t="shared" si="36"/>
        <v>3</v>
      </c>
      <c r="F2348">
        <v>61101405036</v>
      </c>
      <c r="G2348" t="s">
        <v>1023</v>
      </c>
      <c r="H2348" t="s">
        <v>1024</v>
      </c>
      <c r="I2348">
        <v>1</v>
      </c>
    </row>
    <row r="2349" spans="1:9" x14ac:dyDescent="0.25">
      <c r="A2349">
        <v>77072206491</v>
      </c>
      <c r="B2349" t="s">
        <v>981</v>
      </c>
      <c r="C2349" t="str">
        <f>VLOOKUP(B2349,RTG!$A$2:$C$27,2,FALSE)</f>
        <v>RTG zatok</v>
      </c>
      <c r="D2349" s="2">
        <f t="shared" si="36"/>
        <v>4</v>
      </c>
      <c r="F2349">
        <v>45032403378</v>
      </c>
      <c r="G2349" t="s">
        <v>1009</v>
      </c>
      <c r="H2349" t="s">
        <v>1010</v>
      </c>
      <c r="I2349">
        <v>1</v>
      </c>
    </row>
    <row r="2350" spans="1:9" x14ac:dyDescent="0.25">
      <c r="A2350">
        <v>83083113932</v>
      </c>
      <c r="B2350" t="s">
        <v>981</v>
      </c>
      <c r="C2350" t="str">
        <f>VLOOKUP(B2350,RTG!$A$2:$C$27,2,FALSE)</f>
        <v>RTG zatok</v>
      </c>
      <c r="D2350" s="2">
        <f t="shared" si="36"/>
        <v>5</v>
      </c>
      <c r="F2350">
        <v>72090108994</v>
      </c>
      <c r="G2350" t="s">
        <v>979</v>
      </c>
      <c r="H2350" t="s">
        <v>980</v>
      </c>
      <c r="I2350">
        <v>1</v>
      </c>
    </row>
    <row r="2351" spans="1:9" x14ac:dyDescent="0.25">
      <c r="A2351">
        <v>86022815953</v>
      </c>
      <c r="B2351" t="s">
        <v>981</v>
      </c>
      <c r="C2351" t="str">
        <f>VLOOKUP(B2351,RTG!$A$2:$C$27,2,FALSE)</f>
        <v>RTG zatok</v>
      </c>
      <c r="D2351" s="2">
        <f t="shared" si="36"/>
        <v>6</v>
      </c>
      <c r="F2351">
        <v>45032403378</v>
      </c>
      <c r="G2351" t="s">
        <v>1005</v>
      </c>
      <c r="H2351" t="s">
        <v>1006</v>
      </c>
      <c r="I2351">
        <v>1</v>
      </c>
    </row>
    <row r="2352" spans="1:9" x14ac:dyDescent="0.25">
      <c r="A2352">
        <v>92042108513</v>
      </c>
      <c r="B2352" t="s">
        <v>981</v>
      </c>
      <c r="C2352" t="str">
        <f>VLOOKUP(B2352,RTG!$A$2:$C$27,2,FALSE)</f>
        <v>RTG zatok</v>
      </c>
      <c r="D2352" s="2">
        <f t="shared" si="36"/>
        <v>7</v>
      </c>
      <c r="F2352">
        <v>55061412915</v>
      </c>
      <c r="G2352" t="s">
        <v>1007</v>
      </c>
      <c r="H2352" t="s">
        <v>1008</v>
      </c>
      <c r="I2352">
        <v>1</v>
      </c>
    </row>
    <row r="2353" spans="1:9" x14ac:dyDescent="0.25">
      <c r="A2353">
        <v>77013016039</v>
      </c>
      <c r="B2353" t="s">
        <v>977</v>
      </c>
      <c r="C2353" t="str">
        <f>VLOOKUP(B2353,RTG!$A$2:$C$27,2,FALSE)</f>
        <v>RTG zeber</v>
      </c>
      <c r="D2353" s="2">
        <f t="shared" si="36"/>
        <v>1</v>
      </c>
      <c r="F2353">
        <v>45032403378</v>
      </c>
      <c r="G2353" t="s">
        <v>1011</v>
      </c>
      <c r="H2353" t="s">
        <v>1012</v>
      </c>
      <c r="I2353">
        <v>1</v>
      </c>
    </row>
    <row r="2354" spans="1:9" x14ac:dyDescent="0.25">
      <c r="A2354">
        <v>82101511853</v>
      </c>
      <c r="B2354" t="s">
        <v>977</v>
      </c>
      <c r="C2354" t="str">
        <f>VLOOKUP(B2354,RTG!$A$2:$C$27,2,FALSE)</f>
        <v>RTG zeber</v>
      </c>
      <c r="D2354" s="2">
        <f t="shared" si="36"/>
        <v>2</v>
      </c>
      <c r="F2354">
        <v>37112515913</v>
      </c>
      <c r="G2354" t="s">
        <v>983</v>
      </c>
      <c r="H2354" t="s">
        <v>984</v>
      </c>
      <c r="I2354">
        <v>1</v>
      </c>
    </row>
    <row r="2355" spans="1:9" x14ac:dyDescent="0.25">
      <c r="A2355">
        <v>84081501316</v>
      </c>
      <c r="B2355" t="s">
        <v>977</v>
      </c>
      <c r="C2355" t="str">
        <f>VLOOKUP(B2355,RTG!$A$2:$C$27,2,FALSE)</f>
        <v>RTG zeber</v>
      </c>
      <c r="D2355" s="2">
        <f t="shared" si="36"/>
        <v>3</v>
      </c>
      <c r="F2355">
        <v>38012109293</v>
      </c>
      <c r="G2355" t="s">
        <v>989</v>
      </c>
      <c r="H2355" t="s">
        <v>990</v>
      </c>
      <c r="I2355">
        <v>1</v>
      </c>
    </row>
    <row r="2356" spans="1:9" x14ac:dyDescent="0.25">
      <c r="A2356">
        <v>85092701454</v>
      </c>
      <c r="B2356" t="s">
        <v>977</v>
      </c>
      <c r="C2356" t="str">
        <f>VLOOKUP(B2356,RTG!$A$2:$C$27,2,FALSE)</f>
        <v>RTG zeber</v>
      </c>
      <c r="D2356" s="2">
        <f t="shared" si="36"/>
        <v>4</v>
      </c>
      <c r="F2356">
        <v>49051105785</v>
      </c>
      <c r="G2356" t="s">
        <v>999</v>
      </c>
      <c r="H2356" t="s">
        <v>1000</v>
      </c>
      <c r="I2356">
        <v>1</v>
      </c>
    </row>
    <row r="2357" spans="1:9" x14ac:dyDescent="0.25">
      <c r="A2357">
        <v>86022815953</v>
      </c>
      <c r="B2357" t="s">
        <v>977</v>
      </c>
      <c r="C2357" t="str">
        <f>VLOOKUP(B2357,RTG!$A$2:$C$27,2,FALSE)</f>
        <v>RTG zeber</v>
      </c>
      <c r="D2357" s="2">
        <f t="shared" si="36"/>
        <v>5</v>
      </c>
      <c r="F2357">
        <v>45032403378</v>
      </c>
      <c r="G2357" t="s">
        <v>995</v>
      </c>
      <c r="H2357" t="s">
        <v>996</v>
      </c>
      <c r="I2357">
        <v>1</v>
      </c>
    </row>
    <row r="2358" spans="1:9" x14ac:dyDescent="0.25">
      <c r="A2358">
        <v>87021111965</v>
      </c>
      <c r="B2358" t="s">
        <v>977</v>
      </c>
      <c r="C2358" t="str">
        <f>VLOOKUP(B2358,RTG!$A$2:$C$27,2,FALSE)</f>
        <v>RTG zeber</v>
      </c>
      <c r="D2358" s="2">
        <f t="shared" si="36"/>
        <v>6</v>
      </c>
      <c r="F2358">
        <v>58051200633</v>
      </c>
      <c r="G2358" t="s">
        <v>987</v>
      </c>
      <c r="H2358" t="s">
        <v>988</v>
      </c>
      <c r="I2358">
        <v>1</v>
      </c>
    </row>
    <row r="2359" spans="1:9" x14ac:dyDescent="0.25">
      <c r="A2359">
        <v>90053109030</v>
      </c>
      <c r="B2359" t="s">
        <v>977</v>
      </c>
      <c r="C2359" t="str">
        <f>VLOOKUP(B2359,RTG!$A$2:$C$27,2,FALSE)</f>
        <v>RTG zeber</v>
      </c>
      <c r="D2359" s="2">
        <f t="shared" si="36"/>
        <v>7</v>
      </c>
      <c r="F2359">
        <v>52010604944</v>
      </c>
      <c r="G2359" t="s">
        <v>993</v>
      </c>
      <c r="H2359" t="s">
        <v>994</v>
      </c>
      <c r="I2359">
        <v>1</v>
      </c>
    </row>
    <row r="2360" spans="1:9" x14ac:dyDescent="0.25">
      <c r="A2360">
        <v>90091010231</v>
      </c>
      <c r="B2360" t="s">
        <v>977</v>
      </c>
      <c r="C2360" t="str">
        <f>VLOOKUP(B2360,RTG!$A$2:$C$27,2,FALSE)</f>
        <v>RTG zeber</v>
      </c>
      <c r="D2360" s="2">
        <f t="shared" si="36"/>
        <v>8</v>
      </c>
      <c r="F2360">
        <v>60012200995</v>
      </c>
      <c r="G2360" t="s">
        <v>1025</v>
      </c>
      <c r="H2360" t="s">
        <v>1026</v>
      </c>
      <c r="I2360">
        <v>1</v>
      </c>
    </row>
    <row r="2361" spans="1:9" x14ac:dyDescent="0.25">
      <c r="A2361">
        <v>91071615898</v>
      </c>
      <c r="B2361" t="s">
        <v>977</v>
      </c>
      <c r="C2361" t="str">
        <f>VLOOKUP(B2361,RTG!$A$2:$C$27,2,FALSE)</f>
        <v>RTG zeber</v>
      </c>
      <c r="D2361" s="2">
        <f t="shared" si="36"/>
        <v>9</v>
      </c>
      <c r="F2361">
        <v>64081501326</v>
      </c>
      <c r="G2361" t="s">
        <v>981</v>
      </c>
      <c r="H2361" t="s">
        <v>982</v>
      </c>
      <c r="I2361">
        <v>1</v>
      </c>
    </row>
    <row r="2362" spans="1:9" x14ac:dyDescent="0.25">
      <c r="A2362">
        <v>93070501356</v>
      </c>
      <c r="B2362" t="s">
        <v>977</v>
      </c>
      <c r="C2362" t="str">
        <f>VLOOKUP(B2362,RTG!$A$2:$C$27,2,FALSE)</f>
        <v>RTG zeber</v>
      </c>
      <c r="D2362" s="2">
        <f t="shared" si="36"/>
        <v>10</v>
      </c>
      <c r="F2362">
        <v>77013016039</v>
      </c>
      <c r="G2362" t="s">
        <v>977</v>
      </c>
      <c r="H2362" t="s">
        <v>978</v>
      </c>
      <c r="I2362">
        <v>1</v>
      </c>
    </row>
  </sheetData>
  <sortState ref="F2:I2362">
    <sortCondition descending="1" ref="I2:I23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2"/>
  <sheetViews>
    <sheetView workbookViewId="0">
      <selection activeCell="E1" sqref="E1:F1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0</v>
      </c>
      <c r="B1" t="s">
        <v>972</v>
      </c>
      <c r="C1" t="s">
        <v>1052</v>
      </c>
      <c r="E1" s="2" t="s">
        <v>1054</v>
      </c>
      <c r="F1" s="2">
        <f>COUNTIF($C$2:$C$2362,"k")</f>
        <v>339</v>
      </c>
    </row>
    <row r="2" spans="1:6" x14ac:dyDescent="0.25">
      <c r="A2">
        <v>37112515913</v>
      </c>
      <c r="B2" t="s">
        <v>983</v>
      </c>
      <c r="C2" t="str">
        <f>IF(A2&lt;&gt;A1,VLOOKUP(A2,Pacjenci!$A$2:$E$817,4,FALSE),"")</f>
        <v>m</v>
      </c>
      <c r="E2" s="2" t="s">
        <v>1053</v>
      </c>
      <c r="F2" s="2">
        <f>COUNTIF($C$2:$C$2362,"m")</f>
        <v>477</v>
      </c>
    </row>
    <row r="3" spans="1:6" x14ac:dyDescent="0.25">
      <c r="A3">
        <v>38012109293</v>
      </c>
      <c r="B3" t="s">
        <v>989</v>
      </c>
      <c r="C3" t="str">
        <f>IF(A3&lt;&gt;A2,VLOOKUP(A3,Pacjenci!$A$2:$E$817,4,FALSE),"")</f>
        <v>m</v>
      </c>
    </row>
    <row r="4" spans="1:6" x14ac:dyDescent="0.25">
      <c r="A4">
        <v>45032403378</v>
      </c>
      <c r="B4" t="s">
        <v>1005</v>
      </c>
      <c r="C4" t="str">
        <f>IF(A4&lt;&gt;A3,VLOOKUP(A4,Pacjenci!$A$2:$E$817,4,FALSE),"")</f>
        <v>m</v>
      </c>
    </row>
    <row r="5" spans="1:6" x14ac:dyDescent="0.25">
      <c r="A5">
        <v>45032403378</v>
      </c>
      <c r="B5" t="s">
        <v>995</v>
      </c>
      <c r="C5" t="str">
        <f>IF(A5&lt;&gt;A4,VLOOKUP(A5,Pacjenci!$A$2:$E$817,4,FALSE),"")</f>
        <v/>
      </c>
    </row>
    <row r="6" spans="1:6" x14ac:dyDescent="0.25">
      <c r="A6">
        <v>45032403378</v>
      </c>
      <c r="B6" t="s">
        <v>1011</v>
      </c>
      <c r="C6" t="str">
        <f>IF(A6&lt;&gt;A5,VLOOKUP(A6,Pacjenci!$A$2:$E$817,4,FALSE),"")</f>
        <v/>
      </c>
    </row>
    <row r="7" spans="1:6" x14ac:dyDescent="0.25">
      <c r="A7">
        <v>45032403378</v>
      </c>
      <c r="B7" t="s">
        <v>1009</v>
      </c>
      <c r="C7" t="str">
        <f>IF(A7&lt;&gt;A6,VLOOKUP(A7,Pacjenci!$A$2:$E$817,4,FALSE),"")</f>
        <v/>
      </c>
    </row>
    <row r="8" spans="1:6" x14ac:dyDescent="0.25">
      <c r="A8">
        <v>45032403378</v>
      </c>
      <c r="B8" t="s">
        <v>991</v>
      </c>
      <c r="C8" t="str">
        <f>IF(A8&lt;&gt;A7,VLOOKUP(A8,Pacjenci!$A$2:$E$817,4,FALSE),"")</f>
        <v/>
      </c>
    </row>
    <row r="9" spans="1:6" x14ac:dyDescent="0.25">
      <c r="A9">
        <v>47101603441</v>
      </c>
      <c r="B9" t="s">
        <v>989</v>
      </c>
      <c r="C9" t="str">
        <f>IF(A9&lt;&gt;A8,VLOOKUP(A9,Pacjenci!$A$2:$E$817,4,FALSE),"")</f>
        <v>k</v>
      </c>
    </row>
    <row r="10" spans="1:6" x14ac:dyDescent="0.25">
      <c r="A10">
        <v>48022410659</v>
      </c>
      <c r="B10" t="s">
        <v>1003</v>
      </c>
      <c r="C10" t="str">
        <f>IF(A10&lt;&gt;A9,VLOOKUP(A10,Pacjenci!$A$2:$E$817,4,FALSE),"")</f>
        <v>m</v>
      </c>
    </row>
    <row r="11" spans="1:6" x14ac:dyDescent="0.25">
      <c r="A11">
        <v>48022410659</v>
      </c>
      <c r="B11" t="s">
        <v>989</v>
      </c>
      <c r="C11" t="str">
        <f>IF(A11&lt;&gt;A10,VLOOKUP(A11,Pacjenci!$A$2:$E$817,4,FALSE),"")</f>
        <v/>
      </c>
    </row>
    <row r="12" spans="1:6" x14ac:dyDescent="0.25">
      <c r="A12">
        <v>49051105785</v>
      </c>
      <c r="B12" t="s">
        <v>999</v>
      </c>
      <c r="C12" t="str">
        <f>IF(A12&lt;&gt;A11,VLOOKUP(A12,Pacjenci!$A$2:$E$817,4,FALSE),"")</f>
        <v>k</v>
      </c>
    </row>
    <row r="13" spans="1:6" x14ac:dyDescent="0.25">
      <c r="A13">
        <v>49051105785</v>
      </c>
      <c r="B13" t="s">
        <v>1005</v>
      </c>
      <c r="C13" t="str">
        <f>IF(A13&lt;&gt;A12,VLOOKUP(A13,Pacjenci!$A$2:$E$817,4,FALSE),"")</f>
        <v/>
      </c>
    </row>
    <row r="14" spans="1:6" x14ac:dyDescent="0.25">
      <c r="A14">
        <v>49051105785</v>
      </c>
      <c r="B14" t="s">
        <v>1011</v>
      </c>
      <c r="C14" t="str">
        <f>IF(A14&lt;&gt;A13,VLOOKUP(A14,Pacjenci!$A$2:$E$817,4,FALSE),"")</f>
        <v/>
      </c>
    </row>
    <row r="15" spans="1:6" x14ac:dyDescent="0.25">
      <c r="A15">
        <v>49051105785</v>
      </c>
      <c r="B15" t="s">
        <v>1003</v>
      </c>
      <c r="C15" t="str">
        <f>IF(A15&lt;&gt;A14,VLOOKUP(A15,Pacjenci!$A$2:$E$817,4,FALSE),"")</f>
        <v/>
      </c>
    </row>
    <row r="16" spans="1:6" x14ac:dyDescent="0.25">
      <c r="A16">
        <v>52010604944</v>
      </c>
      <c r="B16" t="s">
        <v>991</v>
      </c>
      <c r="C16" t="str">
        <f>IF(A16&lt;&gt;A15,VLOOKUP(A16,Pacjenci!$A$2:$E$817,4,FALSE),"")</f>
        <v>k</v>
      </c>
    </row>
    <row r="17" spans="1:3" x14ac:dyDescent="0.25">
      <c r="A17">
        <v>52010604944</v>
      </c>
      <c r="B17" t="s">
        <v>993</v>
      </c>
      <c r="C17" t="str">
        <f>IF(A17&lt;&gt;A16,VLOOKUP(A17,Pacjenci!$A$2:$E$817,4,FALSE),"")</f>
        <v/>
      </c>
    </row>
    <row r="18" spans="1:3" x14ac:dyDescent="0.25">
      <c r="A18">
        <v>55031404478</v>
      </c>
      <c r="B18" t="s">
        <v>1003</v>
      </c>
      <c r="C18" t="str">
        <f>IF(A18&lt;&gt;A17,VLOOKUP(A18,Pacjenci!$A$2:$E$817,4,FALSE),"")</f>
        <v>m</v>
      </c>
    </row>
    <row r="19" spans="1:3" x14ac:dyDescent="0.25">
      <c r="A19">
        <v>55031404478</v>
      </c>
      <c r="B19" t="s">
        <v>1001</v>
      </c>
      <c r="C19" t="str">
        <f>IF(A19&lt;&gt;A18,VLOOKUP(A19,Pacjenci!$A$2:$E$817,4,FALSE),"")</f>
        <v/>
      </c>
    </row>
    <row r="20" spans="1:3" x14ac:dyDescent="0.25">
      <c r="A20">
        <v>55031404478</v>
      </c>
      <c r="B20" t="s">
        <v>993</v>
      </c>
      <c r="C20" t="str">
        <f>IF(A20&lt;&gt;A19,VLOOKUP(A20,Pacjenci!$A$2:$E$817,4,FALSE),"")</f>
        <v/>
      </c>
    </row>
    <row r="21" spans="1:3" x14ac:dyDescent="0.25">
      <c r="A21">
        <v>55031404478</v>
      </c>
      <c r="B21" t="s">
        <v>999</v>
      </c>
      <c r="C21" t="str">
        <f>IF(A21&lt;&gt;A20,VLOOKUP(A21,Pacjenci!$A$2:$E$817,4,FALSE),"")</f>
        <v/>
      </c>
    </row>
    <row r="22" spans="1:3" x14ac:dyDescent="0.25">
      <c r="A22">
        <v>55050410388</v>
      </c>
      <c r="B22" t="s">
        <v>1005</v>
      </c>
      <c r="C22" t="str">
        <f>IF(A22&lt;&gt;A21,VLOOKUP(A22,Pacjenci!$A$2:$E$817,4,FALSE),"")</f>
        <v>k</v>
      </c>
    </row>
    <row r="23" spans="1:3" x14ac:dyDescent="0.25">
      <c r="A23">
        <v>55050410388</v>
      </c>
      <c r="B23" t="s">
        <v>1011</v>
      </c>
      <c r="C23" t="str">
        <f>IF(A23&lt;&gt;A22,VLOOKUP(A23,Pacjenci!$A$2:$E$817,4,FALSE),"")</f>
        <v/>
      </c>
    </row>
    <row r="24" spans="1:3" x14ac:dyDescent="0.25">
      <c r="A24">
        <v>55050410388</v>
      </c>
      <c r="B24" t="s">
        <v>1011</v>
      </c>
      <c r="C24" t="str">
        <f>IF(A24&lt;&gt;A23,VLOOKUP(A24,Pacjenci!$A$2:$E$817,4,FALSE),"")</f>
        <v/>
      </c>
    </row>
    <row r="25" spans="1:3" x14ac:dyDescent="0.25">
      <c r="A25">
        <v>55050410388</v>
      </c>
      <c r="B25" t="s">
        <v>991</v>
      </c>
      <c r="C25" t="str">
        <f>IF(A25&lt;&gt;A24,VLOOKUP(A25,Pacjenci!$A$2:$E$817,4,FALSE),"")</f>
        <v/>
      </c>
    </row>
    <row r="26" spans="1:3" x14ac:dyDescent="0.25">
      <c r="A26">
        <v>55050410388</v>
      </c>
      <c r="B26" t="s">
        <v>1009</v>
      </c>
      <c r="C26" t="str">
        <f>IF(A26&lt;&gt;A25,VLOOKUP(A26,Pacjenci!$A$2:$E$817,4,FALSE),"")</f>
        <v/>
      </c>
    </row>
    <row r="27" spans="1:3" x14ac:dyDescent="0.25">
      <c r="A27">
        <v>55050410388</v>
      </c>
      <c r="B27" t="s">
        <v>1009</v>
      </c>
      <c r="C27" t="str">
        <f>IF(A27&lt;&gt;A26,VLOOKUP(A27,Pacjenci!$A$2:$E$817,4,FALSE),"")</f>
        <v/>
      </c>
    </row>
    <row r="28" spans="1:3" x14ac:dyDescent="0.25">
      <c r="A28">
        <v>55050410388</v>
      </c>
      <c r="B28" t="s">
        <v>1001</v>
      </c>
      <c r="C28" t="str">
        <f>IF(A28&lt;&gt;A27,VLOOKUP(A28,Pacjenci!$A$2:$E$817,4,FALSE),"")</f>
        <v/>
      </c>
    </row>
    <row r="29" spans="1:3" x14ac:dyDescent="0.25">
      <c r="A29">
        <v>55061412915</v>
      </c>
      <c r="B29" t="s">
        <v>1005</v>
      </c>
      <c r="C29" t="str">
        <f>IF(A29&lt;&gt;A28,VLOOKUP(A29,Pacjenci!$A$2:$E$817,4,FALSE),"")</f>
        <v>m</v>
      </c>
    </row>
    <row r="30" spans="1:3" x14ac:dyDescent="0.25">
      <c r="A30">
        <v>55061412915</v>
      </c>
      <c r="B30" t="s">
        <v>1011</v>
      </c>
      <c r="C30" t="str">
        <f>IF(A30&lt;&gt;A29,VLOOKUP(A30,Pacjenci!$A$2:$E$817,4,FALSE),"")</f>
        <v/>
      </c>
    </row>
    <row r="31" spans="1:3" x14ac:dyDescent="0.25">
      <c r="A31">
        <v>55061412915</v>
      </c>
      <c r="B31" t="s">
        <v>995</v>
      </c>
      <c r="C31" t="str">
        <f>IF(A31&lt;&gt;A30,VLOOKUP(A31,Pacjenci!$A$2:$E$817,4,FALSE),"")</f>
        <v/>
      </c>
    </row>
    <row r="32" spans="1:3" x14ac:dyDescent="0.25">
      <c r="A32">
        <v>55061412915</v>
      </c>
      <c r="B32" t="s">
        <v>1009</v>
      </c>
      <c r="C32" t="str">
        <f>IF(A32&lt;&gt;A31,VLOOKUP(A32,Pacjenci!$A$2:$E$817,4,FALSE),"")</f>
        <v/>
      </c>
    </row>
    <row r="33" spans="1:3" x14ac:dyDescent="0.25">
      <c r="A33">
        <v>55061412915</v>
      </c>
      <c r="B33" t="s">
        <v>989</v>
      </c>
      <c r="C33" t="str">
        <f>IF(A33&lt;&gt;A32,VLOOKUP(A33,Pacjenci!$A$2:$E$817,4,FALSE),"")</f>
        <v/>
      </c>
    </row>
    <row r="34" spans="1:3" x14ac:dyDescent="0.25">
      <c r="A34">
        <v>55061412915</v>
      </c>
      <c r="B34" t="s">
        <v>1009</v>
      </c>
      <c r="C34" t="str">
        <f>IF(A34&lt;&gt;A33,VLOOKUP(A34,Pacjenci!$A$2:$E$817,4,FALSE),"")</f>
        <v/>
      </c>
    </row>
    <row r="35" spans="1:3" x14ac:dyDescent="0.25">
      <c r="A35">
        <v>55061412915</v>
      </c>
      <c r="B35" t="s">
        <v>1007</v>
      </c>
      <c r="C35" t="str">
        <f>IF(A35&lt;&gt;A34,VLOOKUP(A35,Pacjenci!$A$2:$E$817,4,FALSE),"")</f>
        <v/>
      </c>
    </row>
    <row r="36" spans="1:3" x14ac:dyDescent="0.25">
      <c r="A36">
        <v>55081603378</v>
      </c>
      <c r="B36" t="s">
        <v>1005</v>
      </c>
      <c r="C36" t="str">
        <f>IF(A36&lt;&gt;A35,VLOOKUP(A36,Pacjenci!$A$2:$E$817,4,FALSE),"")</f>
        <v>m</v>
      </c>
    </row>
    <row r="37" spans="1:3" x14ac:dyDescent="0.25">
      <c r="A37">
        <v>55081603378</v>
      </c>
      <c r="B37" t="s">
        <v>1009</v>
      </c>
      <c r="C37" t="str">
        <f>IF(A37&lt;&gt;A36,VLOOKUP(A37,Pacjenci!$A$2:$E$817,4,FALSE),"")</f>
        <v/>
      </c>
    </row>
    <row r="38" spans="1:3" x14ac:dyDescent="0.25">
      <c r="A38">
        <v>55113010737</v>
      </c>
      <c r="B38" t="s">
        <v>999</v>
      </c>
      <c r="C38" t="str">
        <f>IF(A38&lt;&gt;A37,VLOOKUP(A38,Pacjenci!$A$2:$E$817,4,FALSE),"")</f>
        <v>m</v>
      </c>
    </row>
    <row r="39" spans="1:3" x14ac:dyDescent="0.25">
      <c r="A39">
        <v>55113010737</v>
      </c>
      <c r="B39" t="s">
        <v>1005</v>
      </c>
      <c r="C39" t="str">
        <f>IF(A39&lt;&gt;A38,VLOOKUP(A39,Pacjenci!$A$2:$E$817,4,FALSE),"")</f>
        <v/>
      </c>
    </row>
    <row r="40" spans="1:3" x14ac:dyDescent="0.25">
      <c r="A40">
        <v>55113010737</v>
      </c>
      <c r="B40" t="s">
        <v>1011</v>
      </c>
      <c r="C40" t="str">
        <f>IF(A40&lt;&gt;A39,VLOOKUP(A40,Pacjenci!$A$2:$E$817,4,FALSE),"")</f>
        <v/>
      </c>
    </row>
    <row r="41" spans="1:3" x14ac:dyDescent="0.25">
      <c r="A41">
        <v>55113010737</v>
      </c>
      <c r="B41" t="s">
        <v>1003</v>
      </c>
      <c r="C41" t="str">
        <f>IF(A41&lt;&gt;A40,VLOOKUP(A41,Pacjenci!$A$2:$E$817,4,FALSE),"")</f>
        <v/>
      </c>
    </row>
    <row r="42" spans="1:3" x14ac:dyDescent="0.25">
      <c r="A42">
        <v>55113010737</v>
      </c>
      <c r="B42" t="s">
        <v>1007</v>
      </c>
      <c r="C42" t="str">
        <f>IF(A42&lt;&gt;A41,VLOOKUP(A42,Pacjenci!$A$2:$E$817,4,FALSE),"")</f>
        <v/>
      </c>
    </row>
    <row r="43" spans="1:3" x14ac:dyDescent="0.25">
      <c r="A43">
        <v>56011800170</v>
      </c>
      <c r="B43" t="s">
        <v>1005</v>
      </c>
      <c r="C43" t="str">
        <f>IF(A43&lt;&gt;A42,VLOOKUP(A43,Pacjenci!$A$2:$E$817,4,FALSE),"")</f>
        <v>m</v>
      </c>
    </row>
    <row r="44" spans="1:3" x14ac:dyDescent="0.25">
      <c r="A44">
        <v>56011800170</v>
      </c>
      <c r="B44" t="s">
        <v>995</v>
      </c>
      <c r="C44" t="str">
        <f>IF(A44&lt;&gt;A43,VLOOKUP(A44,Pacjenci!$A$2:$E$817,4,FALSE),"")</f>
        <v/>
      </c>
    </row>
    <row r="45" spans="1:3" x14ac:dyDescent="0.25">
      <c r="A45">
        <v>56011800170</v>
      </c>
      <c r="B45" t="s">
        <v>1003</v>
      </c>
      <c r="C45" t="str">
        <f>IF(A45&lt;&gt;A44,VLOOKUP(A45,Pacjenci!$A$2:$E$817,4,FALSE),"")</f>
        <v/>
      </c>
    </row>
    <row r="46" spans="1:3" x14ac:dyDescent="0.25">
      <c r="A46">
        <v>56011800170</v>
      </c>
      <c r="B46" t="s">
        <v>1009</v>
      </c>
      <c r="C46" t="str">
        <f>IF(A46&lt;&gt;A45,VLOOKUP(A46,Pacjenci!$A$2:$E$817,4,FALSE),"")</f>
        <v/>
      </c>
    </row>
    <row r="47" spans="1:3" x14ac:dyDescent="0.25">
      <c r="A47">
        <v>56011800170</v>
      </c>
      <c r="B47" t="s">
        <v>999</v>
      </c>
      <c r="C47" t="str">
        <f>IF(A47&lt;&gt;A46,VLOOKUP(A47,Pacjenci!$A$2:$E$817,4,FALSE),"")</f>
        <v/>
      </c>
    </row>
    <row r="48" spans="1:3" x14ac:dyDescent="0.25">
      <c r="A48">
        <v>56011800170</v>
      </c>
      <c r="B48" t="s">
        <v>1011</v>
      </c>
      <c r="C48" t="str">
        <f>IF(A48&lt;&gt;A47,VLOOKUP(A48,Pacjenci!$A$2:$E$817,4,FALSE),"")</f>
        <v/>
      </c>
    </row>
    <row r="49" spans="1:3" x14ac:dyDescent="0.25">
      <c r="A49">
        <v>56011800170</v>
      </c>
      <c r="B49" t="s">
        <v>1009</v>
      </c>
      <c r="C49" t="str">
        <f>IF(A49&lt;&gt;A48,VLOOKUP(A49,Pacjenci!$A$2:$E$817,4,FALSE),"")</f>
        <v/>
      </c>
    </row>
    <row r="50" spans="1:3" x14ac:dyDescent="0.25">
      <c r="A50">
        <v>56011800170</v>
      </c>
      <c r="B50" t="s">
        <v>991</v>
      </c>
      <c r="C50" t="str">
        <f>IF(A50&lt;&gt;A49,VLOOKUP(A50,Pacjenci!$A$2:$E$817,4,FALSE),"")</f>
        <v/>
      </c>
    </row>
    <row r="51" spans="1:3" x14ac:dyDescent="0.25">
      <c r="A51">
        <v>56011800170</v>
      </c>
      <c r="B51" t="s">
        <v>993</v>
      </c>
      <c r="C51" t="str">
        <f>IF(A51&lt;&gt;A50,VLOOKUP(A51,Pacjenci!$A$2:$E$817,4,FALSE),"")</f>
        <v/>
      </c>
    </row>
    <row r="52" spans="1:3" x14ac:dyDescent="0.25">
      <c r="A52">
        <v>57011501860</v>
      </c>
      <c r="B52" t="s">
        <v>989</v>
      </c>
      <c r="C52" t="str">
        <f>IF(A52&lt;&gt;A51,VLOOKUP(A52,Pacjenci!$A$2:$E$817,4,FALSE),"")</f>
        <v>k</v>
      </c>
    </row>
    <row r="53" spans="1:3" x14ac:dyDescent="0.25">
      <c r="A53">
        <v>57060206273</v>
      </c>
      <c r="B53" t="s">
        <v>1011</v>
      </c>
      <c r="C53" t="str">
        <f>IF(A53&lt;&gt;A52,VLOOKUP(A53,Pacjenci!$A$2:$E$817,4,FALSE),"")</f>
        <v>m</v>
      </c>
    </row>
    <row r="54" spans="1:3" x14ac:dyDescent="0.25">
      <c r="A54">
        <v>57060206273</v>
      </c>
      <c r="B54" t="s">
        <v>1001</v>
      </c>
      <c r="C54" t="str">
        <f>IF(A54&lt;&gt;A53,VLOOKUP(A54,Pacjenci!$A$2:$E$817,4,FALSE),"")</f>
        <v/>
      </c>
    </row>
    <row r="55" spans="1:3" x14ac:dyDescent="0.25">
      <c r="A55">
        <v>57070405703</v>
      </c>
      <c r="B55" t="s">
        <v>1009</v>
      </c>
      <c r="C55" t="str">
        <f>IF(A55&lt;&gt;A54,VLOOKUP(A55,Pacjenci!$A$2:$E$817,4,FALSE),"")</f>
        <v>k</v>
      </c>
    </row>
    <row r="56" spans="1:3" x14ac:dyDescent="0.25">
      <c r="A56">
        <v>57070405703</v>
      </c>
      <c r="B56" t="s">
        <v>989</v>
      </c>
      <c r="C56" t="str">
        <f>IF(A56&lt;&gt;A55,VLOOKUP(A56,Pacjenci!$A$2:$E$817,4,FALSE),"")</f>
        <v/>
      </c>
    </row>
    <row r="57" spans="1:3" x14ac:dyDescent="0.25">
      <c r="A57">
        <v>57070405703</v>
      </c>
      <c r="B57" t="s">
        <v>1007</v>
      </c>
      <c r="C57" t="str">
        <f>IF(A57&lt;&gt;A56,VLOOKUP(A57,Pacjenci!$A$2:$E$817,4,FALSE),"")</f>
        <v/>
      </c>
    </row>
    <row r="58" spans="1:3" x14ac:dyDescent="0.25">
      <c r="A58">
        <v>58051200633</v>
      </c>
      <c r="B58" t="s">
        <v>995</v>
      </c>
      <c r="C58" t="str">
        <f>IF(A58&lt;&gt;A57,VLOOKUP(A58,Pacjenci!$A$2:$E$817,4,FALSE),"")</f>
        <v>m</v>
      </c>
    </row>
    <row r="59" spans="1:3" x14ac:dyDescent="0.25">
      <c r="A59">
        <v>58051200633</v>
      </c>
      <c r="B59" t="s">
        <v>1003</v>
      </c>
      <c r="C59" t="str">
        <f>IF(A59&lt;&gt;A58,VLOOKUP(A59,Pacjenci!$A$2:$E$817,4,FALSE),"")</f>
        <v/>
      </c>
    </row>
    <row r="60" spans="1:3" x14ac:dyDescent="0.25">
      <c r="A60">
        <v>58051200633</v>
      </c>
      <c r="B60" t="s">
        <v>987</v>
      </c>
      <c r="C60" t="str">
        <f>IF(A60&lt;&gt;A59,VLOOKUP(A60,Pacjenci!$A$2:$E$817,4,FALSE),"")</f>
        <v/>
      </c>
    </row>
    <row r="61" spans="1:3" x14ac:dyDescent="0.25">
      <c r="A61">
        <v>58051200633</v>
      </c>
      <c r="B61" t="s">
        <v>1001</v>
      </c>
      <c r="C61" t="str">
        <f>IF(A61&lt;&gt;A60,VLOOKUP(A61,Pacjenci!$A$2:$E$817,4,FALSE),"")</f>
        <v/>
      </c>
    </row>
    <row r="62" spans="1:3" x14ac:dyDescent="0.25">
      <c r="A62">
        <v>58051200633</v>
      </c>
      <c r="B62" t="s">
        <v>993</v>
      </c>
      <c r="C62" t="str">
        <f>IF(A62&lt;&gt;A61,VLOOKUP(A62,Pacjenci!$A$2:$E$817,4,FALSE),"")</f>
        <v/>
      </c>
    </row>
    <row r="63" spans="1:3" x14ac:dyDescent="0.25">
      <c r="A63">
        <v>58061002274</v>
      </c>
      <c r="B63" t="s">
        <v>995</v>
      </c>
      <c r="C63" t="str">
        <f>IF(A63&lt;&gt;A62,VLOOKUP(A63,Pacjenci!$A$2:$E$817,4,FALSE),"")</f>
        <v>m</v>
      </c>
    </row>
    <row r="64" spans="1:3" x14ac:dyDescent="0.25">
      <c r="A64">
        <v>58061002274</v>
      </c>
      <c r="B64" t="s">
        <v>1003</v>
      </c>
      <c r="C64" t="str">
        <f>IF(A64&lt;&gt;A63,VLOOKUP(A64,Pacjenci!$A$2:$E$817,4,FALSE),"")</f>
        <v/>
      </c>
    </row>
    <row r="65" spans="1:3" x14ac:dyDescent="0.25">
      <c r="A65">
        <v>58061002274</v>
      </c>
      <c r="B65" t="s">
        <v>987</v>
      </c>
      <c r="C65" t="str">
        <f>IF(A65&lt;&gt;A64,VLOOKUP(A65,Pacjenci!$A$2:$E$817,4,FALSE),"")</f>
        <v/>
      </c>
    </row>
    <row r="66" spans="1:3" x14ac:dyDescent="0.25">
      <c r="A66">
        <v>58061002274</v>
      </c>
      <c r="B66" t="s">
        <v>1001</v>
      </c>
      <c r="C66" t="str">
        <f>IF(A66&lt;&gt;A65,VLOOKUP(A66,Pacjenci!$A$2:$E$817,4,FALSE),"")</f>
        <v/>
      </c>
    </row>
    <row r="67" spans="1:3" x14ac:dyDescent="0.25">
      <c r="A67">
        <v>58061002274</v>
      </c>
      <c r="B67" t="s">
        <v>993</v>
      </c>
      <c r="C67" t="str">
        <f>IF(A67&lt;&gt;A66,VLOOKUP(A67,Pacjenci!$A$2:$E$817,4,FALSE),"")</f>
        <v/>
      </c>
    </row>
    <row r="68" spans="1:3" x14ac:dyDescent="0.25">
      <c r="A68">
        <v>58071001525</v>
      </c>
      <c r="B68" t="s">
        <v>1001</v>
      </c>
      <c r="C68" t="str">
        <f>IF(A68&lt;&gt;A67,VLOOKUP(A68,Pacjenci!$A$2:$E$817,4,FALSE),"")</f>
        <v>k</v>
      </c>
    </row>
    <row r="69" spans="1:3" x14ac:dyDescent="0.25">
      <c r="A69">
        <v>58071001525</v>
      </c>
      <c r="B69" t="s">
        <v>1011</v>
      </c>
      <c r="C69" t="str">
        <f>IF(A69&lt;&gt;A68,VLOOKUP(A69,Pacjenci!$A$2:$E$817,4,FALSE),"")</f>
        <v/>
      </c>
    </row>
    <row r="70" spans="1:3" x14ac:dyDescent="0.25">
      <c r="A70">
        <v>58071001525</v>
      </c>
      <c r="B70" t="s">
        <v>1009</v>
      </c>
      <c r="C70" t="str">
        <f>IF(A70&lt;&gt;A69,VLOOKUP(A70,Pacjenci!$A$2:$E$817,4,FALSE),"")</f>
        <v/>
      </c>
    </row>
    <row r="71" spans="1:3" x14ac:dyDescent="0.25">
      <c r="A71">
        <v>58100411750</v>
      </c>
      <c r="B71" t="s">
        <v>1001</v>
      </c>
      <c r="C71" t="str">
        <f>IF(A71&lt;&gt;A70,VLOOKUP(A71,Pacjenci!$A$2:$E$817,4,FALSE),"")</f>
        <v>m</v>
      </c>
    </row>
    <row r="72" spans="1:3" x14ac:dyDescent="0.25">
      <c r="A72">
        <v>58110214590</v>
      </c>
      <c r="B72" t="s">
        <v>999</v>
      </c>
      <c r="C72" t="str">
        <f>IF(A72&lt;&gt;A71,VLOOKUP(A72,Pacjenci!$A$2:$E$817,4,FALSE),"")</f>
        <v>m</v>
      </c>
    </row>
    <row r="73" spans="1:3" x14ac:dyDescent="0.25">
      <c r="A73">
        <v>58110214590</v>
      </c>
      <c r="B73" t="s">
        <v>1003</v>
      </c>
      <c r="C73" t="str">
        <f>IF(A73&lt;&gt;A72,VLOOKUP(A73,Pacjenci!$A$2:$E$817,4,FALSE),"")</f>
        <v/>
      </c>
    </row>
    <row r="74" spans="1:3" x14ac:dyDescent="0.25">
      <c r="A74">
        <v>58110214590</v>
      </c>
      <c r="B74" t="s">
        <v>989</v>
      </c>
      <c r="C74" t="str">
        <f>IF(A74&lt;&gt;A73,VLOOKUP(A74,Pacjenci!$A$2:$E$817,4,FALSE),"")</f>
        <v/>
      </c>
    </row>
    <row r="75" spans="1:3" x14ac:dyDescent="0.25">
      <c r="A75">
        <v>58112502306</v>
      </c>
      <c r="B75" t="s">
        <v>995</v>
      </c>
      <c r="C75" t="str">
        <f>IF(A75&lt;&gt;A74,VLOOKUP(A75,Pacjenci!$A$2:$E$817,4,FALSE),"")</f>
        <v>k</v>
      </c>
    </row>
    <row r="76" spans="1:3" x14ac:dyDescent="0.25">
      <c r="A76">
        <v>58112502306</v>
      </c>
      <c r="B76" t="s">
        <v>1003</v>
      </c>
      <c r="C76" t="str">
        <f>IF(A76&lt;&gt;A75,VLOOKUP(A76,Pacjenci!$A$2:$E$817,4,FALSE),"")</f>
        <v/>
      </c>
    </row>
    <row r="77" spans="1:3" x14ac:dyDescent="0.25">
      <c r="A77">
        <v>58112502306</v>
      </c>
      <c r="B77" t="s">
        <v>1001</v>
      </c>
      <c r="C77" t="str">
        <f>IF(A77&lt;&gt;A76,VLOOKUP(A77,Pacjenci!$A$2:$E$817,4,FALSE),"")</f>
        <v/>
      </c>
    </row>
    <row r="78" spans="1:3" x14ac:dyDescent="0.25">
      <c r="A78">
        <v>58112502306</v>
      </c>
      <c r="B78" t="s">
        <v>1007</v>
      </c>
      <c r="C78" t="str">
        <f>IF(A78&lt;&gt;A77,VLOOKUP(A78,Pacjenci!$A$2:$E$817,4,FALSE),"")</f>
        <v/>
      </c>
    </row>
    <row r="79" spans="1:3" x14ac:dyDescent="0.25">
      <c r="A79">
        <v>58112502306</v>
      </c>
      <c r="B79" t="s">
        <v>993</v>
      </c>
      <c r="C79" t="str">
        <f>IF(A79&lt;&gt;A78,VLOOKUP(A79,Pacjenci!$A$2:$E$817,4,FALSE),"")</f>
        <v/>
      </c>
    </row>
    <row r="80" spans="1:3" x14ac:dyDescent="0.25">
      <c r="A80">
        <v>58112502306</v>
      </c>
      <c r="B80" t="s">
        <v>999</v>
      </c>
      <c r="C80" t="str">
        <f>IF(A80&lt;&gt;A79,VLOOKUP(A80,Pacjenci!$A$2:$E$817,4,FALSE),"")</f>
        <v/>
      </c>
    </row>
    <row r="81" spans="1:3" x14ac:dyDescent="0.25">
      <c r="A81">
        <v>58112502306</v>
      </c>
      <c r="B81" t="s">
        <v>1005</v>
      </c>
      <c r="C81" t="str">
        <f>IF(A81&lt;&gt;A80,VLOOKUP(A81,Pacjenci!$A$2:$E$817,4,FALSE),"")</f>
        <v/>
      </c>
    </row>
    <row r="82" spans="1:3" x14ac:dyDescent="0.25">
      <c r="A82">
        <v>58112502306</v>
      </c>
      <c r="B82" t="s">
        <v>1011</v>
      </c>
      <c r="C82" t="str">
        <f>IF(A82&lt;&gt;A81,VLOOKUP(A82,Pacjenci!$A$2:$E$817,4,FALSE),"")</f>
        <v/>
      </c>
    </row>
    <row r="83" spans="1:3" x14ac:dyDescent="0.25">
      <c r="A83">
        <v>58112502306</v>
      </c>
      <c r="B83" t="s">
        <v>995</v>
      </c>
      <c r="C83" t="str">
        <f>IF(A83&lt;&gt;A82,VLOOKUP(A83,Pacjenci!$A$2:$E$817,4,FALSE),"")</f>
        <v/>
      </c>
    </row>
    <row r="84" spans="1:3" x14ac:dyDescent="0.25">
      <c r="A84">
        <v>58112502306</v>
      </c>
      <c r="B84" t="s">
        <v>985</v>
      </c>
      <c r="C84" t="str">
        <f>IF(A84&lt;&gt;A83,VLOOKUP(A84,Pacjenci!$A$2:$E$817,4,FALSE),"")</f>
        <v/>
      </c>
    </row>
    <row r="85" spans="1:3" x14ac:dyDescent="0.25">
      <c r="A85">
        <v>58112502306</v>
      </c>
      <c r="B85" t="s">
        <v>1009</v>
      </c>
      <c r="C85" t="str">
        <f>IF(A85&lt;&gt;A84,VLOOKUP(A85,Pacjenci!$A$2:$E$817,4,FALSE),"")</f>
        <v/>
      </c>
    </row>
    <row r="86" spans="1:3" x14ac:dyDescent="0.25">
      <c r="A86">
        <v>58112502306</v>
      </c>
      <c r="B86" t="s">
        <v>1001</v>
      </c>
      <c r="C86" t="str">
        <f>IF(A86&lt;&gt;A85,VLOOKUP(A86,Pacjenci!$A$2:$E$817,4,FALSE),"")</f>
        <v/>
      </c>
    </row>
    <row r="87" spans="1:3" x14ac:dyDescent="0.25">
      <c r="A87">
        <v>58112502306</v>
      </c>
      <c r="B87" t="s">
        <v>991</v>
      </c>
      <c r="C87" t="str">
        <f>IF(A87&lt;&gt;A86,VLOOKUP(A87,Pacjenci!$A$2:$E$817,4,FALSE),"")</f>
        <v/>
      </c>
    </row>
    <row r="88" spans="1:3" x14ac:dyDescent="0.25">
      <c r="A88">
        <v>58112502306</v>
      </c>
      <c r="B88" t="s">
        <v>1007</v>
      </c>
      <c r="C88" t="str">
        <f>IF(A88&lt;&gt;A87,VLOOKUP(A88,Pacjenci!$A$2:$E$817,4,FALSE),"")</f>
        <v/>
      </c>
    </row>
    <row r="89" spans="1:3" x14ac:dyDescent="0.25">
      <c r="A89">
        <v>58112502306</v>
      </c>
      <c r="B89" t="s">
        <v>1009</v>
      </c>
      <c r="C89" t="str">
        <f>IF(A89&lt;&gt;A88,VLOOKUP(A89,Pacjenci!$A$2:$E$817,4,FALSE),"")</f>
        <v/>
      </c>
    </row>
    <row r="90" spans="1:3" x14ac:dyDescent="0.25">
      <c r="A90">
        <v>58112502306</v>
      </c>
      <c r="B90" t="s">
        <v>1005</v>
      </c>
      <c r="C90" t="str">
        <f>IF(A90&lt;&gt;A89,VLOOKUP(A90,Pacjenci!$A$2:$E$817,4,FALSE),"")</f>
        <v/>
      </c>
    </row>
    <row r="91" spans="1:3" x14ac:dyDescent="0.25">
      <c r="A91">
        <v>58112502306</v>
      </c>
      <c r="B91" t="s">
        <v>1011</v>
      </c>
      <c r="C91" t="str">
        <f>IF(A91&lt;&gt;A90,VLOOKUP(A91,Pacjenci!$A$2:$E$817,4,FALSE),"")</f>
        <v/>
      </c>
    </row>
    <row r="92" spans="1:3" x14ac:dyDescent="0.25">
      <c r="A92">
        <v>59052816316</v>
      </c>
      <c r="B92" t="s">
        <v>989</v>
      </c>
      <c r="C92" t="str">
        <f>IF(A92&lt;&gt;A91,VLOOKUP(A92,Pacjenci!$A$2:$E$817,4,FALSE),"")</f>
        <v>m</v>
      </c>
    </row>
    <row r="93" spans="1:3" x14ac:dyDescent="0.25">
      <c r="A93">
        <v>59052816316</v>
      </c>
      <c r="B93" t="s">
        <v>999</v>
      </c>
      <c r="C93" t="str">
        <f>IF(A93&lt;&gt;A92,VLOOKUP(A93,Pacjenci!$A$2:$E$817,4,FALSE),"")</f>
        <v/>
      </c>
    </row>
    <row r="94" spans="1:3" x14ac:dyDescent="0.25">
      <c r="A94">
        <v>59082607578</v>
      </c>
      <c r="B94" t="s">
        <v>1005</v>
      </c>
      <c r="C94" t="str">
        <f>IF(A94&lt;&gt;A93,VLOOKUP(A94,Pacjenci!$A$2:$E$817,4,FALSE),"")</f>
        <v>m</v>
      </c>
    </row>
    <row r="95" spans="1:3" x14ac:dyDescent="0.25">
      <c r="A95">
        <v>59082607578</v>
      </c>
      <c r="B95" t="s">
        <v>1011</v>
      </c>
      <c r="C95" t="str">
        <f>IF(A95&lt;&gt;A94,VLOOKUP(A95,Pacjenci!$A$2:$E$817,4,FALSE),"")</f>
        <v/>
      </c>
    </row>
    <row r="96" spans="1:3" x14ac:dyDescent="0.25">
      <c r="A96">
        <v>59082607578</v>
      </c>
      <c r="B96" t="s">
        <v>1007</v>
      </c>
      <c r="C96" t="str">
        <f>IF(A96&lt;&gt;A95,VLOOKUP(A96,Pacjenci!$A$2:$E$817,4,FALSE),"")</f>
        <v/>
      </c>
    </row>
    <row r="97" spans="1:3" x14ac:dyDescent="0.25">
      <c r="A97">
        <v>59082607578</v>
      </c>
      <c r="B97" t="s">
        <v>995</v>
      </c>
      <c r="C97" t="str">
        <f>IF(A97&lt;&gt;A96,VLOOKUP(A97,Pacjenci!$A$2:$E$817,4,FALSE),"")</f>
        <v/>
      </c>
    </row>
    <row r="98" spans="1:3" x14ac:dyDescent="0.25">
      <c r="A98">
        <v>59082607578</v>
      </c>
      <c r="B98" t="s">
        <v>985</v>
      </c>
      <c r="C98" t="str">
        <f>IF(A98&lt;&gt;A97,VLOOKUP(A98,Pacjenci!$A$2:$E$817,4,FALSE),"")</f>
        <v/>
      </c>
    </row>
    <row r="99" spans="1:3" x14ac:dyDescent="0.25">
      <c r="A99">
        <v>59082607578</v>
      </c>
      <c r="B99" t="s">
        <v>1009</v>
      </c>
      <c r="C99" t="str">
        <f>IF(A99&lt;&gt;A98,VLOOKUP(A99,Pacjenci!$A$2:$E$817,4,FALSE),"")</f>
        <v/>
      </c>
    </row>
    <row r="100" spans="1:3" x14ac:dyDescent="0.25">
      <c r="A100">
        <v>59082607578</v>
      </c>
      <c r="B100" t="s">
        <v>1001</v>
      </c>
      <c r="C100" t="str">
        <f>IF(A100&lt;&gt;A99,VLOOKUP(A100,Pacjenci!$A$2:$E$817,4,FALSE),"")</f>
        <v/>
      </c>
    </row>
    <row r="101" spans="1:3" x14ac:dyDescent="0.25">
      <c r="A101">
        <v>59112112025</v>
      </c>
      <c r="B101" t="s">
        <v>1011</v>
      </c>
      <c r="C101" t="str">
        <f>IF(A101&lt;&gt;A100,VLOOKUP(A101,Pacjenci!$A$2:$E$817,4,FALSE),"")</f>
        <v>k</v>
      </c>
    </row>
    <row r="102" spans="1:3" x14ac:dyDescent="0.25">
      <c r="A102">
        <v>59112112025</v>
      </c>
      <c r="B102" t="s">
        <v>1009</v>
      </c>
      <c r="C102" t="str">
        <f>IF(A102&lt;&gt;A101,VLOOKUP(A102,Pacjenci!$A$2:$E$817,4,FALSE),"")</f>
        <v/>
      </c>
    </row>
    <row r="103" spans="1:3" x14ac:dyDescent="0.25">
      <c r="A103">
        <v>59112112025</v>
      </c>
      <c r="B103" t="s">
        <v>1007</v>
      </c>
      <c r="C103" t="str">
        <f>IF(A103&lt;&gt;A102,VLOOKUP(A103,Pacjenci!$A$2:$E$817,4,FALSE),"")</f>
        <v/>
      </c>
    </row>
    <row r="104" spans="1:3" x14ac:dyDescent="0.25">
      <c r="A104">
        <v>60012200995</v>
      </c>
      <c r="B104" t="s">
        <v>999</v>
      </c>
      <c r="C104" t="str">
        <f>IF(A104&lt;&gt;A103,VLOOKUP(A104,Pacjenci!$A$2:$E$817,4,FALSE),"")</f>
        <v>m</v>
      </c>
    </row>
    <row r="105" spans="1:3" x14ac:dyDescent="0.25">
      <c r="A105">
        <v>60012200995</v>
      </c>
      <c r="B105" t="s">
        <v>1005</v>
      </c>
      <c r="C105" t="str">
        <f>IF(A105&lt;&gt;A104,VLOOKUP(A105,Pacjenci!$A$2:$E$817,4,FALSE),"")</f>
        <v/>
      </c>
    </row>
    <row r="106" spans="1:3" x14ac:dyDescent="0.25">
      <c r="A106">
        <v>60012200995</v>
      </c>
      <c r="B106" t="s">
        <v>991</v>
      </c>
      <c r="C106" t="str">
        <f>IF(A106&lt;&gt;A105,VLOOKUP(A106,Pacjenci!$A$2:$E$817,4,FALSE),"")</f>
        <v/>
      </c>
    </row>
    <row r="107" spans="1:3" x14ac:dyDescent="0.25">
      <c r="A107">
        <v>60012200995</v>
      </c>
      <c r="B107" t="s">
        <v>1025</v>
      </c>
      <c r="C107" t="str">
        <f>IF(A107&lt;&gt;A106,VLOOKUP(A107,Pacjenci!$A$2:$E$817,4,FALSE),"")</f>
        <v/>
      </c>
    </row>
    <row r="108" spans="1:3" x14ac:dyDescent="0.25">
      <c r="A108">
        <v>60022310848</v>
      </c>
      <c r="B108" t="s">
        <v>999</v>
      </c>
      <c r="C108" t="str">
        <f>IF(A108&lt;&gt;A107,VLOOKUP(A108,Pacjenci!$A$2:$E$817,4,FALSE),"")</f>
        <v>k</v>
      </c>
    </row>
    <row r="109" spans="1:3" x14ac:dyDescent="0.25">
      <c r="A109">
        <v>60022310848</v>
      </c>
      <c r="B109" t="s">
        <v>1005</v>
      </c>
      <c r="C109" t="str">
        <f>IF(A109&lt;&gt;A108,VLOOKUP(A109,Pacjenci!$A$2:$E$817,4,FALSE),"")</f>
        <v/>
      </c>
    </row>
    <row r="110" spans="1:3" x14ac:dyDescent="0.25">
      <c r="A110">
        <v>60022310848</v>
      </c>
      <c r="B110" t="s">
        <v>1011</v>
      </c>
      <c r="C110" t="str">
        <f>IF(A110&lt;&gt;A109,VLOOKUP(A110,Pacjenci!$A$2:$E$817,4,FALSE),"")</f>
        <v/>
      </c>
    </row>
    <row r="111" spans="1:3" x14ac:dyDescent="0.25">
      <c r="A111">
        <v>60022310848</v>
      </c>
      <c r="B111" t="s">
        <v>1001</v>
      </c>
      <c r="C111" t="str">
        <f>IF(A111&lt;&gt;A110,VLOOKUP(A111,Pacjenci!$A$2:$E$817,4,FALSE),"")</f>
        <v/>
      </c>
    </row>
    <row r="112" spans="1:3" x14ac:dyDescent="0.25">
      <c r="A112">
        <v>60022310848</v>
      </c>
      <c r="B112" t="s">
        <v>993</v>
      </c>
      <c r="C112" t="str">
        <f>IF(A112&lt;&gt;A111,VLOOKUP(A112,Pacjenci!$A$2:$E$817,4,FALSE),"")</f>
        <v/>
      </c>
    </row>
    <row r="113" spans="1:3" x14ac:dyDescent="0.25">
      <c r="A113">
        <v>60022310848</v>
      </c>
      <c r="B113" t="s">
        <v>1011</v>
      </c>
      <c r="C113" t="str">
        <f>IF(A113&lt;&gt;A112,VLOOKUP(A113,Pacjenci!$A$2:$E$817,4,FALSE),"")</f>
        <v/>
      </c>
    </row>
    <row r="114" spans="1:3" x14ac:dyDescent="0.25">
      <c r="A114">
        <v>60022310848</v>
      </c>
      <c r="B114" t="s">
        <v>995</v>
      </c>
      <c r="C114" t="str">
        <f>IF(A114&lt;&gt;A113,VLOOKUP(A114,Pacjenci!$A$2:$E$817,4,FALSE),"")</f>
        <v/>
      </c>
    </row>
    <row r="115" spans="1:3" x14ac:dyDescent="0.25">
      <c r="A115">
        <v>60022310848</v>
      </c>
      <c r="B115" t="s">
        <v>991</v>
      </c>
      <c r="C115" t="str">
        <f>IF(A115&lt;&gt;A114,VLOOKUP(A115,Pacjenci!$A$2:$E$817,4,FALSE),"")</f>
        <v/>
      </c>
    </row>
    <row r="116" spans="1:3" x14ac:dyDescent="0.25">
      <c r="A116">
        <v>60022310848</v>
      </c>
      <c r="B116" t="s">
        <v>1007</v>
      </c>
      <c r="C116" t="str">
        <f>IF(A116&lt;&gt;A115,VLOOKUP(A116,Pacjenci!$A$2:$E$817,4,FALSE),"")</f>
        <v/>
      </c>
    </row>
    <row r="117" spans="1:3" x14ac:dyDescent="0.25">
      <c r="A117">
        <v>60022310848</v>
      </c>
      <c r="B117" t="s">
        <v>1011</v>
      </c>
      <c r="C117" t="str">
        <f>IF(A117&lt;&gt;A116,VLOOKUP(A117,Pacjenci!$A$2:$E$817,4,FALSE),"")</f>
        <v/>
      </c>
    </row>
    <row r="118" spans="1:3" x14ac:dyDescent="0.25">
      <c r="A118">
        <v>60022310848</v>
      </c>
      <c r="B118" t="s">
        <v>1009</v>
      </c>
      <c r="C118" t="str">
        <f>IF(A118&lt;&gt;A117,VLOOKUP(A118,Pacjenci!$A$2:$E$817,4,FALSE),"")</f>
        <v/>
      </c>
    </row>
    <row r="119" spans="1:3" x14ac:dyDescent="0.25">
      <c r="A119">
        <v>60022310848</v>
      </c>
      <c r="B119" t="s">
        <v>1007</v>
      </c>
      <c r="C119" t="str">
        <f>IF(A119&lt;&gt;A118,VLOOKUP(A119,Pacjenci!$A$2:$E$817,4,FALSE),"")</f>
        <v/>
      </c>
    </row>
    <row r="120" spans="1:3" x14ac:dyDescent="0.25">
      <c r="A120">
        <v>60022310848</v>
      </c>
      <c r="B120" t="s">
        <v>1011</v>
      </c>
      <c r="C120" t="str">
        <f>IF(A120&lt;&gt;A119,VLOOKUP(A120,Pacjenci!$A$2:$E$817,4,FALSE),"")</f>
        <v/>
      </c>
    </row>
    <row r="121" spans="1:3" x14ac:dyDescent="0.25">
      <c r="A121">
        <v>60022310848</v>
      </c>
      <c r="B121" t="s">
        <v>1009</v>
      </c>
      <c r="C121" t="str">
        <f>IF(A121&lt;&gt;A120,VLOOKUP(A121,Pacjenci!$A$2:$E$817,4,FALSE),"")</f>
        <v/>
      </c>
    </row>
    <row r="122" spans="1:3" x14ac:dyDescent="0.25">
      <c r="A122">
        <v>60051917742</v>
      </c>
      <c r="B122" t="s">
        <v>1005</v>
      </c>
      <c r="C122" t="str">
        <f>IF(A122&lt;&gt;A121,VLOOKUP(A122,Pacjenci!$A$2:$E$817,4,FALSE),"")</f>
        <v>k</v>
      </c>
    </row>
    <row r="123" spans="1:3" x14ac:dyDescent="0.25">
      <c r="A123">
        <v>60051917742</v>
      </c>
      <c r="B123" t="s">
        <v>995</v>
      </c>
      <c r="C123" t="str">
        <f>IF(A123&lt;&gt;A122,VLOOKUP(A123,Pacjenci!$A$2:$E$817,4,FALSE),"")</f>
        <v/>
      </c>
    </row>
    <row r="124" spans="1:3" x14ac:dyDescent="0.25">
      <c r="A124">
        <v>60051917742</v>
      </c>
      <c r="B124" t="s">
        <v>1003</v>
      </c>
      <c r="C124" t="str">
        <f>IF(A124&lt;&gt;A123,VLOOKUP(A124,Pacjenci!$A$2:$E$817,4,FALSE),"")</f>
        <v/>
      </c>
    </row>
    <row r="125" spans="1:3" x14ac:dyDescent="0.25">
      <c r="A125">
        <v>60051917742</v>
      </c>
      <c r="B125" t="s">
        <v>1001</v>
      </c>
      <c r="C125" t="str">
        <f>IF(A125&lt;&gt;A124,VLOOKUP(A125,Pacjenci!$A$2:$E$817,4,FALSE),"")</f>
        <v/>
      </c>
    </row>
    <row r="126" spans="1:3" x14ac:dyDescent="0.25">
      <c r="A126">
        <v>60051917742</v>
      </c>
      <c r="B126" t="s">
        <v>993</v>
      </c>
      <c r="C126" t="str">
        <f>IF(A126&lt;&gt;A125,VLOOKUP(A126,Pacjenci!$A$2:$E$817,4,FALSE),"")</f>
        <v/>
      </c>
    </row>
    <row r="127" spans="1:3" x14ac:dyDescent="0.25">
      <c r="A127">
        <v>60060616388</v>
      </c>
      <c r="B127" t="s">
        <v>999</v>
      </c>
      <c r="C127" t="str">
        <f>IF(A127&lt;&gt;A126,VLOOKUP(A127,Pacjenci!$A$2:$E$817,4,FALSE),"")</f>
        <v>k</v>
      </c>
    </row>
    <row r="128" spans="1:3" x14ac:dyDescent="0.25">
      <c r="A128">
        <v>60092418673</v>
      </c>
      <c r="B128" t="s">
        <v>1005</v>
      </c>
      <c r="C128" t="str">
        <f>IF(A128&lt;&gt;A127,VLOOKUP(A128,Pacjenci!$A$2:$E$817,4,FALSE),"")</f>
        <v>m</v>
      </c>
    </row>
    <row r="129" spans="1:3" x14ac:dyDescent="0.25">
      <c r="A129">
        <v>60092418673</v>
      </c>
      <c r="B129" t="s">
        <v>1011</v>
      </c>
      <c r="C129" t="str">
        <f>IF(A129&lt;&gt;A128,VLOOKUP(A129,Pacjenci!$A$2:$E$817,4,FALSE),"")</f>
        <v/>
      </c>
    </row>
    <row r="130" spans="1:3" x14ac:dyDescent="0.25">
      <c r="A130">
        <v>60092418673</v>
      </c>
      <c r="B130" t="s">
        <v>995</v>
      </c>
      <c r="C130" t="str">
        <f>IF(A130&lt;&gt;A129,VLOOKUP(A130,Pacjenci!$A$2:$E$817,4,FALSE),"")</f>
        <v/>
      </c>
    </row>
    <row r="131" spans="1:3" x14ac:dyDescent="0.25">
      <c r="A131">
        <v>60092418673</v>
      </c>
      <c r="B131" t="s">
        <v>1003</v>
      </c>
      <c r="C131" t="str">
        <f>IF(A131&lt;&gt;A130,VLOOKUP(A131,Pacjenci!$A$2:$E$817,4,FALSE),"")</f>
        <v/>
      </c>
    </row>
    <row r="132" spans="1:3" x14ac:dyDescent="0.25">
      <c r="A132">
        <v>60092418673</v>
      </c>
      <c r="B132" t="s">
        <v>985</v>
      </c>
      <c r="C132" t="str">
        <f>IF(A132&lt;&gt;A131,VLOOKUP(A132,Pacjenci!$A$2:$E$817,4,FALSE),"")</f>
        <v/>
      </c>
    </row>
    <row r="133" spans="1:3" x14ac:dyDescent="0.25">
      <c r="A133">
        <v>60092418673</v>
      </c>
      <c r="B133" t="s">
        <v>1009</v>
      </c>
      <c r="C133" t="str">
        <f>IF(A133&lt;&gt;A132,VLOOKUP(A133,Pacjenci!$A$2:$E$817,4,FALSE),"")</f>
        <v/>
      </c>
    </row>
    <row r="134" spans="1:3" x14ac:dyDescent="0.25">
      <c r="A134">
        <v>60092418673</v>
      </c>
      <c r="B134" t="s">
        <v>1001</v>
      </c>
      <c r="C134" t="str">
        <f>IF(A134&lt;&gt;A133,VLOOKUP(A134,Pacjenci!$A$2:$E$817,4,FALSE),"")</f>
        <v/>
      </c>
    </row>
    <row r="135" spans="1:3" x14ac:dyDescent="0.25">
      <c r="A135">
        <v>60092418673</v>
      </c>
      <c r="B135" t="s">
        <v>991</v>
      </c>
      <c r="C135" t="str">
        <f>IF(A135&lt;&gt;A134,VLOOKUP(A135,Pacjenci!$A$2:$E$817,4,FALSE),"")</f>
        <v/>
      </c>
    </row>
    <row r="136" spans="1:3" x14ac:dyDescent="0.25">
      <c r="A136">
        <v>60092418673</v>
      </c>
      <c r="B136" t="s">
        <v>1007</v>
      </c>
      <c r="C136" t="str">
        <f>IF(A136&lt;&gt;A135,VLOOKUP(A136,Pacjenci!$A$2:$E$817,4,FALSE),"")</f>
        <v/>
      </c>
    </row>
    <row r="137" spans="1:3" x14ac:dyDescent="0.25">
      <c r="A137">
        <v>60092418673</v>
      </c>
      <c r="B137" t="s">
        <v>993</v>
      </c>
      <c r="C137" t="str">
        <f>IF(A137&lt;&gt;A136,VLOOKUP(A137,Pacjenci!$A$2:$E$817,4,FALSE),"")</f>
        <v/>
      </c>
    </row>
    <row r="138" spans="1:3" x14ac:dyDescent="0.25">
      <c r="A138">
        <v>61052108312</v>
      </c>
      <c r="B138" t="s">
        <v>995</v>
      </c>
      <c r="C138" t="str">
        <f>IF(A138&lt;&gt;A137,VLOOKUP(A138,Pacjenci!$A$2:$E$817,4,FALSE),"")</f>
        <v>m</v>
      </c>
    </row>
    <row r="139" spans="1:3" x14ac:dyDescent="0.25">
      <c r="A139">
        <v>61052108312</v>
      </c>
      <c r="B139" t="s">
        <v>1003</v>
      </c>
      <c r="C139" t="str">
        <f>IF(A139&lt;&gt;A138,VLOOKUP(A139,Pacjenci!$A$2:$E$817,4,FALSE),"")</f>
        <v/>
      </c>
    </row>
    <row r="140" spans="1:3" x14ac:dyDescent="0.25">
      <c r="A140">
        <v>61052108312</v>
      </c>
      <c r="B140" t="s">
        <v>1001</v>
      </c>
      <c r="C140" t="str">
        <f>IF(A140&lt;&gt;A139,VLOOKUP(A140,Pacjenci!$A$2:$E$817,4,FALSE),"")</f>
        <v/>
      </c>
    </row>
    <row r="141" spans="1:3" x14ac:dyDescent="0.25">
      <c r="A141">
        <v>61052108312</v>
      </c>
      <c r="B141" t="s">
        <v>993</v>
      </c>
      <c r="C141" t="str">
        <f>IF(A141&lt;&gt;A140,VLOOKUP(A141,Pacjenci!$A$2:$E$817,4,FALSE),"")</f>
        <v/>
      </c>
    </row>
    <row r="142" spans="1:3" x14ac:dyDescent="0.25">
      <c r="A142">
        <v>61052108312</v>
      </c>
      <c r="B142" t="s">
        <v>999</v>
      </c>
      <c r="C142" t="str">
        <f>IF(A142&lt;&gt;A141,VLOOKUP(A142,Pacjenci!$A$2:$E$817,4,FALSE),"")</f>
        <v/>
      </c>
    </row>
    <row r="143" spans="1:3" x14ac:dyDescent="0.25">
      <c r="A143">
        <v>61052108312</v>
      </c>
      <c r="B143" t="s">
        <v>995</v>
      </c>
      <c r="C143" t="str">
        <f>IF(A143&lt;&gt;A142,VLOOKUP(A143,Pacjenci!$A$2:$E$817,4,FALSE),"")</f>
        <v/>
      </c>
    </row>
    <row r="144" spans="1:3" x14ac:dyDescent="0.25">
      <c r="A144">
        <v>61052108312</v>
      </c>
      <c r="B144" t="s">
        <v>991</v>
      </c>
      <c r="C144" t="str">
        <f>IF(A144&lt;&gt;A143,VLOOKUP(A144,Pacjenci!$A$2:$E$817,4,FALSE),"")</f>
        <v/>
      </c>
    </row>
    <row r="145" spans="1:3" x14ac:dyDescent="0.25">
      <c r="A145">
        <v>61071807924</v>
      </c>
      <c r="B145" t="s">
        <v>991</v>
      </c>
      <c r="C145" t="str">
        <f>IF(A145&lt;&gt;A144,VLOOKUP(A145,Pacjenci!$A$2:$E$817,4,FALSE),"")</f>
        <v>k</v>
      </c>
    </row>
    <row r="146" spans="1:3" x14ac:dyDescent="0.25">
      <c r="A146">
        <v>61071807924</v>
      </c>
      <c r="B146" t="s">
        <v>993</v>
      </c>
      <c r="C146" t="str">
        <f>IF(A146&lt;&gt;A145,VLOOKUP(A146,Pacjenci!$A$2:$E$817,4,FALSE),"")</f>
        <v/>
      </c>
    </row>
    <row r="147" spans="1:3" x14ac:dyDescent="0.25">
      <c r="A147">
        <v>61071807924</v>
      </c>
      <c r="B147" t="s">
        <v>1011</v>
      </c>
      <c r="C147" t="str">
        <f>IF(A147&lt;&gt;A146,VLOOKUP(A147,Pacjenci!$A$2:$E$817,4,FALSE),"")</f>
        <v/>
      </c>
    </row>
    <row r="148" spans="1:3" x14ac:dyDescent="0.25">
      <c r="A148">
        <v>61071807924</v>
      </c>
      <c r="B148" t="s">
        <v>1011</v>
      </c>
      <c r="C148" t="str">
        <f>IF(A148&lt;&gt;A147,VLOOKUP(A148,Pacjenci!$A$2:$E$817,4,FALSE),"")</f>
        <v/>
      </c>
    </row>
    <row r="149" spans="1:3" x14ac:dyDescent="0.25">
      <c r="A149">
        <v>61080504779</v>
      </c>
      <c r="B149" t="s">
        <v>1011</v>
      </c>
      <c r="C149" t="str">
        <f>IF(A149&lt;&gt;A148,VLOOKUP(A149,Pacjenci!$A$2:$E$817,4,FALSE),"")</f>
        <v>m</v>
      </c>
    </row>
    <row r="150" spans="1:3" x14ac:dyDescent="0.25">
      <c r="A150">
        <v>61083117327</v>
      </c>
      <c r="B150" t="s">
        <v>1025</v>
      </c>
      <c r="C150" t="str">
        <f>IF(A150&lt;&gt;A149,VLOOKUP(A150,Pacjenci!$A$2:$E$817,4,FALSE),"")</f>
        <v>k</v>
      </c>
    </row>
    <row r="151" spans="1:3" x14ac:dyDescent="0.25">
      <c r="A151">
        <v>61090606115</v>
      </c>
      <c r="B151" t="s">
        <v>1005</v>
      </c>
      <c r="C151" t="str">
        <f>IF(A151&lt;&gt;A150,VLOOKUP(A151,Pacjenci!$A$2:$E$817,4,FALSE),"")</f>
        <v>m</v>
      </c>
    </row>
    <row r="152" spans="1:3" x14ac:dyDescent="0.25">
      <c r="A152">
        <v>61090606115</v>
      </c>
      <c r="B152" t="s">
        <v>1011</v>
      </c>
      <c r="C152" t="str">
        <f>IF(A152&lt;&gt;A151,VLOOKUP(A152,Pacjenci!$A$2:$E$817,4,FALSE),"")</f>
        <v/>
      </c>
    </row>
    <row r="153" spans="1:3" x14ac:dyDescent="0.25">
      <c r="A153">
        <v>61090606115</v>
      </c>
      <c r="B153" t="s">
        <v>1009</v>
      </c>
      <c r="C153" t="str">
        <f>IF(A153&lt;&gt;A152,VLOOKUP(A153,Pacjenci!$A$2:$E$817,4,FALSE),"")</f>
        <v/>
      </c>
    </row>
    <row r="154" spans="1:3" x14ac:dyDescent="0.25">
      <c r="A154">
        <v>61091014395</v>
      </c>
      <c r="B154" t="s">
        <v>1005</v>
      </c>
      <c r="C154" t="str">
        <f>IF(A154&lt;&gt;A153,VLOOKUP(A154,Pacjenci!$A$2:$E$817,4,FALSE),"")</f>
        <v>m</v>
      </c>
    </row>
    <row r="155" spans="1:3" x14ac:dyDescent="0.25">
      <c r="A155">
        <v>61091014395</v>
      </c>
      <c r="B155" t="s">
        <v>1011</v>
      </c>
      <c r="C155" t="str">
        <f>IF(A155&lt;&gt;A154,VLOOKUP(A155,Pacjenci!$A$2:$E$817,4,FALSE),"")</f>
        <v/>
      </c>
    </row>
    <row r="156" spans="1:3" x14ac:dyDescent="0.25">
      <c r="A156">
        <v>61091014395</v>
      </c>
      <c r="B156" t="s">
        <v>995</v>
      </c>
      <c r="C156" t="str">
        <f>IF(A156&lt;&gt;A155,VLOOKUP(A156,Pacjenci!$A$2:$E$817,4,FALSE),"")</f>
        <v/>
      </c>
    </row>
    <row r="157" spans="1:3" x14ac:dyDescent="0.25">
      <c r="A157">
        <v>61091014395</v>
      </c>
      <c r="B157" t="s">
        <v>1003</v>
      </c>
      <c r="C157" t="str">
        <f>IF(A157&lt;&gt;A156,VLOOKUP(A157,Pacjenci!$A$2:$E$817,4,FALSE),"")</f>
        <v/>
      </c>
    </row>
    <row r="158" spans="1:3" x14ac:dyDescent="0.25">
      <c r="A158">
        <v>61091014395</v>
      </c>
      <c r="B158" t="s">
        <v>989</v>
      </c>
      <c r="C158" t="str">
        <f>IF(A158&lt;&gt;A157,VLOOKUP(A158,Pacjenci!$A$2:$E$817,4,FALSE),"")</f>
        <v/>
      </c>
    </row>
    <row r="159" spans="1:3" x14ac:dyDescent="0.25">
      <c r="A159">
        <v>61091014395</v>
      </c>
      <c r="B159" t="s">
        <v>1009</v>
      </c>
      <c r="C159" t="str">
        <f>IF(A159&lt;&gt;A158,VLOOKUP(A159,Pacjenci!$A$2:$E$817,4,FALSE),"")</f>
        <v/>
      </c>
    </row>
    <row r="160" spans="1:3" x14ac:dyDescent="0.25">
      <c r="A160">
        <v>61091014395</v>
      </c>
      <c r="B160" t="s">
        <v>1001</v>
      </c>
      <c r="C160" t="str">
        <f>IF(A160&lt;&gt;A159,VLOOKUP(A160,Pacjenci!$A$2:$E$817,4,FALSE),"")</f>
        <v/>
      </c>
    </row>
    <row r="161" spans="1:3" x14ac:dyDescent="0.25">
      <c r="A161">
        <v>61091014395</v>
      </c>
      <c r="B161" t="s">
        <v>991</v>
      </c>
      <c r="C161" t="str">
        <f>IF(A161&lt;&gt;A160,VLOOKUP(A161,Pacjenci!$A$2:$E$817,4,FALSE),"")</f>
        <v/>
      </c>
    </row>
    <row r="162" spans="1:3" x14ac:dyDescent="0.25">
      <c r="A162">
        <v>61091014395</v>
      </c>
      <c r="B162" t="s">
        <v>1007</v>
      </c>
      <c r="C162" t="str">
        <f>IF(A162&lt;&gt;A161,VLOOKUP(A162,Pacjenci!$A$2:$E$817,4,FALSE),"")</f>
        <v/>
      </c>
    </row>
    <row r="163" spans="1:3" x14ac:dyDescent="0.25">
      <c r="A163">
        <v>61091014395</v>
      </c>
      <c r="B163" t="s">
        <v>993</v>
      </c>
      <c r="C163" t="str">
        <f>IF(A163&lt;&gt;A162,VLOOKUP(A163,Pacjenci!$A$2:$E$817,4,FALSE),"")</f>
        <v/>
      </c>
    </row>
    <row r="164" spans="1:3" x14ac:dyDescent="0.25">
      <c r="A164">
        <v>61091014395</v>
      </c>
      <c r="B164" t="s">
        <v>1011</v>
      </c>
      <c r="C164" t="str">
        <f>IF(A164&lt;&gt;A163,VLOOKUP(A164,Pacjenci!$A$2:$E$817,4,FALSE),"")</f>
        <v/>
      </c>
    </row>
    <row r="165" spans="1:3" x14ac:dyDescent="0.25">
      <c r="A165">
        <v>61091014395</v>
      </c>
      <c r="B165" t="s">
        <v>985</v>
      </c>
      <c r="C165" t="str">
        <f>IF(A165&lt;&gt;A164,VLOOKUP(A165,Pacjenci!$A$2:$E$817,4,FALSE),"")</f>
        <v/>
      </c>
    </row>
    <row r="166" spans="1:3" x14ac:dyDescent="0.25">
      <c r="A166">
        <v>61091014395</v>
      </c>
      <c r="B166" t="s">
        <v>1009</v>
      </c>
      <c r="C166" t="str">
        <f>IF(A166&lt;&gt;A165,VLOOKUP(A166,Pacjenci!$A$2:$E$817,4,FALSE),"")</f>
        <v/>
      </c>
    </row>
    <row r="167" spans="1:3" x14ac:dyDescent="0.25">
      <c r="A167">
        <v>61101405036</v>
      </c>
      <c r="B167" t="s">
        <v>999</v>
      </c>
      <c r="C167" t="str">
        <f>IF(A167&lt;&gt;A166,VLOOKUP(A167,Pacjenci!$A$2:$E$817,4,FALSE),"")</f>
        <v>m</v>
      </c>
    </row>
    <row r="168" spans="1:3" x14ac:dyDescent="0.25">
      <c r="A168">
        <v>61101405036</v>
      </c>
      <c r="B168" t="s">
        <v>1005</v>
      </c>
      <c r="C168" t="str">
        <f>IF(A168&lt;&gt;A167,VLOOKUP(A168,Pacjenci!$A$2:$E$817,4,FALSE),"")</f>
        <v/>
      </c>
    </row>
    <row r="169" spans="1:3" x14ac:dyDescent="0.25">
      <c r="A169">
        <v>61101405036</v>
      </c>
      <c r="B169" t="s">
        <v>1011</v>
      </c>
      <c r="C169" t="str">
        <f>IF(A169&lt;&gt;A168,VLOOKUP(A169,Pacjenci!$A$2:$E$817,4,FALSE),"")</f>
        <v/>
      </c>
    </row>
    <row r="170" spans="1:3" x14ac:dyDescent="0.25">
      <c r="A170">
        <v>61101405036</v>
      </c>
      <c r="B170" t="s">
        <v>1023</v>
      </c>
      <c r="C170" t="str">
        <f>IF(A170&lt;&gt;A169,VLOOKUP(A170,Pacjenci!$A$2:$E$817,4,FALSE),"")</f>
        <v/>
      </c>
    </row>
    <row r="171" spans="1:3" x14ac:dyDescent="0.25">
      <c r="A171">
        <v>61101405036</v>
      </c>
      <c r="B171" t="s">
        <v>1003</v>
      </c>
      <c r="C171" t="str">
        <f>IF(A171&lt;&gt;A170,VLOOKUP(A171,Pacjenci!$A$2:$E$817,4,FALSE),"")</f>
        <v/>
      </c>
    </row>
    <row r="172" spans="1:3" x14ac:dyDescent="0.25">
      <c r="A172">
        <v>61101405036</v>
      </c>
      <c r="B172" t="s">
        <v>989</v>
      </c>
      <c r="C172" t="str">
        <f>IF(A172&lt;&gt;A171,VLOOKUP(A172,Pacjenci!$A$2:$E$817,4,FALSE),"")</f>
        <v/>
      </c>
    </row>
    <row r="173" spans="1:3" x14ac:dyDescent="0.25">
      <c r="A173">
        <v>61101405036</v>
      </c>
      <c r="B173" t="s">
        <v>1009</v>
      </c>
      <c r="C173" t="str">
        <f>IF(A173&lt;&gt;A172,VLOOKUP(A173,Pacjenci!$A$2:$E$817,4,FALSE),"")</f>
        <v/>
      </c>
    </row>
    <row r="174" spans="1:3" x14ac:dyDescent="0.25">
      <c r="A174">
        <v>61101405036</v>
      </c>
      <c r="B174" t="s">
        <v>1001</v>
      </c>
      <c r="C174" t="str">
        <f>IF(A174&lt;&gt;A173,VLOOKUP(A174,Pacjenci!$A$2:$E$817,4,FALSE),"")</f>
        <v/>
      </c>
    </row>
    <row r="175" spans="1:3" x14ac:dyDescent="0.25">
      <c r="A175">
        <v>61101405036</v>
      </c>
      <c r="B175" t="s">
        <v>991</v>
      </c>
      <c r="C175" t="str">
        <f>IF(A175&lt;&gt;A174,VLOOKUP(A175,Pacjenci!$A$2:$E$817,4,FALSE),"")</f>
        <v/>
      </c>
    </row>
    <row r="176" spans="1:3" x14ac:dyDescent="0.25">
      <c r="A176">
        <v>61101405036</v>
      </c>
      <c r="B176" t="s">
        <v>1007</v>
      </c>
      <c r="C176" t="str">
        <f>IF(A176&lt;&gt;A175,VLOOKUP(A176,Pacjenci!$A$2:$E$817,4,FALSE),"")</f>
        <v/>
      </c>
    </row>
    <row r="177" spans="1:3" x14ac:dyDescent="0.25">
      <c r="A177">
        <v>61101405036</v>
      </c>
      <c r="B177" t="s">
        <v>993</v>
      </c>
      <c r="C177" t="str">
        <f>IF(A177&lt;&gt;A176,VLOOKUP(A177,Pacjenci!$A$2:$E$817,4,FALSE),"")</f>
        <v/>
      </c>
    </row>
    <row r="178" spans="1:3" x14ac:dyDescent="0.25">
      <c r="A178">
        <v>61111417127</v>
      </c>
      <c r="B178" t="s">
        <v>995</v>
      </c>
      <c r="C178" t="str">
        <f>IF(A178&lt;&gt;A177,VLOOKUP(A178,Pacjenci!$A$2:$E$817,4,FALSE),"")</f>
        <v>k</v>
      </c>
    </row>
    <row r="179" spans="1:3" x14ac:dyDescent="0.25">
      <c r="A179">
        <v>61111417127</v>
      </c>
      <c r="B179" t="s">
        <v>989</v>
      </c>
      <c r="C179" t="str">
        <f>IF(A179&lt;&gt;A178,VLOOKUP(A179,Pacjenci!$A$2:$E$817,4,FALSE),"")</f>
        <v/>
      </c>
    </row>
    <row r="180" spans="1:3" x14ac:dyDescent="0.25">
      <c r="A180">
        <v>61111417127</v>
      </c>
      <c r="B180" t="s">
        <v>1009</v>
      </c>
      <c r="C180" t="str">
        <f>IF(A180&lt;&gt;A179,VLOOKUP(A180,Pacjenci!$A$2:$E$817,4,FALSE),"")</f>
        <v/>
      </c>
    </row>
    <row r="181" spans="1:3" x14ac:dyDescent="0.25">
      <c r="A181">
        <v>62010912097</v>
      </c>
      <c r="B181" t="s">
        <v>995</v>
      </c>
      <c r="C181" t="str">
        <f>IF(A181&lt;&gt;A180,VLOOKUP(A181,Pacjenci!$A$2:$E$817,4,FALSE),"")</f>
        <v>m</v>
      </c>
    </row>
    <row r="182" spans="1:3" x14ac:dyDescent="0.25">
      <c r="A182">
        <v>62010912097</v>
      </c>
      <c r="B182" t="s">
        <v>1001</v>
      </c>
      <c r="C182" t="str">
        <f>IF(A182&lt;&gt;A181,VLOOKUP(A182,Pacjenci!$A$2:$E$817,4,FALSE),"")</f>
        <v/>
      </c>
    </row>
    <row r="183" spans="1:3" x14ac:dyDescent="0.25">
      <c r="A183">
        <v>62010912097</v>
      </c>
      <c r="B183" t="s">
        <v>991</v>
      </c>
      <c r="C183" t="str">
        <f>IF(A183&lt;&gt;A182,VLOOKUP(A183,Pacjenci!$A$2:$E$817,4,FALSE),"")</f>
        <v/>
      </c>
    </row>
    <row r="184" spans="1:3" x14ac:dyDescent="0.25">
      <c r="A184">
        <v>62010912097</v>
      </c>
      <c r="B184" t="s">
        <v>1007</v>
      </c>
      <c r="C184" t="str">
        <f>IF(A184&lt;&gt;A183,VLOOKUP(A184,Pacjenci!$A$2:$E$817,4,FALSE),"")</f>
        <v/>
      </c>
    </row>
    <row r="185" spans="1:3" x14ac:dyDescent="0.25">
      <c r="A185">
        <v>62010912097</v>
      </c>
      <c r="B185" t="s">
        <v>993</v>
      </c>
      <c r="C185" t="str">
        <f>IF(A185&lt;&gt;A184,VLOOKUP(A185,Pacjenci!$A$2:$E$817,4,FALSE),"")</f>
        <v/>
      </c>
    </row>
    <row r="186" spans="1:3" x14ac:dyDescent="0.25">
      <c r="A186">
        <v>62010912097</v>
      </c>
      <c r="B186" t="s">
        <v>999</v>
      </c>
      <c r="C186" t="str">
        <f>IF(A186&lt;&gt;A185,VLOOKUP(A186,Pacjenci!$A$2:$E$817,4,FALSE),"")</f>
        <v/>
      </c>
    </row>
    <row r="187" spans="1:3" x14ac:dyDescent="0.25">
      <c r="A187">
        <v>62010912097</v>
      </c>
      <c r="B187" t="s">
        <v>1005</v>
      </c>
      <c r="C187" t="str">
        <f>IF(A187&lt;&gt;A186,VLOOKUP(A187,Pacjenci!$A$2:$E$817,4,FALSE),"")</f>
        <v/>
      </c>
    </row>
    <row r="188" spans="1:3" x14ac:dyDescent="0.25">
      <c r="A188">
        <v>62010912097</v>
      </c>
      <c r="B188" t="s">
        <v>1011</v>
      </c>
      <c r="C188" t="str">
        <f>IF(A188&lt;&gt;A187,VLOOKUP(A188,Pacjenci!$A$2:$E$817,4,FALSE),"")</f>
        <v/>
      </c>
    </row>
    <row r="189" spans="1:3" x14ac:dyDescent="0.25">
      <c r="A189">
        <v>62010912097</v>
      </c>
      <c r="B189" t="s">
        <v>1003</v>
      </c>
      <c r="C189" t="str">
        <f>IF(A189&lt;&gt;A188,VLOOKUP(A189,Pacjenci!$A$2:$E$817,4,FALSE),"")</f>
        <v/>
      </c>
    </row>
    <row r="190" spans="1:3" x14ac:dyDescent="0.25">
      <c r="A190">
        <v>62010912097</v>
      </c>
      <c r="B190" t="s">
        <v>985</v>
      </c>
      <c r="C190" t="str">
        <f>IF(A190&lt;&gt;A189,VLOOKUP(A190,Pacjenci!$A$2:$E$817,4,FALSE),"")</f>
        <v/>
      </c>
    </row>
    <row r="191" spans="1:3" x14ac:dyDescent="0.25">
      <c r="A191">
        <v>62010912097</v>
      </c>
      <c r="B191" t="s">
        <v>1009</v>
      </c>
      <c r="C191" t="str">
        <f>IF(A191&lt;&gt;A190,VLOOKUP(A191,Pacjenci!$A$2:$E$817,4,FALSE),"")</f>
        <v/>
      </c>
    </row>
    <row r="192" spans="1:3" x14ac:dyDescent="0.25">
      <c r="A192">
        <v>62041705967</v>
      </c>
      <c r="B192" t="s">
        <v>991</v>
      </c>
      <c r="C192" t="str">
        <f>IF(A192&lt;&gt;A191,VLOOKUP(A192,Pacjenci!$A$2:$E$817,4,FALSE),"")</f>
        <v>k</v>
      </c>
    </row>
    <row r="193" spans="1:3" x14ac:dyDescent="0.25">
      <c r="A193">
        <v>62070803676</v>
      </c>
      <c r="B193" t="s">
        <v>1011</v>
      </c>
      <c r="C193" t="str">
        <f>IF(A193&lt;&gt;A192,VLOOKUP(A193,Pacjenci!$A$2:$E$817,4,FALSE),"")</f>
        <v>m</v>
      </c>
    </row>
    <row r="194" spans="1:3" x14ac:dyDescent="0.25">
      <c r="A194">
        <v>62070803676</v>
      </c>
      <c r="B194" t="s">
        <v>1009</v>
      </c>
      <c r="C194" t="str">
        <f>IF(A194&lt;&gt;A193,VLOOKUP(A194,Pacjenci!$A$2:$E$817,4,FALSE),"")</f>
        <v/>
      </c>
    </row>
    <row r="195" spans="1:3" x14ac:dyDescent="0.25">
      <c r="A195">
        <v>62110801331</v>
      </c>
      <c r="B195" t="s">
        <v>1005</v>
      </c>
      <c r="C195" t="str">
        <f>IF(A195&lt;&gt;A194,VLOOKUP(A195,Pacjenci!$A$2:$E$817,4,FALSE),"")</f>
        <v>m</v>
      </c>
    </row>
    <row r="196" spans="1:3" x14ac:dyDescent="0.25">
      <c r="A196">
        <v>62110801331</v>
      </c>
      <c r="B196" t="s">
        <v>995</v>
      </c>
      <c r="C196" t="str">
        <f>IF(A196&lt;&gt;A195,VLOOKUP(A196,Pacjenci!$A$2:$E$817,4,FALSE),"")</f>
        <v/>
      </c>
    </row>
    <row r="197" spans="1:3" x14ac:dyDescent="0.25">
      <c r="A197">
        <v>62110801331</v>
      </c>
      <c r="B197" t="s">
        <v>1003</v>
      </c>
      <c r="C197" t="str">
        <f>IF(A197&lt;&gt;A196,VLOOKUP(A197,Pacjenci!$A$2:$E$817,4,FALSE),"")</f>
        <v/>
      </c>
    </row>
    <row r="198" spans="1:3" x14ac:dyDescent="0.25">
      <c r="A198">
        <v>62110801331</v>
      </c>
      <c r="B198" t="s">
        <v>1001</v>
      </c>
      <c r="C198" t="str">
        <f>IF(A198&lt;&gt;A197,VLOOKUP(A198,Pacjenci!$A$2:$E$817,4,FALSE),"")</f>
        <v/>
      </c>
    </row>
    <row r="199" spans="1:3" x14ac:dyDescent="0.25">
      <c r="A199">
        <v>62110801331</v>
      </c>
      <c r="B199" t="s">
        <v>993</v>
      </c>
      <c r="C199" t="str">
        <f>IF(A199&lt;&gt;A198,VLOOKUP(A199,Pacjenci!$A$2:$E$817,4,FALSE),"")</f>
        <v/>
      </c>
    </row>
    <row r="200" spans="1:3" x14ac:dyDescent="0.25">
      <c r="A200">
        <v>62110801331</v>
      </c>
      <c r="B200" t="s">
        <v>999</v>
      </c>
      <c r="C200" t="str">
        <f>IF(A200&lt;&gt;A199,VLOOKUP(A200,Pacjenci!$A$2:$E$817,4,FALSE),"")</f>
        <v/>
      </c>
    </row>
    <row r="201" spans="1:3" x14ac:dyDescent="0.25">
      <c r="A201">
        <v>62110801331</v>
      </c>
      <c r="B201" t="s">
        <v>1011</v>
      </c>
      <c r="C201" t="str">
        <f>IF(A201&lt;&gt;A200,VLOOKUP(A201,Pacjenci!$A$2:$E$817,4,FALSE),"")</f>
        <v/>
      </c>
    </row>
    <row r="202" spans="1:3" x14ac:dyDescent="0.25">
      <c r="A202">
        <v>62110801331</v>
      </c>
      <c r="B202" t="s">
        <v>1021</v>
      </c>
      <c r="C202" t="str">
        <f>IF(A202&lt;&gt;A201,VLOOKUP(A202,Pacjenci!$A$2:$E$817,4,FALSE),"")</f>
        <v/>
      </c>
    </row>
    <row r="203" spans="1:3" x14ac:dyDescent="0.25">
      <c r="A203">
        <v>62110801331</v>
      </c>
      <c r="B203" t="s">
        <v>1009</v>
      </c>
      <c r="C203" t="str">
        <f>IF(A203&lt;&gt;A202,VLOOKUP(A203,Pacjenci!$A$2:$E$817,4,FALSE),"")</f>
        <v/>
      </c>
    </row>
    <row r="204" spans="1:3" x14ac:dyDescent="0.25">
      <c r="A204">
        <v>62110801331</v>
      </c>
      <c r="B204" t="s">
        <v>991</v>
      </c>
      <c r="C204" t="str">
        <f>IF(A204&lt;&gt;A203,VLOOKUP(A204,Pacjenci!$A$2:$E$817,4,FALSE),"")</f>
        <v/>
      </c>
    </row>
    <row r="205" spans="1:3" x14ac:dyDescent="0.25">
      <c r="A205">
        <v>62110801331</v>
      </c>
      <c r="B205" t="s">
        <v>1017</v>
      </c>
      <c r="C205" t="str">
        <f>IF(A205&lt;&gt;A204,VLOOKUP(A205,Pacjenci!$A$2:$E$817,4,FALSE),"")</f>
        <v/>
      </c>
    </row>
    <row r="206" spans="1:3" x14ac:dyDescent="0.25">
      <c r="A206">
        <v>63021401257</v>
      </c>
      <c r="B206" t="s">
        <v>1005</v>
      </c>
      <c r="C206" t="str">
        <f>IF(A206&lt;&gt;A205,VLOOKUP(A206,Pacjenci!$A$2:$E$817,4,FALSE),"")</f>
        <v>m</v>
      </c>
    </row>
    <row r="207" spans="1:3" x14ac:dyDescent="0.25">
      <c r="A207">
        <v>63021401257</v>
      </c>
      <c r="B207" t="s">
        <v>1011</v>
      </c>
      <c r="C207" t="str">
        <f>IF(A207&lt;&gt;A206,VLOOKUP(A207,Pacjenci!$A$2:$E$817,4,FALSE),"")</f>
        <v/>
      </c>
    </row>
    <row r="208" spans="1:3" x14ac:dyDescent="0.25">
      <c r="A208">
        <v>63021401257</v>
      </c>
      <c r="B208" t="s">
        <v>1003</v>
      </c>
      <c r="C208" t="str">
        <f>IF(A208&lt;&gt;A207,VLOOKUP(A208,Pacjenci!$A$2:$E$817,4,FALSE),"")</f>
        <v/>
      </c>
    </row>
    <row r="209" spans="1:3" x14ac:dyDescent="0.25">
      <c r="A209">
        <v>63021401257</v>
      </c>
      <c r="B209" t="s">
        <v>985</v>
      </c>
      <c r="C209" t="str">
        <f>IF(A209&lt;&gt;A208,VLOOKUP(A209,Pacjenci!$A$2:$E$817,4,FALSE),"")</f>
        <v/>
      </c>
    </row>
    <row r="210" spans="1:3" x14ac:dyDescent="0.25">
      <c r="A210">
        <v>63021401257</v>
      </c>
      <c r="B210" t="s">
        <v>1009</v>
      </c>
      <c r="C210" t="str">
        <f>IF(A210&lt;&gt;A209,VLOOKUP(A210,Pacjenci!$A$2:$E$817,4,FALSE),"")</f>
        <v/>
      </c>
    </row>
    <row r="211" spans="1:3" x14ac:dyDescent="0.25">
      <c r="A211">
        <v>63072206491</v>
      </c>
      <c r="B211" t="s">
        <v>1019</v>
      </c>
      <c r="C211" t="str">
        <f>IF(A211&lt;&gt;A210,VLOOKUP(A211,Pacjenci!$A$2:$E$817,4,FALSE),"")</f>
        <v>m</v>
      </c>
    </row>
    <row r="212" spans="1:3" x14ac:dyDescent="0.25">
      <c r="A212">
        <v>63092007350</v>
      </c>
      <c r="B212" t="s">
        <v>1005</v>
      </c>
      <c r="C212" t="str">
        <f>IF(A212&lt;&gt;A211,VLOOKUP(A212,Pacjenci!$A$2:$E$817,4,FALSE),"")</f>
        <v>m</v>
      </c>
    </row>
    <row r="213" spans="1:3" x14ac:dyDescent="0.25">
      <c r="A213">
        <v>63092007350</v>
      </c>
      <c r="B213" t="s">
        <v>1011</v>
      </c>
      <c r="C213" t="str">
        <f>IF(A213&lt;&gt;A212,VLOOKUP(A213,Pacjenci!$A$2:$E$817,4,FALSE),"")</f>
        <v/>
      </c>
    </row>
    <row r="214" spans="1:3" x14ac:dyDescent="0.25">
      <c r="A214">
        <v>63092007350</v>
      </c>
      <c r="B214" t="s">
        <v>1009</v>
      </c>
      <c r="C214" t="str">
        <f>IF(A214&lt;&gt;A213,VLOOKUP(A214,Pacjenci!$A$2:$E$817,4,FALSE),"")</f>
        <v/>
      </c>
    </row>
    <row r="215" spans="1:3" x14ac:dyDescent="0.25">
      <c r="A215">
        <v>63092007350</v>
      </c>
      <c r="B215" t="s">
        <v>1001</v>
      </c>
      <c r="C215" t="str">
        <f>IF(A215&lt;&gt;A214,VLOOKUP(A215,Pacjenci!$A$2:$E$817,4,FALSE),"")</f>
        <v/>
      </c>
    </row>
    <row r="216" spans="1:3" x14ac:dyDescent="0.25">
      <c r="A216">
        <v>63092007350</v>
      </c>
      <c r="B216" t="s">
        <v>1007</v>
      </c>
      <c r="C216" t="str">
        <f>IF(A216&lt;&gt;A215,VLOOKUP(A216,Pacjenci!$A$2:$E$817,4,FALSE),"")</f>
        <v/>
      </c>
    </row>
    <row r="217" spans="1:3" x14ac:dyDescent="0.25">
      <c r="A217">
        <v>63092007350</v>
      </c>
      <c r="B217" t="s">
        <v>1011</v>
      </c>
      <c r="C217" t="str">
        <f>IF(A217&lt;&gt;A216,VLOOKUP(A217,Pacjenci!$A$2:$E$817,4,FALSE),"")</f>
        <v/>
      </c>
    </row>
    <row r="218" spans="1:3" x14ac:dyDescent="0.25">
      <c r="A218">
        <v>63092007350</v>
      </c>
      <c r="B218" t="s">
        <v>1001</v>
      </c>
      <c r="C218" t="str">
        <f>IF(A218&lt;&gt;A217,VLOOKUP(A218,Pacjenci!$A$2:$E$817,4,FALSE),"")</f>
        <v/>
      </c>
    </row>
    <row r="219" spans="1:3" x14ac:dyDescent="0.25">
      <c r="A219">
        <v>63102007323</v>
      </c>
      <c r="B219" t="s">
        <v>1009</v>
      </c>
      <c r="C219" t="str">
        <f>IF(A219&lt;&gt;A218,VLOOKUP(A219,Pacjenci!$A$2:$E$817,4,FALSE),"")</f>
        <v>k</v>
      </c>
    </row>
    <row r="220" spans="1:3" x14ac:dyDescent="0.25">
      <c r="A220">
        <v>63102007323</v>
      </c>
      <c r="B220" t="s">
        <v>1005</v>
      </c>
      <c r="C220" t="str">
        <f>IF(A220&lt;&gt;A219,VLOOKUP(A220,Pacjenci!$A$2:$E$817,4,FALSE),"")</f>
        <v/>
      </c>
    </row>
    <row r="221" spans="1:3" x14ac:dyDescent="0.25">
      <c r="A221">
        <v>63121303156</v>
      </c>
      <c r="B221" t="s">
        <v>999</v>
      </c>
      <c r="C221" t="str">
        <f>IF(A221&lt;&gt;A220,VLOOKUP(A221,Pacjenci!$A$2:$E$817,4,FALSE),"")</f>
        <v>m</v>
      </c>
    </row>
    <row r="222" spans="1:3" x14ac:dyDescent="0.25">
      <c r="A222">
        <v>63121303156</v>
      </c>
      <c r="B222" t="s">
        <v>995</v>
      </c>
      <c r="C222" t="str">
        <f>IF(A222&lt;&gt;A221,VLOOKUP(A222,Pacjenci!$A$2:$E$817,4,FALSE),"")</f>
        <v/>
      </c>
    </row>
    <row r="223" spans="1:3" x14ac:dyDescent="0.25">
      <c r="A223">
        <v>63121303156</v>
      </c>
      <c r="B223" t="s">
        <v>987</v>
      </c>
      <c r="C223" t="str">
        <f>IF(A223&lt;&gt;A222,VLOOKUP(A223,Pacjenci!$A$2:$E$817,4,FALSE),"")</f>
        <v/>
      </c>
    </row>
    <row r="224" spans="1:3" x14ac:dyDescent="0.25">
      <c r="A224">
        <v>63121303156</v>
      </c>
      <c r="B224" t="s">
        <v>1001</v>
      </c>
      <c r="C224" t="str">
        <f>IF(A224&lt;&gt;A223,VLOOKUP(A224,Pacjenci!$A$2:$E$817,4,FALSE),"")</f>
        <v/>
      </c>
    </row>
    <row r="225" spans="1:3" x14ac:dyDescent="0.25">
      <c r="A225">
        <v>63121303156</v>
      </c>
      <c r="B225" t="s">
        <v>1003</v>
      </c>
      <c r="C225" t="str">
        <f>IF(A225&lt;&gt;A224,VLOOKUP(A225,Pacjenci!$A$2:$E$817,4,FALSE),"")</f>
        <v/>
      </c>
    </row>
    <row r="226" spans="1:3" x14ac:dyDescent="0.25">
      <c r="A226">
        <v>64012808431</v>
      </c>
      <c r="B226" t="s">
        <v>999</v>
      </c>
      <c r="C226" t="str">
        <f>IF(A226&lt;&gt;A225,VLOOKUP(A226,Pacjenci!$A$2:$E$817,4,FALSE),"")</f>
        <v>m</v>
      </c>
    </row>
    <row r="227" spans="1:3" x14ac:dyDescent="0.25">
      <c r="A227">
        <v>64012808431</v>
      </c>
      <c r="B227" t="s">
        <v>1005</v>
      </c>
      <c r="C227" t="str">
        <f>IF(A227&lt;&gt;A226,VLOOKUP(A227,Pacjenci!$A$2:$E$817,4,FALSE),"")</f>
        <v/>
      </c>
    </row>
    <row r="228" spans="1:3" x14ac:dyDescent="0.25">
      <c r="A228">
        <v>64012808431</v>
      </c>
      <c r="B228" t="s">
        <v>1011</v>
      </c>
      <c r="C228" t="str">
        <f>IF(A228&lt;&gt;A227,VLOOKUP(A228,Pacjenci!$A$2:$E$817,4,FALSE),"")</f>
        <v/>
      </c>
    </row>
    <row r="229" spans="1:3" x14ac:dyDescent="0.25">
      <c r="A229">
        <v>64012808431</v>
      </c>
      <c r="B229" t="s">
        <v>995</v>
      </c>
      <c r="C229" t="str">
        <f>IF(A229&lt;&gt;A228,VLOOKUP(A229,Pacjenci!$A$2:$E$817,4,FALSE),"")</f>
        <v/>
      </c>
    </row>
    <row r="230" spans="1:3" x14ac:dyDescent="0.25">
      <c r="A230">
        <v>64012808431</v>
      </c>
      <c r="B230" t="s">
        <v>1003</v>
      </c>
      <c r="C230" t="str">
        <f>IF(A230&lt;&gt;A229,VLOOKUP(A230,Pacjenci!$A$2:$E$817,4,FALSE),"")</f>
        <v/>
      </c>
    </row>
    <row r="231" spans="1:3" x14ac:dyDescent="0.25">
      <c r="A231">
        <v>64012808431</v>
      </c>
      <c r="B231" t="s">
        <v>989</v>
      </c>
      <c r="C231" t="str">
        <f>IF(A231&lt;&gt;A230,VLOOKUP(A231,Pacjenci!$A$2:$E$817,4,FALSE),"")</f>
        <v/>
      </c>
    </row>
    <row r="232" spans="1:3" x14ac:dyDescent="0.25">
      <c r="A232">
        <v>64012808431</v>
      </c>
      <c r="B232" t="s">
        <v>1009</v>
      </c>
      <c r="C232" t="str">
        <f>IF(A232&lt;&gt;A231,VLOOKUP(A232,Pacjenci!$A$2:$E$817,4,FALSE),"")</f>
        <v/>
      </c>
    </row>
    <row r="233" spans="1:3" x14ac:dyDescent="0.25">
      <c r="A233">
        <v>64012808431</v>
      </c>
      <c r="B233" t="s">
        <v>1001</v>
      </c>
      <c r="C233" t="str">
        <f>IF(A233&lt;&gt;A232,VLOOKUP(A233,Pacjenci!$A$2:$E$817,4,FALSE),"")</f>
        <v/>
      </c>
    </row>
    <row r="234" spans="1:3" x14ac:dyDescent="0.25">
      <c r="A234">
        <v>64012808431</v>
      </c>
      <c r="B234" t="s">
        <v>991</v>
      </c>
      <c r="C234" t="str">
        <f>IF(A234&lt;&gt;A233,VLOOKUP(A234,Pacjenci!$A$2:$E$817,4,FALSE),"")</f>
        <v/>
      </c>
    </row>
    <row r="235" spans="1:3" x14ac:dyDescent="0.25">
      <c r="A235">
        <v>64012808431</v>
      </c>
      <c r="B235" t="s">
        <v>1007</v>
      </c>
      <c r="C235" t="str">
        <f>IF(A235&lt;&gt;A234,VLOOKUP(A235,Pacjenci!$A$2:$E$817,4,FALSE),"")</f>
        <v/>
      </c>
    </row>
    <row r="236" spans="1:3" x14ac:dyDescent="0.25">
      <c r="A236">
        <v>64012808431</v>
      </c>
      <c r="B236" t="s">
        <v>993</v>
      </c>
      <c r="C236" t="str">
        <f>IF(A236&lt;&gt;A235,VLOOKUP(A236,Pacjenci!$A$2:$E$817,4,FALSE),"")</f>
        <v/>
      </c>
    </row>
    <row r="237" spans="1:3" x14ac:dyDescent="0.25">
      <c r="A237">
        <v>64042313475</v>
      </c>
      <c r="B237" t="s">
        <v>995</v>
      </c>
      <c r="C237" t="str">
        <f>IF(A237&lt;&gt;A236,VLOOKUP(A237,Pacjenci!$A$2:$E$817,4,FALSE),"")</f>
        <v>m</v>
      </c>
    </row>
    <row r="238" spans="1:3" x14ac:dyDescent="0.25">
      <c r="A238">
        <v>64042313475</v>
      </c>
      <c r="B238" t="s">
        <v>1003</v>
      </c>
      <c r="C238" t="str">
        <f>IF(A238&lt;&gt;A237,VLOOKUP(A238,Pacjenci!$A$2:$E$817,4,FALSE),"")</f>
        <v/>
      </c>
    </row>
    <row r="239" spans="1:3" x14ac:dyDescent="0.25">
      <c r="A239">
        <v>64042313475</v>
      </c>
      <c r="B239" t="s">
        <v>1001</v>
      </c>
      <c r="C239" t="str">
        <f>IF(A239&lt;&gt;A238,VLOOKUP(A239,Pacjenci!$A$2:$E$817,4,FALSE),"")</f>
        <v/>
      </c>
    </row>
    <row r="240" spans="1:3" x14ac:dyDescent="0.25">
      <c r="A240">
        <v>64042313475</v>
      </c>
      <c r="B240" t="s">
        <v>993</v>
      </c>
      <c r="C240" t="str">
        <f>IF(A240&lt;&gt;A239,VLOOKUP(A240,Pacjenci!$A$2:$E$817,4,FALSE),"")</f>
        <v/>
      </c>
    </row>
    <row r="241" spans="1:3" x14ac:dyDescent="0.25">
      <c r="A241">
        <v>64042313475</v>
      </c>
      <c r="B241" t="s">
        <v>1005</v>
      </c>
      <c r="C241" t="str">
        <f>IF(A241&lt;&gt;A240,VLOOKUP(A241,Pacjenci!$A$2:$E$817,4,FALSE),"")</f>
        <v/>
      </c>
    </row>
    <row r="242" spans="1:3" x14ac:dyDescent="0.25">
      <c r="A242">
        <v>64042313475</v>
      </c>
      <c r="B242" t="s">
        <v>1011</v>
      </c>
      <c r="C242" t="str">
        <f>IF(A242&lt;&gt;A241,VLOOKUP(A242,Pacjenci!$A$2:$E$817,4,FALSE),"")</f>
        <v/>
      </c>
    </row>
    <row r="243" spans="1:3" x14ac:dyDescent="0.25">
      <c r="A243">
        <v>64061422815</v>
      </c>
      <c r="B243" t="s">
        <v>999</v>
      </c>
      <c r="C243" t="str">
        <f>IF(A243&lt;&gt;A242,VLOOKUP(A243,Pacjenci!$A$2:$E$817,4,FALSE),"")</f>
        <v>m</v>
      </c>
    </row>
    <row r="244" spans="1:3" x14ac:dyDescent="0.25">
      <c r="A244">
        <v>64070509590</v>
      </c>
      <c r="B244" t="s">
        <v>1011</v>
      </c>
      <c r="C244" t="str">
        <f>IF(A244&lt;&gt;A243,VLOOKUP(A244,Pacjenci!$A$2:$E$817,4,FALSE),"")</f>
        <v>m</v>
      </c>
    </row>
    <row r="245" spans="1:3" x14ac:dyDescent="0.25">
      <c r="A245">
        <v>64070509590</v>
      </c>
      <c r="B245" t="s">
        <v>1009</v>
      </c>
      <c r="C245" t="str">
        <f>IF(A245&lt;&gt;A244,VLOOKUP(A245,Pacjenci!$A$2:$E$817,4,FALSE),"")</f>
        <v/>
      </c>
    </row>
    <row r="246" spans="1:3" x14ac:dyDescent="0.25">
      <c r="A246">
        <v>64070509590</v>
      </c>
      <c r="B246" t="s">
        <v>1001</v>
      </c>
      <c r="C246" t="str">
        <f>IF(A246&lt;&gt;A245,VLOOKUP(A246,Pacjenci!$A$2:$E$817,4,FALSE),"")</f>
        <v/>
      </c>
    </row>
    <row r="247" spans="1:3" x14ac:dyDescent="0.25">
      <c r="A247">
        <v>64081501326</v>
      </c>
      <c r="B247" t="s">
        <v>981</v>
      </c>
      <c r="C247" t="str">
        <f>IF(A247&lt;&gt;A246,VLOOKUP(A247,Pacjenci!$A$2:$E$817,4,FALSE),"")</f>
        <v>k</v>
      </c>
    </row>
    <row r="248" spans="1:3" x14ac:dyDescent="0.25">
      <c r="A248">
        <v>64082514788</v>
      </c>
      <c r="B248" t="s">
        <v>1005</v>
      </c>
      <c r="C248" t="str">
        <f>IF(A248&lt;&gt;A247,VLOOKUP(A248,Pacjenci!$A$2:$E$817,4,FALSE),"")</f>
        <v>k</v>
      </c>
    </row>
    <row r="249" spans="1:3" x14ac:dyDescent="0.25">
      <c r="A249">
        <v>64082514788</v>
      </c>
      <c r="B249" t="s">
        <v>1011</v>
      </c>
      <c r="C249" t="str">
        <f>IF(A249&lt;&gt;A248,VLOOKUP(A249,Pacjenci!$A$2:$E$817,4,FALSE),"")</f>
        <v/>
      </c>
    </row>
    <row r="250" spans="1:3" x14ac:dyDescent="0.25">
      <c r="A250">
        <v>64082514788</v>
      </c>
      <c r="B250" t="s">
        <v>1009</v>
      </c>
      <c r="C250" t="str">
        <f>IF(A250&lt;&gt;A249,VLOOKUP(A250,Pacjenci!$A$2:$E$817,4,FALSE),"")</f>
        <v/>
      </c>
    </row>
    <row r="251" spans="1:3" x14ac:dyDescent="0.25">
      <c r="A251">
        <v>64082514788</v>
      </c>
      <c r="B251" t="s">
        <v>1001</v>
      </c>
      <c r="C251" t="str">
        <f>IF(A251&lt;&gt;A250,VLOOKUP(A251,Pacjenci!$A$2:$E$817,4,FALSE),"")</f>
        <v/>
      </c>
    </row>
    <row r="252" spans="1:3" x14ac:dyDescent="0.25">
      <c r="A252">
        <v>64082514788</v>
      </c>
      <c r="B252" t="s">
        <v>1007</v>
      </c>
      <c r="C252" t="str">
        <f>IF(A252&lt;&gt;A251,VLOOKUP(A252,Pacjenci!$A$2:$E$817,4,FALSE),"")</f>
        <v/>
      </c>
    </row>
    <row r="253" spans="1:3" x14ac:dyDescent="0.25">
      <c r="A253">
        <v>64082514788</v>
      </c>
      <c r="B253" t="s">
        <v>993</v>
      </c>
      <c r="C253" t="str">
        <f>IF(A253&lt;&gt;A252,VLOOKUP(A253,Pacjenci!$A$2:$E$817,4,FALSE),"")</f>
        <v/>
      </c>
    </row>
    <row r="254" spans="1:3" x14ac:dyDescent="0.25">
      <c r="A254">
        <v>64091312364</v>
      </c>
      <c r="B254" t="s">
        <v>1009</v>
      </c>
      <c r="C254" t="str">
        <f>IF(A254&lt;&gt;A253,VLOOKUP(A254,Pacjenci!$A$2:$E$817,4,FALSE),"")</f>
        <v>k</v>
      </c>
    </row>
    <row r="255" spans="1:3" x14ac:dyDescent="0.25">
      <c r="A255">
        <v>64091312364</v>
      </c>
      <c r="B255" t="s">
        <v>1007</v>
      </c>
      <c r="C255" t="str">
        <f>IF(A255&lt;&gt;A254,VLOOKUP(A255,Pacjenci!$A$2:$E$817,4,FALSE),"")</f>
        <v/>
      </c>
    </row>
    <row r="256" spans="1:3" x14ac:dyDescent="0.25">
      <c r="A256">
        <v>64091312364</v>
      </c>
      <c r="B256" t="s">
        <v>1009</v>
      </c>
      <c r="C256" t="str">
        <f>IF(A256&lt;&gt;A255,VLOOKUP(A256,Pacjenci!$A$2:$E$817,4,FALSE),"")</f>
        <v/>
      </c>
    </row>
    <row r="257" spans="1:3" x14ac:dyDescent="0.25">
      <c r="A257">
        <v>64091312364</v>
      </c>
      <c r="B257" t="s">
        <v>1009</v>
      </c>
      <c r="C257" t="str">
        <f>IF(A257&lt;&gt;A256,VLOOKUP(A257,Pacjenci!$A$2:$E$817,4,FALSE),"")</f>
        <v/>
      </c>
    </row>
    <row r="258" spans="1:3" x14ac:dyDescent="0.25">
      <c r="A258">
        <v>64091312364</v>
      </c>
      <c r="B258" t="s">
        <v>1011</v>
      </c>
      <c r="C258" t="str">
        <f>IF(A258&lt;&gt;A257,VLOOKUP(A258,Pacjenci!$A$2:$E$817,4,FALSE),"")</f>
        <v/>
      </c>
    </row>
    <row r="259" spans="1:3" x14ac:dyDescent="0.25">
      <c r="A259">
        <v>64091312364</v>
      </c>
      <c r="B259" t="s">
        <v>1009</v>
      </c>
      <c r="C259" t="str">
        <f>IF(A259&lt;&gt;A258,VLOOKUP(A259,Pacjenci!$A$2:$E$817,4,FALSE),"")</f>
        <v/>
      </c>
    </row>
    <row r="260" spans="1:3" x14ac:dyDescent="0.25">
      <c r="A260">
        <v>64110211225</v>
      </c>
      <c r="B260" t="s">
        <v>999</v>
      </c>
      <c r="C260" t="str">
        <f>IF(A260&lt;&gt;A259,VLOOKUP(A260,Pacjenci!$A$2:$E$817,4,FALSE),"")</f>
        <v>k</v>
      </c>
    </row>
    <row r="261" spans="1:3" x14ac:dyDescent="0.25">
      <c r="A261">
        <v>64110211225</v>
      </c>
      <c r="B261" t="s">
        <v>1005</v>
      </c>
      <c r="C261" t="str">
        <f>IF(A261&lt;&gt;A260,VLOOKUP(A261,Pacjenci!$A$2:$E$817,4,FALSE),"")</f>
        <v/>
      </c>
    </row>
    <row r="262" spans="1:3" x14ac:dyDescent="0.25">
      <c r="A262">
        <v>64110211225</v>
      </c>
      <c r="B262" t="s">
        <v>1011</v>
      </c>
      <c r="C262" t="str">
        <f>IF(A262&lt;&gt;A261,VLOOKUP(A262,Pacjenci!$A$2:$E$817,4,FALSE),"")</f>
        <v/>
      </c>
    </row>
    <row r="263" spans="1:3" x14ac:dyDescent="0.25">
      <c r="A263">
        <v>64110211225</v>
      </c>
      <c r="B263" t="s">
        <v>1003</v>
      </c>
      <c r="C263" t="str">
        <f>IF(A263&lt;&gt;A262,VLOOKUP(A263,Pacjenci!$A$2:$E$817,4,FALSE),"")</f>
        <v/>
      </c>
    </row>
    <row r="264" spans="1:3" x14ac:dyDescent="0.25">
      <c r="A264">
        <v>64110211225</v>
      </c>
      <c r="B264" t="s">
        <v>989</v>
      </c>
      <c r="C264" t="str">
        <f>IF(A264&lt;&gt;A263,VLOOKUP(A264,Pacjenci!$A$2:$E$817,4,FALSE),"")</f>
        <v/>
      </c>
    </row>
    <row r="265" spans="1:3" x14ac:dyDescent="0.25">
      <c r="A265">
        <v>64111601991</v>
      </c>
      <c r="B265" t="s">
        <v>995</v>
      </c>
      <c r="C265" t="str">
        <f>IF(A265&lt;&gt;A264,VLOOKUP(A265,Pacjenci!$A$2:$E$817,4,FALSE),"")</f>
        <v>m</v>
      </c>
    </row>
    <row r="266" spans="1:3" x14ac:dyDescent="0.25">
      <c r="A266">
        <v>64111601991</v>
      </c>
      <c r="B266" t="s">
        <v>1003</v>
      </c>
      <c r="C266" t="str">
        <f>IF(A266&lt;&gt;A265,VLOOKUP(A266,Pacjenci!$A$2:$E$817,4,FALSE),"")</f>
        <v/>
      </c>
    </row>
    <row r="267" spans="1:3" x14ac:dyDescent="0.25">
      <c r="A267">
        <v>64111601991</v>
      </c>
      <c r="B267" t="s">
        <v>987</v>
      </c>
      <c r="C267" t="str">
        <f>IF(A267&lt;&gt;A266,VLOOKUP(A267,Pacjenci!$A$2:$E$817,4,FALSE),"")</f>
        <v/>
      </c>
    </row>
    <row r="268" spans="1:3" x14ac:dyDescent="0.25">
      <c r="A268">
        <v>64111601991</v>
      </c>
      <c r="B268" t="s">
        <v>1001</v>
      </c>
      <c r="C268" t="str">
        <f>IF(A268&lt;&gt;A267,VLOOKUP(A268,Pacjenci!$A$2:$E$817,4,FALSE),"")</f>
        <v/>
      </c>
    </row>
    <row r="269" spans="1:3" x14ac:dyDescent="0.25">
      <c r="A269">
        <v>64111601991</v>
      </c>
      <c r="B269" t="s">
        <v>993</v>
      </c>
      <c r="C269" t="str">
        <f>IF(A269&lt;&gt;A268,VLOOKUP(A269,Pacjenci!$A$2:$E$817,4,FALSE),"")</f>
        <v/>
      </c>
    </row>
    <row r="270" spans="1:3" x14ac:dyDescent="0.25">
      <c r="A270">
        <v>64111601991</v>
      </c>
      <c r="B270" t="s">
        <v>999</v>
      </c>
      <c r="C270" t="str">
        <f>IF(A270&lt;&gt;A269,VLOOKUP(A270,Pacjenci!$A$2:$E$817,4,FALSE),"")</f>
        <v/>
      </c>
    </row>
    <row r="271" spans="1:3" x14ac:dyDescent="0.25">
      <c r="A271">
        <v>64111601991</v>
      </c>
      <c r="B271" t="s">
        <v>1005</v>
      </c>
      <c r="C271" t="str">
        <f>IF(A271&lt;&gt;A270,VLOOKUP(A271,Pacjenci!$A$2:$E$817,4,FALSE),"")</f>
        <v/>
      </c>
    </row>
    <row r="272" spans="1:3" x14ac:dyDescent="0.25">
      <c r="A272">
        <v>64111601991</v>
      </c>
      <c r="B272" t="s">
        <v>1011</v>
      </c>
      <c r="C272" t="str">
        <f>IF(A272&lt;&gt;A271,VLOOKUP(A272,Pacjenci!$A$2:$E$817,4,FALSE),"")</f>
        <v/>
      </c>
    </row>
    <row r="273" spans="1:3" x14ac:dyDescent="0.25">
      <c r="A273">
        <v>64111601991</v>
      </c>
      <c r="B273" t="s">
        <v>1009</v>
      </c>
      <c r="C273" t="str">
        <f>IF(A273&lt;&gt;A272,VLOOKUP(A273,Pacjenci!$A$2:$E$817,4,FALSE),"")</f>
        <v/>
      </c>
    </row>
    <row r="274" spans="1:3" x14ac:dyDescent="0.25">
      <c r="A274">
        <v>64111601991</v>
      </c>
      <c r="B274" t="s">
        <v>991</v>
      </c>
      <c r="C274" t="str">
        <f>IF(A274&lt;&gt;A273,VLOOKUP(A274,Pacjenci!$A$2:$E$817,4,FALSE),"")</f>
        <v/>
      </c>
    </row>
    <row r="275" spans="1:3" x14ac:dyDescent="0.25">
      <c r="A275">
        <v>64111601991</v>
      </c>
      <c r="B275" t="s">
        <v>1007</v>
      </c>
      <c r="C275" t="str">
        <f>IF(A275&lt;&gt;A274,VLOOKUP(A275,Pacjenci!$A$2:$E$817,4,FALSE),"")</f>
        <v/>
      </c>
    </row>
    <row r="276" spans="1:3" x14ac:dyDescent="0.25">
      <c r="A276">
        <v>64111601991</v>
      </c>
      <c r="B276" t="s">
        <v>1011</v>
      </c>
      <c r="C276" t="str">
        <f>IF(A276&lt;&gt;A275,VLOOKUP(A276,Pacjenci!$A$2:$E$817,4,FALSE),"")</f>
        <v/>
      </c>
    </row>
    <row r="277" spans="1:3" x14ac:dyDescent="0.25">
      <c r="A277">
        <v>65021701832</v>
      </c>
      <c r="B277" t="s">
        <v>1011</v>
      </c>
      <c r="C277" t="str">
        <f>IF(A277&lt;&gt;A276,VLOOKUP(A277,Pacjenci!$A$2:$E$817,4,FALSE),"")</f>
        <v>m</v>
      </c>
    </row>
    <row r="278" spans="1:3" x14ac:dyDescent="0.25">
      <c r="A278">
        <v>65021701832</v>
      </c>
      <c r="B278" t="s">
        <v>1009</v>
      </c>
      <c r="C278" t="str">
        <f>IF(A278&lt;&gt;A277,VLOOKUP(A278,Pacjenci!$A$2:$E$817,4,FALSE),"")</f>
        <v/>
      </c>
    </row>
    <row r="279" spans="1:3" x14ac:dyDescent="0.25">
      <c r="A279">
        <v>65032211069</v>
      </c>
      <c r="B279" t="s">
        <v>999</v>
      </c>
      <c r="C279" t="str">
        <f>IF(A279&lt;&gt;A278,VLOOKUP(A279,Pacjenci!$A$2:$E$817,4,FALSE),"")</f>
        <v>k</v>
      </c>
    </row>
    <row r="280" spans="1:3" x14ac:dyDescent="0.25">
      <c r="A280">
        <v>65032211069</v>
      </c>
      <c r="B280" t="s">
        <v>1005</v>
      </c>
      <c r="C280" t="str">
        <f>IF(A280&lt;&gt;A279,VLOOKUP(A280,Pacjenci!$A$2:$E$817,4,FALSE),"")</f>
        <v/>
      </c>
    </row>
    <row r="281" spans="1:3" x14ac:dyDescent="0.25">
      <c r="A281">
        <v>65032211069</v>
      </c>
      <c r="B281" t="s">
        <v>1003</v>
      </c>
      <c r="C281" t="str">
        <f>IF(A281&lt;&gt;A280,VLOOKUP(A281,Pacjenci!$A$2:$E$817,4,FALSE),"")</f>
        <v/>
      </c>
    </row>
    <row r="282" spans="1:3" x14ac:dyDescent="0.25">
      <c r="A282">
        <v>65032211069</v>
      </c>
      <c r="B282" t="s">
        <v>1001</v>
      </c>
      <c r="C282" t="str">
        <f>IF(A282&lt;&gt;A281,VLOOKUP(A282,Pacjenci!$A$2:$E$817,4,FALSE),"")</f>
        <v/>
      </c>
    </row>
    <row r="283" spans="1:3" x14ac:dyDescent="0.25">
      <c r="A283">
        <v>65032211069</v>
      </c>
      <c r="B283" t="s">
        <v>991</v>
      </c>
      <c r="C283" t="str">
        <f>IF(A283&lt;&gt;A282,VLOOKUP(A283,Pacjenci!$A$2:$E$817,4,FALSE),"")</f>
        <v/>
      </c>
    </row>
    <row r="284" spans="1:3" x14ac:dyDescent="0.25">
      <c r="A284">
        <v>65032211069</v>
      </c>
      <c r="B284" t="s">
        <v>993</v>
      </c>
      <c r="C284" t="str">
        <f>IF(A284&lt;&gt;A283,VLOOKUP(A284,Pacjenci!$A$2:$E$817,4,FALSE),"")</f>
        <v/>
      </c>
    </row>
    <row r="285" spans="1:3" x14ac:dyDescent="0.25">
      <c r="A285">
        <v>65032211069</v>
      </c>
      <c r="B285" t="s">
        <v>987</v>
      </c>
      <c r="C285" t="str">
        <f>IF(A285&lt;&gt;A284,VLOOKUP(A285,Pacjenci!$A$2:$E$817,4,FALSE),"")</f>
        <v/>
      </c>
    </row>
    <row r="286" spans="1:3" x14ac:dyDescent="0.25">
      <c r="A286">
        <v>65032211069</v>
      </c>
      <c r="B286" t="s">
        <v>1009</v>
      </c>
      <c r="C286" t="str">
        <f>IF(A286&lt;&gt;A285,VLOOKUP(A286,Pacjenci!$A$2:$E$817,4,FALSE),"")</f>
        <v/>
      </c>
    </row>
    <row r="287" spans="1:3" x14ac:dyDescent="0.25">
      <c r="A287">
        <v>65032211069</v>
      </c>
      <c r="B287" t="s">
        <v>1007</v>
      </c>
      <c r="C287" t="str">
        <f>IF(A287&lt;&gt;A286,VLOOKUP(A287,Pacjenci!$A$2:$E$817,4,FALSE),"")</f>
        <v/>
      </c>
    </row>
    <row r="288" spans="1:3" x14ac:dyDescent="0.25">
      <c r="A288">
        <v>65032405578</v>
      </c>
      <c r="B288" t="s">
        <v>985</v>
      </c>
      <c r="C288" t="str">
        <f>IF(A288&lt;&gt;A287,VLOOKUP(A288,Pacjenci!$A$2:$E$817,4,FALSE),"")</f>
        <v>m</v>
      </c>
    </row>
    <row r="289" spans="1:3" x14ac:dyDescent="0.25">
      <c r="A289">
        <v>65043005160</v>
      </c>
      <c r="B289" t="s">
        <v>995</v>
      </c>
      <c r="C289" t="str">
        <f>IF(A289&lt;&gt;A288,VLOOKUP(A289,Pacjenci!$A$2:$E$817,4,FALSE),"")</f>
        <v>k</v>
      </c>
    </row>
    <row r="290" spans="1:3" x14ac:dyDescent="0.25">
      <c r="A290">
        <v>65043005160</v>
      </c>
      <c r="B290" t="s">
        <v>1009</v>
      </c>
      <c r="C290" t="str">
        <f>IF(A290&lt;&gt;A289,VLOOKUP(A290,Pacjenci!$A$2:$E$817,4,FALSE),"")</f>
        <v/>
      </c>
    </row>
    <row r="291" spans="1:3" x14ac:dyDescent="0.25">
      <c r="A291">
        <v>65043005160</v>
      </c>
      <c r="B291" t="s">
        <v>991</v>
      </c>
      <c r="C291" t="str">
        <f>IF(A291&lt;&gt;A290,VLOOKUP(A291,Pacjenci!$A$2:$E$817,4,FALSE),"")</f>
        <v/>
      </c>
    </row>
    <row r="292" spans="1:3" x14ac:dyDescent="0.25">
      <c r="A292">
        <v>65043005160</v>
      </c>
      <c r="B292" t="s">
        <v>1011</v>
      </c>
      <c r="C292" t="str">
        <f>IF(A292&lt;&gt;A291,VLOOKUP(A292,Pacjenci!$A$2:$E$817,4,FALSE),"")</f>
        <v/>
      </c>
    </row>
    <row r="293" spans="1:3" x14ac:dyDescent="0.25">
      <c r="A293">
        <v>65061310267</v>
      </c>
      <c r="B293" t="s">
        <v>1011</v>
      </c>
      <c r="C293" t="str">
        <f>IF(A293&lt;&gt;A292,VLOOKUP(A293,Pacjenci!$A$2:$E$817,4,FALSE),"")</f>
        <v>k</v>
      </c>
    </row>
    <row r="294" spans="1:3" x14ac:dyDescent="0.25">
      <c r="A294">
        <v>65061310267</v>
      </c>
      <c r="B294" t="s">
        <v>1009</v>
      </c>
      <c r="C294" t="str">
        <f>IF(A294&lt;&gt;A293,VLOOKUP(A294,Pacjenci!$A$2:$E$817,4,FALSE),"")</f>
        <v/>
      </c>
    </row>
    <row r="295" spans="1:3" x14ac:dyDescent="0.25">
      <c r="A295">
        <v>65061310267</v>
      </c>
      <c r="B295" t="s">
        <v>1011</v>
      </c>
      <c r="C295" t="str">
        <f>IF(A295&lt;&gt;A294,VLOOKUP(A295,Pacjenci!$A$2:$E$817,4,FALSE),"")</f>
        <v/>
      </c>
    </row>
    <row r="296" spans="1:3" x14ac:dyDescent="0.25">
      <c r="A296">
        <v>65061310267</v>
      </c>
      <c r="B296" t="s">
        <v>1009</v>
      </c>
      <c r="C296" t="str">
        <f>IF(A296&lt;&gt;A295,VLOOKUP(A296,Pacjenci!$A$2:$E$817,4,FALSE),"")</f>
        <v/>
      </c>
    </row>
    <row r="297" spans="1:3" x14ac:dyDescent="0.25">
      <c r="A297">
        <v>65121407618</v>
      </c>
      <c r="B297" t="s">
        <v>999</v>
      </c>
      <c r="C297" t="str">
        <f>IF(A297&lt;&gt;A296,VLOOKUP(A297,Pacjenci!$A$2:$E$817,4,FALSE),"")</f>
        <v>m</v>
      </c>
    </row>
    <row r="298" spans="1:3" x14ac:dyDescent="0.25">
      <c r="A298">
        <v>65121407618</v>
      </c>
      <c r="B298" t="s">
        <v>1003</v>
      </c>
      <c r="C298" t="str">
        <f>IF(A298&lt;&gt;A297,VLOOKUP(A298,Pacjenci!$A$2:$E$817,4,FALSE),"")</f>
        <v/>
      </c>
    </row>
    <row r="299" spans="1:3" x14ac:dyDescent="0.25">
      <c r="A299">
        <v>65121407618</v>
      </c>
      <c r="B299" t="s">
        <v>989</v>
      </c>
      <c r="C299" t="str">
        <f>IF(A299&lt;&gt;A298,VLOOKUP(A299,Pacjenci!$A$2:$E$817,4,FALSE),"")</f>
        <v/>
      </c>
    </row>
    <row r="300" spans="1:3" x14ac:dyDescent="0.25">
      <c r="A300">
        <v>65121407618</v>
      </c>
      <c r="B300" t="s">
        <v>1001</v>
      </c>
      <c r="C300" t="str">
        <f>IF(A300&lt;&gt;A299,VLOOKUP(A300,Pacjenci!$A$2:$E$817,4,FALSE),"")</f>
        <v/>
      </c>
    </row>
    <row r="301" spans="1:3" x14ac:dyDescent="0.25">
      <c r="A301">
        <v>66041918688</v>
      </c>
      <c r="B301" t="s">
        <v>1025</v>
      </c>
      <c r="C301" t="str">
        <f>IF(A301&lt;&gt;A300,VLOOKUP(A301,Pacjenci!$A$2:$E$817,4,FALSE),"")</f>
        <v>k</v>
      </c>
    </row>
    <row r="302" spans="1:3" x14ac:dyDescent="0.25">
      <c r="A302">
        <v>66041918689</v>
      </c>
      <c r="B302" t="s">
        <v>975</v>
      </c>
      <c r="C302" t="str">
        <f>IF(A302&lt;&gt;A301,VLOOKUP(A302,Pacjenci!$A$2:$E$817,4,FALSE),"")</f>
        <v>k</v>
      </c>
    </row>
    <row r="303" spans="1:3" x14ac:dyDescent="0.25">
      <c r="A303">
        <v>66051901775</v>
      </c>
      <c r="B303" t="s">
        <v>1005</v>
      </c>
      <c r="C303" t="str">
        <f>IF(A303&lt;&gt;A302,VLOOKUP(A303,Pacjenci!$A$2:$E$817,4,FALSE),"")</f>
        <v>m</v>
      </c>
    </row>
    <row r="304" spans="1:3" x14ac:dyDescent="0.25">
      <c r="A304">
        <v>66052812472</v>
      </c>
      <c r="B304" t="s">
        <v>1009</v>
      </c>
      <c r="C304" t="str">
        <f>IF(A304&lt;&gt;A303,VLOOKUP(A304,Pacjenci!$A$2:$E$817,4,FALSE),"")</f>
        <v>m</v>
      </c>
    </row>
    <row r="305" spans="1:3" x14ac:dyDescent="0.25">
      <c r="A305">
        <v>66052812472</v>
      </c>
      <c r="B305" t="s">
        <v>1001</v>
      </c>
      <c r="C305" t="str">
        <f>IF(A305&lt;&gt;A304,VLOOKUP(A305,Pacjenci!$A$2:$E$817,4,FALSE),"")</f>
        <v/>
      </c>
    </row>
    <row r="306" spans="1:3" x14ac:dyDescent="0.25">
      <c r="A306">
        <v>66052812472</v>
      </c>
      <c r="B306" t="s">
        <v>1005</v>
      </c>
      <c r="C306" t="str">
        <f>IF(A306&lt;&gt;A305,VLOOKUP(A306,Pacjenci!$A$2:$E$817,4,FALSE),"")</f>
        <v/>
      </c>
    </row>
    <row r="307" spans="1:3" x14ac:dyDescent="0.25">
      <c r="A307">
        <v>66052812472</v>
      </c>
      <c r="B307" t="s">
        <v>1011</v>
      </c>
      <c r="C307" t="str">
        <f>IF(A307&lt;&gt;A306,VLOOKUP(A307,Pacjenci!$A$2:$E$817,4,FALSE),"")</f>
        <v/>
      </c>
    </row>
    <row r="308" spans="1:3" x14ac:dyDescent="0.25">
      <c r="A308">
        <v>66052812472</v>
      </c>
      <c r="B308" t="s">
        <v>995</v>
      </c>
      <c r="C308" t="str">
        <f>IF(A308&lt;&gt;A307,VLOOKUP(A308,Pacjenci!$A$2:$E$817,4,FALSE),"")</f>
        <v/>
      </c>
    </row>
    <row r="309" spans="1:3" x14ac:dyDescent="0.25">
      <c r="A309">
        <v>66052812472</v>
      </c>
      <c r="B309" t="s">
        <v>1003</v>
      </c>
      <c r="C309" t="str">
        <f>IF(A309&lt;&gt;A308,VLOOKUP(A309,Pacjenci!$A$2:$E$817,4,FALSE),"")</f>
        <v/>
      </c>
    </row>
    <row r="310" spans="1:3" x14ac:dyDescent="0.25">
      <c r="A310">
        <v>66052812472</v>
      </c>
      <c r="B310" t="s">
        <v>985</v>
      </c>
      <c r="C310" t="str">
        <f>IF(A310&lt;&gt;A309,VLOOKUP(A310,Pacjenci!$A$2:$E$817,4,FALSE),"")</f>
        <v/>
      </c>
    </row>
    <row r="311" spans="1:3" x14ac:dyDescent="0.25">
      <c r="A311">
        <v>66052812472</v>
      </c>
      <c r="B311" t="s">
        <v>1009</v>
      </c>
      <c r="C311" t="str">
        <f>IF(A311&lt;&gt;A310,VLOOKUP(A311,Pacjenci!$A$2:$E$817,4,FALSE),"")</f>
        <v/>
      </c>
    </row>
    <row r="312" spans="1:3" x14ac:dyDescent="0.25">
      <c r="A312">
        <v>66052812472</v>
      </c>
      <c r="B312" t="s">
        <v>1001</v>
      </c>
      <c r="C312" t="str">
        <f>IF(A312&lt;&gt;A311,VLOOKUP(A312,Pacjenci!$A$2:$E$817,4,FALSE),"")</f>
        <v/>
      </c>
    </row>
    <row r="313" spans="1:3" x14ac:dyDescent="0.25">
      <c r="A313">
        <v>66052812472</v>
      </c>
      <c r="B313" t="s">
        <v>991</v>
      </c>
      <c r="C313" t="str">
        <f>IF(A313&lt;&gt;A312,VLOOKUP(A313,Pacjenci!$A$2:$E$817,4,FALSE),"")</f>
        <v/>
      </c>
    </row>
    <row r="314" spans="1:3" x14ac:dyDescent="0.25">
      <c r="A314">
        <v>66052812472</v>
      </c>
      <c r="B314" t="s">
        <v>1007</v>
      </c>
      <c r="C314" t="str">
        <f>IF(A314&lt;&gt;A313,VLOOKUP(A314,Pacjenci!$A$2:$E$817,4,FALSE),"")</f>
        <v/>
      </c>
    </row>
    <row r="315" spans="1:3" x14ac:dyDescent="0.25">
      <c r="A315">
        <v>66052812472</v>
      </c>
      <c r="B315" t="s">
        <v>993</v>
      </c>
      <c r="C315" t="str">
        <f>IF(A315&lt;&gt;A314,VLOOKUP(A315,Pacjenci!$A$2:$E$817,4,FALSE),"")</f>
        <v/>
      </c>
    </row>
    <row r="316" spans="1:3" x14ac:dyDescent="0.25">
      <c r="A316">
        <v>66070306245</v>
      </c>
      <c r="B316" t="s">
        <v>1005</v>
      </c>
      <c r="C316" t="str">
        <f>IF(A316&lt;&gt;A315,VLOOKUP(A316,Pacjenci!$A$2:$E$817,4,FALSE),"")</f>
        <v>k</v>
      </c>
    </row>
    <row r="317" spans="1:3" x14ac:dyDescent="0.25">
      <c r="A317">
        <v>66070306245</v>
      </c>
      <c r="B317" t="s">
        <v>1011</v>
      </c>
      <c r="C317" t="str">
        <f>IF(A317&lt;&gt;A316,VLOOKUP(A317,Pacjenci!$A$2:$E$817,4,FALSE),"")</f>
        <v/>
      </c>
    </row>
    <row r="318" spans="1:3" x14ac:dyDescent="0.25">
      <c r="A318">
        <v>66070306245</v>
      </c>
      <c r="B318" t="s">
        <v>1009</v>
      </c>
      <c r="C318" t="str">
        <f>IF(A318&lt;&gt;A317,VLOOKUP(A318,Pacjenci!$A$2:$E$817,4,FALSE),"")</f>
        <v/>
      </c>
    </row>
    <row r="319" spans="1:3" x14ac:dyDescent="0.25">
      <c r="A319">
        <v>66070306245</v>
      </c>
      <c r="B319" t="s">
        <v>1001</v>
      </c>
      <c r="C319" t="str">
        <f>IF(A319&lt;&gt;A318,VLOOKUP(A319,Pacjenci!$A$2:$E$817,4,FALSE),"")</f>
        <v/>
      </c>
    </row>
    <row r="320" spans="1:3" x14ac:dyDescent="0.25">
      <c r="A320">
        <v>66070306245</v>
      </c>
      <c r="B320" t="s">
        <v>999</v>
      </c>
      <c r="C320" t="str">
        <f>IF(A320&lt;&gt;A319,VLOOKUP(A320,Pacjenci!$A$2:$E$817,4,FALSE),"")</f>
        <v/>
      </c>
    </row>
    <row r="321" spans="1:3" x14ac:dyDescent="0.25">
      <c r="A321">
        <v>66070306245</v>
      </c>
      <c r="B321" t="s">
        <v>995</v>
      </c>
      <c r="C321" t="str">
        <f>IF(A321&lt;&gt;A320,VLOOKUP(A321,Pacjenci!$A$2:$E$817,4,FALSE),"")</f>
        <v/>
      </c>
    </row>
    <row r="322" spans="1:3" x14ac:dyDescent="0.25">
      <c r="A322">
        <v>66070306245</v>
      </c>
      <c r="B322" t="s">
        <v>1003</v>
      </c>
      <c r="C322" t="str">
        <f>IF(A322&lt;&gt;A321,VLOOKUP(A322,Pacjenci!$A$2:$E$817,4,FALSE),"")</f>
        <v/>
      </c>
    </row>
    <row r="323" spans="1:3" x14ac:dyDescent="0.25">
      <c r="A323">
        <v>66070306245</v>
      </c>
      <c r="B323" t="s">
        <v>991</v>
      </c>
      <c r="C323" t="str">
        <f>IF(A323&lt;&gt;A322,VLOOKUP(A323,Pacjenci!$A$2:$E$817,4,FALSE),"")</f>
        <v/>
      </c>
    </row>
    <row r="324" spans="1:3" x14ac:dyDescent="0.25">
      <c r="A324">
        <v>66070306245</v>
      </c>
      <c r="B324" t="s">
        <v>1007</v>
      </c>
      <c r="C324" t="str">
        <f>IF(A324&lt;&gt;A323,VLOOKUP(A324,Pacjenci!$A$2:$E$817,4,FALSE),"")</f>
        <v/>
      </c>
    </row>
    <row r="325" spans="1:3" x14ac:dyDescent="0.25">
      <c r="A325">
        <v>66070306245</v>
      </c>
      <c r="B325" t="s">
        <v>993</v>
      </c>
      <c r="C325" t="str">
        <f>IF(A325&lt;&gt;A324,VLOOKUP(A325,Pacjenci!$A$2:$E$817,4,FALSE),"")</f>
        <v/>
      </c>
    </row>
    <row r="326" spans="1:3" x14ac:dyDescent="0.25">
      <c r="A326">
        <v>66071707373</v>
      </c>
      <c r="B326" t="s">
        <v>999</v>
      </c>
      <c r="C326" t="str">
        <f>IF(A326&lt;&gt;A325,VLOOKUP(A326,Pacjenci!$A$2:$E$817,4,FALSE),"")</f>
        <v>m</v>
      </c>
    </row>
    <row r="327" spans="1:3" x14ac:dyDescent="0.25">
      <c r="A327">
        <v>66071707373</v>
      </c>
      <c r="B327" t="s">
        <v>1005</v>
      </c>
      <c r="C327" t="str">
        <f>IF(A327&lt;&gt;A326,VLOOKUP(A327,Pacjenci!$A$2:$E$817,4,FALSE),"")</f>
        <v/>
      </c>
    </row>
    <row r="328" spans="1:3" x14ac:dyDescent="0.25">
      <c r="A328">
        <v>66071707373</v>
      </c>
      <c r="B328" t="s">
        <v>1011</v>
      </c>
      <c r="C328" t="str">
        <f>IF(A328&lt;&gt;A327,VLOOKUP(A328,Pacjenci!$A$2:$E$817,4,FALSE),"")</f>
        <v/>
      </c>
    </row>
    <row r="329" spans="1:3" x14ac:dyDescent="0.25">
      <c r="A329">
        <v>66071707373</v>
      </c>
      <c r="B329" t="s">
        <v>1003</v>
      </c>
      <c r="C329" t="str">
        <f>IF(A329&lt;&gt;A328,VLOOKUP(A329,Pacjenci!$A$2:$E$817,4,FALSE),"")</f>
        <v/>
      </c>
    </row>
    <row r="330" spans="1:3" x14ac:dyDescent="0.25">
      <c r="A330">
        <v>66083001254</v>
      </c>
      <c r="B330" t="s">
        <v>995</v>
      </c>
      <c r="C330" t="str">
        <f>IF(A330&lt;&gt;A329,VLOOKUP(A330,Pacjenci!$A$2:$E$817,4,FALSE),"")</f>
        <v>m</v>
      </c>
    </row>
    <row r="331" spans="1:3" x14ac:dyDescent="0.25">
      <c r="A331">
        <v>66083001254</v>
      </c>
      <c r="B331" t="s">
        <v>991</v>
      </c>
      <c r="C331" t="str">
        <f>IF(A331&lt;&gt;A330,VLOOKUP(A331,Pacjenci!$A$2:$E$817,4,FALSE),"")</f>
        <v/>
      </c>
    </row>
    <row r="332" spans="1:3" x14ac:dyDescent="0.25">
      <c r="A332">
        <v>66083001254</v>
      </c>
      <c r="B332" t="s">
        <v>1007</v>
      </c>
      <c r="C332" t="str">
        <f>IF(A332&lt;&gt;A331,VLOOKUP(A332,Pacjenci!$A$2:$E$817,4,FALSE),"")</f>
        <v/>
      </c>
    </row>
    <row r="333" spans="1:3" x14ac:dyDescent="0.25">
      <c r="A333">
        <v>66083001254</v>
      </c>
      <c r="B333" t="s">
        <v>993</v>
      </c>
      <c r="C333" t="str">
        <f>IF(A333&lt;&gt;A332,VLOOKUP(A333,Pacjenci!$A$2:$E$817,4,FALSE),"")</f>
        <v/>
      </c>
    </row>
    <row r="334" spans="1:3" x14ac:dyDescent="0.25">
      <c r="A334">
        <v>66090411639</v>
      </c>
      <c r="B334" t="s">
        <v>999</v>
      </c>
      <c r="C334" t="str">
        <f>IF(A334&lt;&gt;A333,VLOOKUP(A334,Pacjenci!$A$2:$E$817,4,FALSE),"")</f>
        <v>m</v>
      </c>
    </row>
    <row r="335" spans="1:3" x14ac:dyDescent="0.25">
      <c r="A335">
        <v>66090411639</v>
      </c>
      <c r="B335" t="s">
        <v>995</v>
      </c>
      <c r="C335" t="str">
        <f>IF(A335&lt;&gt;A334,VLOOKUP(A335,Pacjenci!$A$2:$E$817,4,FALSE),"")</f>
        <v/>
      </c>
    </row>
    <row r="336" spans="1:3" x14ac:dyDescent="0.25">
      <c r="A336">
        <v>66090411639</v>
      </c>
      <c r="B336" t="s">
        <v>1001</v>
      </c>
      <c r="C336" t="str">
        <f>IF(A336&lt;&gt;A335,VLOOKUP(A336,Pacjenci!$A$2:$E$817,4,FALSE),"")</f>
        <v/>
      </c>
    </row>
    <row r="337" spans="1:3" x14ac:dyDescent="0.25">
      <c r="A337">
        <v>66090411639</v>
      </c>
      <c r="B337" t="s">
        <v>991</v>
      </c>
      <c r="C337" t="str">
        <f>IF(A337&lt;&gt;A336,VLOOKUP(A337,Pacjenci!$A$2:$E$817,4,FALSE),"")</f>
        <v/>
      </c>
    </row>
    <row r="338" spans="1:3" x14ac:dyDescent="0.25">
      <c r="A338">
        <v>66090411639</v>
      </c>
      <c r="B338" t="s">
        <v>993</v>
      </c>
      <c r="C338" t="str">
        <f>IF(A338&lt;&gt;A337,VLOOKUP(A338,Pacjenci!$A$2:$E$817,4,FALSE),"")</f>
        <v/>
      </c>
    </row>
    <row r="339" spans="1:3" x14ac:dyDescent="0.25">
      <c r="A339">
        <v>66101306110</v>
      </c>
      <c r="B339" t="s">
        <v>1005</v>
      </c>
      <c r="C339" t="str">
        <f>IF(A339&lt;&gt;A338,VLOOKUP(A339,Pacjenci!$A$2:$E$817,4,FALSE),"")</f>
        <v>m</v>
      </c>
    </row>
    <row r="340" spans="1:3" x14ac:dyDescent="0.25">
      <c r="A340">
        <v>66101306110</v>
      </c>
      <c r="B340" t="s">
        <v>1011</v>
      </c>
      <c r="C340" t="str">
        <f>IF(A340&lt;&gt;A339,VLOOKUP(A340,Pacjenci!$A$2:$E$817,4,FALSE),"")</f>
        <v/>
      </c>
    </row>
    <row r="341" spans="1:3" x14ac:dyDescent="0.25">
      <c r="A341">
        <v>66101306110</v>
      </c>
      <c r="B341" t="s">
        <v>1007</v>
      </c>
      <c r="C341" t="str">
        <f>IF(A341&lt;&gt;A340,VLOOKUP(A341,Pacjenci!$A$2:$E$817,4,FALSE),"")</f>
        <v/>
      </c>
    </row>
    <row r="342" spans="1:3" x14ac:dyDescent="0.25">
      <c r="A342">
        <v>66102606608</v>
      </c>
      <c r="B342" t="s">
        <v>1005</v>
      </c>
      <c r="C342" t="str">
        <f>IF(A342&lt;&gt;A341,VLOOKUP(A342,Pacjenci!$A$2:$E$817,4,FALSE),"")</f>
        <v>k</v>
      </c>
    </row>
    <row r="343" spans="1:3" x14ac:dyDescent="0.25">
      <c r="A343">
        <v>66102606608</v>
      </c>
      <c r="B343" t="s">
        <v>995</v>
      </c>
      <c r="C343" t="str">
        <f>IF(A343&lt;&gt;A342,VLOOKUP(A343,Pacjenci!$A$2:$E$817,4,FALSE),"")</f>
        <v/>
      </c>
    </row>
    <row r="344" spans="1:3" x14ac:dyDescent="0.25">
      <c r="A344">
        <v>66102606608</v>
      </c>
      <c r="B344" t="s">
        <v>1001</v>
      </c>
      <c r="C344" t="str">
        <f>IF(A344&lt;&gt;A343,VLOOKUP(A344,Pacjenci!$A$2:$E$817,4,FALSE),"")</f>
        <v/>
      </c>
    </row>
    <row r="345" spans="1:3" x14ac:dyDescent="0.25">
      <c r="A345">
        <v>66111106414</v>
      </c>
      <c r="B345" t="s">
        <v>1005</v>
      </c>
      <c r="C345" t="str">
        <f>IF(A345&lt;&gt;A344,VLOOKUP(A345,Pacjenci!$A$2:$E$817,4,FALSE),"")</f>
        <v>m</v>
      </c>
    </row>
    <row r="346" spans="1:3" x14ac:dyDescent="0.25">
      <c r="A346">
        <v>66111106414</v>
      </c>
      <c r="B346" t="s">
        <v>1011</v>
      </c>
      <c r="C346" t="str">
        <f>IF(A346&lt;&gt;A345,VLOOKUP(A346,Pacjenci!$A$2:$E$817,4,FALSE),"")</f>
        <v/>
      </c>
    </row>
    <row r="347" spans="1:3" x14ac:dyDescent="0.25">
      <c r="A347">
        <v>66111106414</v>
      </c>
      <c r="B347" t="s">
        <v>1009</v>
      </c>
      <c r="C347" t="str">
        <f>IF(A347&lt;&gt;A346,VLOOKUP(A347,Pacjenci!$A$2:$E$817,4,FALSE),"")</f>
        <v/>
      </c>
    </row>
    <row r="348" spans="1:3" x14ac:dyDescent="0.25">
      <c r="A348">
        <v>66121804986</v>
      </c>
      <c r="B348" t="s">
        <v>1011</v>
      </c>
      <c r="C348" t="str">
        <f>IF(A348&lt;&gt;A347,VLOOKUP(A348,Pacjenci!$A$2:$E$817,4,FALSE),"")</f>
        <v>k</v>
      </c>
    </row>
    <row r="349" spans="1:3" x14ac:dyDescent="0.25">
      <c r="A349">
        <v>67011509297</v>
      </c>
      <c r="B349" t="s">
        <v>1009</v>
      </c>
      <c r="C349" t="str">
        <f>IF(A349&lt;&gt;A348,VLOOKUP(A349,Pacjenci!$A$2:$E$817,4,FALSE),"")</f>
        <v>m</v>
      </c>
    </row>
    <row r="350" spans="1:3" x14ac:dyDescent="0.25">
      <c r="A350">
        <v>67011509297</v>
      </c>
      <c r="B350" t="s">
        <v>1011</v>
      </c>
      <c r="C350" t="str">
        <f>IF(A350&lt;&gt;A349,VLOOKUP(A350,Pacjenci!$A$2:$E$817,4,FALSE),"")</f>
        <v/>
      </c>
    </row>
    <row r="351" spans="1:3" x14ac:dyDescent="0.25">
      <c r="A351">
        <v>67011700065</v>
      </c>
      <c r="B351" t="s">
        <v>999</v>
      </c>
      <c r="C351" t="str">
        <f>IF(A351&lt;&gt;A350,VLOOKUP(A351,Pacjenci!$A$2:$E$817,4,FALSE),"")</f>
        <v>k</v>
      </c>
    </row>
    <row r="352" spans="1:3" x14ac:dyDescent="0.25">
      <c r="A352">
        <v>67011700066</v>
      </c>
      <c r="B352" t="s">
        <v>995</v>
      </c>
      <c r="C352" t="str">
        <f>IF(A352&lt;&gt;A351,VLOOKUP(A352,Pacjenci!$A$2:$E$817,4,FALSE),"")</f>
        <v>k</v>
      </c>
    </row>
    <row r="353" spans="1:3" x14ac:dyDescent="0.25">
      <c r="A353">
        <v>67011700069</v>
      </c>
      <c r="B353" t="s">
        <v>991</v>
      </c>
      <c r="C353" t="str">
        <f>IF(A353&lt;&gt;A352,VLOOKUP(A353,Pacjenci!$A$2:$E$817,4,FALSE),"")</f>
        <v>k</v>
      </c>
    </row>
    <row r="354" spans="1:3" x14ac:dyDescent="0.25">
      <c r="A354">
        <v>67012656672</v>
      </c>
      <c r="B354" t="s">
        <v>995</v>
      </c>
      <c r="C354" t="str">
        <f>IF(A354&lt;&gt;A353,VLOOKUP(A354,Pacjenci!$A$2:$E$817,4,FALSE),"")</f>
        <v>m</v>
      </c>
    </row>
    <row r="355" spans="1:3" x14ac:dyDescent="0.25">
      <c r="A355">
        <v>67012656672</v>
      </c>
      <c r="B355" t="s">
        <v>989</v>
      </c>
      <c r="C355" t="str">
        <f>IF(A355&lt;&gt;A354,VLOOKUP(A355,Pacjenci!$A$2:$E$817,4,FALSE),"")</f>
        <v/>
      </c>
    </row>
    <row r="356" spans="1:3" x14ac:dyDescent="0.25">
      <c r="A356">
        <v>67012656672</v>
      </c>
      <c r="B356" t="s">
        <v>1009</v>
      </c>
      <c r="C356" t="str">
        <f>IF(A356&lt;&gt;A355,VLOOKUP(A356,Pacjenci!$A$2:$E$817,4,FALSE),"")</f>
        <v/>
      </c>
    </row>
    <row r="357" spans="1:3" x14ac:dyDescent="0.25">
      <c r="A357">
        <v>67012656672</v>
      </c>
      <c r="B357" t="s">
        <v>1001</v>
      </c>
      <c r="C357" t="str">
        <f>IF(A357&lt;&gt;A356,VLOOKUP(A357,Pacjenci!$A$2:$E$817,4,FALSE),"")</f>
        <v/>
      </c>
    </row>
    <row r="358" spans="1:3" x14ac:dyDescent="0.25">
      <c r="A358">
        <v>67012656672</v>
      </c>
      <c r="B358" t="s">
        <v>991</v>
      </c>
      <c r="C358" t="str">
        <f>IF(A358&lt;&gt;A357,VLOOKUP(A358,Pacjenci!$A$2:$E$817,4,FALSE),"")</f>
        <v/>
      </c>
    </row>
    <row r="359" spans="1:3" x14ac:dyDescent="0.25">
      <c r="A359">
        <v>67012656672</v>
      </c>
      <c r="B359" t="s">
        <v>1007</v>
      </c>
      <c r="C359" t="str">
        <f>IF(A359&lt;&gt;A358,VLOOKUP(A359,Pacjenci!$A$2:$E$817,4,FALSE),"")</f>
        <v/>
      </c>
    </row>
    <row r="360" spans="1:3" x14ac:dyDescent="0.25">
      <c r="A360">
        <v>67012656672</v>
      </c>
      <c r="B360" t="s">
        <v>993</v>
      </c>
      <c r="C360" t="str">
        <f>IF(A360&lt;&gt;A359,VLOOKUP(A360,Pacjenci!$A$2:$E$817,4,FALSE),"")</f>
        <v/>
      </c>
    </row>
    <row r="361" spans="1:3" x14ac:dyDescent="0.25">
      <c r="A361">
        <v>67020901046</v>
      </c>
      <c r="B361" t="s">
        <v>999</v>
      </c>
      <c r="C361" t="str">
        <f>IF(A361&lt;&gt;A360,VLOOKUP(A361,Pacjenci!$A$2:$E$817,4,FALSE),"")</f>
        <v>k</v>
      </c>
    </row>
    <row r="362" spans="1:3" x14ac:dyDescent="0.25">
      <c r="A362">
        <v>67020901046</v>
      </c>
      <c r="B362" t="s">
        <v>1003</v>
      </c>
      <c r="C362" t="str">
        <f>IF(A362&lt;&gt;A361,VLOOKUP(A362,Pacjenci!$A$2:$E$817,4,FALSE),"")</f>
        <v/>
      </c>
    </row>
    <row r="363" spans="1:3" x14ac:dyDescent="0.25">
      <c r="A363">
        <v>67020901046</v>
      </c>
      <c r="B363" t="s">
        <v>993</v>
      </c>
      <c r="C363" t="str">
        <f>IF(A363&lt;&gt;A362,VLOOKUP(A363,Pacjenci!$A$2:$E$817,4,FALSE),"")</f>
        <v/>
      </c>
    </row>
    <row r="364" spans="1:3" x14ac:dyDescent="0.25">
      <c r="A364">
        <v>67020901046</v>
      </c>
      <c r="B364" t="s">
        <v>987</v>
      </c>
      <c r="C364" t="str">
        <f>IF(A364&lt;&gt;A363,VLOOKUP(A364,Pacjenci!$A$2:$E$817,4,FALSE),"")</f>
        <v/>
      </c>
    </row>
    <row r="365" spans="1:3" x14ac:dyDescent="0.25">
      <c r="A365">
        <v>67020901046</v>
      </c>
      <c r="B365" t="s">
        <v>1007</v>
      </c>
      <c r="C365" t="str">
        <f>IF(A365&lt;&gt;A364,VLOOKUP(A365,Pacjenci!$A$2:$E$817,4,FALSE),"")</f>
        <v/>
      </c>
    </row>
    <row r="366" spans="1:3" x14ac:dyDescent="0.25">
      <c r="A366">
        <v>67021304114</v>
      </c>
      <c r="B366" t="s">
        <v>995</v>
      </c>
      <c r="C366" t="str">
        <f>IF(A366&lt;&gt;A365,VLOOKUP(A366,Pacjenci!$A$2:$E$817,4,FALSE),"")</f>
        <v>m</v>
      </c>
    </row>
    <row r="367" spans="1:3" x14ac:dyDescent="0.25">
      <c r="A367">
        <v>67021304114</v>
      </c>
      <c r="B367" t="s">
        <v>1003</v>
      </c>
      <c r="C367" t="str">
        <f>IF(A367&lt;&gt;A366,VLOOKUP(A367,Pacjenci!$A$2:$E$817,4,FALSE),"")</f>
        <v/>
      </c>
    </row>
    <row r="368" spans="1:3" x14ac:dyDescent="0.25">
      <c r="A368">
        <v>67021304114</v>
      </c>
      <c r="B368" t="s">
        <v>991</v>
      </c>
      <c r="C368" t="str">
        <f>IF(A368&lt;&gt;A367,VLOOKUP(A368,Pacjenci!$A$2:$E$817,4,FALSE),"")</f>
        <v/>
      </c>
    </row>
    <row r="369" spans="1:3" x14ac:dyDescent="0.25">
      <c r="A369">
        <v>67021304114</v>
      </c>
      <c r="B369" t="s">
        <v>993</v>
      </c>
      <c r="C369" t="str">
        <f>IF(A369&lt;&gt;A368,VLOOKUP(A369,Pacjenci!$A$2:$E$817,4,FALSE),"")</f>
        <v/>
      </c>
    </row>
    <row r="370" spans="1:3" x14ac:dyDescent="0.25">
      <c r="A370">
        <v>67031100926</v>
      </c>
      <c r="B370" t="s">
        <v>1011</v>
      </c>
      <c r="C370" t="str">
        <f>IF(A370&lt;&gt;A369,VLOOKUP(A370,Pacjenci!$A$2:$E$817,4,FALSE),"")</f>
        <v>k</v>
      </c>
    </row>
    <row r="371" spans="1:3" x14ac:dyDescent="0.25">
      <c r="A371">
        <v>67031100926</v>
      </c>
      <c r="B371" t="s">
        <v>1009</v>
      </c>
      <c r="C371" t="str">
        <f>IF(A371&lt;&gt;A370,VLOOKUP(A371,Pacjenci!$A$2:$E$817,4,FALSE),"")</f>
        <v/>
      </c>
    </row>
    <row r="372" spans="1:3" x14ac:dyDescent="0.25">
      <c r="A372">
        <v>67032009491</v>
      </c>
      <c r="B372" t="s">
        <v>999</v>
      </c>
      <c r="C372" t="str">
        <f>IF(A372&lt;&gt;A371,VLOOKUP(A372,Pacjenci!$A$2:$E$817,4,FALSE),"")</f>
        <v>m</v>
      </c>
    </row>
    <row r="373" spans="1:3" x14ac:dyDescent="0.25">
      <c r="A373">
        <v>67032009491</v>
      </c>
      <c r="B373" t="s">
        <v>995</v>
      </c>
      <c r="C373" t="str">
        <f>IF(A373&lt;&gt;A372,VLOOKUP(A373,Pacjenci!$A$2:$E$817,4,FALSE),"")</f>
        <v/>
      </c>
    </row>
    <row r="374" spans="1:3" x14ac:dyDescent="0.25">
      <c r="A374">
        <v>67032009491</v>
      </c>
      <c r="B374" t="s">
        <v>1003</v>
      </c>
      <c r="C374" t="str">
        <f>IF(A374&lt;&gt;A373,VLOOKUP(A374,Pacjenci!$A$2:$E$817,4,FALSE),"")</f>
        <v/>
      </c>
    </row>
    <row r="375" spans="1:3" x14ac:dyDescent="0.25">
      <c r="A375">
        <v>67032009491</v>
      </c>
      <c r="B375" t="s">
        <v>989</v>
      </c>
      <c r="C375" t="str">
        <f>IF(A375&lt;&gt;A374,VLOOKUP(A375,Pacjenci!$A$2:$E$817,4,FALSE),"")</f>
        <v/>
      </c>
    </row>
    <row r="376" spans="1:3" x14ac:dyDescent="0.25">
      <c r="A376">
        <v>67032009491</v>
      </c>
      <c r="B376" t="s">
        <v>1001</v>
      </c>
      <c r="C376" t="str">
        <f>IF(A376&lt;&gt;A375,VLOOKUP(A376,Pacjenci!$A$2:$E$817,4,FALSE),"")</f>
        <v/>
      </c>
    </row>
    <row r="377" spans="1:3" x14ac:dyDescent="0.25">
      <c r="A377">
        <v>67032009491</v>
      </c>
      <c r="B377" t="s">
        <v>1007</v>
      </c>
      <c r="C377" t="str">
        <f>IF(A377&lt;&gt;A376,VLOOKUP(A377,Pacjenci!$A$2:$E$817,4,FALSE),"")</f>
        <v/>
      </c>
    </row>
    <row r="378" spans="1:3" x14ac:dyDescent="0.25">
      <c r="A378">
        <v>67032009491</v>
      </c>
      <c r="B378" t="s">
        <v>993</v>
      </c>
      <c r="C378" t="str">
        <f>IF(A378&lt;&gt;A377,VLOOKUP(A378,Pacjenci!$A$2:$E$817,4,FALSE),"")</f>
        <v/>
      </c>
    </row>
    <row r="379" spans="1:3" x14ac:dyDescent="0.25">
      <c r="A379">
        <v>67041107573</v>
      </c>
      <c r="B379" t="s">
        <v>995</v>
      </c>
      <c r="C379" t="str">
        <f>IF(A379&lt;&gt;A378,VLOOKUP(A379,Pacjenci!$A$2:$E$817,4,FALSE),"")</f>
        <v>m</v>
      </c>
    </row>
    <row r="380" spans="1:3" x14ac:dyDescent="0.25">
      <c r="A380">
        <v>67041107573</v>
      </c>
      <c r="B380" t="s">
        <v>1003</v>
      </c>
      <c r="C380" t="str">
        <f>IF(A380&lt;&gt;A379,VLOOKUP(A380,Pacjenci!$A$2:$E$817,4,FALSE),"")</f>
        <v/>
      </c>
    </row>
    <row r="381" spans="1:3" x14ac:dyDescent="0.25">
      <c r="A381">
        <v>67041107573</v>
      </c>
      <c r="B381" t="s">
        <v>1001</v>
      </c>
      <c r="C381" t="str">
        <f>IF(A381&lt;&gt;A380,VLOOKUP(A381,Pacjenci!$A$2:$E$817,4,FALSE),"")</f>
        <v/>
      </c>
    </row>
    <row r="382" spans="1:3" x14ac:dyDescent="0.25">
      <c r="A382">
        <v>67041107573</v>
      </c>
      <c r="B382" t="s">
        <v>993</v>
      </c>
      <c r="C382" t="str">
        <f>IF(A382&lt;&gt;A381,VLOOKUP(A382,Pacjenci!$A$2:$E$817,4,FALSE),"")</f>
        <v/>
      </c>
    </row>
    <row r="383" spans="1:3" x14ac:dyDescent="0.25">
      <c r="A383">
        <v>67041107573</v>
      </c>
      <c r="B383" t="s">
        <v>1005</v>
      </c>
      <c r="C383" t="str">
        <f>IF(A383&lt;&gt;A382,VLOOKUP(A383,Pacjenci!$A$2:$E$817,4,FALSE),"")</f>
        <v/>
      </c>
    </row>
    <row r="384" spans="1:3" x14ac:dyDescent="0.25">
      <c r="A384">
        <v>67041107573</v>
      </c>
      <c r="B384" t="s">
        <v>1011</v>
      </c>
      <c r="C384" t="str">
        <f>IF(A384&lt;&gt;A383,VLOOKUP(A384,Pacjenci!$A$2:$E$817,4,FALSE),"")</f>
        <v/>
      </c>
    </row>
    <row r="385" spans="1:3" x14ac:dyDescent="0.25">
      <c r="A385">
        <v>67041107573</v>
      </c>
      <c r="B385" t="s">
        <v>1009</v>
      </c>
      <c r="C385" t="str">
        <f>IF(A385&lt;&gt;A384,VLOOKUP(A385,Pacjenci!$A$2:$E$817,4,FALSE),"")</f>
        <v/>
      </c>
    </row>
    <row r="386" spans="1:3" x14ac:dyDescent="0.25">
      <c r="A386">
        <v>67041107573</v>
      </c>
      <c r="B386" t="s">
        <v>991</v>
      </c>
      <c r="C386" t="str">
        <f>IF(A386&lt;&gt;A385,VLOOKUP(A386,Pacjenci!$A$2:$E$817,4,FALSE),"")</f>
        <v/>
      </c>
    </row>
    <row r="387" spans="1:3" x14ac:dyDescent="0.25">
      <c r="A387">
        <v>67053010892</v>
      </c>
      <c r="B387" t="s">
        <v>1007</v>
      </c>
      <c r="C387" t="str">
        <f>IF(A387&lt;&gt;A386,VLOOKUP(A387,Pacjenci!$A$2:$E$817,4,FALSE),"")</f>
        <v>m</v>
      </c>
    </row>
    <row r="388" spans="1:3" x14ac:dyDescent="0.25">
      <c r="A388">
        <v>67060513342</v>
      </c>
      <c r="B388" t="s">
        <v>999</v>
      </c>
      <c r="C388" t="str">
        <f>IF(A388&lt;&gt;A387,VLOOKUP(A388,Pacjenci!$A$2:$E$817,4,FALSE),"")</f>
        <v>k</v>
      </c>
    </row>
    <row r="389" spans="1:3" x14ac:dyDescent="0.25">
      <c r="A389">
        <v>67060513342</v>
      </c>
      <c r="B389" t="s">
        <v>1003</v>
      </c>
      <c r="C389" t="str">
        <f>IF(A389&lt;&gt;A388,VLOOKUP(A389,Pacjenci!$A$2:$E$817,4,FALSE),"")</f>
        <v/>
      </c>
    </row>
    <row r="390" spans="1:3" x14ac:dyDescent="0.25">
      <c r="A390">
        <v>67060513342</v>
      </c>
      <c r="B390" t="s">
        <v>1009</v>
      </c>
      <c r="C390" t="str">
        <f>IF(A390&lt;&gt;A389,VLOOKUP(A390,Pacjenci!$A$2:$E$817,4,FALSE),"")</f>
        <v/>
      </c>
    </row>
    <row r="391" spans="1:3" x14ac:dyDescent="0.25">
      <c r="A391">
        <v>67060513342</v>
      </c>
      <c r="B391" t="s">
        <v>1007</v>
      </c>
      <c r="C391" t="str">
        <f>IF(A391&lt;&gt;A390,VLOOKUP(A391,Pacjenci!$A$2:$E$817,4,FALSE),"")</f>
        <v/>
      </c>
    </row>
    <row r="392" spans="1:3" x14ac:dyDescent="0.25">
      <c r="A392">
        <v>67070506024</v>
      </c>
      <c r="B392" t="s">
        <v>999</v>
      </c>
      <c r="C392" t="str">
        <f>IF(A392&lt;&gt;A391,VLOOKUP(A392,Pacjenci!$A$2:$E$817,4,FALSE),"")</f>
        <v>k</v>
      </c>
    </row>
    <row r="393" spans="1:3" x14ac:dyDescent="0.25">
      <c r="A393">
        <v>67070506024</v>
      </c>
      <c r="B393" t="s">
        <v>1001</v>
      </c>
      <c r="C393" t="str">
        <f>IF(A393&lt;&gt;A392,VLOOKUP(A393,Pacjenci!$A$2:$E$817,4,FALSE),"")</f>
        <v/>
      </c>
    </row>
    <row r="394" spans="1:3" x14ac:dyDescent="0.25">
      <c r="A394">
        <v>67080610876</v>
      </c>
      <c r="B394" t="s">
        <v>1003</v>
      </c>
      <c r="C394" t="str">
        <f>IF(A394&lt;&gt;A393,VLOOKUP(A394,Pacjenci!$A$2:$E$817,4,FALSE),"")</f>
        <v>m</v>
      </c>
    </row>
    <row r="395" spans="1:3" x14ac:dyDescent="0.25">
      <c r="A395">
        <v>67080610876</v>
      </c>
      <c r="B395" t="s">
        <v>989</v>
      </c>
      <c r="C395" t="str">
        <f>IF(A395&lt;&gt;A394,VLOOKUP(A395,Pacjenci!$A$2:$E$817,4,FALSE),"")</f>
        <v/>
      </c>
    </row>
    <row r="396" spans="1:3" x14ac:dyDescent="0.25">
      <c r="A396">
        <v>67080610876</v>
      </c>
      <c r="B396" t="s">
        <v>1007</v>
      </c>
      <c r="C396" t="str">
        <f>IF(A396&lt;&gt;A395,VLOOKUP(A396,Pacjenci!$A$2:$E$817,4,FALSE),"")</f>
        <v/>
      </c>
    </row>
    <row r="397" spans="1:3" x14ac:dyDescent="0.25">
      <c r="A397">
        <v>67080610876</v>
      </c>
      <c r="B397" t="s">
        <v>993</v>
      </c>
      <c r="C397" t="str">
        <f>IF(A397&lt;&gt;A396,VLOOKUP(A397,Pacjenci!$A$2:$E$817,4,FALSE),"")</f>
        <v/>
      </c>
    </row>
    <row r="398" spans="1:3" x14ac:dyDescent="0.25">
      <c r="A398">
        <v>67091005928</v>
      </c>
      <c r="B398" t="s">
        <v>999</v>
      </c>
      <c r="C398" t="str">
        <f>IF(A398&lt;&gt;A397,VLOOKUP(A398,Pacjenci!$A$2:$E$817,4,FALSE),"")</f>
        <v>k</v>
      </c>
    </row>
    <row r="399" spans="1:3" x14ac:dyDescent="0.25">
      <c r="A399">
        <v>67092610882</v>
      </c>
      <c r="B399" t="s">
        <v>999</v>
      </c>
      <c r="C399" t="str">
        <f>IF(A399&lt;&gt;A398,VLOOKUP(A399,Pacjenci!$A$2:$E$817,4,FALSE),"")</f>
        <v>k</v>
      </c>
    </row>
    <row r="400" spans="1:3" x14ac:dyDescent="0.25">
      <c r="A400">
        <v>67092610882</v>
      </c>
      <c r="B400" t="s">
        <v>1003</v>
      </c>
      <c r="C400" t="str">
        <f>IF(A400&lt;&gt;A399,VLOOKUP(A400,Pacjenci!$A$2:$E$817,4,FALSE),"")</f>
        <v/>
      </c>
    </row>
    <row r="401" spans="1:3" x14ac:dyDescent="0.25">
      <c r="A401">
        <v>67092610882</v>
      </c>
      <c r="B401" t="s">
        <v>1007</v>
      </c>
      <c r="C401" t="str">
        <f>IF(A401&lt;&gt;A400,VLOOKUP(A401,Pacjenci!$A$2:$E$817,4,FALSE),"")</f>
        <v/>
      </c>
    </row>
    <row r="402" spans="1:3" x14ac:dyDescent="0.25">
      <c r="A402">
        <v>67110109514</v>
      </c>
      <c r="B402" t="s">
        <v>1001</v>
      </c>
      <c r="C402" t="str">
        <f>IF(A402&lt;&gt;A401,VLOOKUP(A402,Pacjenci!$A$2:$E$817,4,FALSE),"")</f>
        <v>m</v>
      </c>
    </row>
    <row r="403" spans="1:3" x14ac:dyDescent="0.25">
      <c r="A403">
        <v>67110109514</v>
      </c>
      <c r="B403" t="s">
        <v>993</v>
      </c>
      <c r="C403" t="str">
        <f>IF(A403&lt;&gt;A402,VLOOKUP(A403,Pacjenci!$A$2:$E$817,4,FALSE),"")</f>
        <v/>
      </c>
    </row>
    <row r="404" spans="1:3" x14ac:dyDescent="0.25">
      <c r="A404">
        <v>67110109514</v>
      </c>
      <c r="B404" t="s">
        <v>999</v>
      </c>
      <c r="C404" t="str">
        <f>IF(A404&lt;&gt;A403,VLOOKUP(A404,Pacjenci!$A$2:$E$817,4,FALSE),"")</f>
        <v/>
      </c>
    </row>
    <row r="405" spans="1:3" x14ac:dyDescent="0.25">
      <c r="A405">
        <v>67110109514</v>
      </c>
      <c r="B405" t="s">
        <v>1007</v>
      </c>
      <c r="C405" t="str">
        <f>IF(A405&lt;&gt;A404,VLOOKUP(A405,Pacjenci!$A$2:$E$817,4,FALSE),"")</f>
        <v/>
      </c>
    </row>
    <row r="406" spans="1:3" x14ac:dyDescent="0.25">
      <c r="A406">
        <v>68010308085</v>
      </c>
      <c r="B406" t="s">
        <v>1011</v>
      </c>
      <c r="C406" t="str">
        <f>IF(A406&lt;&gt;A405,VLOOKUP(A406,Pacjenci!$A$2:$E$817,4,FALSE),"")</f>
        <v>k</v>
      </c>
    </row>
    <row r="407" spans="1:3" x14ac:dyDescent="0.25">
      <c r="A407">
        <v>68010308085</v>
      </c>
      <c r="B407" t="s">
        <v>995</v>
      </c>
      <c r="C407" t="str">
        <f>IF(A407&lt;&gt;A406,VLOOKUP(A407,Pacjenci!$A$2:$E$817,4,FALSE),"")</f>
        <v/>
      </c>
    </row>
    <row r="408" spans="1:3" x14ac:dyDescent="0.25">
      <c r="A408">
        <v>68010308085</v>
      </c>
      <c r="B408" t="s">
        <v>1009</v>
      </c>
      <c r="C408" t="str">
        <f>IF(A408&lt;&gt;A407,VLOOKUP(A408,Pacjenci!$A$2:$E$817,4,FALSE),"")</f>
        <v/>
      </c>
    </row>
    <row r="409" spans="1:3" x14ac:dyDescent="0.25">
      <c r="A409">
        <v>68021409593</v>
      </c>
      <c r="B409" t="s">
        <v>999</v>
      </c>
      <c r="C409" t="str">
        <f>IF(A409&lt;&gt;A408,VLOOKUP(A409,Pacjenci!$A$2:$E$817,4,FALSE),"")</f>
        <v>m</v>
      </c>
    </row>
    <row r="410" spans="1:3" x14ac:dyDescent="0.25">
      <c r="A410">
        <v>68021409593</v>
      </c>
      <c r="B410" t="s">
        <v>987</v>
      </c>
      <c r="C410" t="str">
        <f>IF(A410&lt;&gt;A409,VLOOKUP(A410,Pacjenci!$A$2:$E$817,4,FALSE),"")</f>
        <v/>
      </c>
    </row>
    <row r="411" spans="1:3" x14ac:dyDescent="0.25">
      <c r="A411">
        <v>68021905428</v>
      </c>
      <c r="B411" t="s">
        <v>1005</v>
      </c>
      <c r="C411" t="str">
        <f>IF(A411&lt;&gt;A410,VLOOKUP(A411,Pacjenci!$A$2:$E$817,4,FALSE),"")</f>
        <v>k</v>
      </c>
    </row>
    <row r="412" spans="1:3" x14ac:dyDescent="0.25">
      <c r="A412">
        <v>68021905428</v>
      </c>
      <c r="B412" t="s">
        <v>1011</v>
      </c>
      <c r="C412" t="str">
        <f>IF(A412&lt;&gt;A411,VLOOKUP(A412,Pacjenci!$A$2:$E$817,4,FALSE),"")</f>
        <v/>
      </c>
    </row>
    <row r="413" spans="1:3" x14ac:dyDescent="0.25">
      <c r="A413">
        <v>68021905428</v>
      </c>
      <c r="B413" t="s">
        <v>1009</v>
      </c>
      <c r="C413" t="str">
        <f>IF(A413&lt;&gt;A412,VLOOKUP(A413,Pacjenci!$A$2:$E$817,4,FALSE),"")</f>
        <v/>
      </c>
    </row>
    <row r="414" spans="1:3" x14ac:dyDescent="0.25">
      <c r="A414">
        <v>68021905428</v>
      </c>
      <c r="B414" t="s">
        <v>995</v>
      </c>
      <c r="C414" t="str">
        <f>IF(A414&lt;&gt;A413,VLOOKUP(A414,Pacjenci!$A$2:$E$817,4,FALSE),"")</f>
        <v/>
      </c>
    </row>
    <row r="415" spans="1:3" x14ac:dyDescent="0.25">
      <c r="A415">
        <v>68021905428</v>
      </c>
      <c r="B415" t="s">
        <v>1001</v>
      </c>
      <c r="C415" t="str">
        <f>IF(A415&lt;&gt;A414,VLOOKUP(A415,Pacjenci!$A$2:$E$817,4,FALSE),"")</f>
        <v/>
      </c>
    </row>
    <row r="416" spans="1:3" x14ac:dyDescent="0.25">
      <c r="A416">
        <v>68021905428</v>
      </c>
      <c r="B416" t="s">
        <v>991</v>
      </c>
      <c r="C416" t="str">
        <f>IF(A416&lt;&gt;A415,VLOOKUP(A416,Pacjenci!$A$2:$E$817,4,FALSE),"")</f>
        <v/>
      </c>
    </row>
    <row r="417" spans="1:3" x14ac:dyDescent="0.25">
      <c r="A417">
        <v>68031310463</v>
      </c>
      <c r="B417" t="s">
        <v>1011</v>
      </c>
      <c r="C417" t="str">
        <f>IF(A417&lt;&gt;A416,VLOOKUP(A417,Pacjenci!$A$2:$E$817,4,FALSE),"")</f>
        <v>k</v>
      </c>
    </row>
    <row r="418" spans="1:3" x14ac:dyDescent="0.25">
      <c r="A418">
        <v>68031310463</v>
      </c>
      <c r="B418" t="s">
        <v>1009</v>
      </c>
      <c r="C418" t="str">
        <f>IF(A418&lt;&gt;A417,VLOOKUP(A418,Pacjenci!$A$2:$E$817,4,FALSE),"")</f>
        <v/>
      </c>
    </row>
    <row r="419" spans="1:3" x14ac:dyDescent="0.25">
      <c r="A419">
        <v>68033108127</v>
      </c>
      <c r="B419" t="s">
        <v>1005</v>
      </c>
      <c r="C419" t="str">
        <f>IF(A419&lt;&gt;A418,VLOOKUP(A419,Pacjenci!$A$2:$E$817,4,FALSE),"")</f>
        <v>k</v>
      </c>
    </row>
    <row r="420" spans="1:3" x14ac:dyDescent="0.25">
      <c r="A420">
        <v>68033108127</v>
      </c>
      <c r="B420" t="s">
        <v>1011</v>
      </c>
      <c r="C420" t="str">
        <f>IF(A420&lt;&gt;A419,VLOOKUP(A420,Pacjenci!$A$2:$E$817,4,FALSE),"")</f>
        <v/>
      </c>
    </row>
    <row r="421" spans="1:3" x14ac:dyDescent="0.25">
      <c r="A421">
        <v>68033108127</v>
      </c>
      <c r="B421" t="s">
        <v>1009</v>
      </c>
      <c r="C421" t="str">
        <f>IF(A421&lt;&gt;A420,VLOOKUP(A421,Pacjenci!$A$2:$E$817,4,FALSE),"")</f>
        <v/>
      </c>
    </row>
    <row r="422" spans="1:3" x14ac:dyDescent="0.25">
      <c r="A422">
        <v>68041406158</v>
      </c>
      <c r="B422" t="s">
        <v>1011</v>
      </c>
      <c r="C422" t="str">
        <f>IF(A422&lt;&gt;A421,VLOOKUP(A422,Pacjenci!$A$2:$E$817,4,FALSE),"")</f>
        <v>m</v>
      </c>
    </row>
    <row r="423" spans="1:3" x14ac:dyDescent="0.25">
      <c r="A423">
        <v>68041406158</v>
      </c>
      <c r="B423" t="s">
        <v>995</v>
      </c>
      <c r="C423" t="str">
        <f>IF(A423&lt;&gt;A422,VLOOKUP(A423,Pacjenci!$A$2:$E$817,4,FALSE),"")</f>
        <v/>
      </c>
    </row>
    <row r="424" spans="1:3" x14ac:dyDescent="0.25">
      <c r="A424">
        <v>68041406158</v>
      </c>
      <c r="B424" t="s">
        <v>1023</v>
      </c>
      <c r="C424" t="str">
        <f>IF(A424&lt;&gt;A423,VLOOKUP(A424,Pacjenci!$A$2:$E$817,4,FALSE),"")</f>
        <v/>
      </c>
    </row>
    <row r="425" spans="1:3" x14ac:dyDescent="0.25">
      <c r="A425">
        <v>68042006021</v>
      </c>
      <c r="B425" t="s">
        <v>1011</v>
      </c>
      <c r="C425" t="str">
        <f>IF(A425&lt;&gt;A424,VLOOKUP(A425,Pacjenci!$A$2:$E$817,4,FALSE),"")</f>
        <v>k</v>
      </c>
    </row>
    <row r="426" spans="1:3" x14ac:dyDescent="0.25">
      <c r="A426">
        <v>68042006021</v>
      </c>
      <c r="B426" t="s">
        <v>1009</v>
      </c>
      <c r="C426" t="str">
        <f>IF(A426&lt;&gt;A425,VLOOKUP(A426,Pacjenci!$A$2:$E$817,4,FALSE),"")</f>
        <v/>
      </c>
    </row>
    <row r="427" spans="1:3" x14ac:dyDescent="0.25">
      <c r="A427">
        <v>68042717761</v>
      </c>
      <c r="B427" t="s">
        <v>1005</v>
      </c>
      <c r="C427" t="str">
        <f>IF(A427&lt;&gt;A426,VLOOKUP(A427,Pacjenci!$A$2:$E$817,4,FALSE),"")</f>
        <v>k</v>
      </c>
    </row>
    <row r="428" spans="1:3" x14ac:dyDescent="0.25">
      <c r="A428">
        <v>68042717761</v>
      </c>
      <c r="B428" t="s">
        <v>995</v>
      </c>
      <c r="C428" t="str">
        <f>IF(A428&lt;&gt;A427,VLOOKUP(A428,Pacjenci!$A$2:$E$817,4,FALSE),"")</f>
        <v/>
      </c>
    </row>
    <row r="429" spans="1:3" x14ac:dyDescent="0.25">
      <c r="A429">
        <v>68042717761</v>
      </c>
      <c r="B429" t="s">
        <v>1009</v>
      </c>
      <c r="C429" t="str">
        <f>IF(A429&lt;&gt;A428,VLOOKUP(A429,Pacjenci!$A$2:$E$817,4,FALSE),"")</f>
        <v/>
      </c>
    </row>
    <row r="430" spans="1:3" x14ac:dyDescent="0.25">
      <c r="A430">
        <v>68042717761</v>
      </c>
      <c r="B430" t="s">
        <v>991</v>
      </c>
      <c r="C430" t="str">
        <f>IF(A430&lt;&gt;A429,VLOOKUP(A430,Pacjenci!$A$2:$E$817,4,FALSE),"")</f>
        <v/>
      </c>
    </row>
    <row r="431" spans="1:3" x14ac:dyDescent="0.25">
      <c r="A431">
        <v>68063014192</v>
      </c>
      <c r="B431" t="s">
        <v>1005</v>
      </c>
      <c r="C431" t="str">
        <f>IF(A431&lt;&gt;A430,VLOOKUP(A431,Pacjenci!$A$2:$E$817,4,FALSE),"")</f>
        <v>m</v>
      </c>
    </row>
    <row r="432" spans="1:3" x14ac:dyDescent="0.25">
      <c r="A432">
        <v>68063014192</v>
      </c>
      <c r="B432" t="s">
        <v>1011</v>
      </c>
      <c r="C432" t="str">
        <f>IF(A432&lt;&gt;A431,VLOOKUP(A432,Pacjenci!$A$2:$E$817,4,FALSE),"")</f>
        <v/>
      </c>
    </row>
    <row r="433" spans="1:3" x14ac:dyDescent="0.25">
      <c r="A433">
        <v>68063014192</v>
      </c>
      <c r="B433" t="s">
        <v>995</v>
      </c>
      <c r="C433" t="str">
        <f>IF(A433&lt;&gt;A432,VLOOKUP(A433,Pacjenci!$A$2:$E$817,4,FALSE),"")</f>
        <v/>
      </c>
    </row>
    <row r="434" spans="1:3" x14ac:dyDescent="0.25">
      <c r="A434">
        <v>68063014192</v>
      </c>
      <c r="B434" t="s">
        <v>1003</v>
      </c>
      <c r="C434" t="str">
        <f>IF(A434&lt;&gt;A433,VLOOKUP(A434,Pacjenci!$A$2:$E$817,4,FALSE),"")</f>
        <v/>
      </c>
    </row>
    <row r="435" spans="1:3" x14ac:dyDescent="0.25">
      <c r="A435">
        <v>68063014192</v>
      </c>
      <c r="B435" t="s">
        <v>1009</v>
      </c>
      <c r="C435" t="str">
        <f>IF(A435&lt;&gt;A434,VLOOKUP(A435,Pacjenci!$A$2:$E$817,4,FALSE),"")</f>
        <v/>
      </c>
    </row>
    <row r="436" spans="1:3" x14ac:dyDescent="0.25">
      <c r="A436">
        <v>68072816878</v>
      </c>
      <c r="B436" t="s">
        <v>1005</v>
      </c>
      <c r="C436" t="str">
        <f>IF(A436&lt;&gt;A435,VLOOKUP(A436,Pacjenci!$A$2:$E$817,4,FALSE),"")</f>
        <v>m</v>
      </c>
    </row>
    <row r="437" spans="1:3" x14ac:dyDescent="0.25">
      <c r="A437">
        <v>68072816878</v>
      </c>
      <c r="B437" t="s">
        <v>1011</v>
      </c>
      <c r="C437" t="str">
        <f>IF(A437&lt;&gt;A436,VLOOKUP(A437,Pacjenci!$A$2:$E$817,4,FALSE),"")</f>
        <v/>
      </c>
    </row>
    <row r="438" spans="1:3" x14ac:dyDescent="0.25">
      <c r="A438">
        <v>68072816878</v>
      </c>
      <c r="B438" t="s">
        <v>987</v>
      </c>
      <c r="C438" t="str">
        <f>IF(A438&lt;&gt;A437,VLOOKUP(A438,Pacjenci!$A$2:$E$817,4,FALSE),"")</f>
        <v/>
      </c>
    </row>
    <row r="439" spans="1:3" x14ac:dyDescent="0.25">
      <c r="A439">
        <v>68072816878</v>
      </c>
      <c r="B439" t="s">
        <v>991</v>
      </c>
      <c r="C439" t="str">
        <f>IF(A439&lt;&gt;A438,VLOOKUP(A439,Pacjenci!$A$2:$E$817,4,FALSE),"")</f>
        <v/>
      </c>
    </row>
    <row r="440" spans="1:3" x14ac:dyDescent="0.25">
      <c r="A440">
        <v>68081498747</v>
      </c>
      <c r="B440" t="s">
        <v>1005</v>
      </c>
      <c r="C440" t="str">
        <f>IF(A440&lt;&gt;A439,VLOOKUP(A440,Pacjenci!$A$2:$E$817,4,FALSE),"")</f>
        <v>k</v>
      </c>
    </row>
    <row r="441" spans="1:3" x14ac:dyDescent="0.25">
      <c r="A441">
        <v>68081498747</v>
      </c>
      <c r="B441" t="s">
        <v>1011</v>
      </c>
      <c r="C441" t="str">
        <f>IF(A441&lt;&gt;A440,VLOOKUP(A441,Pacjenci!$A$2:$E$817,4,FALSE),"")</f>
        <v/>
      </c>
    </row>
    <row r="442" spans="1:3" x14ac:dyDescent="0.25">
      <c r="A442">
        <v>68081498747</v>
      </c>
      <c r="B442" t="s">
        <v>1009</v>
      </c>
      <c r="C442" t="str">
        <f>IF(A442&lt;&gt;A441,VLOOKUP(A442,Pacjenci!$A$2:$E$817,4,FALSE),"")</f>
        <v/>
      </c>
    </row>
    <row r="443" spans="1:3" x14ac:dyDescent="0.25">
      <c r="A443">
        <v>68082107375</v>
      </c>
      <c r="B443" t="s">
        <v>995</v>
      </c>
      <c r="C443" t="str">
        <f>IF(A443&lt;&gt;A442,VLOOKUP(A443,Pacjenci!$A$2:$E$817,4,FALSE),"")</f>
        <v>m</v>
      </c>
    </row>
    <row r="444" spans="1:3" x14ac:dyDescent="0.25">
      <c r="A444">
        <v>68082107375</v>
      </c>
      <c r="B444" t="s">
        <v>1003</v>
      </c>
      <c r="C444" t="str">
        <f>IF(A444&lt;&gt;A443,VLOOKUP(A444,Pacjenci!$A$2:$E$817,4,FALSE),"")</f>
        <v/>
      </c>
    </row>
    <row r="445" spans="1:3" x14ac:dyDescent="0.25">
      <c r="A445">
        <v>68082107375</v>
      </c>
      <c r="B445" t="s">
        <v>985</v>
      </c>
      <c r="C445" t="str">
        <f>IF(A445&lt;&gt;A444,VLOOKUP(A445,Pacjenci!$A$2:$E$817,4,FALSE),"")</f>
        <v/>
      </c>
    </row>
    <row r="446" spans="1:3" x14ac:dyDescent="0.25">
      <c r="A446">
        <v>68082107375</v>
      </c>
      <c r="B446" t="s">
        <v>1001</v>
      </c>
      <c r="C446" t="str">
        <f>IF(A446&lt;&gt;A445,VLOOKUP(A446,Pacjenci!$A$2:$E$817,4,FALSE),"")</f>
        <v/>
      </c>
    </row>
    <row r="447" spans="1:3" x14ac:dyDescent="0.25">
      <c r="A447">
        <v>68082107375</v>
      </c>
      <c r="B447" t="s">
        <v>993</v>
      </c>
      <c r="C447" t="str">
        <f>IF(A447&lt;&gt;A446,VLOOKUP(A447,Pacjenci!$A$2:$E$817,4,FALSE),"")</f>
        <v/>
      </c>
    </row>
    <row r="448" spans="1:3" x14ac:dyDescent="0.25">
      <c r="A448">
        <v>68082107375</v>
      </c>
      <c r="B448" t="s">
        <v>999</v>
      </c>
      <c r="C448" t="str">
        <f>IF(A448&lt;&gt;A447,VLOOKUP(A448,Pacjenci!$A$2:$E$817,4,FALSE),"")</f>
        <v/>
      </c>
    </row>
    <row r="449" spans="1:3" x14ac:dyDescent="0.25">
      <c r="A449">
        <v>68082107375</v>
      </c>
      <c r="B449" t="s">
        <v>1005</v>
      </c>
      <c r="C449" t="str">
        <f>IF(A449&lt;&gt;A448,VLOOKUP(A449,Pacjenci!$A$2:$E$817,4,FALSE),"")</f>
        <v/>
      </c>
    </row>
    <row r="450" spans="1:3" x14ac:dyDescent="0.25">
      <c r="A450">
        <v>68082107375</v>
      </c>
      <c r="B450" t="s">
        <v>1011</v>
      </c>
      <c r="C450" t="str">
        <f>IF(A450&lt;&gt;A449,VLOOKUP(A450,Pacjenci!$A$2:$E$817,4,FALSE),"")</f>
        <v/>
      </c>
    </row>
    <row r="451" spans="1:3" x14ac:dyDescent="0.25">
      <c r="A451">
        <v>68082905768</v>
      </c>
      <c r="B451" t="s">
        <v>1005</v>
      </c>
      <c r="C451" t="str">
        <f>IF(A451&lt;&gt;A450,VLOOKUP(A451,Pacjenci!$A$2:$E$817,4,FALSE),"")</f>
        <v>k</v>
      </c>
    </row>
    <row r="452" spans="1:3" x14ac:dyDescent="0.25">
      <c r="A452">
        <v>68082905768</v>
      </c>
      <c r="B452" t="s">
        <v>1011</v>
      </c>
      <c r="C452" t="str">
        <f>IF(A452&lt;&gt;A451,VLOOKUP(A452,Pacjenci!$A$2:$E$817,4,FALSE),"")</f>
        <v/>
      </c>
    </row>
    <row r="453" spans="1:3" x14ac:dyDescent="0.25">
      <c r="A453">
        <v>68082905768</v>
      </c>
      <c r="B453" t="s">
        <v>995</v>
      </c>
      <c r="C453" t="str">
        <f>IF(A453&lt;&gt;A452,VLOOKUP(A453,Pacjenci!$A$2:$E$817,4,FALSE),"")</f>
        <v/>
      </c>
    </row>
    <row r="454" spans="1:3" x14ac:dyDescent="0.25">
      <c r="A454">
        <v>68082905768</v>
      </c>
      <c r="B454" t="s">
        <v>1003</v>
      </c>
      <c r="C454" t="str">
        <f>IF(A454&lt;&gt;A453,VLOOKUP(A454,Pacjenci!$A$2:$E$817,4,FALSE),"")</f>
        <v/>
      </c>
    </row>
    <row r="455" spans="1:3" x14ac:dyDescent="0.25">
      <c r="A455">
        <v>68082905768</v>
      </c>
      <c r="B455" t="s">
        <v>989</v>
      </c>
      <c r="C455" t="str">
        <f>IF(A455&lt;&gt;A454,VLOOKUP(A455,Pacjenci!$A$2:$E$817,4,FALSE),"")</f>
        <v/>
      </c>
    </row>
    <row r="456" spans="1:3" x14ac:dyDescent="0.25">
      <c r="A456">
        <v>68082905768</v>
      </c>
      <c r="B456" t="s">
        <v>1009</v>
      </c>
      <c r="C456" t="str">
        <f>IF(A456&lt;&gt;A455,VLOOKUP(A456,Pacjenci!$A$2:$E$817,4,FALSE),"")</f>
        <v/>
      </c>
    </row>
    <row r="457" spans="1:3" x14ac:dyDescent="0.25">
      <c r="A457">
        <v>68082905768</v>
      </c>
      <c r="B457" t="s">
        <v>1001</v>
      </c>
      <c r="C457" t="str">
        <f>IF(A457&lt;&gt;A456,VLOOKUP(A457,Pacjenci!$A$2:$E$817,4,FALSE),"")</f>
        <v/>
      </c>
    </row>
    <row r="458" spans="1:3" x14ac:dyDescent="0.25">
      <c r="A458">
        <v>68082905768</v>
      </c>
      <c r="B458" t="s">
        <v>991</v>
      </c>
      <c r="C458" t="str">
        <f>IF(A458&lt;&gt;A457,VLOOKUP(A458,Pacjenci!$A$2:$E$817,4,FALSE),"")</f>
        <v/>
      </c>
    </row>
    <row r="459" spans="1:3" x14ac:dyDescent="0.25">
      <c r="A459">
        <v>68112308383</v>
      </c>
      <c r="B459" t="s">
        <v>1001</v>
      </c>
      <c r="C459" t="str">
        <f>IF(A459&lt;&gt;A458,VLOOKUP(A459,Pacjenci!$A$2:$E$817,4,FALSE),"")</f>
        <v>k</v>
      </c>
    </row>
    <row r="460" spans="1:3" x14ac:dyDescent="0.25">
      <c r="A460">
        <v>68112308383</v>
      </c>
      <c r="B460" t="s">
        <v>1007</v>
      </c>
      <c r="C460" t="str">
        <f>IF(A460&lt;&gt;A459,VLOOKUP(A460,Pacjenci!$A$2:$E$817,4,FALSE),"")</f>
        <v/>
      </c>
    </row>
    <row r="461" spans="1:3" x14ac:dyDescent="0.25">
      <c r="A461">
        <v>68112308383</v>
      </c>
      <c r="B461" t="s">
        <v>993</v>
      </c>
      <c r="C461" t="str">
        <f>IF(A461&lt;&gt;A460,VLOOKUP(A461,Pacjenci!$A$2:$E$817,4,FALSE),"")</f>
        <v/>
      </c>
    </row>
    <row r="462" spans="1:3" x14ac:dyDescent="0.25">
      <c r="A462">
        <v>68120503439</v>
      </c>
      <c r="B462" t="s">
        <v>995</v>
      </c>
      <c r="C462" t="str">
        <f>IF(A462&lt;&gt;A461,VLOOKUP(A462,Pacjenci!$A$2:$E$817,4,FALSE),"")</f>
        <v>m</v>
      </c>
    </row>
    <row r="463" spans="1:3" x14ac:dyDescent="0.25">
      <c r="A463">
        <v>68121704235</v>
      </c>
      <c r="B463" t="s">
        <v>1005</v>
      </c>
      <c r="C463" t="str">
        <f>IF(A463&lt;&gt;A462,VLOOKUP(A463,Pacjenci!$A$2:$E$817,4,FALSE),"")</f>
        <v>m</v>
      </c>
    </row>
    <row r="464" spans="1:3" x14ac:dyDescent="0.25">
      <c r="A464">
        <v>68121704235</v>
      </c>
      <c r="B464" t="s">
        <v>1011</v>
      </c>
      <c r="C464" t="str">
        <f>IF(A464&lt;&gt;A463,VLOOKUP(A464,Pacjenci!$A$2:$E$817,4,FALSE),"")</f>
        <v/>
      </c>
    </row>
    <row r="465" spans="1:3" x14ac:dyDescent="0.25">
      <c r="A465">
        <v>68121704235</v>
      </c>
      <c r="B465" t="s">
        <v>1009</v>
      </c>
      <c r="C465" t="str">
        <f>IF(A465&lt;&gt;A464,VLOOKUP(A465,Pacjenci!$A$2:$E$817,4,FALSE),"")</f>
        <v/>
      </c>
    </row>
    <row r="466" spans="1:3" x14ac:dyDescent="0.25">
      <c r="A466">
        <v>68122105676</v>
      </c>
      <c r="B466" t="s">
        <v>1005</v>
      </c>
      <c r="C466" t="str">
        <f>IF(A466&lt;&gt;A465,VLOOKUP(A466,Pacjenci!$A$2:$E$817,4,FALSE),"")</f>
        <v>m</v>
      </c>
    </row>
    <row r="467" spans="1:3" x14ac:dyDescent="0.25">
      <c r="A467">
        <v>68122105676</v>
      </c>
      <c r="B467" t="s">
        <v>1011</v>
      </c>
      <c r="C467" t="str">
        <f>IF(A467&lt;&gt;A466,VLOOKUP(A467,Pacjenci!$A$2:$E$817,4,FALSE),"")</f>
        <v/>
      </c>
    </row>
    <row r="468" spans="1:3" x14ac:dyDescent="0.25">
      <c r="A468">
        <v>68122105676</v>
      </c>
      <c r="B468" t="s">
        <v>1007</v>
      </c>
      <c r="C468" t="str">
        <f>IF(A468&lt;&gt;A467,VLOOKUP(A468,Pacjenci!$A$2:$E$817,4,FALSE),"")</f>
        <v/>
      </c>
    </row>
    <row r="469" spans="1:3" x14ac:dyDescent="0.25">
      <c r="A469">
        <v>69010602322</v>
      </c>
      <c r="B469" t="s">
        <v>1007</v>
      </c>
      <c r="C469" t="str">
        <f>IF(A469&lt;&gt;A468,VLOOKUP(A469,Pacjenci!$A$2:$E$817,4,FALSE),"")</f>
        <v>k</v>
      </c>
    </row>
    <row r="470" spans="1:3" x14ac:dyDescent="0.25">
      <c r="A470">
        <v>69012505586</v>
      </c>
      <c r="B470" t="s">
        <v>995</v>
      </c>
      <c r="C470" t="str">
        <f>IF(A470&lt;&gt;A469,VLOOKUP(A470,Pacjenci!$A$2:$E$817,4,FALSE),"")</f>
        <v>k</v>
      </c>
    </row>
    <row r="471" spans="1:3" x14ac:dyDescent="0.25">
      <c r="A471">
        <v>69012505586</v>
      </c>
      <c r="B471" t="s">
        <v>1007</v>
      </c>
      <c r="C471" t="str">
        <f>IF(A471&lt;&gt;A470,VLOOKUP(A471,Pacjenci!$A$2:$E$817,4,FALSE),"")</f>
        <v/>
      </c>
    </row>
    <row r="472" spans="1:3" x14ac:dyDescent="0.25">
      <c r="A472">
        <v>69012505586</v>
      </c>
      <c r="B472" t="s">
        <v>993</v>
      </c>
      <c r="C472" t="str">
        <f>IF(A472&lt;&gt;A471,VLOOKUP(A472,Pacjenci!$A$2:$E$817,4,FALSE),"")</f>
        <v/>
      </c>
    </row>
    <row r="473" spans="1:3" x14ac:dyDescent="0.25">
      <c r="A473">
        <v>69021102501</v>
      </c>
      <c r="B473" t="s">
        <v>999</v>
      </c>
      <c r="C473" t="str">
        <f>IF(A473&lt;&gt;A472,VLOOKUP(A473,Pacjenci!$A$2:$E$817,4,FALSE),"")</f>
        <v>k</v>
      </c>
    </row>
    <row r="474" spans="1:3" x14ac:dyDescent="0.25">
      <c r="A474">
        <v>69021102501</v>
      </c>
      <c r="B474" t="s">
        <v>1003</v>
      </c>
      <c r="C474" t="str">
        <f>IF(A474&lt;&gt;A473,VLOOKUP(A474,Pacjenci!$A$2:$E$817,4,FALSE),"")</f>
        <v/>
      </c>
    </row>
    <row r="475" spans="1:3" x14ac:dyDescent="0.25">
      <c r="A475">
        <v>69021102501</v>
      </c>
      <c r="B475" t="s">
        <v>1007</v>
      </c>
      <c r="C475" t="str">
        <f>IF(A475&lt;&gt;A474,VLOOKUP(A475,Pacjenci!$A$2:$E$817,4,FALSE),"")</f>
        <v/>
      </c>
    </row>
    <row r="476" spans="1:3" x14ac:dyDescent="0.25">
      <c r="A476">
        <v>69021102501</v>
      </c>
      <c r="B476" t="s">
        <v>993</v>
      </c>
      <c r="C476" t="str">
        <f>IF(A476&lt;&gt;A475,VLOOKUP(A476,Pacjenci!$A$2:$E$817,4,FALSE),"")</f>
        <v/>
      </c>
    </row>
    <row r="477" spans="1:3" x14ac:dyDescent="0.25">
      <c r="A477">
        <v>69031508599</v>
      </c>
      <c r="B477" t="s">
        <v>999</v>
      </c>
      <c r="C477" t="str">
        <f>IF(A477&lt;&gt;A476,VLOOKUP(A477,Pacjenci!$A$2:$E$817,4,FALSE),"")</f>
        <v>m</v>
      </c>
    </row>
    <row r="478" spans="1:3" x14ac:dyDescent="0.25">
      <c r="A478">
        <v>69031508599</v>
      </c>
      <c r="B478" t="s">
        <v>989</v>
      </c>
      <c r="C478" t="str">
        <f>IF(A478&lt;&gt;A477,VLOOKUP(A478,Pacjenci!$A$2:$E$817,4,FALSE),"")</f>
        <v/>
      </c>
    </row>
    <row r="479" spans="1:3" x14ac:dyDescent="0.25">
      <c r="A479">
        <v>69031508599</v>
      </c>
      <c r="B479" t="s">
        <v>1007</v>
      </c>
      <c r="C479" t="str">
        <f>IF(A479&lt;&gt;A478,VLOOKUP(A479,Pacjenci!$A$2:$E$817,4,FALSE),"")</f>
        <v/>
      </c>
    </row>
    <row r="480" spans="1:3" x14ac:dyDescent="0.25">
      <c r="A480">
        <v>69031508599</v>
      </c>
      <c r="B480" t="s">
        <v>1003</v>
      </c>
      <c r="C480" t="str">
        <f>IF(A480&lt;&gt;A479,VLOOKUP(A480,Pacjenci!$A$2:$E$817,4,FALSE),"")</f>
        <v/>
      </c>
    </row>
    <row r="481" spans="1:3" x14ac:dyDescent="0.25">
      <c r="A481">
        <v>69031508599</v>
      </c>
      <c r="B481" t="s">
        <v>993</v>
      </c>
      <c r="C481" t="str">
        <f>IF(A481&lt;&gt;A480,VLOOKUP(A481,Pacjenci!$A$2:$E$817,4,FALSE),"")</f>
        <v/>
      </c>
    </row>
    <row r="482" spans="1:3" x14ac:dyDescent="0.25">
      <c r="A482">
        <v>69041813438</v>
      </c>
      <c r="B482" t="s">
        <v>1001</v>
      </c>
      <c r="C482" t="str">
        <f>IF(A482&lt;&gt;A481,VLOOKUP(A482,Pacjenci!$A$2:$E$817,4,FALSE),"")</f>
        <v>m</v>
      </c>
    </row>
    <row r="483" spans="1:3" x14ac:dyDescent="0.25">
      <c r="A483">
        <v>69041815225</v>
      </c>
      <c r="B483" t="s">
        <v>1005</v>
      </c>
      <c r="C483" t="str">
        <f>IF(A483&lt;&gt;A482,VLOOKUP(A483,Pacjenci!$A$2:$E$817,4,FALSE),"")</f>
        <v>k</v>
      </c>
    </row>
    <row r="484" spans="1:3" x14ac:dyDescent="0.25">
      <c r="A484">
        <v>69041815225</v>
      </c>
      <c r="B484" t="s">
        <v>995</v>
      </c>
      <c r="C484" t="str">
        <f>IF(A484&lt;&gt;A483,VLOOKUP(A484,Pacjenci!$A$2:$E$817,4,FALSE),"")</f>
        <v/>
      </c>
    </row>
    <row r="485" spans="1:3" x14ac:dyDescent="0.25">
      <c r="A485">
        <v>69052406393</v>
      </c>
      <c r="B485" t="s">
        <v>1005</v>
      </c>
      <c r="C485" t="str">
        <f>IF(A485&lt;&gt;A484,VLOOKUP(A485,Pacjenci!$A$2:$E$817,4,FALSE),"")</f>
        <v>m</v>
      </c>
    </row>
    <row r="486" spans="1:3" x14ac:dyDescent="0.25">
      <c r="A486">
        <v>69062810931</v>
      </c>
      <c r="B486" t="s">
        <v>1011</v>
      </c>
      <c r="C486" t="str">
        <f>IF(A486&lt;&gt;A485,VLOOKUP(A486,Pacjenci!$A$2:$E$817,4,FALSE),"")</f>
        <v>m</v>
      </c>
    </row>
    <row r="487" spans="1:3" x14ac:dyDescent="0.25">
      <c r="A487">
        <v>69062810931</v>
      </c>
      <c r="B487" t="s">
        <v>995</v>
      </c>
      <c r="C487" t="str">
        <f>IF(A487&lt;&gt;A486,VLOOKUP(A487,Pacjenci!$A$2:$E$817,4,FALSE),"")</f>
        <v/>
      </c>
    </row>
    <row r="488" spans="1:3" x14ac:dyDescent="0.25">
      <c r="A488">
        <v>69062810931</v>
      </c>
      <c r="B488" t="s">
        <v>1009</v>
      </c>
      <c r="C488" t="str">
        <f>IF(A488&lt;&gt;A487,VLOOKUP(A488,Pacjenci!$A$2:$E$817,4,FALSE),"")</f>
        <v/>
      </c>
    </row>
    <row r="489" spans="1:3" x14ac:dyDescent="0.25">
      <c r="A489">
        <v>69072206491</v>
      </c>
      <c r="B489" t="s">
        <v>1025</v>
      </c>
      <c r="C489" t="str">
        <f>IF(A489&lt;&gt;A488,VLOOKUP(A489,Pacjenci!$A$2:$E$817,4,FALSE),"")</f>
        <v>m</v>
      </c>
    </row>
    <row r="490" spans="1:3" x14ac:dyDescent="0.25">
      <c r="A490">
        <v>69101800943</v>
      </c>
      <c r="B490" t="s">
        <v>1005</v>
      </c>
      <c r="C490" t="str">
        <f>IF(A490&lt;&gt;A489,VLOOKUP(A490,Pacjenci!$A$2:$E$817,4,FALSE),"")</f>
        <v>k</v>
      </c>
    </row>
    <row r="491" spans="1:3" x14ac:dyDescent="0.25">
      <c r="A491">
        <v>69111903067</v>
      </c>
      <c r="B491" t="s">
        <v>1011</v>
      </c>
      <c r="C491" t="str">
        <f>IF(A491&lt;&gt;A490,VLOOKUP(A491,Pacjenci!$A$2:$E$817,4,FALSE),"")</f>
        <v>k</v>
      </c>
    </row>
    <row r="492" spans="1:3" x14ac:dyDescent="0.25">
      <c r="A492">
        <v>69112708104</v>
      </c>
      <c r="B492" t="s">
        <v>1005</v>
      </c>
      <c r="C492" t="str">
        <f>IF(A492&lt;&gt;A491,VLOOKUP(A492,Pacjenci!$A$2:$E$817,4,FALSE),"")</f>
        <v>k</v>
      </c>
    </row>
    <row r="493" spans="1:3" x14ac:dyDescent="0.25">
      <c r="A493">
        <v>69112708104</v>
      </c>
      <c r="B493" t="s">
        <v>1011</v>
      </c>
      <c r="C493" t="str">
        <f>IF(A493&lt;&gt;A492,VLOOKUP(A493,Pacjenci!$A$2:$E$817,4,FALSE),"")</f>
        <v/>
      </c>
    </row>
    <row r="494" spans="1:3" x14ac:dyDescent="0.25">
      <c r="A494">
        <v>69112708104</v>
      </c>
      <c r="B494" t="s">
        <v>1009</v>
      </c>
      <c r="C494" t="str">
        <f>IF(A494&lt;&gt;A493,VLOOKUP(A494,Pacjenci!$A$2:$E$817,4,FALSE),"")</f>
        <v/>
      </c>
    </row>
    <row r="495" spans="1:3" x14ac:dyDescent="0.25">
      <c r="A495">
        <v>69112708104</v>
      </c>
      <c r="B495" t="s">
        <v>995</v>
      </c>
      <c r="C495" t="str">
        <f>IF(A495&lt;&gt;A494,VLOOKUP(A495,Pacjenci!$A$2:$E$817,4,FALSE),"")</f>
        <v/>
      </c>
    </row>
    <row r="496" spans="1:3" x14ac:dyDescent="0.25">
      <c r="A496">
        <v>69112708104</v>
      </c>
      <c r="B496" t="s">
        <v>991</v>
      </c>
      <c r="C496" t="str">
        <f>IF(A496&lt;&gt;A495,VLOOKUP(A496,Pacjenci!$A$2:$E$817,4,FALSE),"")</f>
        <v/>
      </c>
    </row>
    <row r="497" spans="1:3" x14ac:dyDescent="0.25">
      <c r="A497">
        <v>69112708104</v>
      </c>
      <c r="B497" t="s">
        <v>1007</v>
      </c>
      <c r="C497" t="str">
        <f>IF(A497&lt;&gt;A496,VLOOKUP(A497,Pacjenci!$A$2:$E$817,4,FALSE),"")</f>
        <v/>
      </c>
    </row>
    <row r="498" spans="1:3" x14ac:dyDescent="0.25">
      <c r="A498">
        <v>69112708104</v>
      </c>
      <c r="B498" t="s">
        <v>993</v>
      </c>
      <c r="C498" t="str">
        <f>IF(A498&lt;&gt;A497,VLOOKUP(A498,Pacjenci!$A$2:$E$817,4,FALSE),"")</f>
        <v/>
      </c>
    </row>
    <row r="499" spans="1:3" x14ac:dyDescent="0.25">
      <c r="A499">
        <v>70033004403</v>
      </c>
      <c r="B499" t="s">
        <v>1003</v>
      </c>
      <c r="C499" t="str">
        <f>IF(A499&lt;&gt;A498,VLOOKUP(A499,Pacjenci!$A$2:$E$817,4,FALSE),"")</f>
        <v>k</v>
      </c>
    </row>
    <row r="500" spans="1:3" x14ac:dyDescent="0.25">
      <c r="A500">
        <v>70041708805</v>
      </c>
      <c r="B500" t="s">
        <v>1005</v>
      </c>
      <c r="C500" t="str">
        <f>IF(A500&lt;&gt;A499,VLOOKUP(A500,Pacjenci!$A$2:$E$817,4,FALSE),"")</f>
        <v>k</v>
      </c>
    </row>
    <row r="501" spans="1:3" x14ac:dyDescent="0.25">
      <c r="A501">
        <v>70041708805</v>
      </c>
      <c r="B501" t="s">
        <v>1011</v>
      </c>
      <c r="C501" t="str">
        <f>IF(A501&lt;&gt;A500,VLOOKUP(A501,Pacjenci!$A$2:$E$817,4,FALSE),"")</f>
        <v/>
      </c>
    </row>
    <row r="502" spans="1:3" x14ac:dyDescent="0.25">
      <c r="A502">
        <v>70041708805</v>
      </c>
      <c r="B502" t="s">
        <v>991</v>
      </c>
      <c r="C502" t="str">
        <f>IF(A502&lt;&gt;A501,VLOOKUP(A502,Pacjenci!$A$2:$E$817,4,FALSE),"")</f>
        <v/>
      </c>
    </row>
    <row r="503" spans="1:3" x14ac:dyDescent="0.25">
      <c r="A503">
        <v>70041708805</v>
      </c>
      <c r="B503" t="s">
        <v>1009</v>
      </c>
      <c r="C503" t="str">
        <f>IF(A503&lt;&gt;A502,VLOOKUP(A503,Pacjenci!$A$2:$E$817,4,FALSE),"")</f>
        <v/>
      </c>
    </row>
    <row r="504" spans="1:3" x14ac:dyDescent="0.25">
      <c r="A504">
        <v>70041708805</v>
      </c>
      <c r="B504" t="s">
        <v>1007</v>
      </c>
      <c r="C504" t="str">
        <f>IF(A504&lt;&gt;A503,VLOOKUP(A504,Pacjenci!$A$2:$E$817,4,FALSE),"")</f>
        <v/>
      </c>
    </row>
    <row r="505" spans="1:3" x14ac:dyDescent="0.25">
      <c r="A505">
        <v>70050606556</v>
      </c>
      <c r="B505" t="s">
        <v>1009</v>
      </c>
      <c r="C505" t="str">
        <f>IF(A505&lt;&gt;A504,VLOOKUP(A505,Pacjenci!$A$2:$E$817,4,FALSE),"")</f>
        <v>m</v>
      </c>
    </row>
    <row r="506" spans="1:3" x14ac:dyDescent="0.25">
      <c r="A506">
        <v>70050606556</v>
      </c>
      <c r="B506" t="s">
        <v>1011</v>
      </c>
      <c r="C506" t="str">
        <f>IF(A506&lt;&gt;A505,VLOOKUP(A506,Pacjenci!$A$2:$E$817,4,FALSE),"")</f>
        <v/>
      </c>
    </row>
    <row r="507" spans="1:3" x14ac:dyDescent="0.25">
      <c r="A507">
        <v>70071307137</v>
      </c>
      <c r="B507" t="s">
        <v>999</v>
      </c>
      <c r="C507" t="str">
        <f>IF(A507&lt;&gt;A506,VLOOKUP(A507,Pacjenci!$A$2:$E$817,4,FALSE),"")</f>
        <v>m</v>
      </c>
    </row>
    <row r="508" spans="1:3" x14ac:dyDescent="0.25">
      <c r="A508">
        <v>70071307137</v>
      </c>
      <c r="B508" t="s">
        <v>1001</v>
      </c>
      <c r="C508" t="str">
        <f>IF(A508&lt;&gt;A507,VLOOKUP(A508,Pacjenci!$A$2:$E$817,4,FALSE),"")</f>
        <v/>
      </c>
    </row>
    <row r="509" spans="1:3" x14ac:dyDescent="0.25">
      <c r="A509">
        <v>70071307137</v>
      </c>
      <c r="B509" t="s">
        <v>1005</v>
      </c>
      <c r="C509" t="str">
        <f>IF(A509&lt;&gt;A508,VLOOKUP(A509,Pacjenci!$A$2:$E$817,4,FALSE),"")</f>
        <v/>
      </c>
    </row>
    <row r="510" spans="1:3" x14ac:dyDescent="0.25">
      <c r="A510">
        <v>70071307137</v>
      </c>
      <c r="B510" t="s">
        <v>1011</v>
      </c>
      <c r="C510" t="str">
        <f>IF(A510&lt;&gt;A509,VLOOKUP(A510,Pacjenci!$A$2:$E$817,4,FALSE),"")</f>
        <v/>
      </c>
    </row>
    <row r="511" spans="1:3" x14ac:dyDescent="0.25">
      <c r="A511">
        <v>70071307137</v>
      </c>
      <c r="B511" t="s">
        <v>995</v>
      </c>
      <c r="C511" t="str">
        <f>IF(A511&lt;&gt;A510,VLOOKUP(A511,Pacjenci!$A$2:$E$817,4,FALSE),"")</f>
        <v/>
      </c>
    </row>
    <row r="512" spans="1:3" x14ac:dyDescent="0.25">
      <c r="A512">
        <v>70071307137</v>
      </c>
      <c r="B512" t="s">
        <v>1009</v>
      </c>
      <c r="C512" t="str">
        <f>IF(A512&lt;&gt;A511,VLOOKUP(A512,Pacjenci!$A$2:$E$817,4,FALSE),"")</f>
        <v/>
      </c>
    </row>
    <row r="513" spans="1:3" x14ac:dyDescent="0.25">
      <c r="A513">
        <v>70080221260</v>
      </c>
      <c r="B513" t="s">
        <v>999</v>
      </c>
      <c r="C513" t="str">
        <f>IF(A513&lt;&gt;A512,VLOOKUP(A513,Pacjenci!$A$2:$E$817,4,FALSE),"")</f>
        <v>k</v>
      </c>
    </row>
    <row r="514" spans="1:3" x14ac:dyDescent="0.25">
      <c r="A514">
        <v>70080221260</v>
      </c>
      <c r="B514" t="s">
        <v>995</v>
      </c>
      <c r="C514" t="str">
        <f>IF(A514&lt;&gt;A513,VLOOKUP(A514,Pacjenci!$A$2:$E$817,4,FALSE),"")</f>
        <v/>
      </c>
    </row>
    <row r="515" spans="1:3" x14ac:dyDescent="0.25">
      <c r="A515">
        <v>70080221260</v>
      </c>
      <c r="B515" t="s">
        <v>1001</v>
      </c>
      <c r="C515" t="str">
        <f>IF(A515&lt;&gt;A514,VLOOKUP(A515,Pacjenci!$A$2:$E$817,4,FALSE),"")</f>
        <v/>
      </c>
    </row>
    <row r="516" spans="1:3" x14ac:dyDescent="0.25">
      <c r="A516">
        <v>70080221260</v>
      </c>
      <c r="B516" t="s">
        <v>991</v>
      </c>
      <c r="C516" t="str">
        <f>IF(A516&lt;&gt;A515,VLOOKUP(A516,Pacjenci!$A$2:$E$817,4,FALSE),"")</f>
        <v/>
      </c>
    </row>
    <row r="517" spans="1:3" x14ac:dyDescent="0.25">
      <c r="A517">
        <v>70080221260</v>
      </c>
      <c r="B517" t="s">
        <v>993</v>
      </c>
      <c r="C517" t="str">
        <f>IF(A517&lt;&gt;A516,VLOOKUP(A517,Pacjenci!$A$2:$E$817,4,FALSE),"")</f>
        <v/>
      </c>
    </row>
    <row r="518" spans="1:3" x14ac:dyDescent="0.25">
      <c r="A518">
        <v>70082404957</v>
      </c>
      <c r="B518" t="s">
        <v>991</v>
      </c>
      <c r="C518" t="str">
        <f>IF(A518&lt;&gt;A517,VLOOKUP(A518,Pacjenci!$A$2:$E$817,4,FALSE),"")</f>
        <v>m</v>
      </c>
    </row>
    <row r="519" spans="1:3" x14ac:dyDescent="0.25">
      <c r="A519">
        <v>70102009065</v>
      </c>
      <c r="B519" t="s">
        <v>1007</v>
      </c>
      <c r="C519" t="str">
        <f>IF(A519&lt;&gt;A518,VLOOKUP(A519,Pacjenci!$A$2:$E$817,4,FALSE),"")</f>
        <v>k</v>
      </c>
    </row>
    <row r="520" spans="1:3" x14ac:dyDescent="0.25">
      <c r="A520">
        <v>70102009065</v>
      </c>
      <c r="B520" t="s">
        <v>993</v>
      </c>
      <c r="C520" t="str">
        <f>IF(A520&lt;&gt;A519,VLOOKUP(A520,Pacjenci!$A$2:$E$817,4,FALSE),"")</f>
        <v/>
      </c>
    </row>
    <row r="521" spans="1:3" x14ac:dyDescent="0.25">
      <c r="A521">
        <v>70102204569</v>
      </c>
      <c r="B521" t="s">
        <v>995</v>
      </c>
      <c r="C521" t="str">
        <f>IF(A521&lt;&gt;A520,VLOOKUP(A521,Pacjenci!$A$2:$E$817,4,FALSE),"")</f>
        <v>k</v>
      </c>
    </row>
    <row r="522" spans="1:3" x14ac:dyDescent="0.25">
      <c r="A522">
        <v>70102204569</v>
      </c>
      <c r="B522" t="s">
        <v>991</v>
      </c>
      <c r="C522" t="str">
        <f>IF(A522&lt;&gt;A521,VLOOKUP(A522,Pacjenci!$A$2:$E$817,4,FALSE),"")</f>
        <v/>
      </c>
    </row>
    <row r="523" spans="1:3" x14ac:dyDescent="0.25">
      <c r="A523">
        <v>70102204569</v>
      </c>
      <c r="B523" t="s">
        <v>1007</v>
      </c>
      <c r="C523" t="str">
        <f>IF(A523&lt;&gt;A522,VLOOKUP(A523,Pacjenci!$A$2:$E$817,4,FALSE),"")</f>
        <v/>
      </c>
    </row>
    <row r="524" spans="1:3" x14ac:dyDescent="0.25">
      <c r="A524">
        <v>70110704666</v>
      </c>
      <c r="B524" t="s">
        <v>999</v>
      </c>
      <c r="C524" t="str">
        <f>IF(A524&lt;&gt;A523,VLOOKUP(A524,Pacjenci!$A$2:$E$817,4,FALSE),"")</f>
        <v>k</v>
      </c>
    </row>
    <row r="525" spans="1:3" x14ac:dyDescent="0.25">
      <c r="A525">
        <v>70110704666</v>
      </c>
      <c r="B525" t="s">
        <v>1007</v>
      </c>
      <c r="C525" t="str">
        <f>IF(A525&lt;&gt;A524,VLOOKUP(A525,Pacjenci!$A$2:$E$817,4,FALSE),"")</f>
        <v/>
      </c>
    </row>
    <row r="526" spans="1:3" x14ac:dyDescent="0.25">
      <c r="A526">
        <v>70110704666</v>
      </c>
      <c r="B526" t="s">
        <v>993</v>
      </c>
      <c r="C526" t="str">
        <f>IF(A526&lt;&gt;A525,VLOOKUP(A526,Pacjenci!$A$2:$E$817,4,FALSE),"")</f>
        <v/>
      </c>
    </row>
    <row r="527" spans="1:3" x14ac:dyDescent="0.25">
      <c r="A527">
        <v>70111203966</v>
      </c>
      <c r="B527" t="s">
        <v>995</v>
      </c>
      <c r="C527" t="str">
        <f>IF(A527&lt;&gt;A526,VLOOKUP(A527,Pacjenci!$A$2:$E$817,4,FALSE),"")</f>
        <v>k</v>
      </c>
    </row>
    <row r="528" spans="1:3" x14ac:dyDescent="0.25">
      <c r="A528">
        <v>70111203966</v>
      </c>
      <c r="B528" t="s">
        <v>985</v>
      </c>
      <c r="C528" t="str">
        <f>IF(A528&lt;&gt;A527,VLOOKUP(A528,Pacjenci!$A$2:$E$817,4,FALSE),"")</f>
        <v/>
      </c>
    </row>
    <row r="529" spans="1:3" x14ac:dyDescent="0.25">
      <c r="A529">
        <v>70111203966</v>
      </c>
      <c r="B529" t="s">
        <v>1009</v>
      </c>
      <c r="C529" t="str">
        <f>IF(A529&lt;&gt;A528,VLOOKUP(A529,Pacjenci!$A$2:$E$817,4,FALSE),"")</f>
        <v/>
      </c>
    </row>
    <row r="530" spans="1:3" x14ac:dyDescent="0.25">
      <c r="A530">
        <v>70111203966</v>
      </c>
      <c r="B530" t="s">
        <v>1001</v>
      </c>
      <c r="C530" t="str">
        <f>IF(A530&lt;&gt;A529,VLOOKUP(A530,Pacjenci!$A$2:$E$817,4,FALSE),"")</f>
        <v/>
      </c>
    </row>
    <row r="531" spans="1:3" x14ac:dyDescent="0.25">
      <c r="A531">
        <v>70111203966</v>
      </c>
      <c r="B531" t="s">
        <v>991</v>
      </c>
      <c r="C531" t="str">
        <f>IF(A531&lt;&gt;A530,VLOOKUP(A531,Pacjenci!$A$2:$E$817,4,FALSE),"")</f>
        <v/>
      </c>
    </row>
    <row r="532" spans="1:3" x14ac:dyDescent="0.25">
      <c r="A532">
        <v>70111203966</v>
      </c>
      <c r="B532" t="s">
        <v>1007</v>
      </c>
      <c r="C532" t="str">
        <f>IF(A532&lt;&gt;A531,VLOOKUP(A532,Pacjenci!$A$2:$E$817,4,FALSE),"")</f>
        <v/>
      </c>
    </row>
    <row r="533" spans="1:3" x14ac:dyDescent="0.25">
      <c r="A533">
        <v>70111203966</v>
      </c>
      <c r="B533" t="s">
        <v>993</v>
      </c>
      <c r="C533" t="str">
        <f>IF(A533&lt;&gt;A532,VLOOKUP(A533,Pacjenci!$A$2:$E$817,4,FALSE),"")</f>
        <v/>
      </c>
    </row>
    <row r="534" spans="1:3" x14ac:dyDescent="0.25">
      <c r="A534">
        <v>70111203966</v>
      </c>
      <c r="B534" t="s">
        <v>1005</v>
      </c>
      <c r="C534" t="str">
        <f>IF(A534&lt;&gt;A533,VLOOKUP(A534,Pacjenci!$A$2:$E$817,4,FALSE),"")</f>
        <v/>
      </c>
    </row>
    <row r="535" spans="1:3" x14ac:dyDescent="0.25">
      <c r="A535">
        <v>71020705296</v>
      </c>
      <c r="B535" t="s">
        <v>999</v>
      </c>
      <c r="C535" t="str">
        <f>IF(A535&lt;&gt;A534,VLOOKUP(A535,Pacjenci!$A$2:$E$817,4,FALSE),"")</f>
        <v>m</v>
      </c>
    </row>
    <row r="536" spans="1:3" x14ac:dyDescent="0.25">
      <c r="A536">
        <v>71020705296</v>
      </c>
      <c r="B536" t="s">
        <v>1005</v>
      </c>
      <c r="C536" t="str">
        <f>IF(A536&lt;&gt;A535,VLOOKUP(A536,Pacjenci!$A$2:$E$817,4,FALSE),"")</f>
        <v/>
      </c>
    </row>
    <row r="537" spans="1:3" x14ac:dyDescent="0.25">
      <c r="A537">
        <v>71020705296</v>
      </c>
      <c r="B537" t="s">
        <v>1011</v>
      </c>
      <c r="C537" t="str">
        <f>IF(A537&lt;&gt;A536,VLOOKUP(A537,Pacjenci!$A$2:$E$817,4,FALSE),"")</f>
        <v/>
      </c>
    </row>
    <row r="538" spans="1:3" x14ac:dyDescent="0.25">
      <c r="A538">
        <v>71020705296</v>
      </c>
      <c r="B538" t="s">
        <v>987</v>
      </c>
      <c r="C538" t="str">
        <f>IF(A538&lt;&gt;A537,VLOOKUP(A538,Pacjenci!$A$2:$E$817,4,FALSE),"")</f>
        <v/>
      </c>
    </row>
    <row r="539" spans="1:3" x14ac:dyDescent="0.25">
      <c r="A539">
        <v>71020705296</v>
      </c>
      <c r="B539" t="s">
        <v>1001</v>
      </c>
      <c r="C539" t="str">
        <f>IF(A539&lt;&gt;A538,VLOOKUP(A539,Pacjenci!$A$2:$E$817,4,FALSE),"")</f>
        <v/>
      </c>
    </row>
    <row r="540" spans="1:3" x14ac:dyDescent="0.25">
      <c r="A540">
        <v>71030713168</v>
      </c>
      <c r="B540" t="s">
        <v>1001</v>
      </c>
      <c r="C540" t="str">
        <f>IF(A540&lt;&gt;A539,VLOOKUP(A540,Pacjenci!$A$2:$E$817,4,FALSE),"")</f>
        <v>k</v>
      </c>
    </row>
    <row r="541" spans="1:3" x14ac:dyDescent="0.25">
      <c r="A541">
        <v>71030713168</v>
      </c>
      <c r="B541" t="s">
        <v>1007</v>
      </c>
      <c r="C541" t="str">
        <f>IF(A541&lt;&gt;A540,VLOOKUP(A541,Pacjenci!$A$2:$E$817,4,FALSE),"")</f>
        <v/>
      </c>
    </row>
    <row r="542" spans="1:3" x14ac:dyDescent="0.25">
      <c r="A542">
        <v>71030713168</v>
      </c>
      <c r="B542" t="s">
        <v>993</v>
      </c>
      <c r="C542" t="str">
        <f>IF(A542&lt;&gt;A541,VLOOKUP(A542,Pacjenci!$A$2:$E$817,4,FALSE),"")</f>
        <v/>
      </c>
    </row>
    <row r="543" spans="1:3" x14ac:dyDescent="0.25">
      <c r="A543">
        <v>71030713168</v>
      </c>
      <c r="B543" t="s">
        <v>991</v>
      </c>
      <c r="C543" t="str">
        <f>IF(A543&lt;&gt;A542,VLOOKUP(A543,Pacjenci!$A$2:$E$817,4,FALSE),"")</f>
        <v/>
      </c>
    </row>
    <row r="544" spans="1:3" x14ac:dyDescent="0.25">
      <c r="A544">
        <v>71030713168</v>
      </c>
      <c r="B544" t="s">
        <v>1005</v>
      </c>
      <c r="C544" t="str">
        <f>IF(A544&lt;&gt;A543,VLOOKUP(A544,Pacjenci!$A$2:$E$817,4,FALSE),"")</f>
        <v/>
      </c>
    </row>
    <row r="545" spans="1:3" x14ac:dyDescent="0.25">
      <c r="A545">
        <v>71030713168</v>
      </c>
      <c r="B545" t="s">
        <v>1011</v>
      </c>
      <c r="C545" t="str">
        <f>IF(A545&lt;&gt;A544,VLOOKUP(A545,Pacjenci!$A$2:$E$817,4,FALSE),"")</f>
        <v/>
      </c>
    </row>
    <row r="546" spans="1:3" x14ac:dyDescent="0.25">
      <c r="A546">
        <v>71030713168</v>
      </c>
      <c r="B546" t="s">
        <v>1009</v>
      </c>
      <c r="C546" t="str">
        <f>IF(A546&lt;&gt;A545,VLOOKUP(A546,Pacjenci!$A$2:$E$817,4,FALSE),"")</f>
        <v/>
      </c>
    </row>
    <row r="547" spans="1:3" x14ac:dyDescent="0.25">
      <c r="A547">
        <v>71041705884</v>
      </c>
      <c r="B547" t="s">
        <v>1005</v>
      </c>
      <c r="C547" t="str">
        <f>IF(A547&lt;&gt;A546,VLOOKUP(A547,Pacjenci!$A$2:$E$817,4,FALSE),"")</f>
        <v>k</v>
      </c>
    </row>
    <row r="548" spans="1:3" x14ac:dyDescent="0.25">
      <c r="A548">
        <v>71041705884</v>
      </c>
      <c r="B548" t="s">
        <v>1011</v>
      </c>
      <c r="C548" t="str">
        <f>IF(A548&lt;&gt;A547,VLOOKUP(A548,Pacjenci!$A$2:$E$817,4,FALSE),"")</f>
        <v/>
      </c>
    </row>
    <row r="549" spans="1:3" x14ac:dyDescent="0.25">
      <c r="A549">
        <v>71041705884</v>
      </c>
      <c r="B549" t="s">
        <v>1003</v>
      </c>
      <c r="C549" t="str">
        <f>IF(A549&lt;&gt;A548,VLOOKUP(A549,Pacjenci!$A$2:$E$817,4,FALSE),"")</f>
        <v/>
      </c>
    </row>
    <row r="550" spans="1:3" x14ac:dyDescent="0.25">
      <c r="A550">
        <v>71041705884</v>
      </c>
      <c r="B550" t="s">
        <v>1005</v>
      </c>
      <c r="C550" t="str">
        <f>IF(A550&lt;&gt;A549,VLOOKUP(A550,Pacjenci!$A$2:$E$817,4,FALSE),"")</f>
        <v/>
      </c>
    </row>
    <row r="551" spans="1:3" x14ac:dyDescent="0.25">
      <c r="A551">
        <v>71041705884</v>
      </c>
      <c r="B551" t="s">
        <v>1011</v>
      </c>
      <c r="C551" t="str">
        <f>IF(A551&lt;&gt;A550,VLOOKUP(A551,Pacjenci!$A$2:$E$817,4,FALSE),"")</f>
        <v/>
      </c>
    </row>
    <row r="552" spans="1:3" x14ac:dyDescent="0.25">
      <c r="A552">
        <v>71041705884</v>
      </c>
      <c r="B552" t="s">
        <v>995</v>
      </c>
      <c r="C552" t="str">
        <f>IF(A552&lt;&gt;A551,VLOOKUP(A552,Pacjenci!$A$2:$E$817,4,FALSE),"")</f>
        <v/>
      </c>
    </row>
    <row r="553" spans="1:3" x14ac:dyDescent="0.25">
      <c r="A553">
        <v>71041705884</v>
      </c>
      <c r="B553" t="s">
        <v>985</v>
      </c>
      <c r="C553" t="str">
        <f>IF(A553&lt;&gt;A552,VLOOKUP(A553,Pacjenci!$A$2:$E$817,4,FALSE),"")</f>
        <v/>
      </c>
    </row>
    <row r="554" spans="1:3" x14ac:dyDescent="0.25">
      <c r="A554">
        <v>71041705884</v>
      </c>
      <c r="B554" t="s">
        <v>1009</v>
      </c>
      <c r="C554" t="str">
        <f>IF(A554&lt;&gt;A553,VLOOKUP(A554,Pacjenci!$A$2:$E$817,4,FALSE),"")</f>
        <v/>
      </c>
    </row>
    <row r="555" spans="1:3" x14ac:dyDescent="0.25">
      <c r="A555">
        <v>71041705884</v>
      </c>
      <c r="B555" t="s">
        <v>1001</v>
      </c>
      <c r="C555" t="str">
        <f>IF(A555&lt;&gt;A554,VLOOKUP(A555,Pacjenci!$A$2:$E$817,4,FALSE),"")</f>
        <v/>
      </c>
    </row>
    <row r="556" spans="1:3" x14ac:dyDescent="0.25">
      <c r="A556">
        <v>71041705884</v>
      </c>
      <c r="B556" t="s">
        <v>991</v>
      </c>
      <c r="C556" t="str">
        <f>IF(A556&lt;&gt;A555,VLOOKUP(A556,Pacjenci!$A$2:$E$817,4,FALSE),"")</f>
        <v/>
      </c>
    </row>
    <row r="557" spans="1:3" x14ac:dyDescent="0.25">
      <c r="A557">
        <v>71041705884</v>
      </c>
      <c r="B557" t="s">
        <v>1007</v>
      </c>
      <c r="C557" t="str">
        <f>IF(A557&lt;&gt;A556,VLOOKUP(A557,Pacjenci!$A$2:$E$817,4,FALSE),"")</f>
        <v/>
      </c>
    </row>
    <row r="558" spans="1:3" x14ac:dyDescent="0.25">
      <c r="A558">
        <v>71041705884</v>
      </c>
      <c r="B558" t="s">
        <v>993</v>
      </c>
      <c r="C558" t="str">
        <f>IF(A558&lt;&gt;A557,VLOOKUP(A558,Pacjenci!$A$2:$E$817,4,FALSE),"")</f>
        <v/>
      </c>
    </row>
    <row r="559" spans="1:3" x14ac:dyDescent="0.25">
      <c r="A559">
        <v>71061303855</v>
      </c>
      <c r="B559" t="s">
        <v>1009</v>
      </c>
      <c r="C559" t="str">
        <f>IF(A559&lt;&gt;A558,VLOOKUP(A559,Pacjenci!$A$2:$E$817,4,FALSE),"")</f>
        <v>m</v>
      </c>
    </row>
    <row r="560" spans="1:3" x14ac:dyDescent="0.25">
      <c r="A560">
        <v>71061303855</v>
      </c>
      <c r="B560" t="s">
        <v>1007</v>
      </c>
      <c r="C560" t="str">
        <f>IF(A560&lt;&gt;A559,VLOOKUP(A560,Pacjenci!$A$2:$E$817,4,FALSE),"")</f>
        <v/>
      </c>
    </row>
    <row r="561" spans="1:3" x14ac:dyDescent="0.25">
      <c r="A561">
        <v>71061303855</v>
      </c>
      <c r="B561" t="s">
        <v>1011</v>
      </c>
      <c r="C561" t="str">
        <f>IF(A561&lt;&gt;A560,VLOOKUP(A561,Pacjenci!$A$2:$E$817,4,FALSE),"")</f>
        <v/>
      </c>
    </row>
    <row r="562" spans="1:3" x14ac:dyDescent="0.25">
      <c r="A562">
        <v>71073306491</v>
      </c>
      <c r="B562" t="s">
        <v>1023</v>
      </c>
      <c r="C562" t="str">
        <f>IF(A562&lt;&gt;A561,VLOOKUP(A562,Pacjenci!$A$2:$E$817,4,FALSE),"")</f>
        <v>m</v>
      </c>
    </row>
    <row r="563" spans="1:3" x14ac:dyDescent="0.25">
      <c r="A563">
        <v>71082411915</v>
      </c>
      <c r="B563" t="s">
        <v>1001</v>
      </c>
      <c r="C563" t="str">
        <f>IF(A563&lt;&gt;A562,VLOOKUP(A563,Pacjenci!$A$2:$E$817,4,FALSE),"")</f>
        <v>m</v>
      </c>
    </row>
    <row r="564" spans="1:3" x14ac:dyDescent="0.25">
      <c r="A564">
        <v>71090207313</v>
      </c>
      <c r="B564" t="s">
        <v>999</v>
      </c>
      <c r="C564" t="str">
        <f>IF(A564&lt;&gt;A563,VLOOKUP(A564,Pacjenci!$A$2:$E$817,4,FALSE),"")</f>
        <v>m</v>
      </c>
    </row>
    <row r="565" spans="1:3" x14ac:dyDescent="0.25">
      <c r="A565">
        <v>71090207313</v>
      </c>
      <c r="B565" t="s">
        <v>1011</v>
      </c>
      <c r="C565" t="str">
        <f>IF(A565&lt;&gt;A564,VLOOKUP(A565,Pacjenci!$A$2:$E$817,4,FALSE),"")</f>
        <v/>
      </c>
    </row>
    <row r="566" spans="1:3" x14ac:dyDescent="0.25">
      <c r="A566">
        <v>71090207313</v>
      </c>
      <c r="B566" t="s">
        <v>995</v>
      </c>
      <c r="C566" t="str">
        <f>IF(A566&lt;&gt;A565,VLOOKUP(A566,Pacjenci!$A$2:$E$817,4,FALSE),"")</f>
        <v/>
      </c>
    </row>
    <row r="567" spans="1:3" x14ac:dyDescent="0.25">
      <c r="A567">
        <v>71090207313</v>
      </c>
      <c r="B567" t="s">
        <v>987</v>
      </c>
      <c r="C567" t="str">
        <f>IF(A567&lt;&gt;A566,VLOOKUP(A567,Pacjenci!$A$2:$E$817,4,FALSE),"")</f>
        <v/>
      </c>
    </row>
    <row r="568" spans="1:3" x14ac:dyDescent="0.25">
      <c r="A568">
        <v>71090207313</v>
      </c>
      <c r="B568" t="s">
        <v>991</v>
      </c>
      <c r="C568" t="str">
        <f>IF(A568&lt;&gt;A567,VLOOKUP(A568,Pacjenci!$A$2:$E$817,4,FALSE),"")</f>
        <v/>
      </c>
    </row>
    <row r="569" spans="1:3" x14ac:dyDescent="0.25">
      <c r="A569">
        <v>71090207313</v>
      </c>
      <c r="B569" t="s">
        <v>1007</v>
      </c>
      <c r="C569" t="str">
        <f>IF(A569&lt;&gt;A568,VLOOKUP(A569,Pacjenci!$A$2:$E$817,4,FALSE),"")</f>
        <v/>
      </c>
    </row>
    <row r="570" spans="1:3" x14ac:dyDescent="0.25">
      <c r="A570">
        <v>71090207313</v>
      </c>
      <c r="B570" t="s">
        <v>993</v>
      </c>
      <c r="C570" t="str">
        <f>IF(A570&lt;&gt;A569,VLOOKUP(A570,Pacjenci!$A$2:$E$817,4,FALSE),"")</f>
        <v/>
      </c>
    </row>
    <row r="571" spans="1:3" x14ac:dyDescent="0.25">
      <c r="A571">
        <v>71090405308</v>
      </c>
      <c r="B571" t="s">
        <v>1001</v>
      </c>
      <c r="C571" t="str">
        <f>IF(A571&lt;&gt;A570,VLOOKUP(A571,Pacjenci!$A$2:$E$817,4,FALSE),"")</f>
        <v>k</v>
      </c>
    </row>
    <row r="572" spans="1:3" x14ac:dyDescent="0.25">
      <c r="A572">
        <v>71090705767</v>
      </c>
      <c r="B572" t="s">
        <v>1009</v>
      </c>
      <c r="C572" t="str">
        <f>IF(A572&lt;&gt;A571,VLOOKUP(A572,Pacjenci!$A$2:$E$817,4,FALSE),"")</f>
        <v>k</v>
      </c>
    </row>
    <row r="573" spans="1:3" x14ac:dyDescent="0.25">
      <c r="A573">
        <v>71091503425</v>
      </c>
      <c r="B573" t="s">
        <v>1007</v>
      </c>
      <c r="C573" t="str">
        <f>IF(A573&lt;&gt;A572,VLOOKUP(A573,Pacjenci!$A$2:$E$817,4,FALSE),"")</f>
        <v>k</v>
      </c>
    </row>
    <row r="574" spans="1:3" x14ac:dyDescent="0.25">
      <c r="A574">
        <v>71091503425</v>
      </c>
      <c r="B574" t="s">
        <v>993</v>
      </c>
      <c r="C574" t="str">
        <f>IF(A574&lt;&gt;A573,VLOOKUP(A574,Pacjenci!$A$2:$E$817,4,FALSE),"")</f>
        <v/>
      </c>
    </row>
    <row r="575" spans="1:3" x14ac:dyDescent="0.25">
      <c r="A575">
        <v>71100802758</v>
      </c>
      <c r="B575" t="s">
        <v>995</v>
      </c>
      <c r="C575" t="str">
        <f>IF(A575&lt;&gt;A574,VLOOKUP(A575,Pacjenci!$A$2:$E$817,4,FALSE),"")</f>
        <v>m</v>
      </c>
    </row>
    <row r="576" spans="1:3" x14ac:dyDescent="0.25">
      <c r="A576">
        <v>71100802758</v>
      </c>
      <c r="B576" t="s">
        <v>987</v>
      </c>
      <c r="C576" t="str">
        <f>IF(A576&lt;&gt;A575,VLOOKUP(A576,Pacjenci!$A$2:$E$817,4,FALSE),"")</f>
        <v/>
      </c>
    </row>
    <row r="577" spans="1:3" x14ac:dyDescent="0.25">
      <c r="A577">
        <v>71100802758</v>
      </c>
      <c r="B577" t="s">
        <v>1001</v>
      </c>
      <c r="C577" t="str">
        <f>IF(A577&lt;&gt;A576,VLOOKUP(A577,Pacjenci!$A$2:$E$817,4,FALSE),"")</f>
        <v/>
      </c>
    </row>
    <row r="578" spans="1:3" x14ac:dyDescent="0.25">
      <c r="A578">
        <v>71103110221</v>
      </c>
      <c r="B578" t="s">
        <v>1011</v>
      </c>
      <c r="C578" t="str">
        <f>IF(A578&lt;&gt;A577,VLOOKUP(A578,Pacjenci!$A$2:$E$817,4,FALSE),"")</f>
        <v>k</v>
      </c>
    </row>
    <row r="579" spans="1:3" x14ac:dyDescent="0.25">
      <c r="A579">
        <v>71103110221</v>
      </c>
      <c r="B579" t="s">
        <v>1009</v>
      </c>
      <c r="C579" t="str">
        <f>IF(A579&lt;&gt;A578,VLOOKUP(A579,Pacjenci!$A$2:$E$817,4,FALSE),"")</f>
        <v/>
      </c>
    </row>
    <row r="580" spans="1:3" x14ac:dyDescent="0.25">
      <c r="A580">
        <v>71121406229</v>
      </c>
      <c r="B580" t="s">
        <v>1011</v>
      </c>
      <c r="C580" t="str">
        <f>IF(A580&lt;&gt;A579,VLOOKUP(A580,Pacjenci!$A$2:$E$817,4,FALSE),"")</f>
        <v>k</v>
      </c>
    </row>
    <row r="581" spans="1:3" x14ac:dyDescent="0.25">
      <c r="A581">
        <v>72020107767</v>
      </c>
      <c r="B581" t="s">
        <v>1005</v>
      </c>
      <c r="C581" t="str">
        <f>IF(A581&lt;&gt;A580,VLOOKUP(A581,Pacjenci!$A$2:$E$817,4,FALSE),"")</f>
        <v>k</v>
      </c>
    </row>
    <row r="582" spans="1:3" x14ac:dyDescent="0.25">
      <c r="A582">
        <v>72020107767</v>
      </c>
      <c r="B582" t="s">
        <v>995</v>
      </c>
      <c r="C582" t="str">
        <f>IF(A582&lt;&gt;A581,VLOOKUP(A582,Pacjenci!$A$2:$E$817,4,FALSE),"")</f>
        <v/>
      </c>
    </row>
    <row r="583" spans="1:3" x14ac:dyDescent="0.25">
      <c r="A583">
        <v>72020107767</v>
      </c>
      <c r="B583" t="s">
        <v>991</v>
      </c>
      <c r="C583" t="str">
        <f>IF(A583&lt;&gt;A582,VLOOKUP(A583,Pacjenci!$A$2:$E$817,4,FALSE),"")</f>
        <v/>
      </c>
    </row>
    <row r="584" spans="1:3" x14ac:dyDescent="0.25">
      <c r="A584">
        <v>72021502868</v>
      </c>
      <c r="B584" t="s">
        <v>1011</v>
      </c>
      <c r="C584" t="str">
        <f>IF(A584&lt;&gt;A583,VLOOKUP(A584,Pacjenci!$A$2:$E$817,4,FALSE),"")</f>
        <v>k</v>
      </c>
    </row>
    <row r="585" spans="1:3" x14ac:dyDescent="0.25">
      <c r="A585">
        <v>72021502868</v>
      </c>
      <c r="B585" t="s">
        <v>1005</v>
      </c>
      <c r="C585" t="str">
        <f>IF(A585&lt;&gt;A584,VLOOKUP(A585,Pacjenci!$A$2:$E$817,4,FALSE),"")</f>
        <v/>
      </c>
    </row>
    <row r="586" spans="1:3" x14ac:dyDescent="0.25">
      <c r="A586">
        <v>72021502868</v>
      </c>
      <c r="B586" t="s">
        <v>1009</v>
      </c>
      <c r="C586" t="str">
        <f>IF(A586&lt;&gt;A585,VLOOKUP(A586,Pacjenci!$A$2:$E$817,4,FALSE),"")</f>
        <v/>
      </c>
    </row>
    <row r="587" spans="1:3" x14ac:dyDescent="0.25">
      <c r="A587">
        <v>72040311562</v>
      </c>
      <c r="B587" t="s">
        <v>1011</v>
      </c>
      <c r="C587" t="str">
        <f>IF(A587&lt;&gt;A586,VLOOKUP(A587,Pacjenci!$A$2:$E$817,4,FALSE),"")</f>
        <v>k</v>
      </c>
    </row>
    <row r="588" spans="1:3" x14ac:dyDescent="0.25">
      <c r="A588">
        <v>72040311562</v>
      </c>
      <c r="B588" t="s">
        <v>1009</v>
      </c>
      <c r="C588" t="str">
        <f>IF(A588&lt;&gt;A587,VLOOKUP(A588,Pacjenci!$A$2:$E$817,4,FALSE),"")</f>
        <v/>
      </c>
    </row>
    <row r="589" spans="1:3" x14ac:dyDescent="0.25">
      <c r="A589">
        <v>72040605373</v>
      </c>
      <c r="B589" t="s">
        <v>1011</v>
      </c>
      <c r="C589" t="str">
        <f>IF(A589&lt;&gt;A588,VLOOKUP(A589,Pacjenci!$A$2:$E$817,4,FALSE),"")</f>
        <v>m</v>
      </c>
    </row>
    <row r="590" spans="1:3" x14ac:dyDescent="0.25">
      <c r="A590">
        <v>72040605373</v>
      </c>
      <c r="B590" t="s">
        <v>1009</v>
      </c>
      <c r="C590" t="str">
        <f>IF(A590&lt;&gt;A589,VLOOKUP(A590,Pacjenci!$A$2:$E$817,4,FALSE),"")</f>
        <v/>
      </c>
    </row>
    <row r="591" spans="1:3" x14ac:dyDescent="0.25">
      <c r="A591">
        <v>72051615475</v>
      </c>
      <c r="B591" t="s">
        <v>1005</v>
      </c>
      <c r="C591" t="str">
        <f>IF(A591&lt;&gt;A590,VLOOKUP(A591,Pacjenci!$A$2:$E$817,4,FALSE),"")</f>
        <v>m</v>
      </c>
    </row>
    <row r="592" spans="1:3" x14ac:dyDescent="0.25">
      <c r="A592">
        <v>72051615475</v>
      </c>
      <c r="B592" t="s">
        <v>1011</v>
      </c>
      <c r="C592" t="str">
        <f>IF(A592&lt;&gt;A591,VLOOKUP(A592,Pacjenci!$A$2:$E$817,4,FALSE),"")</f>
        <v/>
      </c>
    </row>
    <row r="593" spans="1:3" x14ac:dyDescent="0.25">
      <c r="A593">
        <v>72051615475</v>
      </c>
      <c r="B593" t="s">
        <v>995</v>
      </c>
      <c r="C593" t="str">
        <f>IF(A593&lt;&gt;A592,VLOOKUP(A593,Pacjenci!$A$2:$E$817,4,FALSE),"")</f>
        <v/>
      </c>
    </row>
    <row r="594" spans="1:3" x14ac:dyDescent="0.25">
      <c r="A594">
        <v>72051615475</v>
      </c>
      <c r="B594" t="s">
        <v>1001</v>
      </c>
      <c r="C594" t="str">
        <f>IF(A594&lt;&gt;A593,VLOOKUP(A594,Pacjenci!$A$2:$E$817,4,FALSE),"")</f>
        <v/>
      </c>
    </row>
    <row r="595" spans="1:3" x14ac:dyDescent="0.25">
      <c r="A595">
        <v>72051615475</v>
      </c>
      <c r="B595" t="s">
        <v>991</v>
      </c>
      <c r="C595" t="str">
        <f>IF(A595&lt;&gt;A594,VLOOKUP(A595,Pacjenci!$A$2:$E$817,4,FALSE),"")</f>
        <v/>
      </c>
    </row>
    <row r="596" spans="1:3" x14ac:dyDescent="0.25">
      <c r="A596">
        <v>72051615475</v>
      </c>
      <c r="B596" t="s">
        <v>1007</v>
      </c>
      <c r="C596" t="str">
        <f>IF(A596&lt;&gt;A595,VLOOKUP(A596,Pacjenci!$A$2:$E$817,4,FALSE),"")</f>
        <v/>
      </c>
    </row>
    <row r="597" spans="1:3" x14ac:dyDescent="0.25">
      <c r="A597">
        <v>72051615475</v>
      </c>
      <c r="B597" t="s">
        <v>993</v>
      </c>
      <c r="C597" t="str">
        <f>IF(A597&lt;&gt;A596,VLOOKUP(A597,Pacjenci!$A$2:$E$817,4,FALSE),"")</f>
        <v/>
      </c>
    </row>
    <row r="598" spans="1:3" x14ac:dyDescent="0.25">
      <c r="A598">
        <v>72062910174</v>
      </c>
      <c r="B598" t="s">
        <v>989</v>
      </c>
      <c r="C598" t="str">
        <f>IF(A598&lt;&gt;A597,VLOOKUP(A598,Pacjenci!$A$2:$E$817,4,FALSE),"")</f>
        <v>m</v>
      </c>
    </row>
    <row r="599" spans="1:3" x14ac:dyDescent="0.25">
      <c r="A599">
        <v>72071601678</v>
      </c>
      <c r="B599" t="s">
        <v>999</v>
      </c>
      <c r="C599" t="str">
        <f>IF(A599&lt;&gt;A598,VLOOKUP(A599,Pacjenci!$A$2:$E$817,4,FALSE),"")</f>
        <v>m</v>
      </c>
    </row>
    <row r="600" spans="1:3" x14ac:dyDescent="0.25">
      <c r="A600">
        <v>72071601678</v>
      </c>
      <c r="B600" t="s">
        <v>1003</v>
      </c>
      <c r="C600" t="str">
        <f>IF(A600&lt;&gt;A599,VLOOKUP(A600,Pacjenci!$A$2:$E$817,4,FALSE),"")</f>
        <v/>
      </c>
    </row>
    <row r="601" spans="1:3" x14ac:dyDescent="0.25">
      <c r="A601">
        <v>72071601678</v>
      </c>
      <c r="B601" t="s">
        <v>985</v>
      </c>
      <c r="C601" t="str">
        <f>IF(A601&lt;&gt;A600,VLOOKUP(A601,Pacjenci!$A$2:$E$817,4,FALSE),"")</f>
        <v/>
      </c>
    </row>
    <row r="602" spans="1:3" x14ac:dyDescent="0.25">
      <c r="A602">
        <v>72081609042</v>
      </c>
      <c r="B602" t="s">
        <v>1005</v>
      </c>
      <c r="C602" t="str">
        <f>IF(A602&lt;&gt;A601,VLOOKUP(A602,Pacjenci!$A$2:$E$817,4,FALSE),"")</f>
        <v>k</v>
      </c>
    </row>
    <row r="603" spans="1:3" x14ac:dyDescent="0.25">
      <c r="A603">
        <v>72081609042</v>
      </c>
      <c r="B603" t="s">
        <v>1009</v>
      </c>
      <c r="C603" t="str">
        <f>IF(A603&lt;&gt;A602,VLOOKUP(A603,Pacjenci!$A$2:$E$817,4,FALSE),"")</f>
        <v/>
      </c>
    </row>
    <row r="604" spans="1:3" x14ac:dyDescent="0.25">
      <c r="A604">
        <v>72081809954</v>
      </c>
      <c r="B604" t="s">
        <v>999</v>
      </c>
      <c r="C604" t="str">
        <f>IF(A604&lt;&gt;A603,VLOOKUP(A604,Pacjenci!$A$2:$E$817,4,FALSE),"")</f>
        <v>m</v>
      </c>
    </row>
    <row r="605" spans="1:3" x14ac:dyDescent="0.25">
      <c r="A605">
        <v>72081809954</v>
      </c>
      <c r="B605" t="s">
        <v>1005</v>
      </c>
      <c r="C605" t="str">
        <f>IF(A605&lt;&gt;A604,VLOOKUP(A605,Pacjenci!$A$2:$E$817,4,FALSE),"")</f>
        <v/>
      </c>
    </row>
    <row r="606" spans="1:3" x14ac:dyDescent="0.25">
      <c r="A606">
        <v>72081809954</v>
      </c>
      <c r="B606" t="s">
        <v>1011</v>
      </c>
      <c r="C606" t="str">
        <f>IF(A606&lt;&gt;A605,VLOOKUP(A606,Pacjenci!$A$2:$E$817,4,FALSE),"")</f>
        <v/>
      </c>
    </row>
    <row r="607" spans="1:3" x14ac:dyDescent="0.25">
      <c r="A607">
        <v>72081809954</v>
      </c>
      <c r="B607" t="s">
        <v>987</v>
      </c>
      <c r="C607" t="str">
        <f>IF(A607&lt;&gt;A606,VLOOKUP(A607,Pacjenci!$A$2:$E$817,4,FALSE),"")</f>
        <v/>
      </c>
    </row>
    <row r="608" spans="1:3" x14ac:dyDescent="0.25">
      <c r="A608">
        <v>72081809954</v>
      </c>
      <c r="B608" t="s">
        <v>1009</v>
      </c>
      <c r="C608" t="str">
        <f>IF(A608&lt;&gt;A607,VLOOKUP(A608,Pacjenci!$A$2:$E$817,4,FALSE),"")</f>
        <v/>
      </c>
    </row>
    <row r="609" spans="1:3" x14ac:dyDescent="0.25">
      <c r="A609">
        <v>72081809954</v>
      </c>
      <c r="B609" t="s">
        <v>1001</v>
      </c>
      <c r="C609" t="str">
        <f>IF(A609&lt;&gt;A608,VLOOKUP(A609,Pacjenci!$A$2:$E$817,4,FALSE),"")</f>
        <v/>
      </c>
    </row>
    <row r="610" spans="1:3" x14ac:dyDescent="0.25">
      <c r="A610">
        <v>72081809954</v>
      </c>
      <c r="B610" t="s">
        <v>991</v>
      </c>
      <c r="C610" t="str">
        <f>IF(A610&lt;&gt;A609,VLOOKUP(A610,Pacjenci!$A$2:$E$817,4,FALSE),"")</f>
        <v/>
      </c>
    </row>
    <row r="611" spans="1:3" x14ac:dyDescent="0.25">
      <c r="A611">
        <v>72090108994</v>
      </c>
      <c r="B611" t="s">
        <v>1019</v>
      </c>
      <c r="C611" t="str">
        <f>IF(A611&lt;&gt;A610,VLOOKUP(A611,Pacjenci!$A$2:$E$817,4,FALSE),"")</f>
        <v>m</v>
      </c>
    </row>
    <row r="612" spans="1:3" x14ac:dyDescent="0.25">
      <c r="A612">
        <v>72090108994</v>
      </c>
      <c r="B612" t="s">
        <v>1023</v>
      </c>
      <c r="C612" t="str">
        <f>IF(A612&lt;&gt;A611,VLOOKUP(A612,Pacjenci!$A$2:$E$817,4,FALSE),"")</f>
        <v/>
      </c>
    </row>
    <row r="613" spans="1:3" x14ac:dyDescent="0.25">
      <c r="A613">
        <v>72090108994</v>
      </c>
      <c r="B613" t="s">
        <v>979</v>
      </c>
      <c r="C613" t="str">
        <f>IF(A613&lt;&gt;A612,VLOOKUP(A613,Pacjenci!$A$2:$E$817,4,FALSE),"")</f>
        <v/>
      </c>
    </row>
    <row r="614" spans="1:3" x14ac:dyDescent="0.25">
      <c r="A614">
        <v>72090108994</v>
      </c>
      <c r="B614" t="s">
        <v>1017</v>
      </c>
      <c r="C614" t="str">
        <f>IF(A614&lt;&gt;A613,VLOOKUP(A614,Pacjenci!$A$2:$E$817,4,FALSE),"")</f>
        <v/>
      </c>
    </row>
    <row r="615" spans="1:3" x14ac:dyDescent="0.25">
      <c r="A615">
        <v>72090108994</v>
      </c>
      <c r="B615" t="s">
        <v>983</v>
      </c>
      <c r="C615" t="str">
        <f>IF(A615&lt;&gt;A614,VLOOKUP(A615,Pacjenci!$A$2:$E$817,4,FALSE),"")</f>
        <v/>
      </c>
    </row>
    <row r="616" spans="1:3" x14ac:dyDescent="0.25">
      <c r="A616">
        <v>72100213221</v>
      </c>
      <c r="B616" t="s">
        <v>999</v>
      </c>
      <c r="C616" t="str">
        <f>IF(A616&lt;&gt;A615,VLOOKUP(A616,Pacjenci!$A$2:$E$817,4,FALSE),"")</f>
        <v>k</v>
      </c>
    </row>
    <row r="617" spans="1:3" x14ac:dyDescent="0.25">
      <c r="A617">
        <v>72102203080</v>
      </c>
      <c r="B617" t="s">
        <v>1003</v>
      </c>
      <c r="C617" t="str">
        <f>IF(A617&lt;&gt;A616,VLOOKUP(A617,Pacjenci!$A$2:$E$817,4,FALSE),"")</f>
        <v>k</v>
      </c>
    </row>
    <row r="618" spans="1:3" x14ac:dyDescent="0.25">
      <c r="A618">
        <v>72102203080</v>
      </c>
      <c r="B618" t="s">
        <v>989</v>
      </c>
      <c r="C618" t="str">
        <f>IF(A618&lt;&gt;A617,VLOOKUP(A618,Pacjenci!$A$2:$E$817,4,FALSE),"")</f>
        <v/>
      </c>
    </row>
    <row r="619" spans="1:3" x14ac:dyDescent="0.25">
      <c r="A619">
        <v>72110111360</v>
      </c>
      <c r="B619" t="s">
        <v>999</v>
      </c>
      <c r="C619" t="str">
        <f>IF(A619&lt;&gt;A618,VLOOKUP(A619,Pacjenci!$A$2:$E$817,4,FALSE),"")</f>
        <v>k</v>
      </c>
    </row>
    <row r="620" spans="1:3" x14ac:dyDescent="0.25">
      <c r="A620">
        <v>72110410575</v>
      </c>
      <c r="B620" t="s">
        <v>985</v>
      </c>
      <c r="C620" t="str">
        <f>IF(A620&lt;&gt;A619,VLOOKUP(A620,Pacjenci!$A$2:$E$817,4,FALSE),"")</f>
        <v>m</v>
      </c>
    </row>
    <row r="621" spans="1:3" x14ac:dyDescent="0.25">
      <c r="A621">
        <v>72110410575</v>
      </c>
      <c r="B621" t="s">
        <v>1001</v>
      </c>
      <c r="C621" t="str">
        <f>IF(A621&lt;&gt;A620,VLOOKUP(A621,Pacjenci!$A$2:$E$817,4,FALSE),"")</f>
        <v/>
      </c>
    </row>
    <row r="622" spans="1:3" x14ac:dyDescent="0.25">
      <c r="A622">
        <v>72120300576</v>
      </c>
      <c r="B622" t="s">
        <v>1005</v>
      </c>
      <c r="C622" t="str">
        <f>IF(A622&lt;&gt;A621,VLOOKUP(A622,Pacjenci!$A$2:$E$817,4,FALSE),"")</f>
        <v>m</v>
      </c>
    </row>
    <row r="623" spans="1:3" x14ac:dyDescent="0.25">
      <c r="A623">
        <v>72120701414</v>
      </c>
      <c r="B623" t="s">
        <v>1011</v>
      </c>
      <c r="C623" t="str">
        <f>IF(A623&lt;&gt;A622,VLOOKUP(A623,Pacjenci!$A$2:$E$817,4,FALSE),"")</f>
        <v>m</v>
      </c>
    </row>
    <row r="624" spans="1:3" x14ac:dyDescent="0.25">
      <c r="A624">
        <v>72120701414</v>
      </c>
      <c r="B624" t="s">
        <v>1009</v>
      </c>
      <c r="C624" t="str">
        <f>IF(A624&lt;&gt;A623,VLOOKUP(A624,Pacjenci!$A$2:$E$817,4,FALSE),"")</f>
        <v/>
      </c>
    </row>
    <row r="625" spans="1:3" x14ac:dyDescent="0.25">
      <c r="A625">
        <v>72120701414</v>
      </c>
      <c r="B625" t="s">
        <v>1007</v>
      </c>
      <c r="C625" t="str">
        <f>IF(A625&lt;&gt;A624,VLOOKUP(A625,Pacjenci!$A$2:$E$817,4,FALSE),"")</f>
        <v/>
      </c>
    </row>
    <row r="626" spans="1:3" x14ac:dyDescent="0.25">
      <c r="A626">
        <v>72120701414</v>
      </c>
      <c r="B626" t="s">
        <v>1011</v>
      </c>
      <c r="C626" t="str">
        <f>IF(A626&lt;&gt;A625,VLOOKUP(A626,Pacjenci!$A$2:$E$817,4,FALSE),"")</f>
        <v/>
      </c>
    </row>
    <row r="627" spans="1:3" x14ac:dyDescent="0.25">
      <c r="A627">
        <v>73012303174</v>
      </c>
      <c r="B627" t="s">
        <v>1011</v>
      </c>
      <c r="C627" t="str">
        <f>IF(A627&lt;&gt;A626,VLOOKUP(A627,Pacjenci!$A$2:$E$817,4,FALSE),"")</f>
        <v>m</v>
      </c>
    </row>
    <row r="628" spans="1:3" x14ac:dyDescent="0.25">
      <c r="A628">
        <v>73020211836</v>
      </c>
      <c r="B628" t="s">
        <v>995</v>
      </c>
      <c r="C628" t="str">
        <f>IF(A628&lt;&gt;A627,VLOOKUP(A628,Pacjenci!$A$2:$E$817,4,FALSE),"")</f>
        <v>m</v>
      </c>
    </row>
    <row r="629" spans="1:3" x14ac:dyDescent="0.25">
      <c r="A629">
        <v>73020211836</v>
      </c>
      <c r="B629" t="s">
        <v>1007</v>
      </c>
      <c r="C629" t="str">
        <f>IF(A629&lt;&gt;A628,VLOOKUP(A629,Pacjenci!$A$2:$E$817,4,FALSE),"")</f>
        <v/>
      </c>
    </row>
    <row r="630" spans="1:3" x14ac:dyDescent="0.25">
      <c r="A630">
        <v>73020211836</v>
      </c>
      <c r="B630" t="s">
        <v>993</v>
      </c>
      <c r="C630" t="str">
        <f>IF(A630&lt;&gt;A629,VLOOKUP(A630,Pacjenci!$A$2:$E$817,4,FALSE),"")</f>
        <v/>
      </c>
    </row>
    <row r="631" spans="1:3" x14ac:dyDescent="0.25">
      <c r="A631">
        <v>73022006443</v>
      </c>
      <c r="B631" t="s">
        <v>1005</v>
      </c>
      <c r="C631" t="str">
        <f>IF(A631&lt;&gt;A630,VLOOKUP(A631,Pacjenci!$A$2:$E$817,4,FALSE),"")</f>
        <v>k</v>
      </c>
    </row>
    <row r="632" spans="1:3" x14ac:dyDescent="0.25">
      <c r="A632">
        <v>73022006443</v>
      </c>
      <c r="B632" t="s">
        <v>1011</v>
      </c>
      <c r="C632" t="str">
        <f>IF(A632&lt;&gt;A631,VLOOKUP(A632,Pacjenci!$A$2:$E$817,4,FALSE),"")</f>
        <v/>
      </c>
    </row>
    <row r="633" spans="1:3" x14ac:dyDescent="0.25">
      <c r="A633">
        <v>73022006443</v>
      </c>
      <c r="B633" t="s">
        <v>1009</v>
      </c>
      <c r="C633" t="str">
        <f>IF(A633&lt;&gt;A632,VLOOKUP(A633,Pacjenci!$A$2:$E$817,4,FALSE),"")</f>
        <v/>
      </c>
    </row>
    <row r="634" spans="1:3" x14ac:dyDescent="0.25">
      <c r="A634">
        <v>73022006443</v>
      </c>
      <c r="B634" t="s">
        <v>1001</v>
      </c>
      <c r="C634" t="str">
        <f>IF(A634&lt;&gt;A633,VLOOKUP(A634,Pacjenci!$A$2:$E$817,4,FALSE),"")</f>
        <v/>
      </c>
    </row>
    <row r="635" spans="1:3" x14ac:dyDescent="0.25">
      <c r="A635">
        <v>73022006443</v>
      </c>
      <c r="B635" t="s">
        <v>995</v>
      </c>
      <c r="C635" t="str">
        <f>IF(A635&lt;&gt;A634,VLOOKUP(A635,Pacjenci!$A$2:$E$817,4,FALSE),"")</f>
        <v/>
      </c>
    </row>
    <row r="636" spans="1:3" x14ac:dyDescent="0.25">
      <c r="A636">
        <v>73022006443</v>
      </c>
      <c r="B636" t="s">
        <v>1003</v>
      </c>
      <c r="C636" t="str">
        <f>IF(A636&lt;&gt;A635,VLOOKUP(A636,Pacjenci!$A$2:$E$817,4,FALSE),"")</f>
        <v/>
      </c>
    </row>
    <row r="637" spans="1:3" x14ac:dyDescent="0.25">
      <c r="A637">
        <v>73022006443</v>
      </c>
      <c r="B637" t="s">
        <v>1009</v>
      </c>
      <c r="C637" t="str">
        <f>IF(A637&lt;&gt;A636,VLOOKUP(A637,Pacjenci!$A$2:$E$817,4,FALSE),"")</f>
        <v/>
      </c>
    </row>
    <row r="638" spans="1:3" x14ac:dyDescent="0.25">
      <c r="A638">
        <v>73022006443</v>
      </c>
      <c r="B638" t="s">
        <v>1007</v>
      </c>
      <c r="C638" t="str">
        <f>IF(A638&lt;&gt;A637,VLOOKUP(A638,Pacjenci!$A$2:$E$817,4,FALSE),"")</f>
        <v/>
      </c>
    </row>
    <row r="639" spans="1:3" x14ac:dyDescent="0.25">
      <c r="A639">
        <v>73022006443</v>
      </c>
      <c r="B639" t="s">
        <v>993</v>
      </c>
      <c r="C639" t="str">
        <f>IF(A639&lt;&gt;A638,VLOOKUP(A639,Pacjenci!$A$2:$E$817,4,FALSE),"")</f>
        <v/>
      </c>
    </row>
    <row r="640" spans="1:3" x14ac:dyDescent="0.25">
      <c r="A640">
        <v>73031011474</v>
      </c>
      <c r="B640" t="s">
        <v>1005</v>
      </c>
      <c r="C640" t="str">
        <f>IF(A640&lt;&gt;A639,VLOOKUP(A640,Pacjenci!$A$2:$E$817,4,FALSE),"")</f>
        <v>m</v>
      </c>
    </row>
    <row r="641" spans="1:3" x14ac:dyDescent="0.25">
      <c r="A641">
        <v>73031011474</v>
      </c>
      <c r="B641" t="s">
        <v>995</v>
      </c>
      <c r="C641" t="str">
        <f>IF(A641&lt;&gt;A640,VLOOKUP(A641,Pacjenci!$A$2:$E$817,4,FALSE),"")</f>
        <v/>
      </c>
    </row>
    <row r="642" spans="1:3" x14ac:dyDescent="0.25">
      <c r="A642">
        <v>73040301443</v>
      </c>
      <c r="B642" t="s">
        <v>1001</v>
      </c>
      <c r="C642" t="str">
        <f>IF(A642&lt;&gt;A641,VLOOKUP(A642,Pacjenci!$A$2:$E$817,4,FALSE),"")</f>
        <v>k</v>
      </c>
    </row>
    <row r="643" spans="1:3" x14ac:dyDescent="0.25">
      <c r="A643">
        <v>73040301443</v>
      </c>
      <c r="B643" t="s">
        <v>1007</v>
      </c>
      <c r="C643" t="str">
        <f>IF(A643&lt;&gt;A642,VLOOKUP(A643,Pacjenci!$A$2:$E$817,4,FALSE),"")</f>
        <v/>
      </c>
    </row>
    <row r="644" spans="1:3" x14ac:dyDescent="0.25">
      <c r="A644">
        <v>73040301443</v>
      </c>
      <c r="B644" t="s">
        <v>993</v>
      </c>
      <c r="C644" t="str">
        <f>IF(A644&lt;&gt;A643,VLOOKUP(A644,Pacjenci!$A$2:$E$817,4,FALSE),"")</f>
        <v/>
      </c>
    </row>
    <row r="645" spans="1:3" x14ac:dyDescent="0.25">
      <c r="A645">
        <v>73040301443</v>
      </c>
      <c r="B645" t="s">
        <v>999</v>
      </c>
      <c r="C645" t="str">
        <f>IF(A645&lt;&gt;A644,VLOOKUP(A645,Pacjenci!$A$2:$E$817,4,FALSE),"")</f>
        <v/>
      </c>
    </row>
    <row r="646" spans="1:3" x14ac:dyDescent="0.25">
      <c r="A646">
        <v>73042514052</v>
      </c>
      <c r="B646" t="s">
        <v>1005</v>
      </c>
      <c r="C646" t="str">
        <f>IF(A646&lt;&gt;A645,VLOOKUP(A646,Pacjenci!$A$2:$E$817,4,FALSE),"")</f>
        <v>m</v>
      </c>
    </row>
    <row r="647" spans="1:3" x14ac:dyDescent="0.25">
      <c r="A647">
        <v>73042514052</v>
      </c>
      <c r="B647" t="s">
        <v>1011</v>
      </c>
      <c r="C647" t="str">
        <f>IF(A647&lt;&gt;A646,VLOOKUP(A647,Pacjenci!$A$2:$E$817,4,FALSE),"")</f>
        <v/>
      </c>
    </row>
    <row r="648" spans="1:3" x14ac:dyDescent="0.25">
      <c r="A648">
        <v>73042514052</v>
      </c>
      <c r="B648" t="s">
        <v>1009</v>
      </c>
      <c r="C648" t="str">
        <f>IF(A648&lt;&gt;A647,VLOOKUP(A648,Pacjenci!$A$2:$E$817,4,FALSE),"")</f>
        <v/>
      </c>
    </row>
    <row r="649" spans="1:3" x14ac:dyDescent="0.25">
      <c r="A649">
        <v>73042514052</v>
      </c>
      <c r="B649" t="s">
        <v>1001</v>
      </c>
      <c r="C649" t="str">
        <f>IF(A649&lt;&gt;A648,VLOOKUP(A649,Pacjenci!$A$2:$E$817,4,FALSE),"")</f>
        <v/>
      </c>
    </row>
    <row r="650" spans="1:3" x14ac:dyDescent="0.25">
      <c r="A650">
        <v>73042514052</v>
      </c>
      <c r="B650" t="s">
        <v>1007</v>
      </c>
      <c r="C650" t="str">
        <f>IF(A650&lt;&gt;A649,VLOOKUP(A650,Pacjenci!$A$2:$E$817,4,FALSE),"")</f>
        <v/>
      </c>
    </row>
    <row r="651" spans="1:3" x14ac:dyDescent="0.25">
      <c r="A651">
        <v>73050611967</v>
      </c>
      <c r="B651" t="s">
        <v>1011</v>
      </c>
      <c r="C651" t="str">
        <f>IF(A651&lt;&gt;A650,VLOOKUP(A651,Pacjenci!$A$2:$E$817,4,FALSE),"")</f>
        <v>k</v>
      </c>
    </row>
    <row r="652" spans="1:3" x14ac:dyDescent="0.25">
      <c r="A652">
        <v>73050611967</v>
      </c>
      <c r="B652" t="s">
        <v>1009</v>
      </c>
      <c r="C652" t="str">
        <f>IF(A652&lt;&gt;A651,VLOOKUP(A652,Pacjenci!$A$2:$E$817,4,FALSE),"")</f>
        <v/>
      </c>
    </row>
    <row r="653" spans="1:3" x14ac:dyDescent="0.25">
      <c r="A653">
        <v>73051005415</v>
      </c>
      <c r="B653" t="s">
        <v>999</v>
      </c>
      <c r="C653" t="str">
        <f>IF(A653&lt;&gt;A652,VLOOKUP(A653,Pacjenci!$A$2:$E$817,4,FALSE),"")</f>
        <v>m</v>
      </c>
    </row>
    <row r="654" spans="1:3" x14ac:dyDescent="0.25">
      <c r="A654">
        <v>73051005415</v>
      </c>
      <c r="B654" t="s">
        <v>1003</v>
      </c>
      <c r="C654" t="str">
        <f>IF(A654&lt;&gt;A653,VLOOKUP(A654,Pacjenci!$A$2:$E$817,4,FALSE),"")</f>
        <v/>
      </c>
    </row>
    <row r="655" spans="1:3" x14ac:dyDescent="0.25">
      <c r="A655">
        <v>73051005415</v>
      </c>
      <c r="B655" t="s">
        <v>1001</v>
      </c>
      <c r="C655" t="str">
        <f>IF(A655&lt;&gt;A654,VLOOKUP(A655,Pacjenci!$A$2:$E$817,4,FALSE),"")</f>
        <v/>
      </c>
    </row>
    <row r="656" spans="1:3" x14ac:dyDescent="0.25">
      <c r="A656">
        <v>73061804623</v>
      </c>
      <c r="B656" t="s">
        <v>1005</v>
      </c>
      <c r="C656" t="str">
        <f>IF(A656&lt;&gt;A655,VLOOKUP(A656,Pacjenci!$A$2:$E$817,4,FALSE),"")</f>
        <v>k</v>
      </c>
    </row>
    <row r="657" spans="1:3" x14ac:dyDescent="0.25">
      <c r="A657">
        <v>73061804623</v>
      </c>
      <c r="B657" t="s">
        <v>1011</v>
      </c>
      <c r="C657" t="str">
        <f>IF(A657&lt;&gt;A656,VLOOKUP(A657,Pacjenci!$A$2:$E$817,4,FALSE),"")</f>
        <v/>
      </c>
    </row>
    <row r="658" spans="1:3" x14ac:dyDescent="0.25">
      <c r="A658">
        <v>73061804623</v>
      </c>
      <c r="B658" t="s">
        <v>1003</v>
      </c>
      <c r="C658" t="str">
        <f>IF(A658&lt;&gt;A657,VLOOKUP(A658,Pacjenci!$A$2:$E$817,4,FALSE),"")</f>
        <v/>
      </c>
    </row>
    <row r="659" spans="1:3" x14ac:dyDescent="0.25">
      <c r="A659">
        <v>73061804623</v>
      </c>
      <c r="B659" t="s">
        <v>989</v>
      </c>
      <c r="C659" t="str">
        <f>IF(A659&lt;&gt;A658,VLOOKUP(A659,Pacjenci!$A$2:$E$817,4,FALSE),"")</f>
        <v/>
      </c>
    </row>
    <row r="660" spans="1:3" x14ac:dyDescent="0.25">
      <c r="A660">
        <v>73061804623</v>
      </c>
      <c r="B660" t="s">
        <v>999</v>
      </c>
      <c r="C660" t="str">
        <f>IF(A660&lt;&gt;A659,VLOOKUP(A660,Pacjenci!$A$2:$E$817,4,FALSE),"")</f>
        <v/>
      </c>
    </row>
    <row r="661" spans="1:3" x14ac:dyDescent="0.25">
      <c r="A661">
        <v>73061804623</v>
      </c>
      <c r="B661" t="s">
        <v>1009</v>
      </c>
      <c r="C661" t="str">
        <f>IF(A661&lt;&gt;A660,VLOOKUP(A661,Pacjenci!$A$2:$E$817,4,FALSE),"")</f>
        <v/>
      </c>
    </row>
    <row r="662" spans="1:3" x14ac:dyDescent="0.25">
      <c r="A662">
        <v>73062213991</v>
      </c>
      <c r="B662" t="s">
        <v>1005</v>
      </c>
      <c r="C662" t="str">
        <f>IF(A662&lt;&gt;A661,VLOOKUP(A662,Pacjenci!$A$2:$E$817,4,FALSE),"")</f>
        <v>m</v>
      </c>
    </row>
    <row r="663" spans="1:3" x14ac:dyDescent="0.25">
      <c r="A663">
        <v>73062213991</v>
      </c>
      <c r="B663" t="s">
        <v>1011</v>
      </c>
      <c r="C663" t="str">
        <f>IF(A663&lt;&gt;A662,VLOOKUP(A663,Pacjenci!$A$2:$E$817,4,FALSE),"")</f>
        <v/>
      </c>
    </row>
    <row r="664" spans="1:3" x14ac:dyDescent="0.25">
      <c r="A664">
        <v>73062213991</v>
      </c>
      <c r="B664" t="s">
        <v>1009</v>
      </c>
      <c r="C664" t="str">
        <f>IF(A664&lt;&gt;A663,VLOOKUP(A664,Pacjenci!$A$2:$E$817,4,FALSE),"")</f>
        <v/>
      </c>
    </row>
    <row r="665" spans="1:3" x14ac:dyDescent="0.25">
      <c r="A665">
        <v>73070313250</v>
      </c>
      <c r="B665" t="s">
        <v>1011</v>
      </c>
      <c r="C665" t="str">
        <f>IF(A665&lt;&gt;A664,VLOOKUP(A665,Pacjenci!$A$2:$E$817,4,FALSE),"")</f>
        <v>m</v>
      </c>
    </row>
    <row r="666" spans="1:3" x14ac:dyDescent="0.25">
      <c r="A666">
        <v>73070313250</v>
      </c>
      <c r="B666" t="s">
        <v>991</v>
      </c>
      <c r="C666" t="str">
        <f>IF(A666&lt;&gt;A665,VLOOKUP(A666,Pacjenci!$A$2:$E$817,4,FALSE),"")</f>
        <v/>
      </c>
    </row>
    <row r="667" spans="1:3" x14ac:dyDescent="0.25">
      <c r="A667">
        <v>73070313250</v>
      </c>
      <c r="B667" t="s">
        <v>1007</v>
      </c>
      <c r="C667" t="str">
        <f>IF(A667&lt;&gt;A666,VLOOKUP(A667,Pacjenci!$A$2:$E$817,4,FALSE),"")</f>
        <v/>
      </c>
    </row>
    <row r="668" spans="1:3" x14ac:dyDescent="0.25">
      <c r="A668">
        <v>73070313250</v>
      </c>
      <c r="B668" t="s">
        <v>995</v>
      </c>
      <c r="C668" t="str">
        <f>IF(A668&lt;&gt;A667,VLOOKUP(A668,Pacjenci!$A$2:$E$817,4,FALSE),"")</f>
        <v/>
      </c>
    </row>
    <row r="669" spans="1:3" x14ac:dyDescent="0.25">
      <c r="A669">
        <v>73070313250</v>
      </c>
      <c r="B669" t="s">
        <v>993</v>
      </c>
      <c r="C669" t="str">
        <f>IF(A669&lt;&gt;A668,VLOOKUP(A669,Pacjenci!$A$2:$E$817,4,FALSE),"")</f>
        <v/>
      </c>
    </row>
    <row r="670" spans="1:3" x14ac:dyDescent="0.25">
      <c r="A670">
        <v>73070313250</v>
      </c>
      <c r="B670" t="s">
        <v>1005</v>
      </c>
      <c r="C670" t="str">
        <f>IF(A670&lt;&gt;A669,VLOOKUP(A670,Pacjenci!$A$2:$E$817,4,FALSE),"")</f>
        <v/>
      </c>
    </row>
    <row r="671" spans="1:3" x14ac:dyDescent="0.25">
      <c r="A671">
        <v>73070313250</v>
      </c>
      <c r="B671" t="s">
        <v>1009</v>
      </c>
      <c r="C671" t="str">
        <f>IF(A671&lt;&gt;A670,VLOOKUP(A671,Pacjenci!$A$2:$E$817,4,FALSE),"")</f>
        <v/>
      </c>
    </row>
    <row r="672" spans="1:3" x14ac:dyDescent="0.25">
      <c r="A672">
        <v>73071412460</v>
      </c>
      <c r="B672" t="s">
        <v>995</v>
      </c>
      <c r="C672" t="str">
        <f>IF(A672&lt;&gt;A671,VLOOKUP(A672,Pacjenci!$A$2:$E$817,4,FALSE),"")</f>
        <v>k</v>
      </c>
    </row>
    <row r="673" spans="1:3" x14ac:dyDescent="0.25">
      <c r="A673">
        <v>73071412460</v>
      </c>
      <c r="B673" t="s">
        <v>991</v>
      </c>
      <c r="C673" t="str">
        <f>IF(A673&lt;&gt;A672,VLOOKUP(A673,Pacjenci!$A$2:$E$817,4,FALSE),"")</f>
        <v/>
      </c>
    </row>
    <row r="674" spans="1:3" x14ac:dyDescent="0.25">
      <c r="A674">
        <v>73072304898</v>
      </c>
      <c r="B674" t="s">
        <v>1005</v>
      </c>
      <c r="C674" t="str">
        <f>IF(A674&lt;&gt;A673,VLOOKUP(A674,Pacjenci!$A$2:$E$817,4,FALSE),"")</f>
        <v>m</v>
      </c>
    </row>
    <row r="675" spans="1:3" x14ac:dyDescent="0.25">
      <c r="A675">
        <v>73072304898</v>
      </c>
      <c r="B675" t="s">
        <v>1011</v>
      </c>
      <c r="C675" t="str">
        <f>IF(A675&lt;&gt;A674,VLOOKUP(A675,Pacjenci!$A$2:$E$817,4,FALSE),"")</f>
        <v/>
      </c>
    </row>
    <row r="676" spans="1:3" x14ac:dyDescent="0.25">
      <c r="A676">
        <v>73072304898</v>
      </c>
      <c r="B676" t="s">
        <v>1009</v>
      </c>
      <c r="C676" t="str">
        <f>IF(A676&lt;&gt;A675,VLOOKUP(A676,Pacjenci!$A$2:$E$817,4,FALSE),"")</f>
        <v/>
      </c>
    </row>
    <row r="677" spans="1:3" x14ac:dyDescent="0.25">
      <c r="A677">
        <v>73072705613</v>
      </c>
      <c r="B677" t="s">
        <v>999</v>
      </c>
      <c r="C677" t="str">
        <f>IF(A677&lt;&gt;A676,VLOOKUP(A677,Pacjenci!$A$2:$E$817,4,FALSE),"")</f>
        <v>m</v>
      </c>
    </row>
    <row r="678" spans="1:3" x14ac:dyDescent="0.25">
      <c r="A678">
        <v>73072705613</v>
      </c>
      <c r="B678" t="s">
        <v>1003</v>
      </c>
      <c r="C678" t="str">
        <f>IF(A678&lt;&gt;A677,VLOOKUP(A678,Pacjenci!$A$2:$E$817,4,FALSE),"")</f>
        <v/>
      </c>
    </row>
    <row r="679" spans="1:3" x14ac:dyDescent="0.25">
      <c r="A679">
        <v>73091413838</v>
      </c>
      <c r="B679" t="s">
        <v>1001</v>
      </c>
      <c r="C679" t="str">
        <f>IF(A679&lt;&gt;A678,VLOOKUP(A679,Pacjenci!$A$2:$E$817,4,FALSE),"")</f>
        <v>m</v>
      </c>
    </row>
    <row r="680" spans="1:3" x14ac:dyDescent="0.25">
      <c r="A680">
        <v>73100811112</v>
      </c>
      <c r="B680" t="s">
        <v>999</v>
      </c>
      <c r="C680" t="str">
        <f>IF(A680&lt;&gt;A679,VLOOKUP(A680,Pacjenci!$A$2:$E$817,4,FALSE),"")</f>
        <v>m</v>
      </c>
    </row>
    <row r="681" spans="1:3" x14ac:dyDescent="0.25">
      <c r="A681">
        <v>73103007260</v>
      </c>
      <c r="B681" t="s">
        <v>1007</v>
      </c>
      <c r="C681" t="str">
        <f>IF(A681&lt;&gt;A680,VLOOKUP(A681,Pacjenci!$A$2:$E$817,4,FALSE),"")</f>
        <v>k</v>
      </c>
    </row>
    <row r="682" spans="1:3" x14ac:dyDescent="0.25">
      <c r="A682">
        <v>73111010733</v>
      </c>
      <c r="B682" t="s">
        <v>1005</v>
      </c>
      <c r="C682" t="str">
        <f>IF(A682&lt;&gt;A681,VLOOKUP(A682,Pacjenci!$A$2:$E$817,4,FALSE),"")</f>
        <v>m</v>
      </c>
    </row>
    <row r="683" spans="1:3" x14ac:dyDescent="0.25">
      <c r="A683">
        <v>73111010733</v>
      </c>
      <c r="B683" t="s">
        <v>1011</v>
      </c>
      <c r="C683" t="str">
        <f>IF(A683&lt;&gt;A682,VLOOKUP(A683,Pacjenci!$A$2:$E$817,4,FALSE),"")</f>
        <v/>
      </c>
    </row>
    <row r="684" spans="1:3" x14ac:dyDescent="0.25">
      <c r="A684">
        <v>73111010733</v>
      </c>
      <c r="B684" t="s">
        <v>1009</v>
      </c>
      <c r="C684" t="str">
        <f>IF(A684&lt;&gt;A683,VLOOKUP(A684,Pacjenci!$A$2:$E$817,4,FALSE),"")</f>
        <v/>
      </c>
    </row>
    <row r="685" spans="1:3" x14ac:dyDescent="0.25">
      <c r="A685">
        <v>73111111472</v>
      </c>
      <c r="B685" t="s">
        <v>987</v>
      </c>
      <c r="C685" t="str">
        <f>IF(A685&lt;&gt;A684,VLOOKUP(A685,Pacjenci!$A$2:$E$817,4,FALSE),"")</f>
        <v>m</v>
      </c>
    </row>
    <row r="686" spans="1:3" x14ac:dyDescent="0.25">
      <c r="A686">
        <v>73111111472</v>
      </c>
      <c r="B686" t="s">
        <v>1001</v>
      </c>
      <c r="C686" t="str">
        <f>IF(A686&lt;&gt;A685,VLOOKUP(A686,Pacjenci!$A$2:$E$817,4,FALSE),"")</f>
        <v/>
      </c>
    </row>
    <row r="687" spans="1:3" x14ac:dyDescent="0.25">
      <c r="A687">
        <v>73112103661</v>
      </c>
      <c r="B687" t="s">
        <v>989</v>
      </c>
      <c r="C687" t="str">
        <f>IF(A687&lt;&gt;A686,VLOOKUP(A687,Pacjenci!$A$2:$E$817,4,FALSE),"")</f>
        <v>k</v>
      </c>
    </row>
    <row r="688" spans="1:3" x14ac:dyDescent="0.25">
      <c r="A688">
        <v>73112103661</v>
      </c>
      <c r="B688" t="s">
        <v>1001</v>
      </c>
      <c r="C688" t="str">
        <f>IF(A688&lt;&gt;A687,VLOOKUP(A688,Pacjenci!$A$2:$E$817,4,FALSE),"")</f>
        <v/>
      </c>
    </row>
    <row r="689" spans="1:3" x14ac:dyDescent="0.25">
      <c r="A689">
        <v>73112103661</v>
      </c>
      <c r="B689" t="s">
        <v>1003</v>
      </c>
      <c r="C689" t="str">
        <f>IF(A689&lt;&gt;A688,VLOOKUP(A689,Pacjenci!$A$2:$E$817,4,FALSE),"")</f>
        <v/>
      </c>
    </row>
    <row r="690" spans="1:3" x14ac:dyDescent="0.25">
      <c r="A690">
        <v>73112811371</v>
      </c>
      <c r="B690" t="s">
        <v>999</v>
      </c>
      <c r="C690" t="str">
        <f>IF(A690&lt;&gt;A689,VLOOKUP(A690,Pacjenci!$A$2:$E$817,4,FALSE),"")</f>
        <v>m</v>
      </c>
    </row>
    <row r="691" spans="1:3" x14ac:dyDescent="0.25">
      <c r="A691">
        <v>73120209742</v>
      </c>
      <c r="B691" t="s">
        <v>1003</v>
      </c>
      <c r="C691" t="str">
        <f>IF(A691&lt;&gt;A690,VLOOKUP(A691,Pacjenci!$A$2:$E$817,4,FALSE),"")</f>
        <v>k</v>
      </c>
    </row>
    <row r="692" spans="1:3" x14ac:dyDescent="0.25">
      <c r="A692">
        <v>73120209742</v>
      </c>
      <c r="B692" t="s">
        <v>987</v>
      </c>
      <c r="C692" t="str">
        <f>IF(A692&lt;&gt;A691,VLOOKUP(A692,Pacjenci!$A$2:$E$817,4,FALSE),"")</f>
        <v/>
      </c>
    </row>
    <row r="693" spans="1:3" x14ac:dyDescent="0.25">
      <c r="A693">
        <v>73120502340</v>
      </c>
      <c r="B693" t="s">
        <v>999</v>
      </c>
      <c r="C693" t="str">
        <f>IF(A693&lt;&gt;A692,VLOOKUP(A693,Pacjenci!$A$2:$E$817,4,FALSE),"")</f>
        <v>k</v>
      </c>
    </row>
    <row r="694" spans="1:3" x14ac:dyDescent="0.25">
      <c r="A694">
        <v>73120510983</v>
      </c>
      <c r="B694" t="s">
        <v>999</v>
      </c>
      <c r="C694" t="str">
        <f>IF(A694&lt;&gt;A693,VLOOKUP(A694,Pacjenci!$A$2:$E$817,4,FALSE),"")</f>
        <v>k</v>
      </c>
    </row>
    <row r="695" spans="1:3" x14ac:dyDescent="0.25">
      <c r="A695">
        <v>73120510983</v>
      </c>
      <c r="B695" t="s">
        <v>1007</v>
      </c>
      <c r="C695" t="str">
        <f>IF(A695&lt;&gt;A694,VLOOKUP(A695,Pacjenci!$A$2:$E$817,4,FALSE),"")</f>
        <v/>
      </c>
    </row>
    <row r="696" spans="1:3" x14ac:dyDescent="0.25">
      <c r="A696">
        <v>73120510983</v>
      </c>
      <c r="B696" t="s">
        <v>993</v>
      </c>
      <c r="C696" t="str">
        <f>IF(A696&lt;&gt;A695,VLOOKUP(A696,Pacjenci!$A$2:$E$817,4,FALSE),"")</f>
        <v/>
      </c>
    </row>
    <row r="697" spans="1:3" x14ac:dyDescent="0.25">
      <c r="A697">
        <v>73120603409</v>
      </c>
      <c r="B697" t="s">
        <v>1005</v>
      </c>
      <c r="C697" t="str">
        <f>IF(A697&lt;&gt;A696,VLOOKUP(A697,Pacjenci!$A$2:$E$817,4,FALSE),"")</f>
        <v>k</v>
      </c>
    </row>
    <row r="698" spans="1:3" x14ac:dyDescent="0.25">
      <c r="A698">
        <v>73120603409</v>
      </c>
      <c r="B698" t="s">
        <v>1011</v>
      </c>
      <c r="C698" t="str">
        <f>IF(A698&lt;&gt;A697,VLOOKUP(A698,Pacjenci!$A$2:$E$817,4,FALSE),"")</f>
        <v/>
      </c>
    </row>
    <row r="699" spans="1:3" x14ac:dyDescent="0.25">
      <c r="A699">
        <v>73121406179</v>
      </c>
      <c r="B699" t="s">
        <v>999</v>
      </c>
      <c r="C699" t="str">
        <f>IF(A699&lt;&gt;A698,VLOOKUP(A699,Pacjenci!$A$2:$E$817,4,FALSE),"")</f>
        <v>m</v>
      </c>
    </row>
    <row r="700" spans="1:3" x14ac:dyDescent="0.25">
      <c r="A700">
        <v>73121406179</v>
      </c>
      <c r="B700" t="s">
        <v>1005</v>
      </c>
      <c r="C700" t="str">
        <f>IF(A700&lt;&gt;A699,VLOOKUP(A700,Pacjenci!$A$2:$E$817,4,FALSE),"")</f>
        <v/>
      </c>
    </row>
    <row r="701" spans="1:3" x14ac:dyDescent="0.25">
      <c r="A701">
        <v>73121406179</v>
      </c>
      <c r="B701" t="s">
        <v>1011</v>
      </c>
      <c r="C701" t="str">
        <f>IF(A701&lt;&gt;A700,VLOOKUP(A701,Pacjenci!$A$2:$E$817,4,FALSE),"")</f>
        <v/>
      </c>
    </row>
    <row r="702" spans="1:3" x14ac:dyDescent="0.25">
      <c r="A702">
        <v>73121406179</v>
      </c>
      <c r="B702" t="s">
        <v>995</v>
      </c>
      <c r="C702" t="str">
        <f>IF(A702&lt;&gt;A701,VLOOKUP(A702,Pacjenci!$A$2:$E$817,4,FALSE),"")</f>
        <v/>
      </c>
    </row>
    <row r="703" spans="1:3" x14ac:dyDescent="0.25">
      <c r="A703">
        <v>73121406179</v>
      </c>
      <c r="B703" t="s">
        <v>1003</v>
      </c>
      <c r="C703" t="str">
        <f>IF(A703&lt;&gt;A702,VLOOKUP(A703,Pacjenci!$A$2:$E$817,4,FALSE),"")</f>
        <v/>
      </c>
    </row>
    <row r="704" spans="1:3" x14ac:dyDescent="0.25">
      <c r="A704">
        <v>73121406179</v>
      </c>
      <c r="B704" t="s">
        <v>989</v>
      </c>
      <c r="C704" t="str">
        <f>IF(A704&lt;&gt;A703,VLOOKUP(A704,Pacjenci!$A$2:$E$817,4,FALSE),"")</f>
        <v/>
      </c>
    </row>
    <row r="705" spans="1:3" x14ac:dyDescent="0.25">
      <c r="A705">
        <v>73121406179</v>
      </c>
      <c r="B705" t="s">
        <v>1009</v>
      </c>
      <c r="C705" t="str">
        <f>IF(A705&lt;&gt;A704,VLOOKUP(A705,Pacjenci!$A$2:$E$817,4,FALSE),"")</f>
        <v/>
      </c>
    </row>
    <row r="706" spans="1:3" x14ac:dyDescent="0.25">
      <c r="A706">
        <v>73121406179</v>
      </c>
      <c r="B706" t="s">
        <v>991</v>
      </c>
      <c r="C706" t="str">
        <f>IF(A706&lt;&gt;A705,VLOOKUP(A706,Pacjenci!$A$2:$E$817,4,FALSE),"")</f>
        <v/>
      </c>
    </row>
    <row r="707" spans="1:3" x14ac:dyDescent="0.25">
      <c r="A707">
        <v>73121406179</v>
      </c>
      <c r="B707" t="s">
        <v>1007</v>
      </c>
      <c r="C707" t="str">
        <f>IF(A707&lt;&gt;A706,VLOOKUP(A707,Pacjenci!$A$2:$E$817,4,FALSE),"")</f>
        <v/>
      </c>
    </row>
    <row r="708" spans="1:3" x14ac:dyDescent="0.25">
      <c r="A708">
        <v>73121406179</v>
      </c>
      <c r="B708" t="s">
        <v>993</v>
      </c>
      <c r="C708" t="str">
        <f>IF(A708&lt;&gt;A707,VLOOKUP(A708,Pacjenci!$A$2:$E$817,4,FALSE),"")</f>
        <v/>
      </c>
    </row>
    <row r="709" spans="1:3" x14ac:dyDescent="0.25">
      <c r="A709">
        <v>74011612571</v>
      </c>
      <c r="B709" t="s">
        <v>999</v>
      </c>
      <c r="C709" t="str">
        <f>IF(A709&lt;&gt;A708,VLOOKUP(A709,Pacjenci!$A$2:$E$817,4,FALSE),"")</f>
        <v>m</v>
      </c>
    </row>
    <row r="710" spans="1:3" x14ac:dyDescent="0.25">
      <c r="A710">
        <v>74022105637</v>
      </c>
      <c r="B710" t="s">
        <v>995</v>
      </c>
      <c r="C710" t="str">
        <f>IF(A710&lt;&gt;A709,VLOOKUP(A710,Pacjenci!$A$2:$E$817,4,FALSE),"")</f>
        <v>m</v>
      </c>
    </row>
    <row r="711" spans="1:3" x14ac:dyDescent="0.25">
      <c r="A711">
        <v>74022105637</v>
      </c>
      <c r="B711" t="s">
        <v>1001</v>
      </c>
      <c r="C711" t="str">
        <f>IF(A711&lt;&gt;A710,VLOOKUP(A711,Pacjenci!$A$2:$E$817,4,FALSE),"")</f>
        <v/>
      </c>
    </row>
    <row r="712" spans="1:3" x14ac:dyDescent="0.25">
      <c r="A712">
        <v>74022105637</v>
      </c>
      <c r="B712" t="s">
        <v>985</v>
      </c>
      <c r="C712" t="str">
        <f>IF(A712&lt;&gt;A711,VLOOKUP(A712,Pacjenci!$A$2:$E$817,4,FALSE),"")</f>
        <v/>
      </c>
    </row>
    <row r="713" spans="1:3" x14ac:dyDescent="0.25">
      <c r="A713">
        <v>74022717610</v>
      </c>
      <c r="B713" t="s">
        <v>995</v>
      </c>
      <c r="C713" t="str">
        <f>IF(A713&lt;&gt;A712,VLOOKUP(A713,Pacjenci!$A$2:$E$817,4,FALSE),"")</f>
        <v>m</v>
      </c>
    </row>
    <row r="714" spans="1:3" x14ac:dyDescent="0.25">
      <c r="A714">
        <v>74022717610</v>
      </c>
      <c r="B714" t="s">
        <v>1003</v>
      </c>
      <c r="C714" t="str">
        <f>IF(A714&lt;&gt;A713,VLOOKUP(A714,Pacjenci!$A$2:$E$817,4,FALSE),"")</f>
        <v/>
      </c>
    </row>
    <row r="715" spans="1:3" x14ac:dyDescent="0.25">
      <c r="A715">
        <v>74022717610</v>
      </c>
      <c r="B715" t="s">
        <v>989</v>
      </c>
      <c r="C715" t="str">
        <f>IF(A715&lt;&gt;A714,VLOOKUP(A715,Pacjenci!$A$2:$E$817,4,FALSE),"")</f>
        <v/>
      </c>
    </row>
    <row r="716" spans="1:3" x14ac:dyDescent="0.25">
      <c r="A716">
        <v>74022717610</v>
      </c>
      <c r="B716" t="s">
        <v>1001</v>
      </c>
      <c r="C716" t="str">
        <f>IF(A716&lt;&gt;A715,VLOOKUP(A716,Pacjenci!$A$2:$E$817,4,FALSE),"")</f>
        <v/>
      </c>
    </row>
    <row r="717" spans="1:3" x14ac:dyDescent="0.25">
      <c r="A717">
        <v>74022717610</v>
      </c>
      <c r="B717" t="s">
        <v>993</v>
      </c>
      <c r="C717" t="str">
        <f>IF(A717&lt;&gt;A716,VLOOKUP(A717,Pacjenci!$A$2:$E$817,4,FALSE),"")</f>
        <v/>
      </c>
    </row>
    <row r="718" spans="1:3" x14ac:dyDescent="0.25">
      <c r="A718">
        <v>74031900092</v>
      </c>
      <c r="B718" t="s">
        <v>1011</v>
      </c>
      <c r="C718" t="str">
        <f>IF(A718&lt;&gt;A717,VLOOKUP(A718,Pacjenci!$A$2:$E$817,4,FALSE),"")</f>
        <v>m</v>
      </c>
    </row>
    <row r="719" spans="1:3" x14ac:dyDescent="0.25">
      <c r="A719">
        <v>74031900092</v>
      </c>
      <c r="B719" t="s">
        <v>1009</v>
      </c>
      <c r="C719" t="str">
        <f>IF(A719&lt;&gt;A718,VLOOKUP(A719,Pacjenci!$A$2:$E$817,4,FALSE),"")</f>
        <v/>
      </c>
    </row>
    <row r="720" spans="1:3" x14ac:dyDescent="0.25">
      <c r="A720">
        <v>74032409572</v>
      </c>
      <c r="B720" t="s">
        <v>999</v>
      </c>
      <c r="C720" t="str">
        <f>IF(A720&lt;&gt;A719,VLOOKUP(A720,Pacjenci!$A$2:$E$817,4,FALSE),"")</f>
        <v>m</v>
      </c>
    </row>
    <row r="721" spans="1:3" x14ac:dyDescent="0.25">
      <c r="A721">
        <v>74032409572</v>
      </c>
      <c r="B721" t="s">
        <v>1001</v>
      </c>
      <c r="C721" t="str">
        <f>IF(A721&lt;&gt;A720,VLOOKUP(A721,Pacjenci!$A$2:$E$817,4,FALSE),"")</f>
        <v/>
      </c>
    </row>
    <row r="722" spans="1:3" x14ac:dyDescent="0.25">
      <c r="A722">
        <v>74032409572</v>
      </c>
      <c r="B722" t="s">
        <v>1005</v>
      </c>
      <c r="C722" t="str">
        <f>IF(A722&lt;&gt;A721,VLOOKUP(A722,Pacjenci!$A$2:$E$817,4,FALSE),"")</f>
        <v/>
      </c>
    </row>
    <row r="723" spans="1:3" x14ac:dyDescent="0.25">
      <c r="A723">
        <v>74032409572</v>
      </c>
      <c r="B723" t="s">
        <v>1011</v>
      </c>
      <c r="C723" t="str">
        <f>IF(A723&lt;&gt;A722,VLOOKUP(A723,Pacjenci!$A$2:$E$817,4,FALSE),"")</f>
        <v/>
      </c>
    </row>
    <row r="724" spans="1:3" x14ac:dyDescent="0.25">
      <c r="A724">
        <v>74032409572</v>
      </c>
      <c r="B724" t="s">
        <v>995</v>
      </c>
      <c r="C724" t="str">
        <f>IF(A724&lt;&gt;A723,VLOOKUP(A724,Pacjenci!$A$2:$E$817,4,FALSE),"")</f>
        <v/>
      </c>
    </row>
    <row r="725" spans="1:3" x14ac:dyDescent="0.25">
      <c r="A725">
        <v>74040213103</v>
      </c>
      <c r="B725" t="s">
        <v>987</v>
      </c>
      <c r="C725" t="str">
        <f>IF(A725&lt;&gt;A724,VLOOKUP(A725,Pacjenci!$A$2:$E$817,4,FALSE),"")</f>
        <v>k</v>
      </c>
    </row>
    <row r="726" spans="1:3" x14ac:dyDescent="0.25">
      <c r="A726">
        <v>74040213103</v>
      </c>
      <c r="B726" t="s">
        <v>991</v>
      </c>
      <c r="C726" t="str">
        <f>IF(A726&lt;&gt;A725,VLOOKUP(A726,Pacjenci!$A$2:$E$817,4,FALSE),"")</f>
        <v/>
      </c>
    </row>
    <row r="727" spans="1:3" x14ac:dyDescent="0.25">
      <c r="A727">
        <v>74041201978</v>
      </c>
      <c r="B727" t="s">
        <v>1011</v>
      </c>
      <c r="C727" t="str">
        <f>IF(A727&lt;&gt;A726,VLOOKUP(A727,Pacjenci!$A$2:$E$817,4,FALSE),"")</f>
        <v>m</v>
      </c>
    </row>
    <row r="728" spans="1:3" x14ac:dyDescent="0.25">
      <c r="A728">
        <v>74041201978</v>
      </c>
      <c r="B728" t="s">
        <v>1007</v>
      </c>
      <c r="C728" t="str">
        <f>IF(A728&lt;&gt;A727,VLOOKUP(A728,Pacjenci!$A$2:$E$817,4,FALSE),"")</f>
        <v/>
      </c>
    </row>
    <row r="729" spans="1:3" x14ac:dyDescent="0.25">
      <c r="A729">
        <v>74041315750</v>
      </c>
      <c r="B729" t="s">
        <v>989</v>
      </c>
      <c r="C729" t="str">
        <f>IF(A729&lt;&gt;A728,VLOOKUP(A729,Pacjenci!$A$2:$E$817,4,FALSE),"")</f>
        <v>m</v>
      </c>
    </row>
    <row r="730" spans="1:3" x14ac:dyDescent="0.25">
      <c r="A730">
        <v>74041315750</v>
      </c>
      <c r="B730" t="s">
        <v>991</v>
      </c>
      <c r="C730" t="str">
        <f>IF(A730&lt;&gt;A729,VLOOKUP(A730,Pacjenci!$A$2:$E$817,4,FALSE),"")</f>
        <v/>
      </c>
    </row>
    <row r="731" spans="1:3" x14ac:dyDescent="0.25">
      <c r="A731">
        <v>74041315750</v>
      </c>
      <c r="B731" t="s">
        <v>1007</v>
      </c>
      <c r="C731" t="str">
        <f>IF(A731&lt;&gt;A730,VLOOKUP(A731,Pacjenci!$A$2:$E$817,4,FALSE),"")</f>
        <v/>
      </c>
    </row>
    <row r="732" spans="1:3" x14ac:dyDescent="0.25">
      <c r="A732">
        <v>74041315750</v>
      </c>
      <c r="B732" t="s">
        <v>993</v>
      </c>
      <c r="C732" t="str">
        <f>IF(A732&lt;&gt;A731,VLOOKUP(A732,Pacjenci!$A$2:$E$817,4,FALSE),"")</f>
        <v/>
      </c>
    </row>
    <row r="733" spans="1:3" x14ac:dyDescent="0.25">
      <c r="A733">
        <v>74041907393</v>
      </c>
      <c r="B733" t="s">
        <v>999</v>
      </c>
      <c r="C733" t="str">
        <f>IF(A733&lt;&gt;A732,VLOOKUP(A733,Pacjenci!$A$2:$E$817,4,FALSE),"")</f>
        <v>m</v>
      </c>
    </row>
    <row r="734" spans="1:3" x14ac:dyDescent="0.25">
      <c r="A734">
        <v>74041907393</v>
      </c>
      <c r="B734" t="s">
        <v>1005</v>
      </c>
      <c r="C734" t="str">
        <f>IF(A734&lt;&gt;A733,VLOOKUP(A734,Pacjenci!$A$2:$E$817,4,FALSE),"")</f>
        <v/>
      </c>
    </row>
    <row r="735" spans="1:3" x14ac:dyDescent="0.25">
      <c r="A735">
        <v>74041907393</v>
      </c>
      <c r="B735" t="s">
        <v>1009</v>
      </c>
      <c r="C735" t="str">
        <f>IF(A735&lt;&gt;A734,VLOOKUP(A735,Pacjenci!$A$2:$E$817,4,FALSE),"")</f>
        <v/>
      </c>
    </row>
    <row r="736" spans="1:3" x14ac:dyDescent="0.25">
      <c r="A736">
        <v>74041907393</v>
      </c>
      <c r="B736" t="s">
        <v>1011</v>
      </c>
      <c r="C736" t="str">
        <f>IF(A736&lt;&gt;A735,VLOOKUP(A736,Pacjenci!$A$2:$E$817,4,FALSE),"")</f>
        <v/>
      </c>
    </row>
    <row r="737" spans="1:3" x14ac:dyDescent="0.25">
      <c r="A737">
        <v>74041914966</v>
      </c>
      <c r="B737" t="s">
        <v>1005</v>
      </c>
      <c r="C737" t="str">
        <f>IF(A737&lt;&gt;A736,VLOOKUP(A737,Pacjenci!$A$2:$E$817,4,FALSE),"")</f>
        <v>k</v>
      </c>
    </row>
    <row r="738" spans="1:3" x14ac:dyDescent="0.25">
      <c r="A738">
        <v>74041914966</v>
      </c>
      <c r="B738" t="s">
        <v>1009</v>
      </c>
      <c r="C738" t="str">
        <f>IF(A738&lt;&gt;A737,VLOOKUP(A738,Pacjenci!$A$2:$E$817,4,FALSE),"")</f>
        <v/>
      </c>
    </row>
    <row r="739" spans="1:3" x14ac:dyDescent="0.25">
      <c r="A739">
        <v>74041914966</v>
      </c>
      <c r="B739" t="s">
        <v>1011</v>
      </c>
      <c r="C739" t="str">
        <f>IF(A739&lt;&gt;A738,VLOOKUP(A739,Pacjenci!$A$2:$E$817,4,FALSE),"")</f>
        <v/>
      </c>
    </row>
    <row r="740" spans="1:3" x14ac:dyDescent="0.25">
      <c r="A740">
        <v>74051410975</v>
      </c>
      <c r="B740" t="s">
        <v>999</v>
      </c>
      <c r="C740" t="str">
        <f>IF(A740&lt;&gt;A739,VLOOKUP(A740,Pacjenci!$A$2:$E$817,4,FALSE),"")</f>
        <v>m</v>
      </c>
    </row>
    <row r="741" spans="1:3" x14ac:dyDescent="0.25">
      <c r="A741">
        <v>74051811530</v>
      </c>
      <c r="B741" t="s">
        <v>1005</v>
      </c>
      <c r="C741" t="str">
        <f>IF(A741&lt;&gt;A740,VLOOKUP(A741,Pacjenci!$A$2:$E$817,4,FALSE),"")</f>
        <v>m</v>
      </c>
    </row>
    <row r="742" spans="1:3" x14ac:dyDescent="0.25">
      <c r="A742">
        <v>74051811530</v>
      </c>
      <c r="B742" t="s">
        <v>1011</v>
      </c>
      <c r="C742" t="str">
        <f>IF(A742&lt;&gt;A741,VLOOKUP(A742,Pacjenci!$A$2:$E$817,4,FALSE),"")</f>
        <v/>
      </c>
    </row>
    <row r="743" spans="1:3" x14ac:dyDescent="0.25">
      <c r="A743">
        <v>74051811530</v>
      </c>
      <c r="B743" t="s">
        <v>1009</v>
      </c>
      <c r="C743" t="str">
        <f>IF(A743&lt;&gt;A742,VLOOKUP(A743,Pacjenci!$A$2:$E$817,4,FALSE),"")</f>
        <v/>
      </c>
    </row>
    <row r="744" spans="1:3" x14ac:dyDescent="0.25">
      <c r="A744">
        <v>74051811530</v>
      </c>
      <c r="B744" t="s">
        <v>1007</v>
      </c>
      <c r="C744" t="str">
        <f>IF(A744&lt;&gt;A743,VLOOKUP(A744,Pacjenci!$A$2:$E$817,4,FALSE),"")</f>
        <v/>
      </c>
    </row>
    <row r="745" spans="1:3" x14ac:dyDescent="0.25">
      <c r="A745">
        <v>74061904866</v>
      </c>
      <c r="B745" t="s">
        <v>999</v>
      </c>
      <c r="C745" t="str">
        <f>IF(A745&lt;&gt;A744,VLOOKUP(A745,Pacjenci!$A$2:$E$817,4,FALSE),"")</f>
        <v>k</v>
      </c>
    </row>
    <row r="746" spans="1:3" x14ac:dyDescent="0.25">
      <c r="A746">
        <v>74072100897</v>
      </c>
      <c r="B746" t="s">
        <v>999</v>
      </c>
      <c r="C746" t="str">
        <f>IF(A746&lt;&gt;A745,VLOOKUP(A746,Pacjenci!$A$2:$E$817,4,FALSE),"")</f>
        <v>m</v>
      </c>
    </row>
    <row r="747" spans="1:3" x14ac:dyDescent="0.25">
      <c r="A747">
        <v>74072100897</v>
      </c>
      <c r="B747" t="s">
        <v>1003</v>
      </c>
      <c r="C747" t="str">
        <f>IF(A747&lt;&gt;A746,VLOOKUP(A747,Pacjenci!$A$2:$E$817,4,FALSE),"")</f>
        <v/>
      </c>
    </row>
    <row r="748" spans="1:3" x14ac:dyDescent="0.25">
      <c r="A748">
        <v>74072100897</v>
      </c>
      <c r="B748" t="s">
        <v>1007</v>
      </c>
      <c r="C748" t="str">
        <f>IF(A748&lt;&gt;A747,VLOOKUP(A748,Pacjenci!$A$2:$E$817,4,FALSE),"")</f>
        <v/>
      </c>
    </row>
    <row r="749" spans="1:3" x14ac:dyDescent="0.25">
      <c r="A749">
        <v>74072100897</v>
      </c>
      <c r="B749" t="s">
        <v>993</v>
      </c>
      <c r="C749" t="str">
        <f>IF(A749&lt;&gt;A748,VLOOKUP(A749,Pacjenci!$A$2:$E$817,4,FALSE),"")</f>
        <v/>
      </c>
    </row>
    <row r="750" spans="1:3" x14ac:dyDescent="0.25">
      <c r="A750">
        <v>74072100897</v>
      </c>
      <c r="B750" t="s">
        <v>1005</v>
      </c>
      <c r="C750" t="str">
        <f>IF(A750&lt;&gt;A749,VLOOKUP(A750,Pacjenci!$A$2:$E$817,4,FALSE),"")</f>
        <v/>
      </c>
    </row>
    <row r="751" spans="1:3" x14ac:dyDescent="0.25">
      <c r="A751">
        <v>74072100897</v>
      </c>
      <c r="B751" t="s">
        <v>1011</v>
      </c>
      <c r="C751" t="str">
        <f>IF(A751&lt;&gt;A750,VLOOKUP(A751,Pacjenci!$A$2:$E$817,4,FALSE),"")</f>
        <v/>
      </c>
    </row>
    <row r="752" spans="1:3" x14ac:dyDescent="0.25">
      <c r="A752">
        <v>74072100897</v>
      </c>
      <c r="B752" t="s">
        <v>1009</v>
      </c>
      <c r="C752" t="str">
        <f>IF(A752&lt;&gt;A751,VLOOKUP(A752,Pacjenci!$A$2:$E$817,4,FALSE),"")</f>
        <v/>
      </c>
    </row>
    <row r="753" spans="1:3" x14ac:dyDescent="0.25">
      <c r="A753">
        <v>74080413057</v>
      </c>
      <c r="B753" t="s">
        <v>1005</v>
      </c>
      <c r="C753" t="str">
        <f>IF(A753&lt;&gt;A752,VLOOKUP(A753,Pacjenci!$A$2:$E$817,4,FALSE),"")</f>
        <v>m</v>
      </c>
    </row>
    <row r="754" spans="1:3" x14ac:dyDescent="0.25">
      <c r="A754">
        <v>74080413057</v>
      </c>
      <c r="B754" t="s">
        <v>1011</v>
      </c>
      <c r="C754" t="str">
        <f>IF(A754&lt;&gt;A753,VLOOKUP(A754,Pacjenci!$A$2:$E$817,4,FALSE),"")</f>
        <v/>
      </c>
    </row>
    <row r="755" spans="1:3" x14ac:dyDescent="0.25">
      <c r="A755">
        <v>74080616573</v>
      </c>
      <c r="B755" t="s">
        <v>1005</v>
      </c>
      <c r="C755" t="str">
        <f>IF(A755&lt;&gt;A754,VLOOKUP(A755,Pacjenci!$A$2:$E$817,4,FALSE),"")</f>
        <v>m</v>
      </c>
    </row>
    <row r="756" spans="1:3" x14ac:dyDescent="0.25">
      <c r="A756">
        <v>74080616573</v>
      </c>
      <c r="B756" t="s">
        <v>1009</v>
      </c>
      <c r="C756" t="str">
        <f>IF(A756&lt;&gt;A755,VLOOKUP(A756,Pacjenci!$A$2:$E$817,4,FALSE),"")</f>
        <v/>
      </c>
    </row>
    <row r="757" spans="1:3" x14ac:dyDescent="0.25">
      <c r="A757">
        <v>74081905364</v>
      </c>
      <c r="B757" t="s">
        <v>999</v>
      </c>
      <c r="C757" t="str">
        <f>IF(A757&lt;&gt;A756,VLOOKUP(A757,Pacjenci!$A$2:$E$817,4,FALSE),"")</f>
        <v>k</v>
      </c>
    </row>
    <row r="758" spans="1:3" x14ac:dyDescent="0.25">
      <c r="A758">
        <v>74082602956</v>
      </c>
      <c r="B758" t="s">
        <v>999</v>
      </c>
      <c r="C758" t="str">
        <f>IF(A758&lt;&gt;A757,VLOOKUP(A758,Pacjenci!$A$2:$E$817,4,FALSE),"")</f>
        <v>m</v>
      </c>
    </row>
    <row r="759" spans="1:3" x14ac:dyDescent="0.25">
      <c r="A759">
        <v>74082602956</v>
      </c>
      <c r="B759" t="s">
        <v>1005</v>
      </c>
      <c r="C759" t="str">
        <f>IF(A759&lt;&gt;A758,VLOOKUP(A759,Pacjenci!$A$2:$E$817,4,FALSE),"")</f>
        <v/>
      </c>
    </row>
    <row r="760" spans="1:3" x14ac:dyDescent="0.25">
      <c r="A760">
        <v>74082602956</v>
      </c>
      <c r="B760" t="s">
        <v>1011</v>
      </c>
      <c r="C760" t="str">
        <f>IF(A760&lt;&gt;A759,VLOOKUP(A760,Pacjenci!$A$2:$E$817,4,FALSE),"")</f>
        <v/>
      </c>
    </row>
    <row r="761" spans="1:3" x14ac:dyDescent="0.25">
      <c r="A761">
        <v>74082602956</v>
      </c>
      <c r="B761" t="s">
        <v>995</v>
      </c>
      <c r="C761" t="str">
        <f>IF(A761&lt;&gt;A760,VLOOKUP(A761,Pacjenci!$A$2:$E$817,4,FALSE),"")</f>
        <v/>
      </c>
    </row>
    <row r="762" spans="1:3" x14ac:dyDescent="0.25">
      <c r="A762">
        <v>74082602956</v>
      </c>
      <c r="B762" t="s">
        <v>1009</v>
      </c>
      <c r="C762" t="str">
        <f>IF(A762&lt;&gt;A761,VLOOKUP(A762,Pacjenci!$A$2:$E$817,4,FALSE),"")</f>
        <v/>
      </c>
    </row>
    <row r="763" spans="1:3" x14ac:dyDescent="0.25">
      <c r="A763">
        <v>74090104574</v>
      </c>
      <c r="B763" t="s">
        <v>999</v>
      </c>
      <c r="C763" t="str">
        <f>IF(A763&lt;&gt;A762,VLOOKUP(A763,Pacjenci!$A$2:$E$817,4,FALSE),"")</f>
        <v>m</v>
      </c>
    </row>
    <row r="764" spans="1:3" x14ac:dyDescent="0.25">
      <c r="A764">
        <v>74090104574</v>
      </c>
      <c r="B764" t="s">
        <v>991</v>
      </c>
      <c r="C764" t="str">
        <f>IF(A764&lt;&gt;A763,VLOOKUP(A764,Pacjenci!$A$2:$E$817,4,FALSE),"")</f>
        <v/>
      </c>
    </row>
    <row r="765" spans="1:3" x14ac:dyDescent="0.25">
      <c r="A765">
        <v>74090104574</v>
      </c>
      <c r="B765" t="s">
        <v>993</v>
      </c>
      <c r="C765" t="str">
        <f>IF(A765&lt;&gt;A764,VLOOKUP(A765,Pacjenci!$A$2:$E$817,4,FALSE),"")</f>
        <v/>
      </c>
    </row>
    <row r="766" spans="1:3" x14ac:dyDescent="0.25">
      <c r="A766">
        <v>74090104574</v>
      </c>
      <c r="B766" t="s">
        <v>1005</v>
      </c>
      <c r="C766" t="str">
        <f>IF(A766&lt;&gt;A765,VLOOKUP(A766,Pacjenci!$A$2:$E$817,4,FALSE),"")</f>
        <v/>
      </c>
    </row>
    <row r="767" spans="1:3" x14ac:dyDescent="0.25">
      <c r="A767">
        <v>74090104574</v>
      </c>
      <c r="B767" t="s">
        <v>1011</v>
      </c>
      <c r="C767" t="str">
        <f>IF(A767&lt;&gt;A766,VLOOKUP(A767,Pacjenci!$A$2:$E$817,4,FALSE),"")</f>
        <v/>
      </c>
    </row>
    <row r="768" spans="1:3" x14ac:dyDescent="0.25">
      <c r="A768">
        <v>74090104574</v>
      </c>
      <c r="B768" t="s">
        <v>989</v>
      </c>
      <c r="C768" t="str">
        <f>IF(A768&lt;&gt;A767,VLOOKUP(A768,Pacjenci!$A$2:$E$817,4,FALSE),"")</f>
        <v/>
      </c>
    </row>
    <row r="769" spans="1:3" x14ac:dyDescent="0.25">
      <c r="A769">
        <v>74092209857</v>
      </c>
      <c r="B769" t="s">
        <v>1011</v>
      </c>
      <c r="C769" t="str">
        <f>IF(A769&lt;&gt;A768,VLOOKUP(A769,Pacjenci!$A$2:$E$817,4,FALSE),"")</f>
        <v>m</v>
      </c>
    </row>
    <row r="770" spans="1:3" x14ac:dyDescent="0.25">
      <c r="A770">
        <v>74092209857</v>
      </c>
      <c r="B770" t="s">
        <v>1009</v>
      </c>
      <c r="C770" t="str">
        <f>IF(A770&lt;&gt;A769,VLOOKUP(A770,Pacjenci!$A$2:$E$817,4,FALSE),"")</f>
        <v/>
      </c>
    </row>
    <row r="771" spans="1:3" x14ac:dyDescent="0.25">
      <c r="A771">
        <v>74092209857</v>
      </c>
      <c r="B771" t="s">
        <v>1007</v>
      </c>
      <c r="C771" t="str">
        <f>IF(A771&lt;&gt;A770,VLOOKUP(A771,Pacjenci!$A$2:$E$817,4,FALSE),"")</f>
        <v/>
      </c>
    </row>
    <row r="772" spans="1:3" x14ac:dyDescent="0.25">
      <c r="A772">
        <v>74092807512</v>
      </c>
      <c r="B772" t="s">
        <v>1001</v>
      </c>
      <c r="C772" t="str">
        <f>IF(A772&lt;&gt;A771,VLOOKUP(A772,Pacjenci!$A$2:$E$817,4,FALSE),"")</f>
        <v>m</v>
      </c>
    </row>
    <row r="773" spans="1:3" x14ac:dyDescent="0.25">
      <c r="A773">
        <v>74092807512</v>
      </c>
      <c r="B773" t="s">
        <v>1007</v>
      </c>
      <c r="C773" t="str">
        <f>IF(A773&lt;&gt;A772,VLOOKUP(A773,Pacjenci!$A$2:$E$817,4,FALSE),"")</f>
        <v/>
      </c>
    </row>
    <row r="774" spans="1:3" x14ac:dyDescent="0.25">
      <c r="A774">
        <v>74092807512</v>
      </c>
      <c r="B774" t="s">
        <v>993</v>
      </c>
      <c r="C774" t="str">
        <f>IF(A774&lt;&gt;A773,VLOOKUP(A774,Pacjenci!$A$2:$E$817,4,FALSE),"")</f>
        <v/>
      </c>
    </row>
    <row r="775" spans="1:3" x14ac:dyDescent="0.25">
      <c r="A775">
        <v>74110103172</v>
      </c>
      <c r="B775" t="s">
        <v>995</v>
      </c>
      <c r="C775" t="str">
        <f>IF(A775&lt;&gt;A774,VLOOKUP(A775,Pacjenci!$A$2:$E$817,4,FALSE),"")</f>
        <v>m</v>
      </c>
    </row>
    <row r="776" spans="1:3" x14ac:dyDescent="0.25">
      <c r="A776">
        <v>74110103172</v>
      </c>
      <c r="B776" t="s">
        <v>1001</v>
      </c>
      <c r="C776" t="str">
        <f>IF(A776&lt;&gt;A775,VLOOKUP(A776,Pacjenci!$A$2:$E$817,4,FALSE),"")</f>
        <v/>
      </c>
    </row>
    <row r="777" spans="1:3" x14ac:dyDescent="0.25">
      <c r="A777">
        <v>74110103172</v>
      </c>
      <c r="B777" t="s">
        <v>991</v>
      </c>
      <c r="C777" t="str">
        <f>IF(A777&lt;&gt;A776,VLOOKUP(A777,Pacjenci!$A$2:$E$817,4,FALSE),"")</f>
        <v/>
      </c>
    </row>
    <row r="778" spans="1:3" x14ac:dyDescent="0.25">
      <c r="A778">
        <v>74110103172</v>
      </c>
      <c r="B778" t="s">
        <v>1007</v>
      </c>
      <c r="C778" t="str">
        <f>IF(A778&lt;&gt;A777,VLOOKUP(A778,Pacjenci!$A$2:$E$817,4,FALSE),"")</f>
        <v/>
      </c>
    </row>
    <row r="779" spans="1:3" x14ac:dyDescent="0.25">
      <c r="A779">
        <v>74110103172</v>
      </c>
      <c r="B779" t="s">
        <v>993</v>
      </c>
      <c r="C779" t="str">
        <f>IF(A779&lt;&gt;A778,VLOOKUP(A779,Pacjenci!$A$2:$E$817,4,FALSE),"")</f>
        <v/>
      </c>
    </row>
    <row r="780" spans="1:3" x14ac:dyDescent="0.25">
      <c r="A780">
        <v>74110103172</v>
      </c>
      <c r="B780" t="s">
        <v>1011</v>
      </c>
      <c r="C780" t="str">
        <f>IF(A780&lt;&gt;A779,VLOOKUP(A780,Pacjenci!$A$2:$E$817,4,FALSE),"")</f>
        <v/>
      </c>
    </row>
    <row r="781" spans="1:3" x14ac:dyDescent="0.25">
      <c r="A781">
        <v>74110103172</v>
      </c>
      <c r="B781" t="s">
        <v>1009</v>
      </c>
      <c r="C781" t="str">
        <f>IF(A781&lt;&gt;A780,VLOOKUP(A781,Pacjenci!$A$2:$E$817,4,FALSE),"")</f>
        <v/>
      </c>
    </row>
    <row r="782" spans="1:3" x14ac:dyDescent="0.25">
      <c r="A782">
        <v>74122401262</v>
      </c>
      <c r="B782" t="s">
        <v>995</v>
      </c>
      <c r="C782" t="str">
        <f>IF(A782&lt;&gt;A781,VLOOKUP(A782,Pacjenci!$A$2:$E$817,4,FALSE),"")</f>
        <v>k</v>
      </c>
    </row>
    <row r="783" spans="1:3" x14ac:dyDescent="0.25">
      <c r="A783">
        <v>75012616816</v>
      </c>
      <c r="B783" t="s">
        <v>1011</v>
      </c>
      <c r="C783" t="str">
        <f>IF(A783&lt;&gt;A782,VLOOKUP(A783,Pacjenci!$A$2:$E$817,4,FALSE),"")</f>
        <v>m</v>
      </c>
    </row>
    <row r="784" spans="1:3" x14ac:dyDescent="0.25">
      <c r="A784">
        <v>75012616816</v>
      </c>
      <c r="B784" t="s">
        <v>1009</v>
      </c>
      <c r="C784" t="str">
        <f>IF(A784&lt;&gt;A783,VLOOKUP(A784,Pacjenci!$A$2:$E$817,4,FALSE),"")</f>
        <v/>
      </c>
    </row>
    <row r="785" spans="1:3" x14ac:dyDescent="0.25">
      <c r="A785">
        <v>75012616816</v>
      </c>
      <c r="B785" t="s">
        <v>991</v>
      </c>
      <c r="C785" t="str">
        <f>IF(A785&lt;&gt;A784,VLOOKUP(A785,Pacjenci!$A$2:$E$817,4,FALSE),"")</f>
        <v/>
      </c>
    </row>
    <row r="786" spans="1:3" x14ac:dyDescent="0.25">
      <c r="A786">
        <v>75013001112</v>
      </c>
      <c r="B786" t="s">
        <v>999</v>
      </c>
      <c r="C786" t="str">
        <f>IF(A786&lt;&gt;A785,VLOOKUP(A786,Pacjenci!$A$2:$E$817,4,FALSE),"")</f>
        <v>m</v>
      </c>
    </row>
    <row r="787" spans="1:3" x14ac:dyDescent="0.25">
      <c r="A787">
        <v>75013001112</v>
      </c>
      <c r="B787" t="s">
        <v>1005</v>
      </c>
      <c r="C787" t="str">
        <f>IF(A787&lt;&gt;A786,VLOOKUP(A787,Pacjenci!$A$2:$E$817,4,FALSE),"")</f>
        <v/>
      </c>
    </row>
    <row r="788" spans="1:3" x14ac:dyDescent="0.25">
      <c r="A788">
        <v>75040908514</v>
      </c>
      <c r="B788" t="s">
        <v>1011</v>
      </c>
      <c r="C788" t="str">
        <f>IF(A788&lt;&gt;A787,VLOOKUP(A788,Pacjenci!$A$2:$E$817,4,FALSE),"")</f>
        <v>m</v>
      </c>
    </row>
    <row r="789" spans="1:3" x14ac:dyDescent="0.25">
      <c r="A789">
        <v>75073113561</v>
      </c>
      <c r="B789" t="s">
        <v>1005</v>
      </c>
      <c r="C789" t="str">
        <f>IF(A789&lt;&gt;A788,VLOOKUP(A789,Pacjenci!$A$2:$E$817,4,FALSE),"")</f>
        <v>k</v>
      </c>
    </row>
    <row r="790" spans="1:3" x14ac:dyDescent="0.25">
      <c r="A790">
        <v>75073113561</v>
      </c>
      <c r="B790" t="s">
        <v>1011</v>
      </c>
      <c r="C790" t="str">
        <f>IF(A790&lt;&gt;A789,VLOOKUP(A790,Pacjenci!$A$2:$E$817,4,FALSE),"")</f>
        <v/>
      </c>
    </row>
    <row r="791" spans="1:3" x14ac:dyDescent="0.25">
      <c r="A791">
        <v>75073113561</v>
      </c>
      <c r="B791" t="s">
        <v>995</v>
      </c>
      <c r="C791" t="str">
        <f>IF(A791&lt;&gt;A790,VLOOKUP(A791,Pacjenci!$A$2:$E$817,4,FALSE),"")</f>
        <v/>
      </c>
    </row>
    <row r="792" spans="1:3" x14ac:dyDescent="0.25">
      <c r="A792">
        <v>75073113561</v>
      </c>
      <c r="B792" t="s">
        <v>989</v>
      </c>
      <c r="C792" t="str">
        <f>IF(A792&lt;&gt;A791,VLOOKUP(A792,Pacjenci!$A$2:$E$817,4,FALSE),"")</f>
        <v/>
      </c>
    </row>
    <row r="793" spans="1:3" x14ac:dyDescent="0.25">
      <c r="A793">
        <v>75073113561</v>
      </c>
      <c r="B793" t="s">
        <v>1009</v>
      </c>
      <c r="C793" t="str">
        <f>IF(A793&lt;&gt;A792,VLOOKUP(A793,Pacjenci!$A$2:$E$817,4,FALSE),"")</f>
        <v/>
      </c>
    </row>
    <row r="794" spans="1:3" x14ac:dyDescent="0.25">
      <c r="A794">
        <v>75101514551</v>
      </c>
      <c r="B794" t="s">
        <v>995</v>
      </c>
      <c r="C794" t="str">
        <f>IF(A794&lt;&gt;A793,VLOOKUP(A794,Pacjenci!$A$2:$E$817,4,FALSE),"")</f>
        <v>m</v>
      </c>
    </row>
    <row r="795" spans="1:3" x14ac:dyDescent="0.25">
      <c r="A795">
        <v>75101514551</v>
      </c>
      <c r="B795" t="s">
        <v>1009</v>
      </c>
      <c r="C795" t="str">
        <f>IF(A795&lt;&gt;A794,VLOOKUP(A795,Pacjenci!$A$2:$E$817,4,FALSE),"")</f>
        <v/>
      </c>
    </row>
    <row r="796" spans="1:3" x14ac:dyDescent="0.25">
      <c r="A796">
        <v>75101514551</v>
      </c>
      <c r="B796" t="s">
        <v>991</v>
      </c>
      <c r="C796" t="str">
        <f>IF(A796&lt;&gt;A795,VLOOKUP(A796,Pacjenci!$A$2:$E$817,4,FALSE),"")</f>
        <v/>
      </c>
    </row>
    <row r="797" spans="1:3" x14ac:dyDescent="0.25">
      <c r="A797">
        <v>75101514551</v>
      </c>
      <c r="B797" t="s">
        <v>1007</v>
      </c>
      <c r="C797" t="str">
        <f>IF(A797&lt;&gt;A796,VLOOKUP(A797,Pacjenci!$A$2:$E$817,4,FALSE),"")</f>
        <v/>
      </c>
    </row>
    <row r="798" spans="1:3" x14ac:dyDescent="0.25">
      <c r="A798">
        <v>75101514551</v>
      </c>
      <c r="B798" t="s">
        <v>993</v>
      </c>
      <c r="C798" t="str">
        <f>IF(A798&lt;&gt;A797,VLOOKUP(A798,Pacjenci!$A$2:$E$817,4,FALSE),"")</f>
        <v/>
      </c>
    </row>
    <row r="799" spans="1:3" x14ac:dyDescent="0.25">
      <c r="A799">
        <v>75110805538</v>
      </c>
      <c r="B799" t="s">
        <v>1005</v>
      </c>
      <c r="C799" t="str">
        <f>IF(A799&lt;&gt;A798,VLOOKUP(A799,Pacjenci!$A$2:$E$817,4,FALSE),"")</f>
        <v>m</v>
      </c>
    </row>
    <row r="800" spans="1:3" x14ac:dyDescent="0.25">
      <c r="A800">
        <v>75110805538</v>
      </c>
      <c r="B800" t="s">
        <v>1011</v>
      </c>
      <c r="C800" t="str">
        <f>IF(A800&lt;&gt;A799,VLOOKUP(A800,Pacjenci!$A$2:$E$817,4,FALSE),"")</f>
        <v/>
      </c>
    </row>
    <row r="801" spans="1:3" x14ac:dyDescent="0.25">
      <c r="A801">
        <v>75110805538</v>
      </c>
      <c r="B801" t="s">
        <v>1009</v>
      </c>
      <c r="C801" t="str">
        <f>IF(A801&lt;&gt;A800,VLOOKUP(A801,Pacjenci!$A$2:$E$817,4,FALSE),"")</f>
        <v/>
      </c>
    </row>
    <row r="802" spans="1:3" x14ac:dyDescent="0.25">
      <c r="A802">
        <v>75112002667</v>
      </c>
      <c r="B802" t="s">
        <v>1007</v>
      </c>
      <c r="C802" t="str">
        <f>IF(A802&lt;&gt;A801,VLOOKUP(A802,Pacjenci!$A$2:$E$817,4,FALSE),"")</f>
        <v>k</v>
      </c>
    </row>
    <row r="803" spans="1:3" x14ac:dyDescent="0.25">
      <c r="A803">
        <v>75112002667</v>
      </c>
      <c r="B803" t="s">
        <v>993</v>
      </c>
      <c r="C803" t="str">
        <f>IF(A803&lt;&gt;A802,VLOOKUP(A803,Pacjenci!$A$2:$E$817,4,FALSE),"")</f>
        <v/>
      </c>
    </row>
    <row r="804" spans="1:3" x14ac:dyDescent="0.25">
      <c r="A804">
        <v>75112705294</v>
      </c>
      <c r="B804" t="s">
        <v>999</v>
      </c>
      <c r="C804" t="str">
        <f>IF(A804&lt;&gt;A803,VLOOKUP(A804,Pacjenci!$A$2:$E$817,4,FALSE),"")</f>
        <v>m</v>
      </c>
    </row>
    <row r="805" spans="1:3" x14ac:dyDescent="0.25">
      <c r="A805">
        <v>75112705294</v>
      </c>
      <c r="B805" t="s">
        <v>1005</v>
      </c>
      <c r="C805" t="str">
        <f>IF(A805&lt;&gt;A804,VLOOKUP(A805,Pacjenci!$A$2:$E$817,4,FALSE),"")</f>
        <v/>
      </c>
    </row>
    <row r="806" spans="1:3" x14ac:dyDescent="0.25">
      <c r="A806">
        <v>75112705294</v>
      </c>
      <c r="B806" t="s">
        <v>1011</v>
      </c>
      <c r="C806" t="str">
        <f>IF(A806&lt;&gt;A805,VLOOKUP(A806,Pacjenci!$A$2:$E$817,4,FALSE),"")</f>
        <v/>
      </c>
    </row>
    <row r="807" spans="1:3" x14ac:dyDescent="0.25">
      <c r="A807">
        <v>76010512128</v>
      </c>
      <c r="B807" t="s">
        <v>999</v>
      </c>
      <c r="C807" t="str">
        <f>IF(A807&lt;&gt;A806,VLOOKUP(A807,Pacjenci!$A$2:$E$817,4,FALSE),"")</f>
        <v>k</v>
      </c>
    </row>
    <row r="808" spans="1:3" x14ac:dyDescent="0.25">
      <c r="A808">
        <v>76010512128</v>
      </c>
      <c r="B808" t="s">
        <v>1003</v>
      </c>
      <c r="C808" t="str">
        <f>IF(A808&lt;&gt;A807,VLOOKUP(A808,Pacjenci!$A$2:$E$817,4,FALSE),"")</f>
        <v/>
      </c>
    </row>
    <row r="809" spans="1:3" x14ac:dyDescent="0.25">
      <c r="A809">
        <v>76010512128</v>
      </c>
      <c r="B809" t="s">
        <v>989</v>
      </c>
      <c r="C809" t="str">
        <f>IF(A809&lt;&gt;A808,VLOOKUP(A809,Pacjenci!$A$2:$E$817,4,FALSE),"")</f>
        <v/>
      </c>
    </row>
    <row r="810" spans="1:3" x14ac:dyDescent="0.25">
      <c r="A810">
        <v>76010512128</v>
      </c>
      <c r="B810" t="s">
        <v>1009</v>
      </c>
      <c r="C810" t="str">
        <f>IF(A810&lt;&gt;A809,VLOOKUP(A810,Pacjenci!$A$2:$E$817,4,FALSE),"")</f>
        <v/>
      </c>
    </row>
    <row r="811" spans="1:3" x14ac:dyDescent="0.25">
      <c r="A811">
        <v>76010512128</v>
      </c>
      <c r="B811" t="s">
        <v>1001</v>
      </c>
      <c r="C811" t="str">
        <f>IF(A811&lt;&gt;A810,VLOOKUP(A811,Pacjenci!$A$2:$E$817,4,FALSE),"")</f>
        <v/>
      </c>
    </row>
    <row r="812" spans="1:3" x14ac:dyDescent="0.25">
      <c r="A812">
        <v>76010814381</v>
      </c>
      <c r="B812" t="s">
        <v>999</v>
      </c>
      <c r="C812" t="str">
        <f>IF(A812&lt;&gt;A811,VLOOKUP(A812,Pacjenci!$A$2:$E$817,4,FALSE),"")</f>
        <v>k</v>
      </c>
    </row>
    <row r="813" spans="1:3" x14ac:dyDescent="0.25">
      <c r="A813">
        <v>76020715560</v>
      </c>
      <c r="B813" t="s">
        <v>995</v>
      </c>
      <c r="C813" t="str">
        <f>IF(A813&lt;&gt;A812,VLOOKUP(A813,Pacjenci!$A$2:$E$817,4,FALSE),"")</f>
        <v>k</v>
      </c>
    </row>
    <row r="814" spans="1:3" x14ac:dyDescent="0.25">
      <c r="A814">
        <v>76020715560</v>
      </c>
      <c r="B814" t="s">
        <v>1009</v>
      </c>
      <c r="C814" t="str">
        <f>IF(A814&lt;&gt;A813,VLOOKUP(A814,Pacjenci!$A$2:$E$817,4,FALSE),"")</f>
        <v/>
      </c>
    </row>
    <row r="815" spans="1:3" x14ac:dyDescent="0.25">
      <c r="A815">
        <v>76020715560</v>
      </c>
      <c r="B815" t="s">
        <v>991</v>
      </c>
      <c r="C815" t="str">
        <f>IF(A815&lt;&gt;A814,VLOOKUP(A815,Pacjenci!$A$2:$E$817,4,FALSE),"")</f>
        <v/>
      </c>
    </row>
    <row r="816" spans="1:3" x14ac:dyDescent="0.25">
      <c r="A816">
        <v>76021112229</v>
      </c>
      <c r="B816" t="s">
        <v>1005</v>
      </c>
      <c r="C816" t="str">
        <f>IF(A816&lt;&gt;A815,VLOOKUP(A816,Pacjenci!$A$2:$E$817,4,FALSE),"")</f>
        <v>k</v>
      </c>
    </row>
    <row r="817" spans="1:3" x14ac:dyDescent="0.25">
      <c r="A817">
        <v>76021112229</v>
      </c>
      <c r="B817" t="s">
        <v>1009</v>
      </c>
      <c r="C817" t="str">
        <f>IF(A817&lt;&gt;A816,VLOOKUP(A817,Pacjenci!$A$2:$E$817,4,FALSE),"")</f>
        <v/>
      </c>
    </row>
    <row r="818" spans="1:3" x14ac:dyDescent="0.25">
      <c r="A818">
        <v>76030319994</v>
      </c>
      <c r="B818" t="s">
        <v>995</v>
      </c>
      <c r="C818" t="str">
        <f>IF(A818&lt;&gt;A817,VLOOKUP(A818,Pacjenci!$A$2:$E$817,4,FALSE),"")</f>
        <v>m</v>
      </c>
    </row>
    <row r="819" spans="1:3" x14ac:dyDescent="0.25">
      <c r="A819">
        <v>76030319994</v>
      </c>
      <c r="B819" t="s">
        <v>1009</v>
      </c>
      <c r="C819" t="str">
        <f>IF(A819&lt;&gt;A818,VLOOKUP(A819,Pacjenci!$A$2:$E$817,4,FALSE),"")</f>
        <v/>
      </c>
    </row>
    <row r="820" spans="1:3" x14ac:dyDescent="0.25">
      <c r="A820">
        <v>76030319994</v>
      </c>
      <c r="B820" t="s">
        <v>1011</v>
      </c>
      <c r="C820" t="str">
        <f>IF(A820&lt;&gt;A819,VLOOKUP(A820,Pacjenci!$A$2:$E$817,4,FALSE),"")</f>
        <v/>
      </c>
    </row>
    <row r="821" spans="1:3" x14ac:dyDescent="0.25">
      <c r="A821">
        <v>76030319994</v>
      </c>
      <c r="B821" t="s">
        <v>987</v>
      </c>
      <c r="C821" t="str">
        <f>IF(A821&lt;&gt;A820,VLOOKUP(A821,Pacjenci!$A$2:$E$817,4,FALSE),"")</f>
        <v/>
      </c>
    </row>
    <row r="822" spans="1:3" x14ac:dyDescent="0.25">
      <c r="A822">
        <v>76031210003</v>
      </c>
      <c r="B822" t="s">
        <v>1003</v>
      </c>
      <c r="C822" t="str">
        <f>IF(A822&lt;&gt;A821,VLOOKUP(A822,Pacjenci!$A$2:$E$817,4,FALSE),"")</f>
        <v>k</v>
      </c>
    </row>
    <row r="823" spans="1:3" x14ac:dyDescent="0.25">
      <c r="A823">
        <v>76031210003</v>
      </c>
      <c r="B823" t="s">
        <v>989</v>
      </c>
      <c r="C823" t="str">
        <f>IF(A823&lt;&gt;A822,VLOOKUP(A823,Pacjenci!$A$2:$E$817,4,FALSE),"")</f>
        <v/>
      </c>
    </row>
    <row r="824" spans="1:3" x14ac:dyDescent="0.25">
      <c r="A824">
        <v>76031317632</v>
      </c>
      <c r="B824" t="s">
        <v>999</v>
      </c>
      <c r="C824" t="str">
        <f>IF(A824&lt;&gt;A823,VLOOKUP(A824,Pacjenci!$A$2:$E$817,4,FALSE),"")</f>
        <v>m</v>
      </c>
    </row>
    <row r="825" spans="1:3" x14ac:dyDescent="0.25">
      <c r="A825">
        <v>76031317632</v>
      </c>
      <c r="B825" t="s">
        <v>1005</v>
      </c>
      <c r="C825" t="str">
        <f>IF(A825&lt;&gt;A824,VLOOKUP(A825,Pacjenci!$A$2:$E$817,4,FALSE),"")</f>
        <v/>
      </c>
    </row>
    <row r="826" spans="1:3" x14ac:dyDescent="0.25">
      <c r="A826">
        <v>76040616580</v>
      </c>
      <c r="B826" t="s">
        <v>1005</v>
      </c>
      <c r="C826" t="str">
        <f>IF(A826&lt;&gt;A825,VLOOKUP(A826,Pacjenci!$A$2:$E$817,4,FALSE),"")</f>
        <v>k</v>
      </c>
    </row>
    <row r="827" spans="1:3" x14ac:dyDescent="0.25">
      <c r="A827">
        <v>76041417494</v>
      </c>
      <c r="B827" t="s">
        <v>1005</v>
      </c>
      <c r="C827" t="str">
        <f>IF(A827&lt;&gt;A826,VLOOKUP(A827,Pacjenci!$A$2:$E$817,4,FALSE),"")</f>
        <v>m</v>
      </c>
    </row>
    <row r="828" spans="1:3" x14ac:dyDescent="0.25">
      <c r="A828">
        <v>76041417494</v>
      </c>
      <c r="B828" t="s">
        <v>995</v>
      </c>
      <c r="C828" t="str">
        <f>IF(A828&lt;&gt;A827,VLOOKUP(A828,Pacjenci!$A$2:$E$817,4,FALSE),"")</f>
        <v/>
      </c>
    </row>
    <row r="829" spans="1:3" x14ac:dyDescent="0.25">
      <c r="A829">
        <v>76041417494</v>
      </c>
      <c r="B829" t="s">
        <v>1003</v>
      </c>
      <c r="C829" t="str">
        <f>IF(A829&lt;&gt;A828,VLOOKUP(A829,Pacjenci!$A$2:$E$817,4,FALSE),"")</f>
        <v/>
      </c>
    </row>
    <row r="830" spans="1:3" x14ac:dyDescent="0.25">
      <c r="A830">
        <v>76041417494</v>
      </c>
      <c r="B830" t="s">
        <v>993</v>
      </c>
      <c r="C830" t="str">
        <f>IF(A830&lt;&gt;A829,VLOOKUP(A830,Pacjenci!$A$2:$E$817,4,FALSE),"")</f>
        <v/>
      </c>
    </row>
    <row r="831" spans="1:3" x14ac:dyDescent="0.25">
      <c r="A831">
        <v>76082105309</v>
      </c>
      <c r="B831" t="s">
        <v>1011</v>
      </c>
      <c r="C831" t="str">
        <f>IF(A831&lt;&gt;A830,VLOOKUP(A831,Pacjenci!$A$2:$E$817,4,FALSE),"")</f>
        <v>k</v>
      </c>
    </row>
    <row r="832" spans="1:3" x14ac:dyDescent="0.25">
      <c r="A832">
        <v>76082105309</v>
      </c>
      <c r="B832" t="s">
        <v>1009</v>
      </c>
      <c r="C832" t="str">
        <f>IF(A832&lt;&gt;A831,VLOOKUP(A832,Pacjenci!$A$2:$E$817,4,FALSE),"")</f>
        <v/>
      </c>
    </row>
    <row r="833" spans="1:3" x14ac:dyDescent="0.25">
      <c r="A833">
        <v>76082908582</v>
      </c>
      <c r="B833" t="s">
        <v>1011</v>
      </c>
      <c r="C833" t="str">
        <f>IF(A833&lt;&gt;A832,VLOOKUP(A833,Pacjenci!$A$2:$E$817,4,FALSE),"")</f>
        <v>k</v>
      </c>
    </row>
    <row r="834" spans="1:3" x14ac:dyDescent="0.25">
      <c r="A834">
        <v>76082908582</v>
      </c>
      <c r="B834" t="s">
        <v>1009</v>
      </c>
      <c r="C834" t="str">
        <f>IF(A834&lt;&gt;A833,VLOOKUP(A834,Pacjenci!$A$2:$E$817,4,FALSE),"")</f>
        <v/>
      </c>
    </row>
    <row r="835" spans="1:3" x14ac:dyDescent="0.25">
      <c r="A835">
        <v>76090410790</v>
      </c>
      <c r="B835" t="s">
        <v>995</v>
      </c>
      <c r="C835" t="str">
        <f>IF(A835&lt;&gt;A834,VLOOKUP(A835,Pacjenci!$A$2:$E$817,4,FALSE),"")</f>
        <v>m</v>
      </c>
    </row>
    <row r="836" spans="1:3" x14ac:dyDescent="0.25">
      <c r="A836">
        <v>76090410790</v>
      </c>
      <c r="B836" t="s">
        <v>1007</v>
      </c>
      <c r="C836" t="str">
        <f>IF(A836&lt;&gt;A835,VLOOKUP(A836,Pacjenci!$A$2:$E$817,4,FALSE),"")</f>
        <v/>
      </c>
    </row>
    <row r="837" spans="1:3" x14ac:dyDescent="0.25">
      <c r="A837">
        <v>76090410790</v>
      </c>
      <c r="B837" t="s">
        <v>993</v>
      </c>
      <c r="C837" t="str">
        <f>IF(A837&lt;&gt;A836,VLOOKUP(A837,Pacjenci!$A$2:$E$817,4,FALSE),"")</f>
        <v/>
      </c>
    </row>
    <row r="838" spans="1:3" x14ac:dyDescent="0.25">
      <c r="A838">
        <v>76100405054</v>
      </c>
      <c r="B838" t="s">
        <v>989</v>
      </c>
      <c r="C838" t="str">
        <f>IF(A838&lt;&gt;A837,VLOOKUP(A838,Pacjenci!$A$2:$E$817,4,FALSE),"")</f>
        <v>m</v>
      </c>
    </row>
    <row r="839" spans="1:3" x14ac:dyDescent="0.25">
      <c r="A839">
        <v>76100503653</v>
      </c>
      <c r="B839" t="s">
        <v>999</v>
      </c>
      <c r="C839" t="str">
        <f>IF(A839&lt;&gt;A838,VLOOKUP(A839,Pacjenci!$A$2:$E$817,4,FALSE),"")</f>
        <v>m</v>
      </c>
    </row>
    <row r="840" spans="1:3" x14ac:dyDescent="0.25">
      <c r="A840">
        <v>76102200375</v>
      </c>
      <c r="B840" t="s">
        <v>999</v>
      </c>
      <c r="C840" t="str">
        <f>IF(A840&lt;&gt;A839,VLOOKUP(A840,Pacjenci!$A$2:$E$817,4,FALSE),"")</f>
        <v>m</v>
      </c>
    </row>
    <row r="841" spans="1:3" x14ac:dyDescent="0.25">
      <c r="A841">
        <v>76102200375</v>
      </c>
      <c r="B841" t="s">
        <v>1005</v>
      </c>
      <c r="C841" t="str">
        <f>IF(A841&lt;&gt;A840,VLOOKUP(A841,Pacjenci!$A$2:$E$817,4,FALSE),"")</f>
        <v/>
      </c>
    </row>
    <row r="842" spans="1:3" x14ac:dyDescent="0.25">
      <c r="A842">
        <v>76102200375</v>
      </c>
      <c r="B842" t="s">
        <v>1011</v>
      </c>
      <c r="C842" t="str">
        <f>IF(A842&lt;&gt;A841,VLOOKUP(A842,Pacjenci!$A$2:$E$817,4,FALSE),"")</f>
        <v/>
      </c>
    </row>
    <row r="843" spans="1:3" x14ac:dyDescent="0.25">
      <c r="A843">
        <v>76102200375</v>
      </c>
      <c r="B843" t="s">
        <v>995</v>
      </c>
      <c r="C843" t="str">
        <f>IF(A843&lt;&gt;A842,VLOOKUP(A843,Pacjenci!$A$2:$E$817,4,FALSE),"")</f>
        <v/>
      </c>
    </row>
    <row r="844" spans="1:3" x14ac:dyDescent="0.25">
      <c r="A844">
        <v>76103015255</v>
      </c>
      <c r="B844" t="s">
        <v>1011</v>
      </c>
      <c r="C844" t="str">
        <f>IF(A844&lt;&gt;A843,VLOOKUP(A844,Pacjenci!$A$2:$E$817,4,FALSE),"")</f>
        <v>m</v>
      </c>
    </row>
    <row r="845" spans="1:3" x14ac:dyDescent="0.25">
      <c r="A845">
        <v>76111504730</v>
      </c>
      <c r="B845" t="s">
        <v>999</v>
      </c>
      <c r="C845" t="str">
        <f>IF(A845&lt;&gt;A844,VLOOKUP(A845,Pacjenci!$A$2:$E$817,4,FALSE),"")</f>
        <v>m</v>
      </c>
    </row>
    <row r="846" spans="1:3" x14ac:dyDescent="0.25">
      <c r="A846">
        <v>76111504730</v>
      </c>
      <c r="B846" t="s">
        <v>1005</v>
      </c>
      <c r="C846" t="str">
        <f>IF(A846&lt;&gt;A845,VLOOKUP(A846,Pacjenci!$A$2:$E$817,4,FALSE),"")</f>
        <v/>
      </c>
    </row>
    <row r="847" spans="1:3" x14ac:dyDescent="0.25">
      <c r="A847">
        <v>76111504730</v>
      </c>
      <c r="B847" t="s">
        <v>1011</v>
      </c>
      <c r="C847" t="str">
        <f>IF(A847&lt;&gt;A846,VLOOKUP(A847,Pacjenci!$A$2:$E$817,4,FALSE),"")</f>
        <v/>
      </c>
    </row>
    <row r="848" spans="1:3" x14ac:dyDescent="0.25">
      <c r="A848">
        <v>76111902521</v>
      </c>
      <c r="B848" t="s">
        <v>999</v>
      </c>
      <c r="C848" t="str">
        <f>IF(A848&lt;&gt;A847,VLOOKUP(A848,Pacjenci!$A$2:$E$817,4,FALSE),"")</f>
        <v>k</v>
      </c>
    </row>
    <row r="849" spans="1:3" x14ac:dyDescent="0.25">
      <c r="A849">
        <v>76111902521</v>
      </c>
      <c r="B849" t="s">
        <v>1005</v>
      </c>
      <c r="C849" t="str">
        <f>IF(A849&lt;&gt;A848,VLOOKUP(A849,Pacjenci!$A$2:$E$817,4,FALSE),"")</f>
        <v/>
      </c>
    </row>
    <row r="850" spans="1:3" x14ac:dyDescent="0.25">
      <c r="A850">
        <v>76111902521</v>
      </c>
      <c r="B850" t="s">
        <v>1011</v>
      </c>
      <c r="C850" t="str">
        <f>IF(A850&lt;&gt;A849,VLOOKUP(A850,Pacjenci!$A$2:$E$817,4,FALSE),"")</f>
        <v/>
      </c>
    </row>
    <row r="851" spans="1:3" x14ac:dyDescent="0.25">
      <c r="A851">
        <v>76111902521</v>
      </c>
      <c r="B851" t="s">
        <v>995</v>
      </c>
      <c r="C851" t="str">
        <f>IF(A851&lt;&gt;A850,VLOOKUP(A851,Pacjenci!$A$2:$E$817,4,FALSE),"")</f>
        <v/>
      </c>
    </row>
    <row r="852" spans="1:3" x14ac:dyDescent="0.25">
      <c r="A852">
        <v>76111902521</v>
      </c>
      <c r="B852" t="s">
        <v>1009</v>
      </c>
      <c r="C852" t="str">
        <f>IF(A852&lt;&gt;A851,VLOOKUP(A852,Pacjenci!$A$2:$E$817,4,FALSE),"")</f>
        <v/>
      </c>
    </row>
    <row r="853" spans="1:3" x14ac:dyDescent="0.25">
      <c r="A853">
        <v>76111902521</v>
      </c>
      <c r="B853" t="s">
        <v>991</v>
      </c>
      <c r="C853" t="str">
        <f>IF(A853&lt;&gt;A852,VLOOKUP(A853,Pacjenci!$A$2:$E$817,4,FALSE),"")</f>
        <v/>
      </c>
    </row>
    <row r="854" spans="1:3" x14ac:dyDescent="0.25">
      <c r="A854">
        <v>76111902521</v>
      </c>
      <c r="B854" t="s">
        <v>1007</v>
      </c>
      <c r="C854" t="str">
        <f>IF(A854&lt;&gt;A853,VLOOKUP(A854,Pacjenci!$A$2:$E$817,4,FALSE),"")</f>
        <v/>
      </c>
    </row>
    <row r="855" spans="1:3" x14ac:dyDescent="0.25">
      <c r="A855">
        <v>76111902521</v>
      </c>
      <c r="B855" t="s">
        <v>993</v>
      </c>
      <c r="C855" t="str">
        <f>IF(A855&lt;&gt;A854,VLOOKUP(A855,Pacjenci!$A$2:$E$817,4,FALSE),"")</f>
        <v/>
      </c>
    </row>
    <row r="856" spans="1:3" x14ac:dyDescent="0.25">
      <c r="A856">
        <v>76113002380</v>
      </c>
      <c r="B856" t="s">
        <v>999</v>
      </c>
      <c r="C856" t="str">
        <f>IF(A856&lt;&gt;A855,VLOOKUP(A856,Pacjenci!$A$2:$E$817,4,FALSE),"")</f>
        <v>k</v>
      </c>
    </row>
    <row r="857" spans="1:3" x14ac:dyDescent="0.25">
      <c r="A857">
        <v>76113002380</v>
      </c>
      <c r="B857" t="s">
        <v>1005</v>
      </c>
      <c r="C857" t="str">
        <f>IF(A857&lt;&gt;A856,VLOOKUP(A857,Pacjenci!$A$2:$E$817,4,FALSE),"")</f>
        <v/>
      </c>
    </row>
    <row r="858" spans="1:3" x14ac:dyDescent="0.25">
      <c r="A858">
        <v>76121812245</v>
      </c>
      <c r="B858" t="s">
        <v>1019</v>
      </c>
      <c r="C858" t="str">
        <f>IF(A858&lt;&gt;A857,VLOOKUP(A858,Pacjenci!$A$2:$E$817,4,FALSE),"")</f>
        <v>k</v>
      </c>
    </row>
    <row r="859" spans="1:3" x14ac:dyDescent="0.25">
      <c r="A859">
        <v>76121812245</v>
      </c>
      <c r="B859" t="s">
        <v>983</v>
      </c>
      <c r="C859" t="str">
        <f>IF(A859&lt;&gt;A858,VLOOKUP(A859,Pacjenci!$A$2:$E$817,4,FALSE),"")</f>
        <v/>
      </c>
    </row>
    <row r="860" spans="1:3" x14ac:dyDescent="0.25">
      <c r="A860">
        <v>76121812245</v>
      </c>
      <c r="B860" t="s">
        <v>981</v>
      </c>
      <c r="C860" t="str">
        <f>IF(A860&lt;&gt;A859,VLOOKUP(A860,Pacjenci!$A$2:$E$817,4,FALSE),"")</f>
        <v/>
      </c>
    </row>
    <row r="861" spans="1:3" x14ac:dyDescent="0.25">
      <c r="A861">
        <v>76122202560</v>
      </c>
      <c r="B861" t="s">
        <v>1009</v>
      </c>
      <c r="C861" t="str">
        <f>IF(A861&lt;&gt;A860,VLOOKUP(A861,Pacjenci!$A$2:$E$817,4,FALSE),"")</f>
        <v>k</v>
      </c>
    </row>
    <row r="862" spans="1:3" x14ac:dyDescent="0.25">
      <c r="A862">
        <v>76122705933</v>
      </c>
      <c r="B862" t="s">
        <v>995</v>
      </c>
      <c r="C862" t="str">
        <f>IF(A862&lt;&gt;A861,VLOOKUP(A862,Pacjenci!$A$2:$E$817,4,FALSE),"")</f>
        <v>m</v>
      </c>
    </row>
    <row r="863" spans="1:3" x14ac:dyDescent="0.25">
      <c r="A863">
        <v>76122705933</v>
      </c>
      <c r="B863" t="s">
        <v>991</v>
      </c>
      <c r="C863" t="str">
        <f>IF(A863&lt;&gt;A862,VLOOKUP(A863,Pacjenci!$A$2:$E$817,4,FALSE),"")</f>
        <v/>
      </c>
    </row>
    <row r="864" spans="1:3" x14ac:dyDescent="0.25">
      <c r="A864">
        <v>77011011470</v>
      </c>
      <c r="B864" t="s">
        <v>1003</v>
      </c>
      <c r="C864" t="str">
        <f>IF(A864&lt;&gt;A863,VLOOKUP(A864,Pacjenci!$A$2:$E$817,4,FALSE),"")</f>
        <v>m</v>
      </c>
    </row>
    <row r="865" spans="1:3" x14ac:dyDescent="0.25">
      <c r="A865">
        <v>77011405004</v>
      </c>
      <c r="B865" t="s">
        <v>999</v>
      </c>
      <c r="C865" t="str">
        <f>IF(A865&lt;&gt;A864,VLOOKUP(A865,Pacjenci!$A$2:$E$817,4,FALSE),"")</f>
        <v>k</v>
      </c>
    </row>
    <row r="866" spans="1:3" x14ac:dyDescent="0.25">
      <c r="A866">
        <v>77011405004</v>
      </c>
      <c r="B866" t="s">
        <v>995</v>
      </c>
      <c r="C866" t="str">
        <f>IF(A866&lt;&gt;A865,VLOOKUP(A866,Pacjenci!$A$2:$E$817,4,FALSE),"")</f>
        <v/>
      </c>
    </row>
    <row r="867" spans="1:3" x14ac:dyDescent="0.25">
      <c r="A867">
        <v>77011405004</v>
      </c>
      <c r="B867" t="s">
        <v>991</v>
      </c>
      <c r="C867" t="str">
        <f>IF(A867&lt;&gt;A866,VLOOKUP(A867,Pacjenci!$A$2:$E$817,4,FALSE),"")</f>
        <v/>
      </c>
    </row>
    <row r="868" spans="1:3" x14ac:dyDescent="0.25">
      <c r="A868">
        <v>77011405004</v>
      </c>
      <c r="B868" t="s">
        <v>1007</v>
      </c>
      <c r="C868" t="str">
        <f>IF(A868&lt;&gt;A867,VLOOKUP(A868,Pacjenci!$A$2:$E$817,4,FALSE),"")</f>
        <v/>
      </c>
    </row>
    <row r="869" spans="1:3" x14ac:dyDescent="0.25">
      <c r="A869">
        <v>77011405004</v>
      </c>
      <c r="B869" t="s">
        <v>993</v>
      </c>
      <c r="C869" t="str">
        <f>IF(A869&lt;&gt;A868,VLOOKUP(A869,Pacjenci!$A$2:$E$817,4,FALSE),"")</f>
        <v/>
      </c>
    </row>
    <row r="870" spans="1:3" x14ac:dyDescent="0.25">
      <c r="A870">
        <v>77011405004</v>
      </c>
      <c r="B870" t="s">
        <v>1005</v>
      </c>
      <c r="C870" t="str">
        <f>IF(A870&lt;&gt;A869,VLOOKUP(A870,Pacjenci!$A$2:$E$817,4,FALSE),"")</f>
        <v/>
      </c>
    </row>
    <row r="871" spans="1:3" x14ac:dyDescent="0.25">
      <c r="A871">
        <v>77011405004</v>
      </c>
      <c r="B871" t="s">
        <v>1011</v>
      </c>
      <c r="C871" t="str">
        <f>IF(A871&lt;&gt;A870,VLOOKUP(A871,Pacjenci!$A$2:$E$817,4,FALSE),"")</f>
        <v/>
      </c>
    </row>
    <row r="872" spans="1:3" x14ac:dyDescent="0.25">
      <c r="A872">
        <v>77011405004</v>
      </c>
      <c r="B872" t="s">
        <v>1009</v>
      </c>
      <c r="C872" t="str">
        <f>IF(A872&lt;&gt;A871,VLOOKUP(A872,Pacjenci!$A$2:$E$817,4,FALSE),"")</f>
        <v/>
      </c>
    </row>
    <row r="873" spans="1:3" x14ac:dyDescent="0.25">
      <c r="A873">
        <v>77013016039</v>
      </c>
      <c r="B873" t="s">
        <v>979</v>
      </c>
      <c r="C873" t="str">
        <f>IF(A873&lt;&gt;A872,VLOOKUP(A873,Pacjenci!$A$2:$E$817,4,FALSE),"")</f>
        <v>m</v>
      </c>
    </row>
    <row r="874" spans="1:3" x14ac:dyDescent="0.25">
      <c r="A874">
        <v>77013016039</v>
      </c>
      <c r="B874" t="s">
        <v>1017</v>
      </c>
      <c r="C874" t="str">
        <f>IF(A874&lt;&gt;A873,VLOOKUP(A874,Pacjenci!$A$2:$E$817,4,FALSE),"")</f>
        <v/>
      </c>
    </row>
    <row r="875" spans="1:3" x14ac:dyDescent="0.25">
      <c r="A875">
        <v>77013016039</v>
      </c>
      <c r="B875" t="s">
        <v>983</v>
      </c>
      <c r="C875" t="str">
        <f>IF(A875&lt;&gt;A874,VLOOKUP(A875,Pacjenci!$A$2:$E$817,4,FALSE),"")</f>
        <v/>
      </c>
    </row>
    <row r="876" spans="1:3" x14ac:dyDescent="0.25">
      <c r="A876">
        <v>77013016039</v>
      </c>
      <c r="B876" t="s">
        <v>997</v>
      </c>
      <c r="C876" t="str">
        <f>IF(A876&lt;&gt;A875,VLOOKUP(A876,Pacjenci!$A$2:$E$817,4,FALSE),"")</f>
        <v/>
      </c>
    </row>
    <row r="877" spans="1:3" x14ac:dyDescent="0.25">
      <c r="A877">
        <v>77013016039</v>
      </c>
      <c r="B877" t="s">
        <v>1021</v>
      </c>
      <c r="C877" t="str">
        <f>IF(A877&lt;&gt;A876,VLOOKUP(A877,Pacjenci!$A$2:$E$817,4,FALSE),"")</f>
        <v/>
      </c>
    </row>
    <row r="878" spans="1:3" x14ac:dyDescent="0.25">
      <c r="A878">
        <v>77013016039</v>
      </c>
      <c r="B878" t="s">
        <v>977</v>
      </c>
      <c r="C878" t="str">
        <f>IF(A878&lt;&gt;A877,VLOOKUP(A878,Pacjenci!$A$2:$E$817,4,FALSE),"")</f>
        <v/>
      </c>
    </row>
    <row r="879" spans="1:3" x14ac:dyDescent="0.25">
      <c r="A879">
        <v>77013016039</v>
      </c>
      <c r="B879" t="s">
        <v>1023</v>
      </c>
      <c r="C879" t="str">
        <f>IF(A879&lt;&gt;A878,VLOOKUP(A879,Pacjenci!$A$2:$E$817,4,FALSE),"")</f>
        <v/>
      </c>
    </row>
    <row r="880" spans="1:3" x14ac:dyDescent="0.25">
      <c r="A880">
        <v>77013016039</v>
      </c>
      <c r="B880" t="s">
        <v>979</v>
      </c>
      <c r="C880" t="str">
        <f>IF(A880&lt;&gt;A879,VLOOKUP(A880,Pacjenci!$A$2:$E$817,4,FALSE),"")</f>
        <v/>
      </c>
    </row>
    <row r="881" spans="1:3" x14ac:dyDescent="0.25">
      <c r="A881">
        <v>77013016039</v>
      </c>
      <c r="B881" t="s">
        <v>1021</v>
      </c>
      <c r="C881" t="str">
        <f>IF(A881&lt;&gt;A880,VLOOKUP(A881,Pacjenci!$A$2:$E$817,4,FALSE),"")</f>
        <v/>
      </c>
    </row>
    <row r="882" spans="1:3" x14ac:dyDescent="0.25">
      <c r="A882">
        <v>77020405662</v>
      </c>
      <c r="B882" t="s">
        <v>1011</v>
      </c>
      <c r="C882" t="str">
        <f>IF(A882&lt;&gt;A881,VLOOKUP(A882,Pacjenci!$A$2:$E$817,4,FALSE),"")</f>
        <v>k</v>
      </c>
    </row>
    <row r="883" spans="1:3" x14ac:dyDescent="0.25">
      <c r="A883">
        <v>77020405662</v>
      </c>
      <c r="B883" t="s">
        <v>1009</v>
      </c>
      <c r="C883" t="str">
        <f>IF(A883&lt;&gt;A882,VLOOKUP(A883,Pacjenci!$A$2:$E$817,4,FALSE),"")</f>
        <v/>
      </c>
    </row>
    <row r="884" spans="1:3" x14ac:dyDescent="0.25">
      <c r="A884">
        <v>77020413502</v>
      </c>
      <c r="B884" t="s">
        <v>999</v>
      </c>
      <c r="C884" t="str">
        <f>IF(A884&lt;&gt;A883,VLOOKUP(A884,Pacjenci!$A$2:$E$817,4,FALSE),"")</f>
        <v>k</v>
      </c>
    </row>
    <row r="885" spans="1:3" x14ac:dyDescent="0.25">
      <c r="A885">
        <v>77020413502</v>
      </c>
      <c r="B885" t="s">
        <v>1005</v>
      </c>
      <c r="C885" t="str">
        <f>IF(A885&lt;&gt;A884,VLOOKUP(A885,Pacjenci!$A$2:$E$817,4,FALSE),"")</f>
        <v/>
      </c>
    </row>
    <row r="886" spans="1:3" x14ac:dyDescent="0.25">
      <c r="A886">
        <v>77020413502</v>
      </c>
      <c r="B886" t="s">
        <v>1011</v>
      </c>
      <c r="C886" t="str">
        <f>IF(A886&lt;&gt;A885,VLOOKUP(A886,Pacjenci!$A$2:$E$817,4,FALSE),"")</f>
        <v/>
      </c>
    </row>
    <row r="887" spans="1:3" x14ac:dyDescent="0.25">
      <c r="A887">
        <v>77020413502</v>
      </c>
      <c r="B887" t="s">
        <v>1009</v>
      </c>
      <c r="C887" t="str">
        <f>IF(A887&lt;&gt;A886,VLOOKUP(A887,Pacjenci!$A$2:$E$817,4,FALSE),"")</f>
        <v/>
      </c>
    </row>
    <row r="888" spans="1:3" x14ac:dyDescent="0.25">
      <c r="A888">
        <v>77020413502</v>
      </c>
      <c r="B888" t="s">
        <v>995</v>
      </c>
      <c r="C888" t="str">
        <f>IF(A888&lt;&gt;A887,VLOOKUP(A888,Pacjenci!$A$2:$E$817,4,FALSE),"")</f>
        <v/>
      </c>
    </row>
    <row r="889" spans="1:3" x14ac:dyDescent="0.25">
      <c r="A889">
        <v>77020413502</v>
      </c>
      <c r="B889" t="s">
        <v>987</v>
      </c>
      <c r="C889" t="str">
        <f>IF(A889&lt;&gt;A888,VLOOKUP(A889,Pacjenci!$A$2:$E$817,4,FALSE),"")</f>
        <v/>
      </c>
    </row>
    <row r="890" spans="1:3" x14ac:dyDescent="0.25">
      <c r="A890">
        <v>77020413502</v>
      </c>
      <c r="B890" t="s">
        <v>1009</v>
      </c>
      <c r="C890" t="str">
        <f>IF(A890&lt;&gt;A889,VLOOKUP(A890,Pacjenci!$A$2:$E$817,4,FALSE),"")</f>
        <v/>
      </c>
    </row>
    <row r="891" spans="1:3" x14ac:dyDescent="0.25">
      <c r="A891">
        <v>77020413502</v>
      </c>
      <c r="B891" t="s">
        <v>991</v>
      </c>
      <c r="C891" t="str">
        <f>IF(A891&lt;&gt;A890,VLOOKUP(A891,Pacjenci!$A$2:$E$817,4,FALSE),"")</f>
        <v/>
      </c>
    </row>
    <row r="892" spans="1:3" x14ac:dyDescent="0.25">
      <c r="A892">
        <v>77020413502</v>
      </c>
      <c r="B892" t="s">
        <v>1007</v>
      </c>
      <c r="C892" t="str">
        <f>IF(A892&lt;&gt;A891,VLOOKUP(A892,Pacjenci!$A$2:$E$817,4,FALSE),"")</f>
        <v/>
      </c>
    </row>
    <row r="893" spans="1:3" x14ac:dyDescent="0.25">
      <c r="A893">
        <v>77020413502</v>
      </c>
      <c r="B893" t="s">
        <v>993</v>
      </c>
      <c r="C893" t="str">
        <f>IF(A893&lt;&gt;A892,VLOOKUP(A893,Pacjenci!$A$2:$E$817,4,FALSE),"")</f>
        <v/>
      </c>
    </row>
    <row r="894" spans="1:3" x14ac:dyDescent="0.25">
      <c r="A894">
        <v>77020807433</v>
      </c>
      <c r="B894" t="s">
        <v>1005</v>
      </c>
      <c r="C894" t="str">
        <f>IF(A894&lt;&gt;A893,VLOOKUP(A894,Pacjenci!$A$2:$E$817,4,FALSE),"")</f>
        <v>m</v>
      </c>
    </row>
    <row r="895" spans="1:3" x14ac:dyDescent="0.25">
      <c r="A895">
        <v>77020807433</v>
      </c>
      <c r="B895" t="s">
        <v>1011</v>
      </c>
      <c r="C895" t="str">
        <f>IF(A895&lt;&gt;A894,VLOOKUP(A895,Pacjenci!$A$2:$E$817,4,FALSE),"")</f>
        <v/>
      </c>
    </row>
    <row r="896" spans="1:3" x14ac:dyDescent="0.25">
      <c r="A896">
        <v>77020807433</v>
      </c>
      <c r="B896" t="s">
        <v>989</v>
      </c>
      <c r="C896" t="str">
        <f>IF(A896&lt;&gt;A895,VLOOKUP(A896,Pacjenci!$A$2:$E$817,4,FALSE),"")</f>
        <v/>
      </c>
    </row>
    <row r="897" spans="1:3" x14ac:dyDescent="0.25">
      <c r="A897">
        <v>77020807433</v>
      </c>
      <c r="B897" t="s">
        <v>1009</v>
      </c>
      <c r="C897" t="str">
        <f>IF(A897&lt;&gt;A896,VLOOKUP(A897,Pacjenci!$A$2:$E$817,4,FALSE),"")</f>
        <v/>
      </c>
    </row>
    <row r="898" spans="1:3" x14ac:dyDescent="0.25">
      <c r="A898">
        <v>77021713280</v>
      </c>
      <c r="B898" t="s">
        <v>1005</v>
      </c>
      <c r="C898" t="str">
        <f>IF(A898&lt;&gt;A897,VLOOKUP(A898,Pacjenci!$A$2:$E$817,4,FALSE),"")</f>
        <v>k</v>
      </c>
    </row>
    <row r="899" spans="1:3" x14ac:dyDescent="0.25">
      <c r="A899">
        <v>77021713280</v>
      </c>
      <c r="B899" t="s">
        <v>1011</v>
      </c>
      <c r="C899" t="str">
        <f>IF(A899&lt;&gt;A898,VLOOKUP(A899,Pacjenci!$A$2:$E$817,4,FALSE),"")</f>
        <v/>
      </c>
    </row>
    <row r="900" spans="1:3" x14ac:dyDescent="0.25">
      <c r="A900">
        <v>77021713280</v>
      </c>
      <c r="B900" t="s">
        <v>995</v>
      </c>
      <c r="C900" t="str">
        <f>IF(A900&lt;&gt;A899,VLOOKUP(A900,Pacjenci!$A$2:$E$817,4,FALSE),"")</f>
        <v/>
      </c>
    </row>
    <row r="901" spans="1:3" x14ac:dyDescent="0.25">
      <c r="A901">
        <v>77021713280</v>
      </c>
      <c r="B901" t="s">
        <v>1003</v>
      </c>
      <c r="C901" t="str">
        <f>IF(A901&lt;&gt;A900,VLOOKUP(A901,Pacjenci!$A$2:$E$817,4,FALSE),"")</f>
        <v/>
      </c>
    </row>
    <row r="902" spans="1:3" x14ac:dyDescent="0.25">
      <c r="A902">
        <v>77021713280</v>
      </c>
      <c r="B902" t="s">
        <v>989</v>
      </c>
      <c r="C902" t="str">
        <f>IF(A902&lt;&gt;A901,VLOOKUP(A902,Pacjenci!$A$2:$E$817,4,FALSE),"")</f>
        <v/>
      </c>
    </row>
    <row r="903" spans="1:3" x14ac:dyDescent="0.25">
      <c r="A903">
        <v>77021713280</v>
      </c>
      <c r="B903" t="s">
        <v>1009</v>
      </c>
      <c r="C903" t="str">
        <f>IF(A903&lt;&gt;A902,VLOOKUP(A903,Pacjenci!$A$2:$E$817,4,FALSE),"")</f>
        <v/>
      </c>
    </row>
    <row r="904" spans="1:3" x14ac:dyDescent="0.25">
      <c r="A904">
        <v>77030713085</v>
      </c>
      <c r="B904" t="s">
        <v>991</v>
      </c>
      <c r="C904" t="str">
        <f>IF(A904&lt;&gt;A903,VLOOKUP(A904,Pacjenci!$A$2:$E$817,4,FALSE),"")</f>
        <v>k</v>
      </c>
    </row>
    <row r="905" spans="1:3" x14ac:dyDescent="0.25">
      <c r="A905">
        <v>77030713085</v>
      </c>
      <c r="B905" t="s">
        <v>1007</v>
      </c>
      <c r="C905" t="str">
        <f>IF(A905&lt;&gt;A904,VLOOKUP(A905,Pacjenci!$A$2:$E$817,4,FALSE),"")</f>
        <v/>
      </c>
    </row>
    <row r="906" spans="1:3" x14ac:dyDescent="0.25">
      <c r="A906">
        <v>77030713085</v>
      </c>
      <c r="B906" t="s">
        <v>993</v>
      </c>
      <c r="C906" t="str">
        <f>IF(A906&lt;&gt;A905,VLOOKUP(A906,Pacjenci!$A$2:$E$817,4,FALSE),"")</f>
        <v/>
      </c>
    </row>
    <row r="907" spans="1:3" x14ac:dyDescent="0.25">
      <c r="A907">
        <v>77032211260</v>
      </c>
      <c r="B907" t="s">
        <v>999</v>
      </c>
      <c r="C907" t="str">
        <f>IF(A907&lt;&gt;A906,VLOOKUP(A907,Pacjenci!$A$2:$E$817,4,FALSE),"")</f>
        <v>k</v>
      </c>
    </row>
    <row r="908" spans="1:3" x14ac:dyDescent="0.25">
      <c r="A908">
        <v>77032211260</v>
      </c>
      <c r="B908" t="s">
        <v>1005</v>
      </c>
      <c r="C908" t="str">
        <f>IF(A908&lt;&gt;A907,VLOOKUP(A908,Pacjenci!$A$2:$E$817,4,FALSE),"")</f>
        <v/>
      </c>
    </row>
    <row r="909" spans="1:3" x14ac:dyDescent="0.25">
      <c r="A909">
        <v>77032211260</v>
      </c>
      <c r="B909" t="s">
        <v>1011</v>
      </c>
      <c r="C909" t="str">
        <f>IF(A909&lt;&gt;A908,VLOOKUP(A909,Pacjenci!$A$2:$E$817,4,FALSE),"")</f>
        <v/>
      </c>
    </row>
    <row r="910" spans="1:3" x14ac:dyDescent="0.25">
      <c r="A910">
        <v>77032211260</v>
      </c>
      <c r="B910" t="s">
        <v>1007</v>
      </c>
      <c r="C910" t="str">
        <f>IF(A910&lt;&gt;A909,VLOOKUP(A910,Pacjenci!$A$2:$E$817,4,FALSE),"")</f>
        <v/>
      </c>
    </row>
    <row r="911" spans="1:3" x14ac:dyDescent="0.25">
      <c r="A911">
        <v>77032211260</v>
      </c>
      <c r="B911" t="s">
        <v>993</v>
      </c>
      <c r="C911" t="str">
        <f>IF(A911&lt;&gt;A910,VLOOKUP(A911,Pacjenci!$A$2:$E$817,4,FALSE),"")</f>
        <v/>
      </c>
    </row>
    <row r="912" spans="1:3" x14ac:dyDescent="0.25">
      <c r="A912">
        <v>77041414115</v>
      </c>
      <c r="B912" t="s">
        <v>999</v>
      </c>
      <c r="C912" t="str">
        <f>IF(A912&lt;&gt;A911,VLOOKUP(A912,Pacjenci!$A$2:$E$817,4,FALSE),"")</f>
        <v>m</v>
      </c>
    </row>
    <row r="913" spans="1:3" x14ac:dyDescent="0.25">
      <c r="A913">
        <v>77051511813</v>
      </c>
      <c r="B913" t="s">
        <v>999</v>
      </c>
      <c r="C913" t="str">
        <f>IF(A913&lt;&gt;A912,VLOOKUP(A913,Pacjenci!$A$2:$E$817,4,FALSE),"")</f>
        <v>m</v>
      </c>
    </row>
    <row r="914" spans="1:3" x14ac:dyDescent="0.25">
      <c r="A914">
        <v>77051511813</v>
      </c>
      <c r="B914" t="s">
        <v>1005</v>
      </c>
      <c r="C914" t="str">
        <f>IF(A914&lt;&gt;A913,VLOOKUP(A914,Pacjenci!$A$2:$E$817,4,FALSE),"")</f>
        <v/>
      </c>
    </row>
    <row r="915" spans="1:3" x14ac:dyDescent="0.25">
      <c r="A915">
        <v>77051511813</v>
      </c>
      <c r="B915" t="s">
        <v>1011</v>
      </c>
      <c r="C915" t="str">
        <f>IF(A915&lt;&gt;A914,VLOOKUP(A915,Pacjenci!$A$2:$E$817,4,FALSE),"")</f>
        <v/>
      </c>
    </row>
    <row r="916" spans="1:3" x14ac:dyDescent="0.25">
      <c r="A916">
        <v>77051511813</v>
      </c>
      <c r="B916" t="s">
        <v>1003</v>
      </c>
      <c r="C916" t="str">
        <f>IF(A916&lt;&gt;A915,VLOOKUP(A916,Pacjenci!$A$2:$E$817,4,FALSE),"")</f>
        <v/>
      </c>
    </row>
    <row r="917" spans="1:3" x14ac:dyDescent="0.25">
      <c r="A917">
        <v>77051511813</v>
      </c>
      <c r="B917" t="s">
        <v>1007</v>
      </c>
      <c r="C917" t="str">
        <f>IF(A917&lt;&gt;A916,VLOOKUP(A917,Pacjenci!$A$2:$E$817,4,FALSE),"")</f>
        <v/>
      </c>
    </row>
    <row r="918" spans="1:3" x14ac:dyDescent="0.25">
      <c r="A918">
        <v>77051716095</v>
      </c>
      <c r="B918" t="s">
        <v>1005</v>
      </c>
      <c r="C918" t="str">
        <f>IF(A918&lt;&gt;A917,VLOOKUP(A918,Pacjenci!$A$2:$E$817,4,FALSE),"")</f>
        <v>m</v>
      </c>
    </row>
    <row r="919" spans="1:3" x14ac:dyDescent="0.25">
      <c r="A919">
        <v>77051716095</v>
      </c>
      <c r="B919" t="s">
        <v>1011</v>
      </c>
      <c r="C919" t="str">
        <f>IF(A919&lt;&gt;A918,VLOOKUP(A919,Pacjenci!$A$2:$E$817,4,FALSE),"")</f>
        <v/>
      </c>
    </row>
    <row r="920" spans="1:3" x14ac:dyDescent="0.25">
      <c r="A920">
        <v>77051716095</v>
      </c>
      <c r="B920" t="s">
        <v>1009</v>
      </c>
      <c r="C920" t="str">
        <f>IF(A920&lt;&gt;A919,VLOOKUP(A920,Pacjenci!$A$2:$E$817,4,FALSE),"")</f>
        <v/>
      </c>
    </row>
    <row r="921" spans="1:3" x14ac:dyDescent="0.25">
      <c r="A921">
        <v>77051807107</v>
      </c>
      <c r="B921" t="s">
        <v>1007</v>
      </c>
      <c r="C921" t="str">
        <f>IF(A921&lt;&gt;A920,VLOOKUP(A921,Pacjenci!$A$2:$E$817,4,FALSE),"")</f>
        <v>k</v>
      </c>
    </row>
    <row r="922" spans="1:3" x14ac:dyDescent="0.25">
      <c r="A922">
        <v>77051910922</v>
      </c>
      <c r="B922" t="s">
        <v>981</v>
      </c>
      <c r="C922" t="str">
        <f>IF(A922&lt;&gt;A921,VLOOKUP(A922,Pacjenci!$A$2:$E$817,4,FALSE),"")</f>
        <v>k</v>
      </c>
    </row>
    <row r="923" spans="1:3" x14ac:dyDescent="0.25">
      <c r="A923">
        <v>77052508106</v>
      </c>
      <c r="B923" t="s">
        <v>999</v>
      </c>
      <c r="C923" t="str">
        <f>IF(A923&lt;&gt;A922,VLOOKUP(A923,Pacjenci!$A$2:$E$817,4,FALSE),"")</f>
        <v>k</v>
      </c>
    </row>
    <row r="924" spans="1:3" x14ac:dyDescent="0.25">
      <c r="A924">
        <v>77052508106</v>
      </c>
      <c r="B924" t="s">
        <v>995</v>
      </c>
      <c r="C924" t="str">
        <f>IF(A924&lt;&gt;A923,VLOOKUP(A924,Pacjenci!$A$2:$E$817,4,FALSE),"")</f>
        <v/>
      </c>
    </row>
    <row r="925" spans="1:3" x14ac:dyDescent="0.25">
      <c r="A925">
        <v>77052508106</v>
      </c>
      <c r="B925" t="s">
        <v>1003</v>
      </c>
      <c r="C925" t="str">
        <f>IF(A925&lt;&gt;A924,VLOOKUP(A925,Pacjenci!$A$2:$E$817,4,FALSE),"")</f>
        <v/>
      </c>
    </row>
    <row r="926" spans="1:3" x14ac:dyDescent="0.25">
      <c r="A926">
        <v>77052508106</v>
      </c>
      <c r="B926" t="s">
        <v>991</v>
      </c>
      <c r="C926" t="str">
        <f>IF(A926&lt;&gt;A925,VLOOKUP(A926,Pacjenci!$A$2:$E$817,4,FALSE),"")</f>
        <v/>
      </c>
    </row>
    <row r="927" spans="1:3" x14ac:dyDescent="0.25">
      <c r="A927">
        <v>77071905180</v>
      </c>
      <c r="B927" t="s">
        <v>1005</v>
      </c>
      <c r="C927" t="str">
        <f>IF(A927&lt;&gt;A926,VLOOKUP(A927,Pacjenci!$A$2:$E$817,4,FALSE),"")</f>
        <v>k</v>
      </c>
    </row>
    <row r="928" spans="1:3" x14ac:dyDescent="0.25">
      <c r="A928">
        <v>77071905180</v>
      </c>
      <c r="B928" t="s">
        <v>1011</v>
      </c>
      <c r="C928" t="str">
        <f>IF(A928&lt;&gt;A927,VLOOKUP(A928,Pacjenci!$A$2:$E$817,4,FALSE),"")</f>
        <v/>
      </c>
    </row>
    <row r="929" spans="1:3" x14ac:dyDescent="0.25">
      <c r="A929">
        <v>77072206491</v>
      </c>
      <c r="B929" t="s">
        <v>981</v>
      </c>
      <c r="C929" t="str">
        <f>IF(A929&lt;&gt;A928,VLOOKUP(A929,Pacjenci!$A$2:$E$817,4,FALSE),"")</f>
        <v>m</v>
      </c>
    </row>
    <row r="930" spans="1:3" x14ac:dyDescent="0.25">
      <c r="A930">
        <v>77073108024</v>
      </c>
      <c r="B930" t="s">
        <v>1005</v>
      </c>
      <c r="C930" t="str">
        <f>IF(A930&lt;&gt;A929,VLOOKUP(A930,Pacjenci!$A$2:$E$817,4,FALSE),"")</f>
        <v>k</v>
      </c>
    </row>
    <row r="931" spans="1:3" x14ac:dyDescent="0.25">
      <c r="A931">
        <v>77073108024</v>
      </c>
      <c r="B931" t="s">
        <v>1011</v>
      </c>
      <c r="C931" t="str">
        <f>IF(A931&lt;&gt;A930,VLOOKUP(A931,Pacjenci!$A$2:$E$817,4,FALSE),"")</f>
        <v/>
      </c>
    </row>
    <row r="932" spans="1:3" x14ac:dyDescent="0.25">
      <c r="A932">
        <v>77073108024</v>
      </c>
      <c r="B932" t="s">
        <v>995</v>
      </c>
      <c r="C932" t="str">
        <f>IF(A932&lt;&gt;A931,VLOOKUP(A932,Pacjenci!$A$2:$E$817,4,FALSE),"")</f>
        <v/>
      </c>
    </row>
    <row r="933" spans="1:3" x14ac:dyDescent="0.25">
      <c r="A933">
        <v>77073108024</v>
      </c>
      <c r="B933" t="s">
        <v>1003</v>
      </c>
      <c r="C933" t="str">
        <f>IF(A933&lt;&gt;A932,VLOOKUP(A933,Pacjenci!$A$2:$E$817,4,FALSE),"")</f>
        <v/>
      </c>
    </row>
    <row r="934" spans="1:3" x14ac:dyDescent="0.25">
      <c r="A934">
        <v>77073108024</v>
      </c>
      <c r="B934" t="s">
        <v>989</v>
      </c>
      <c r="C934" t="str">
        <f>IF(A934&lt;&gt;A933,VLOOKUP(A934,Pacjenci!$A$2:$E$817,4,FALSE),"")</f>
        <v/>
      </c>
    </row>
    <row r="935" spans="1:3" x14ac:dyDescent="0.25">
      <c r="A935">
        <v>77073108024</v>
      </c>
      <c r="B935" t="s">
        <v>1009</v>
      </c>
      <c r="C935" t="str">
        <f>IF(A935&lt;&gt;A934,VLOOKUP(A935,Pacjenci!$A$2:$E$817,4,FALSE),"")</f>
        <v/>
      </c>
    </row>
    <row r="936" spans="1:3" x14ac:dyDescent="0.25">
      <c r="A936">
        <v>77073108024</v>
      </c>
      <c r="B936" t="s">
        <v>1007</v>
      </c>
      <c r="C936" t="str">
        <f>IF(A936&lt;&gt;A935,VLOOKUP(A936,Pacjenci!$A$2:$E$817,4,FALSE),"")</f>
        <v/>
      </c>
    </row>
    <row r="937" spans="1:3" x14ac:dyDescent="0.25">
      <c r="A937">
        <v>77073108024</v>
      </c>
      <c r="B937" t="s">
        <v>993</v>
      </c>
      <c r="C937" t="str">
        <f>IF(A937&lt;&gt;A936,VLOOKUP(A937,Pacjenci!$A$2:$E$817,4,FALSE),"")</f>
        <v/>
      </c>
    </row>
    <row r="938" spans="1:3" x14ac:dyDescent="0.25">
      <c r="A938">
        <v>77081402107</v>
      </c>
      <c r="B938" t="s">
        <v>1005</v>
      </c>
      <c r="C938" t="str">
        <f>IF(A938&lt;&gt;A937,VLOOKUP(A938,Pacjenci!$A$2:$E$817,4,FALSE),"")</f>
        <v>k</v>
      </c>
    </row>
    <row r="939" spans="1:3" x14ac:dyDescent="0.25">
      <c r="A939">
        <v>77081402107</v>
      </c>
      <c r="B939" t="s">
        <v>1011</v>
      </c>
      <c r="C939" t="str">
        <f>IF(A939&lt;&gt;A938,VLOOKUP(A939,Pacjenci!$A$2:$E$817,4,FALSE),"")</f>
        <v/>
      </c>
    </row>
    <row r="940" spans="1:3" x14ac:dyDescent="0.25">
      <c r="A940">
        <v>77082009891</v>
      </c>
      <c r="B940" t="s">
        <v>1005</v>
      </c>
      <c r="C940" t="str">
        <f>IF(A940&lt;&gt;A939,VLOOKUP(A940,Pacjenci!$A$2:$E$817,4,FALSE),"")</f>
        <v>m</v>
      </c>
    </row>
    <row r="941" spans="1:3" x14ac:dyDescent="0.25">
      <c r="A941">
        <v>77082009891</v>
      </c>
      <c r="B941" t="s">
        <v>995</v>
      </c>
      <c r="C941" t="str">
        <f>IF(A941&lt;&gt;A940,VLOOKUP(A941,Pacjenci!$A$2:$E$817,4,FALSE),"")</f>
        <v/>
      </c>
    </row>
    <row r="942" spans="1:3" x14ac:dyDescent="0.25">
      <c r="A942">
        <v>77082009891</v>
      </c>
      <c r="B942" t="s">
        <v>1011</v>
      </c>
      <c r="C942" t="str">
        <f>IF(A942&lt;&gt;A941,VLOOKUP(A942,Pacjenci!$A$2:$E$817,4,FALSE),"")</f>
        <v/>
      </c>
    </row>
    <row r="943" spans="1:3" x14ac:dyDescent="0.25">
      <c r="A943">
        <v>77082009891</v>
      </c>
      <c r="B943" t="s">
        <v>1009</v>
      </c>
      <c r="C943" t="str">
        <f>IF(A943&lt;&gt;A942,VLOOKUP(A943,Pacjenci!$A$2:$E$817,4,FALSE),"")</f>
        <v/>
      </c>
    </row>
    <row r="944" spans="1:3" x14ac:dyDescent="0.25">
      <c r="A944">
        <v>77082009891</v>
      </c>
      <c r="B944" t="s">
        <v>1007</v>
      </c>
      <c r="C944" t="str">
        <f>IF(A944&lt;&gt;A943,VLOOKUP(A944,Pacjenci!$A$2:$E$817,4,FALSE),"")</f>
        <v/>
      </c>
    </row>
    <row r="945" spans="1:3" x14ac:dyDescent="0.25">
      <c r="A945">
        <v>77112402034</v>
      </c>
      <c r="B945" t="s">
        <v>995</v>
      </c>
      <c r="C945" t="str">
        <f>IF(A945&lt;&gt;A944,VLOOKUP(A945,Pacjenci!$A$2:$E$817,4,FALSE),"")</f>
        <v>m</v>
      </c>
    </row>
    <row r="946" spans="1:3" x14ac:dyDescent="0.25">
      <c r="A946">
        <v>77112402034</v>
      </c>
      <c r="B946" t="s">
        <v>987</v>
      </c>
      <c r="C946" t="str">
        <f>IF(A946&lt;&gt;A945,VLOOKUP(A946,Pacjenci!$A$2:$E$817,4,FALSE),"")</f>
        <v/>
      </c>
    </row>
    <row r="947" spans="1:3" x14ac:dyDescent="0.25">
      <c r="A947">
        <v>77112402034</v>
      </c>
      <c r="B947" t="s">
        <v>1001</v>
      </c>
      <c r="C947" t="str">
        <f>IF(A947&lt;&gt;A946,VLOOKUP(A947,Pacjenci!$A$2:$E$817,4,FALSE),"")</f>
        <v/>
      </c>
    </row>
    <row r="948" spans="1:3" x14ac:dyDescent="0.25">
      <c r="A948">
        <v>77112402034</v>
      </c>
      <c r="B948" t="s">
        <v>991</v>
      </c>
      <c r="C948" t="str">
        <f>IF(A948&lt;&gt;A947,VLOOKUP(A948,Pacjenci!$A$2:$E$817,4,FALSE),"")</f>
        <v/>
      </c>
    </row>
    <row r="949" spans="1:3" x14ac:dyDescent="0.25">
      <c r="A949">
        <v>78010204038</v>
      </c>
      <c r="B949" t="s">
        <v>999</v>
      </c>
      <c r="C949" t="str">
        <f>IF(A949&lt;&gt;A948,VLOOKUP(A949,Pacjenci!$A$2:$E$817,4,FALSE),"")</f>
        <v>m</v>
      </c>
    </row>
    <row r="950" spans="1:3" x14ac:dyDescent="0.25">
      <c r="A950">
        <v>78010204038</v>
      </c>
      <c r="B950" t="s">
        <v>1005</v>
      </c>
      <c r="C950" t="str">
        <f>IF(A950&lt;&gt;A949,VLOOKUP(A950,Pacjenci!$A$2:$E$817,4,FALSE),"")</f>
        <v/>
      </c>
    </row>
    <row r="951" spans="1:3" x14ac:dyDescent="0.25">
      <c r="A951">
        <v>78010204038</v>
      </c>
      <c r="B951" t="s">
        <v>1011</v>
      </c>
      <c r="C951" t="str">
        <f>IF(A951&lt;&gt;A950,VLOOKUP(A951,Pacjenci!$A$2:$E$817,4,FALSE),"")</f>
        <v/>
      </c>
    </row>
    <row r="952" spans="1:3" x14ac:dyDescent="0.25">
      <c r="A952">
        <v>78010204038</v>
      </c>
      <c r="B952" t="s">
        <v>1003</v>
      </c>
      <c r="C952" t="str">
        <f>IF(A952&lt;&gt;A951,VLOOKUP(A952,Pacjenci!$A$2:$E$817,4,FALSE),"")</f>
        <v/>
      </c>
    </row>
    <row r="953" spans="1:3" x14ac:dyDescent="0.25">
      <c r="A953">
        <v>78010204038</v>
      </c>
      <c r="B953" t="s">
        <v>1007</v>
      </c>
      <c r="C953" t="str">
        <f>IF(A953&lt;&gt;A952,VLOOKUP(A953,Pacjenci!$A$2:$E$817,4,FALSE),"")</f>
        <v/>
      </c>
    </row>
    <row r="954" spans="1:3" x14ac:dyDescent="0.25">
      <c r="A954">
        <v>78010716914</v>
      </c>
      <c r="B954" t="s">
        <v>995</v>
      </c>
      <c r="C954" t="str">
        <f>IF(A954&lt;&gt;A953,VLOOKUP(A954,Pacjenci!$A$2:$E$817,4,FALSE),"")</f>
        <v>m</v>
      </c>
    </row>
    <row r="955" spans="1:3" x14ac:dyDescent="0.25">
      <c r="A955">
        <v>78010716914</v>
      </c>
      <c r="B955" t="s">
        <v>1009</v>
      </c>
      <c r="C955" t="str">
        <f>IF(A955&lt;&gt;A954,VLOOKUP(A955,Pacjenci!$A$2:$E$817,4,FALSE),"")</f>
        <v/>
      </c>
    </row>
    <row r="956" spans="1:3" x14ac:dyDescent="0.25">
      <c r="A956">
        <v>78010716914</v>
      </c>
      <c r="B956" t="s">
        <v>1001</v>
      </c>
      <c r="C956" t="str">
        <f>IF(A956&lt;&gt;A955,VLOOKUP(A956,Pacjenci!$A$2:$E$817,4,FALSE),"")</f>
        <v/>
      </c>
    </row>
    <row r="957" spans="1:3" x14ac:dyDescent="0.25">
      <c r="A957">
        <v>78010716914</v>
      </c>
      <c r="B957" t="s">
        <v>991</v>
      </c>
      <c r="C957" t="str">
        <f>IF(A957&lt;&gt;A956,VLOOKUP(A957,Pacjenci!$A$2:$E$817,4,FALSE),"")</f>
        <v/>
      </c>
    </row>
    <row r="958" spans="1:3" x14ac:dyDescent="0.25">
      <c r="A958">
        <v>78010716914</v>
      </c>
      <c r="B958" t="s">
        <v>993</v>
      </c>
      <c r="C958" t="str">
        <f>IF(A958&lt;&gt;A957,VLOOKUP(A958,Pacjenci!$A$2:$E$817,4,FALSE),"")</f>
        <v/>
      </c>
    </row>
    <row r="959" spans="1:3" x14ac:dyDescent="0.25">
      <c r="A959">
        <v>78010716914</v>
      </c>
      <c r="B959" t="s">
        <v>999</v>
      </c>
      <c r="C959" t="str">
        <f>IF(A959&lt;&gt;A958,VLOOKUP(A959,Pacjenci!$A$2:$E$817,4,FALSE),"")</f>
        <v/>
      </c>
    </row>
    <row r="960" spans="1:3" x14ac:dyDescent="0.25">
      <c r="A960">
        <v>78010716914</v>
      </c>
      <c r="B960" t="s">
        <v>1005</v>
      </c>
      <c r="C960" t="str">
        <f>IF(A960&lt;&gt;A959,VLOOKUP(A960,Pacjenci!$A$2:$E$817,4,FALSE),"")</f>
        <v/>
      </c>
    </row>
    <row r="961" spans="1:3" x14ac:dyDescent="0.25">
      <c r="A961">
        <v>78013002472</v>
      </c>
      <c r="B961" t="s">
        <v>1011</v>
      </c>
      <c r="C961" t="str">
        <f>IF(A961&lt;&gt;A960,VLOOKUP(A961,Pacjenci!$A$2:$E$817,4,FALSE),"")</f>
        <v>m</v>
      </c>
    </row>
    <row r="962" spans="1:3" x14ac:dyDescent="0.25">
      <c r="A962">
        <v>78013002472</v>
      </c>
      <c r="B962" t="s">
        <v>1009</v>
      </c>
      <c r="C962" t="str">
        <f>IF(A962&lt;&gt;A961,VLOOKUP(A962,Pacjenci!$A$2:$E$817,4,FALSE),"")</f>
        <v/>
      </c>
    </row>
    <row r="963" spans="1:3" x14ac:dyDescent="0.25">
      <c r="A963">
        <v>78013002472</v>
      </c>
      <c r="B963" t="s">
        <v>995</v>
      </c>
      <c r="C963" t="str">
        <f>IF(A963&lt;&gt;A962,VLOOKUP(A963,Pacjenci!$A$2:$E$817,4,FALSE),"")</f>
        <v/>
      </c>
    </row>
    <row r="964" spans="1:3" x14ac:dyDescent="0.25">
      <c r="A964">
        <v>78013002472</v>
      </c>
      <c r="B964" t="s">
        <v>987</v>
      </c>
      <c r="C964" t="str">
        <f>IF(A964&lt;&gt;A963,VLOOKUP(A964,Pacjenci!$A$2:$E$817,4,FALSE),"")</f>
        <v/>
      </c>
    </row>
    <row r="965" spans="1:3" x14ac:dyDescent="0.25">
      <c r="A965">
        <v>78020106331</v>
      </c>
      <c r="B965" t="s">
        <v>999</v>
      </c>
      <c r="C965" t="str">
        <f>IF(A965&lt;&gt;A964,VLOOKUP(A965,Pacjenci!$A$2:$E$817,4,FALSE),"")</f>
        <v>m</v>
      </c>
    </row>
    <row r="966" spans="1:3" x14ac:dyDescent="0.25">
      <c r="A966">
        <v>78020106331</v>
      </c>
      <c r="B966" t="s">
        <v>1011</v>
      </c>
      <c r="C966" t="str">
        <f>IF(A966&lt;&gt;A965,VLOOKUP(A966,Pacjenci!$A$2:$E$817,4,FALSE),"")</f>
        <v/>
      </c>
    </row>
    <row r="967" spans="1:3" x14ac:dyDescent="0.25">
      <c r="A967">
        <v>78020106331</v>
      </c>
      <c r="B967" t="s">
        <v>991</v>
      </c>
      <c r="C967" t="str">
        <f>IF(A967&lt;&gt;A966,VLOOKUP(A967,Pacjenci!$A$2:$E$817,4,FALSE),"")</f>
        <v/>
      </c>
    </row>
    <row r="968" spans="1:3" x14ac:dyDescent="0.25">
      <c r="A968">
        <v>78020106331</v>
      </c>
      <c r="B968" t="s">
        <v>1005</v>
      </c>
      <c r="C968" t="str">
        <f>IF(A968&lt;&gt;A967,VLOOKUP(A968,Pacjenci!$A$2:$E$817,4,FALSE),"")</f>
        <v/>
      </c>
    </row>
    <row r="969" spans="1:3" x14ac:dyDescent="0.25">
      <c r="A969">
        <v>78020106331</v>
      </c>
      <c r="B969" t="s">
        <v>993</v>
      </c>
      <c r="C969" t="str">
        <f>IF(A969&lt;&gt;A968,VLOOKUP(A969,Pacjenci!$A$2:$E$817,4,FALSE),"")</f>
        <v/>
      </c>
    </row>
    <row r="970" spans="1:3" x14ac:dyDescent="0.25">
      <c r="A970">
        <v>78020106331</v>
      </c>
      <c r="B970" t="s">
        <v>995</v>
      </c>
      <c r="C970" t="str">
        <f>IF(A970&lt;&gt;A969,VLOOKUP(A970,Pacjenci!$A$2:$E$817,4,FALSE),"")</f>
        <v/>
      </c>
    </row>
    <row r="971" spans="1:3" x14ac:dyDescent="0.25">
      <c r="A971">
        <v>78020106331</v>
      </c>
      <c r="B971" t="s">
        <v>1009</v>
      </c>
      <c r="C971" t="str">
        <f>IF(A971&lt;&gt;A970,VLOOKUP(A971,Pacjenci!$A$2:$E$817,4,FALSE),"")</f>
        <v/>
      </c>
    </row>
    <row r="972" spans="1:3" x14ac:dyDescent="0.25">
      <c r="A972">
        <v>78020305679</v>
      </c>
      <c r="B972" t="s">
        <v>999</v>
      </c>
      <c r="C972" t="str">
        <f>IF(A972&lt;&gt;A971,VLOOKUP(A972,Pacjenci!$A$2:$E$817,4,FALSE),"")</f>
        <v>m</v>
      </c>
    </row>
    <row r="973" spans="1:3" x14ac:dyDescent="0.25">
      <c r="A973">
        <v>78020305679</v>
      </c>
      <c r="B973" t="s">
        <v>1003</v>
      </c>
      <c r="C973" t="str">
        <f>IF(A973&lt;&gt;A972,VLOOKUP(A973,Pacjenci!$A$2:$E$817,4,FALSE),"")</f>
        <v/>
      </c>
    </row>
    <row r="974" spans="1:3" x14ac:dyDescent="0.25">
      <c r="A974">
        <v>78040912215</v>
      </c>
      <c r="B974" t="s">
        <v>995</v>
      </c>
      <c r="C974" t="str">
        <f>IF(A974&lt;&gt;A973,VLOOKUP(A974,Pacjenci!$A$2:$E$817,4,FALSE),"")</f>
        <v>m</v>
      </c>
    </row>
    <row r="975" spans="1:3" x14ac:dyDescent="0.25">
      <c r="A975">
        <v>78040912215</v>
      </c>
      <c r="B975" t="s">
        <v>1001</v>
      </c>
      <c r="C975" t="str">
        <f>IF(A975&lt;&gt;A974,VLOOKUP(A975,Pacjenci!$A$2:$E$817,4,FALSE),"")</f>
        <v/>
      </c>
    </row>
    <row r="976" spans="1:3" x14ac:dyDescent="0.25">
      <c r="A976">
        <v>78040912215</v>
      </c>
      <c r="B976" t="s">
        <v>991</v>
      </c>
      <c r="C976" t="str">
        <f>IF(A976&lt;&gt;A975,VLOOKUP(A976,Pacjenci!$A$2:$E$817,4,FALSE),"")</f>
        <v/>
      </c>
    </row>
    <row r="977" spans="1:3" x14ac:dyDescent="0.25">
      <c r="A977">
        <v>78040912215</v>
      </c>
      <c r="B977" t="s">
        <v>993</v>
      </c>
      <c r="C977" t="str">
        <f>IF(A977&lt;&gt;A976,VLOOKUP(A977,Pacjenci!$A$2:$E$817,4,FALSE),"")</f>
        <v/>
      </c>
    </row>
    <row r="978" spans="1:3" x14ac:dyDescent="0.25">
      <c r="A978">
        <v>78041212758</v>
      </c>
      <c r="B978" t="s">
        <v>995</v>
      </c>
      <c r="C978" t="str">
        <f>IF(A978&lt;&gt;A977,VLOOKUP(A978,Pacjenci!$A$2:$E$817,4,FALSE),"")</f>
        <v>m</v>
      </c>
    </row>
    <row r="979" spans="1:3" x14ac:dyDescent="0.25">
      <c r="A979">
        <v>78050206423</v>
      </c>
      <c r="B979" t="s">
        <v>999</v>
      </c>
      <c r="C979" t="str">
        <f>IF(A979&lt;&gt;A978,VLOOKUP(A979,Pacjenci!$A$2:$E$817,4,FALSE),"")</f>
        <v>k</v>
      </c>
    </row>
    <row r="980" spans="1:3" x14ac:dyDescent="0.25">
      <c r="A980">
        <v>78050206423</v>
      </c>
      <c r="B980" t="s">
        <v>995</v>
      </c>
      <c r="C980" t="str">
        <f>IF(A980&lt;&gt;A979,VLOOKUP(A980,Pacjenci!$A$2:$E$817,4,FALSE),"")</f>
        <v/>
      </c>
    </row>
    <row r="981" spans="1:3" x14ac:dyDescent="0.25">
      <c r="A981">
        <v>78050206423</v>
      </c>
      <c r="B981" t="s">
        <v>1001</v>
      </c>
      <c r="C981" t="str">
        <f>IF(A981&lt;&gt;A980,VLOOKUP(A981,Pacjenci!$A$2:$E$817,4,FALSE),"")</f>
        <v/>
      </c>
    </row>
    <row r="982" spans="1:3" x14ac:dyDescent="0.25">
      <c r="A982">
        <v>78053100625</v>
      </c>
      <c r="B982" t="s">
        <v>999</v>
      </c>
      <c r="C982" t="str">
        <f>IF(A982&lt;&gt;A981,VLOOKUP(A982,Pacjenci!$A$2:$E$817,4,FALSE),"")</f>
        <v>k</v>
      </c>
    </row>
    <row r="983" spans="1:3" x14ac:dyDescent="0.25">
      <c r="A983">
        <v>78060703471</v>
      </c>
      <c r="B983" t="s">
        <v>999</v>
      </c>
      <c r="C983" t="str">
        <f>IF(A983&lt;&gt;A982,VLOOKUP(A983,Pacjenci!$A$2:$E$817,4,FALSE),"")</f>
        <v>m</v>
      </c>
    </row>
    <row r="984" spans="1:3" x14ac:dyDescent="0.25">
      <c r="A984">
        <v>78060703471</v>
      </c>
      <c r="B984" t="s">
        <v>1005</v>
      </c>
      <c r="C984" t="str">
        <f>IF(A984&lt;&gt;A983,VLOOKUP(A984,Pacjenci!$A$2:$E$817,4,FALSE),"")</f>
        <v/>
      </c>
    </row>
    <row r="985" spans="1:3" x14ac:dyDescent="0.25">
      <c r="A985">
        <v>78060703471</v>
      </c>
      <c r="B985" t="s">
        <v>1011</v>
      </c>
      <c r="C985" t="str">
        <f>IF(A985&lt;&gt;A984,VLOOKUP(A985,Pacjenci!$A$2:$E$817,4,FALSE),"")</f>
        <v/>
      </c>
    </row>
    <row r="986" spans="1:3" x14ac:dyDescent="0.25">
      <c r="A986">
        <v>78060703471</v>
      </c>
      <c r="B986" t="s">
        <v>1003</v>
      </c>
      <c r="C986" t="str">
        <f>IF(A986&lt;&gt;A985,VLOOKUP(A986,Pacjenci!$A$2:$E$817,4,FALSE),"")</f>
        <v/>
      </c>
    </row>
    <row r="987" spans="1:3" x14ac:dyDescent="0.25">
      <c r="A987">
        <v>78060703471</v>
      </c>
      <c r="B987" t="s">
        <v>1007</v>
      </c>
      <c r="C987" t="str">
        <f>IF(A987&lt;&gt;A986,VLOOKUP(A987,Pacjenci!$A$2:$E$817,4,FALSE),"")</f>
        <v/>
      </c>
    </row>
    <row r="988" spans="1:3" x14ac:dyDescent="0.25">
      <c r="A988">
        <v>78062513119</v>
      </c>
      <c r="B988" t="s">
        <v>999</v>
      </c>
      <c r="C988" t="str">
        <f>IF(A988&lt;&gt;A987,VLOOKUP(A988,Pacjenci!$A$2:$E$817,4,FALSE),"")</f>
        <v>m</v>
      </c>
    </row>
    <row r="989" spans="1:3" x14ac:dyDescent="0.25">
      <c r="A989">
        <v>78062513119</v>
      </c>
      <c r="B989" t="s">
        <v>995</v>
      </c>
      <c r="C989" t="str">
        <f>IF(A989&lt;&gt;A988,VLOOKUP(A989,Pacjenci!$A$2:$E$817,4,FALSE),"")</f>
        <v/>
      </c>
    </row>
    <row r="990" spans="1:3" x14ac:dyDescent="0.25">
      <c r="A990">
        <v>78062513119</v>
      </c>
      <c r="B990" t="s">
        <v>1001</v>
      </c>
      <c r="C990" t="str">
        <f>IF(A990&lt;&gt;A989,VLOOKUP(A990,Pacjenci!$A$2:$E$817,4,FALSE),"")</f>
        <v/>
      </c>
    </row>
    <row r="991" spans="1:3" x14ac:dyDescent="0.25">
      <c r="A991">
        <v>78062513119</v>
      </c>
      <c r="B991" t="s">
        <v>991</v>
      </c>
      <c r="C991" t="str">
        <f>IF(A991&lt;&gt;A990,VLOOKUP(A991,Pacjenci!$A$2:$E$817,4,FALSE),"")</f>
        <v/>
      </c>
    </row>
    <row r="992" spans="1:3" x14ac:dyDescent="0.25">
      <c r="A992">
        <v>78070605255</v>
      </c>
      <c r="B992" t="s">
        <v>999</v>
      </c>
      <c r="C992" t="str">
        <f>IF(A992&lt;&gt;A991,VLOOKUP(A992,Pacjenci!$A$2:$E$817,4,FALSE),"")</f>
        <v>m</v>
      </c>
    </row>
    <row r="993" spans="1:3" x14ac:dyDescent="0.25">
      <c r="A993">
        <v>78070605255</v>
      </c>
      <c r="B993" t="s">
        <v>1005</v>
      </c>
      <c r="C993" t="str">
        <f>IF(A993&lt;&gt;A992,VLOOKUP(A993,Pacjenci!$A$2:$E$817,4,FALSE),"")</f>
        <v/>
      </c>
    </row>
    <row r="994" spans="1:3" x14ac:dyDescent="0.25">
      <c r="A994">
        <v>78070605255</v>
      </c>
      <c r="B994" t="s">
        <v>995</v>
      </c>
      <c r="C994" t="str">
        <f>IF(A994&lt;&gt;A993,VLOOKUP(A994,Pacjenci!$A$2:$E$817,4,FALSE),"")</f>
        <v/>
      </c>
    </row>
    <row r="995" spans="1:3" x14ac:dyDescent="0.25">
      <c r="A995">
        <v>78070605255</v>
      </c>
      <c r="B995" t="s">
        <v>1003</v>
      </c>
      <c r="C995" t="str">
        <f>IF(A995&lt;&gt;A994,VLOOKUP(A995,Pacjenci!$A$2:$E$817,4,FALSE),"")</f>
        <v/>
      </c>
    </row>
    <row r="996" spans="1:3" x14ac:dyDescent="0.25">
      <c r="A996">
        <v>78070605255</v>
      </c>
      <c r="B996" t="s">
        <v>991</v>
      </c>
      <c r="C996" t="str">
        <f>IF(A996&lt;&gt;A995,VLOOKUP(A996,Pacjenci!$A$2:$E$817,4,FALSE),"")</f>
        <v/>
      </c>
    </row>
    <row r="997" spans="1:3" x14ac:dyDescent="0.25">
      <c r="A997">
        <v>78070605255</v>
      </c>
      <c r="B997" t="s">
        <v>1007</v>
      </c>
      <c r="C997" t="str">
        <f>IF(A997&lt;&gt;A996,VLOOKUP(A997,Pacjenci!$A$2:$E$817,4,FALSE),"")</f>
        <v/>
      </c>
    </row>
    <row r="998" spans="1:3" x14ac:dyDescent="0.25">
      <c r="A998">
        <v>78071105129</v>
      </c>
      <c r="B998" t="s">
        <v>999</v>
      </c>
      <c r="C998" t="str">
        <f>IF(A998&lt;&gt;A997,VLOOKUP(A998,Pacjenci!$A$2:$E$817,4,FALSE),"")</f>
        <v>k</v>
      </c>
    </row>
    <row r="999" spans="1:3" x14ac:dyDescent="0.25">
      <c r="A999">
        <v>78071105129</v>
      </c>
      <c r="B999" t="s">
        <v>1011</v>
      </c>
      <c r="C999" t="str">
        <f>IF(A999&lt;&gt;A998,VLOOKUP(A999,Pacjenci!$A$2:$E$817,4,FALSE),"")</f>
        <v/>
      </c>
    </row>
    <row r="1000" spans="1:3" x14ac:dyDescent="0.25">
      <c r="A1000">
        <v>78071105129</v>
      </c>
      <c r="B1000" t="s">
        <v>991</v>
      </c>
      <c r="C1000" t="str">
        <f>IF(A1000&lt;&gt;A999,VLOOKUP(A1000,Pacjenci!$A$2:$E$817,4,FALSE),"")</f>
        <v/>
      </c>
    </row>
    <row r="1001" spans="1:3" x14ac:dyDescent="0.25">
      <c r="A1001">
        <v>78073106371</v>
      </c>
      <c r="B1001" t="s">
        <v>1009</v>
      </c>
      <c r="C1001" t="str">
        <f>IF(A1001&lt;&gt;A1000,VLOOKUP(A1001,Pacjenci!$A$2:$E$817,4,FALSE),"")</f>
        <v>m</v>
      </c>
    </row>
    <row r="1002" spans="1:3" x14ac:dyDescent="0.25">
      <c r="A1002">
        <v>78080211201</v>
      </c>
      <c r="B1002" t="s">
        <v>1011</v>
      </c>
      <c r="C1002" t="str">
        <f>IF(A1002&lt;&gt;A1001,VLOOKUP(A1002,Pacjenci!$A$2:$E$817,4,FALSE),"")</f>
        <v>k</v>
      </c>
    </row>
    <row r="1003" spans="1:3" x14ac:dyDescent="0.25">
      <c r="A1003">
        <v>78080211201</v>
      </c>
      <c r="B1003" t="s">
        <v>995</v>
      </c>
      <c r="C1003" t="str">
        <f>IF(A1003&lt;&gt;A1002,VLOOKUP(A1003,Pacjenci!$A$2:$E$817,4,FALSE),"")</f>
        <v/>
      </c>
    </row>
    <row r="1004" spans="1:3" x14ac:dyDescent="0.25">
      <c r="A1004">
        <v>78081205677</v>
      </c>
      <c r="B1004" t="s">
        <v>1011</v>
      </c>
      <c r="C1004" t="str">
        <f>IF(A1004&lt;&gt;A1003,VLOOKUP(A1004,Pacjenci!$A$2:$E$817,4,FALSE),"")</f>
        <v>m</v>
      </c>
    </row>
    <row r="1005" spans="1:3" x14ac:dyDescent="0.25">
      <c r="A1005">
        <v>78081205677</v>
      </c>
      <c r="B1005" t="s">
        <v>1009</v>
      </c>
      <c r="C1005" t="str">
        <f>IF(A1005&lt;&gt;A1004,VLOOKUP(A1005,Pacjenci!$A$2:$E$817,4,FALSE),"")</f>
        <v/>
      </c>
    </row>
    <row r="1006" spans="1:3" x14ac:dyDescent="0.25">
      <c r="A1006">
        <v>78090410169</v>
      </c>
      <c r="B1006" t="s">
        <v>1011</v>
      </c>
      <c r="C1006" t="str">
        <f>IF(A1006&lt;&gt;A1005,VLOOKUP(A1006,Pacjenci!$A$2:$E$817,4,FALSE),"")</f>
        <v>k</v>
      </c>
    </row>
    <row r="1007" spans="1:3" x14ac:dyDescent="0.25">
      <c r="A1007">
        <v>78090410169</v>
      </c>
      <c r="B1007" t="s">
        <v>1009</v>
      </c>
      <c r="C1007" t="str">
        <f>IF(A1007&lt;&gt;A1006,VLOOKUP(A1007,Pacjenci!$A$2:$E$817,4,FALSE),"")</f>
        <v/>
      </c>
    </row>
    <row r="1008" spans="1:3" x14ac:dyDescent="0.25">
      <c r="A1008">
        <v>78090410169</v>
      </c>
      <c r="B1008" t="s">
        <v>1007</v>
      </c>
      <c r="C1008" t="str">
        <f>IF(A1008&lt;&gt;A1007,VLOOKUP(A1008,Pacjenci!$A$2:$E$817,4,FALSE),"")</f>
        <v/>
      </c>
    </row>
    <row r="1009" spans="1:3" x14ac:dyDescent="0.25">
      <c r="A1009">
        <v>78092312636</v>
      </c>
      <c r="B1009" t="s">
        <v>1009</v>
      </c>
      <c r="C1009" t="str">
        <f>IF(A1009&lt;&gt;A1008,VLOOKUP(A1009,Pacjenci!$A$2:$E$817,4,FALSE),"")</f>
        <v>m</v>
      </c>
    </row>
    <row r="1010" spans="1:3" x14ac:dyDescent="0.25">
      <c r="A1010">
        <v>78092312636</v>
      </c>
      <c r="B1010" t="s">
        <v>1009</v>
      </c>
      <c r="C1010" t="str">
        <f>IF(A1010&lt;&gt;A1009,VLOOKUP(A1010,Pacjenci!$A$2:$E$817,4,FALSE),"")</f>
        <v/>
      </c>
    </row>
    <row r="1011" spans="1:3" x14ac:dyDescent="0.25">
      <c r="A1011">
        <v>78092610177</v>
      </c>
      <c r="B1011" t="s">
        <v>999</v>
      </c>
      <c r="C1011" t="str">
        <f>IF(A1011&lt;&gt;A1010,VLOOKUP(A1011,Pacjenci!$A$2:$E$817,4,FALSE),"")</f>
        <v>m</v>
      </c>
    </row>
    <row r="1012" spans="1:3" x14ac:dyDescent="0.25">
      <c r="A1012">
        <v>78092610177</v>
      </c>
      <c r="B1012" t="s">
        <v>1005</v>
      </c>
      <c r="C1012" t="str">
        <f>IF(A1012&lt;&gt;A1011,VLOOKUP(A1012,Pacjenci!$A$2:$E$817,4,FALSE),"")</f>
        <v/>
      </c>
    </row>
    <row r="1013" spans="1:3" x14ac:dyDescent="0.25">
      <c r="A1013">
        <v>78092610177</v>
      </c>
      <c r="B1013" t="s">
        <v>1011</v>
      </c>
      <c r="C1013" t="str">
        <f>IF(A1013&lt;&gt;A1012,VLOOKUP(A1013,Pacjenci!$A$2:$E$817,4,FALSE),"")</f>
        <v/>
      </c>
    </row>
    <row r="1014" spans="1:3" x14ac:dyDescent="0.25">
      <c r="A1014">
        <v>78092610177</v>
      </c>
      <c r="B1014" t="s">
        <v>1009</v>
      </c>
      <c r="C1014" t="str">
        <f>IF(A1014&lt;&gt;A1013,VLOOKUP(A1014,Pacjenci!$A$2:$E$817,4,FALSE),"")</f>
        <v/>
      </c>
    </row>
    <row r="1015" spans="1:3" x14ac:dyDescent="0.25">
      <c r="A1015">
        <v>78092610177</v>
      </c>
      <c r="B1015" t="s">
        <v>1019</v>
      </c>
      <c r="C1015" t="str">
        <f>IF(A1015&lt;&gt;A1014,VLOOKUP(A1015,Pacjenci!$A$2:$E$817,4,FALSE),"")</f>
        <v/>
      </c>
    </row>
    <row r="1016" spans="1:3" x14ac:dyDescent="0.25">
      <c r="A1016">
        <v>78092610177</v>
      </c>
      <c r="B1016" t="s">
        <v>989</v>
      </c>
      <c r="C1016" t="str">
        <f>IF(A1016&lt;&gt;A1015,VLOOKUP(A1016,Pacjenci!$A$2:$E$817,4,FALSE),"")</f>
        <v/>
      </c>
    </row>
    <row r="1017" spans="1:3" x14ac:dyDescent="0.25">
      <c r="A1017">
        <v>78100113851</v>
      </c>
      <c r="B1017" t="s">
        <v>1011</v>
      </c>
      <c r="C1017" t="str">
        <f>IF(A1017&lt;&gt;A1016,VLOOKUP(A1017,Pacjenci!$A$2:$E$817,4,FALSE),"")</f>
        <v>m</v>
      </c>
    </row>
    <row r="1018" spans="1:3" x14ac:dyDescent="0.25">
      <c r="A1018">
        <v>78100113851</v>
      </c>
      <c r="B1018" t="s">
        <v>995</v>
      </c>
      <c r="C1018" t="str">
        <f>IF(A1018&lt;&gt;A1017,VLOOKUP(A1018,Pacjenci!$A$2:$E$817,4,FALSE),"")</f>
        <v/>
      </c>
    </row>
    <row r="1019" spans="1:3" x14ac:dyDescent="0.25">
      <c r="A1019">
        <v>78100113851</v>
      </c>
      <c r="B1019" t="s">
        <v>1003</v>
      </c>
      <c r="C1019" t="str">
        <f>IF(A1019&lt;&gt;A1018,VLOOKUP(A1019,Pacjenci!$A$2:$E$817,4,FALSE),"")</f>
        <v/>
      </c>
    </row>
    <row r="1020" spans="1:3" x14ac:dyDescent="0.25">
      <c r="A1020">
        <v>78100113851</v>
      </c>
      <c r="B1020" t="s">
        <v>989</v>
      </c>
      <c r="C1020" t="str">
        <f>IF(A1020&lt;&gt;A1019,VLOOKUP(A1020,Pacjenci!$A$2:$E$817,4,FALSE),"")</f>
        <v/>
      </c>
    </row>
    <row r="1021" spans="1:3" x14ac:dyDescent="0.25">
      <c r="A1021">
        <v>78100113851</v>
      </c>
      <c r="B1021" t="s">
        <v>1007</v>
      </c>
      <c r="C1021" t="str">
        <f>IF(A1021&lt;&gt;A1020,VLOOKUP(A1021,Pacjenci!$A$2:$E$817,4,FALSE),"")</f>
        <v/>
      </c>
    </row>
    <row r="1022" spans="1:3" x14ac:dyDescent="0.25">
      <c r="A1022">
        <v>78100113851</v>
      </c>
      <c r="B1022" t="s">
        <v>993</v>
      </c>
      <c r="C1022" t="str">
        <f>IF(A1022&lt;&gt;A1021,VLOOKUP(A1022,Pacjenci!$A$2:$E$817,4,FALSE),"")</f>
        <v/>
      </c>
    </row>
    <row r="1023" spans="1:3" x14ac:dyDescent="0.25">
      <c r="A1023">
        <v>78101210090</v>
      </c>
      <c r="B1023" t="s">
        <v>1011</v>
      </c>
      <c r="C1023" t="str">
        <f>IF(A1023&lt;&gt;A1022,VLOOKUP(A1023,Pacjenci!$A$2:$E$817,4,FALSE),"")</f>
        <v>m</v>
      </c>
    </row>
    <row r="1024" spans="1:3" x14ac:dyDescent="0.25">
      <c r="A1024">
        <v>78101210090</v>
      </c>
      <c r="B1024" t="s">
        <v>995</v>
      </c>
      <c r="C1024" t="str">
        <f>IF(A1024&lt;&gt;A1023,VLOOKUP(A1024,Pacjenci!$A$2:$E$817,4,FALSE),"")</f>
        <v/>
      </c>
    </row>
    <row r="1025" spans="1:3" x14ac:dyDescent="0.25">
      <c r="A1025">
        <v>78101210090</v>
      </c>
      <c r="B1025" t="s">
        <v>1009</v>
      </c>
      <c r="C1025" t="str">
        <f>IF(A1025&lt;&gt;A1024,VLOOKUP(A1025,Pacjenci!$A$2:$E$817,4,FALSE),"")</f>
        <v/>
      </c>
    </row>
    <row r="1026" spans="1:3" x14ac:dyDescent="0.25">
      <c r="A1026">
        <v>78101714150</v>
      </c>
      <c r="B1026" t="s">
        <v>1005</v>
      </c>
      <c r="C1026" t="str">
        <f>IF(A1026&lt;&gt;A1025,VLOOKUP(A1026,Pacjenci!$A$2:$E$817,4,FALSE),"")</f>
        <v>m</v>
      </c>
    </row>
    <row r="1027" spans="1:3" x14ac:dyDescent="0.25">
      <c r="A1027">
        <v>78101714150</v>
      </c>
      <c r="B1027" t="s">
        <v>995</v>
      </c>
      <c r="C1027" t="str">
        <f>IF(A1027&lt;&gt;A1026,VLOOKUP(A1027,Pacjenci!$A$2:$E$817,4,FALSE),"")</f>
        <v/>
      </c>
    </row>
    <row r="1028" spans="1:3" x14ac:dyDescent="0.25">
      <c r="A1028">
        <v>78101714150</v>
      </c>
      <c r="B1028" t="s">
        <v>1011</v>
      </c>
      <c r="C1028" t="str">
        <f>IF(A1028&lt;&gt;A1027,VLOOKUP(A1028,Pacjenci!$A$2:$E$817,4,FALSE),"")</f>
        <v/>
      </c>
    </row>
    <row r="1029" spans="1:3" x14ac:dyDescent="0.25">
      <c r="A1029">
        <v>78101714150</v>
      </c>
      <c r="B1029" t="s">
        <v>1009</v>
      </c>
      <c r="C1029" t="str">
        <f>IF(A1029&lt;&gt;A1028,VLOOKUP(A1029,Pacjenci!$A$2:$E$817,4,FALSE),"")</f>
        <v/>
      </c>
    </row>
    <row r="1030" spans="1:3" x14ac:dyDescent="0.25">
      <c r="A1030">
        <v>78101714150</v>
      </c>
      <c r="B1030" t="s">
        <v>991</v>
      </c>
      <c r="C1030" t="str">
        <f>IF(A1030&lt;&gt;A1029,VLOOKUP(A1030,Pacjenci!$A$2:$E$817,4,FALSE),"")</f>
        <v/>
      </c>
    </row>
    <row r="1031" spans="1:3" x14ac:dyDescent="0.25">
      <c r="A1031">
        <v>78101714150</v>
      </c>
      <c r="B1031" t="s">
        <v>1007</v>
      </c>
      <c r="C1031" t="str">
        <f>IF(A1031&lt;&gt;A1030,VLOOKUP(A1031,Pacjenci!$A$2:$E$817,4,FALSE),"")</f>
        <v/>
      </c>
    </row>
    <row r="1032" spans="1:3" x14ac:dyDescent="0.25">
      <c r="A1032">
        <v>78110508097</v>
      </c>
      <c r="B1032" t="s">
        <v>1005</v>
      </c>
      <c r="C1032" t="str">
        <f>IF(A1032&lt;&gt;A1031,VLOOKUP(A1032,Pacjenci!$A$2:$E$817,4,FALSE),"")</f>
        <v>m</v>
      </c>
    </row>
    <row r="1033" spans="1:3" x14ac:dyDescent="0.25">
      <c r="A1033">
        <v>78110508097</v>
      </c>
      <c r="B1033" t="s">
        <v>1011</v>
      </c>
      <c r="C1033" t="str">
        <f>IF(A1033&lt;&gt;A1032,VLOOKUP(A1033,Pacjenci!$A$2:$E$817,4,FALSE),"")</f>
        <v/>
      </c>
    </row>
    <row r="1034" spans="1:3" x14ac:dyDescent="0.25">
      <c r="A1034">
        <v>78110508097</v>
      </c>
      <c r="B1034" t="s">
        <v>1003</v>
      </c>
      <c r="C1034" t="str">
        <f>IF(A1034&lt;&gt;A1033,VLOOKUP(A1034,Pacjenci!$A$2:$E$817,4,FALSE),"")</f>
        <v/>
      </c>
    </row>
    <row r="1035" spans="1:3" x14ac:dyDescent="0.25">
      <c r="A1035">
        <v>78110508097</v>
      </c>
      <c r="B1035" t="s">
        <v>989</v>
      </c>
      <c r="C1035" t="str">
        <f>IF(A1035&lt;&gt;A1034,VLOOKUP(A1035,Pacjenci!$A$2:$E$817,4,FALSE),"")</f>
        <v/>
      </c>
    </row>
    <row r="1036" spans="1:3" x14ac:dyDescent="0.25">
      <c r="A1036">
        <v>78110508097</v>
      </c>
      <c r="B1036" t="s">
        <v>1009</v>
      </c>
      <c r="C1036" t="str">
        <f>IF(A1036&lt;&gt;A1035,VLOOKUP(A1036,Pacjenci!$A$2:$E$817,4,FALSE),"")</f>
        <v/>
      </c>
    </row>
    <row r="1037" spans="1:3" x14ac:dyDescent="0.25">
      <c r="A1037">
        <v>78110508097</v>
      </c>
      <c r="B1037" t="s">
        <v>1007</v>
      </c>
      <c r="C1037" t="str">
        <f>IF(A1037&lt;&gt;A1036,VLOOKUP(A1037,Pacjenci!$A$2:$E$817,4,FALSE),"")</f>
        <v/>
      </c>
    </row>
    <row r="1038" spans="1:3" x14ac:dyDescent="0.25">
      <c r="A1038">
        <v>78121216432</v>
      </c>
      <c r="B1038" t="s">
        <v>1005</v>
      </c>
      <c r="C1038" t="str">
        <f>IF(A1038&lt;&gt;A1037,VLOOKUP(A1038,Pacjenci!$A$2:$E$817,4,FALSE),"")</f>
        <v>m</v>
      </c>
    </row>
    <row r="1039" spans="1:3" x14ac:dyDescent="0.25">
      <c r="A1039">
        <v>78121216432</v>
      </c>
      <c r="B1039" t="s">
        <v>1011</v>
      </c>
      <c r="C1039" t="str">
        <f>IF(A1039&lt;&gt;A1038,VLOOKUP(A1039,Pacjenci!$A$2:$E$817,4,FALSE),"")</f>
        <v/>
      </c>
    </row>
    <row r="1040" spans="1:3" x14ac:dyDescent="0.25">
      <c r="A1040">
        <v>78121216432</v>
      </c>
      <c r="B1040" t="s">
        <v>991</v>
      </c>
      <c r="C1040" t="str">
        <f>IF(A1040&lt;&gt;A1039,VLOOKUP(A1040,Pacjenci!$A$2:$E$817,4,FALSE),"")</f>
        <v/>
      </c>
    </row>
    <row r="1041" spans="1:3" x14ac:dyDescent="0.25">
      <c r="A1041">
        <v>78121216432</v>
      </c>
      <c r="B1041" t="s">
        <v>1007</v>
      </c>
      <c r="C1041" t="str">
        <f>IF(A1041&lt;&gt;A1040,VLOOKUP(A1041,Pacjenci!$A$2:$E$817,4,FALSE),"")</f>
        <v/>
      </c>
    </row>
    <row r="1042" spans="1:3" x14ac:dyDescent="0.25">
      <c r="A1042">
        <v>78121216432</v>
      </c>
      <c r="B1042" t="s">
        <v>993</v>
      </c>
      <c r="C1042" t="str">
        <f>IF(A1042&lt;&gt;A1041,VLOOKUP(A1042,Pacjenci!$A$2:$E$817,4,FALSE),"")</f>
        <v/>
      </c>
    </row>
    <row r="1043" spans="1:3" x14ac:dyDescent="0.25">
      <c r="A1043">
        <v>78121216432</v>
      </c>
      <c r="B1043" t="s">
        <v>1009</v>
      </c>
      <c r="C1043" t="str">
        <f>IF(A1043&lt;&gt;A1042,VLOOKUP(A1043,Pacjenci!$A$2:$E$817,4,FALSE),"")</f>
        <v/>
      </c>
    </row>
    <row r="1044" spans="1:3" x14ac:dyDescent="0.25">
      <c r="A1044">
        <v>78123009351</v>
      </c>
      <c r="B1044" t="s">
        <v>999</v>
      </c>
      <c r="C1044" t="str">
        <f>IF(A1044&lt;&gt;A1043,VLOOKUP(A1044,Pacjenci!$A$2:$E$817,4,FALSE),"")</f>
        <v>m</v>
      </c>
    </row>
    <row r="1045" spans="1:3" x14ac:dyDescent="0.25">
      <c r="A1045">
        <v>78123009351</v>
      </c>
      <c r="B1045" t="s">
        <v>995</v>
      </c>
      <c r="C1045" t="str">
        <f>IF(A1045&lt;&gt;A1044,VLOOKUP(A1045,Pacjenci!$A$2:$E$817,4,FALSE),"")</f>
        <v/>
      </c>
    </row>
    <row r="1046" spans="1:3" x14ac:dyDescent="0.25">
      <c r="A1046">
        <v>78123009351</v>
      </c>
      <c r="B1046" t="s">
        <v>1001</v>
      </c>
      <c r="C1046" t="str">
        <f>IF(A1046&lt;&gt;A1045,VLOOKUP(A1046,Pacjenci!$A$2:$E$817,4,FALSE),"")</f>
        <v/>
      </c>
    </row>
    <row r="1047" spans="1:3" x14ac:dyDescent="0.25">
      <c r="A1047">
        <v>78123009351</v>
      </c>
      <c r="B1047" t="s">
        <v>991</v>
      </c>
      <c r="C1047" t="str">
        <f>IF(A1047&lt;&gt;A1046,VLOOKUP(A1047,Pacjenci!$A$2:$E$817,4,FALSE),"")</f>
        <v/>
      </c>
    </row>
    <row r="1048" spans="1:3" x14ac:dyDescent="0.25">
      <c r="A1048">
        <v>78123009351</v>
      </c>
      <c r="B1048" t="s">
        <v>1007</v>
      </c>
      <c r="C1048" t="str">
        <f>IF(A1048&lt;&gt;A1047,VLOOKUP(A1048,Pacjenci!$A$2:$E$817,4,FALSE),"")</f>
        <v/>
      </c>
    </row>
    <row r="1049" spans="1:3" x14ac:dyDescent="0.25">
      <c r="A1049">
        <v>78123009351</v>
      </c>
      <c r="B1049" t="s">
        <v>993</v>
      </c>
      <c r="C1049" t="str">
        <f>IF(A1049&lt;&gt;A1048,VLOOKUP(A1049,Pacjenci!$A$2:$E$817,4,FALSE),"")</f>
        <v/>
      </c>
    </row>
    <row r="1050" spans="1:3" x14ac:dyDescent="0.25">
      <c r="A1050">
        <v>78123009351</v>
      </c>
      <c r="B1050" t="s">
        <v>989</v>
      </c>
      <c r="C1050" t="str">
        <f>IF(A1050&lt;&gt;A1049,VLOOKUP(A1050,Pacjenci!$A$2:$E$817,4,FALSE),"")</f>
        <v/>
      </c>
    </row>
    <row r="1051" spans="1:3" x14ac:dyDescent="0.25">
      <c r="A1051">
        <v>78123009351</v>
      </c>
      <c r="B1051" t="s">
        <v>1009</v>
      </c>
      <c r="C1051" t="str">
        <f>IF(A1051&lt;&gt;A1050,VLOOKUP(A1051,Pacjenci!$A$2:$E$817,4,FALSE),"")</f>
        <v/>
      </c>
    </row>
    <row r="1052" spans="1:3" x14ac:dyDescent="0.25">
      <c r="A1052">
        <v>78123009351</v>
      </c>
      <c r="B1052" t="s">
        <v>1011</v>
      </c>
      <c r="C1052" t="str">
        <f>IF(A1052&lt;&gt;A1051,VLOOKUP(A1052,Pacjenci!$A$2:$E$817,4,FALSE),"")</f>
        <v/>
      </c>
    </row>
    <row r="1053" spans="1:3" x14ac:dyDescent="0.25">
      <c r="A1053">
        <v>79012101902</v>
      </c>
      <c r="B1053" t="s">
        <v>1005</v>
      </c>
      <c r="C1053" t="str">
        <f>IF(A1053&lt;&gt;A1052,VLOOKUP(A1053,Pacjenci!$A$2:$E$817,4,FALSE),"")</f>
        <v>k</v>
      </c>
    </row>
    <row r="1054" spans="1:3" x14ac:dyDescent="0.25">
      <c r="A1054">
        <v>79012101902</v>
      </c>
      <c r="B1054" t="s">
        <v>1003</v>
      </c>
      <c r="C1054" t="str">
        <f>IF(A1054&lt;&gt;A1053,VLOOKUP(A1054,Pacjenci!$A$2:$E$817,4,FALSE),"")</f>
        <v/>
      </c>
    </row>
    <row r="1055" spans="1:3" x14ac:dyDescent="0.25">
      <c r="A1055">
        <v>79012101902</v>
      </c>
      <c r="B1055" t="s">
        <v>989</v>
      </c>
      <c r="C1055" t="str">
        <f>IF(A1055&lt;&gt;A1054,VLOOKUP(A1055,Pacjenci!$A$2:$E$817,4,FALSE),"")</f>
        <v/>
      </c>
    </row>
    <row r="1056" spans="1:3" x14ac:dyDescent="0.25">
      <c r="A1056">
        <v>79012101902</v>
      </c>
      <c r="B1056" t="s">
        <v>1007</v>
      </c>
      <c r="C1056" t="str">
        <f>IF(A1056&lt;&gt;A1055,VLOOKUP(A1056,Pacjenci!$A$2:$E$817,4,FALSE),"")</f>
        <v/>
      </c>
    </row>
    <row r="1057" spans="1:3" x14ac:dyDescent="0.25">
      <c r="A1057">
        <v>79012101902</v>
      </c>
      <c r="B1057" t="s">
        <v>993</v>
      </c>
      <c r="C1057" t="str">
        <f>IF(A1057&lt;&gt;A1056,VLOOKUP(A1057,Pacjenci!$A$2:$E$817,4,FALSE),"")</f>
        <v/>
      </c>
    </row>
    <row r="1058" spans="1:3" x14ac:dyDescent="0.25">
      <c r="A1058">
        <v>79012214111</v>
      </c>
      <c r="B1058" t="s">
        <v>999</v>
      </c>
      <c r="C1058" t="str">
        <f>IF(A1058&lt;&gt;A1057,VLOOKUP(A1058,Pacjenci!$A$2:$E$817,4,FALSE),"")</f>
        <v>m</v>
      </c>
    </row>
    <row r="1059" spans="1:3" x14ac:dyDescent="0.25">
      <c r="A1059">
        <v>79012214111</v>
      </c>
      <c r="B1059" t="s">
        <v>1011</v>
      </c>
      <c r="C1059" t="str">
        <f>IF(A1059&lt;&gt;A1058,VLOOKUP(A1059,Pacjenci!$A$2:$E$817,4,FALSE),"")</f>
        <v/>
      </c>
    </row>
    <row r="1060" spans="1:3" x14ac:dyDescent="0.25">
      <c r="A1060">
        <v>79012214111</v>
      </c>
      <c r="B1060" t="s">
        <v>995</v>
      </c>
      <c r="C1060" t="str">
        <f>IF(A1060&lt;&gt;A1059,VLOOKUP(A1060,Pacjenci!$A$2:$E$817,4,FALSE),"")</f>
        <v/>
      </c>
    </row>
    <row r="1061" spans="1:3" x14ac:dyDescent="0.25">
      <c r="A1061">
        <v>79012214111</v>
      </c>
      <c r="B1061" t="s">
        <v>1003</v>
      </c>
      <c r="C1061" t="str">
        <f>IF(A1061&lt;&gt;A1060,VLOOKUP(A1061,Pacjenci!$A$2:$E$817,4,FALSE),"")</f>
        <v/>
      </c>
    </row>
    <row r="1062" spans="1:3" x14ac:dyDescent="0.25">
      <c r="A1062">
        <v>79012214111</v>
      </c>
      <c r="B1062" t="s">
        <v>1007</v>
      </c>
      <c r="C1062" t="str">
        <f>IF(A1062&lt;&gt;A1061,VLOOKUP(A1062,Pacjenci!$A$2:$E$817,4,FALSE),"")</f>
        <v/>
      </c>
    </row>
    <row r="1063" spans="1:3" x14ac:dyDescent="0.25">
      <c r="A1063">
        <v>79012214111</v>
      </c>
      <c r="B1063" t="s">
        <v>993</v>
      </c>
      <c r="C1063" t="str">
        <f>IF(A1063&lt;&gt;A1062,VLOOKUP(A1063,Pacjenci!$A$2:$E$817,4,FALSE),"")</f>
        <v/>
      </c>
    </row>
    <row r="1064" spans="1:3" x14ac:dyDescent="0.25">
      <c r="A1064">
        <v>79021111148</v>
      </c>
      <c r="B1064" t="s">
        <v>987</v>
      </c>
      <c r="C1064" t="str">
        <f>IF(A1064&lt;&gt;A1063,VLOOKUP(A1064,Pacjenci!$A$2:$E$817,4,FALSE),"")</f>
        <v>k</v>
      </c>
    </row>
    <row r="1065" spans="1:3" x14ac:dyDescent="0.25">
      <c r="A1065">
        <v>79021111149</v>
      </c>
      <c r="B1065" t="s">
        <v>1001</v>
      </c>
      <c r="C1065" t="str">
        <f>IF(A1065&lt;&gt;A1064,VLOOKUP(A1065,Pacjenci!$A$2:$E$817,4,FALSE),"")</f>
        <v>k</v>
      </c>
    </row>
    <row r="1066" spans="1:3" x14ac:dyDescent="0.25">
      <c r="A1066">
        <v>79021111150</v>
      </c>
      <c r="B1066" t="s">
        <v>991</v>
      </c>
      <c r="C1066" t="str">
        <f>IF(A1066&lt;&gt;A1065,VLOOKUP(A1066,Pacjenci!$A$2:$E$817,4,FALSE),"")</f>
        <v>m</v>
      </c>
    </row>
    <row r="1067" spans="1:3" x14ac:dyDescent="0.25">
      <c r="A1067">
        <v>79021111154</v>
      </c>
      <c r="B1067" t="s">
        <v>1011</v>
      </c>
      <c r="C1067" t="str">
        <f>IF(A1067&lt;&gt;A1066,VLOOKUP(A1067,Pacjenci!$A$2:$E$817,4,FALSE),"")</f>
        <v>m</v>
      </c>
    </row>
    <row r="1068" spans="1:3" x14ac:dyDescent="0.25">
      <c r="A1068">
        <v>79021111155</v>
      </c>
      <c r="B1068" t="s">
        <v>1009</v>
      </c>
      <c r="C1068" t="str">
        <f>IF(A1068&lt;&gt;A1067,VLOOKUP(A1068,Pacjenci!$A$2:$E$817,4,FALSE),"")</f>
        <v>m</v>
      </c>
    </row>
    <row r="1069" spans="1:3" x14ac:dyDescent="0.25">
      <c r="A1069">
        <v>79030209537</v>
      </c>
      <c r="B1069" t="s">
        <v>999</v>
      </c>
      <c r="C1069" t="str">
        <f>IF(A1069&lt;&gt;A1068,VLOOKUP(A1069,Pacjenci!$A$2:$E$817,4,FALSE),"")</f>
        <v>m</v>
      </c>
    </row>
    <row r="1070" spans="1:3" x14ac:dyDescent="0.25">
      <c r="A1070">
        <v>79030209537</v>
      </c>
      <c r="B1070" t="s">
        <v>1005</v>
      </c>
      <c r="C1070" t="str">
        <f>IF(A1070&lt;&gt;A1069,VLOOKUP(A1070,Pacjenci!$A$2:$E$817,4,FALSE),"")</f>
        <v/>
      </c>
    </row>
    <row r="1071" spans="1:3" x14ac:dyDescent="0.25">
      <c r="A1071">
        <v>79030209537</v>
      </c>
      <c r="B1071" t="s">
        <v>1011</v>
      </c>
      <c r="C1071" t="str">
        <f>IF(A1071&lt;&gt;A1070,VLOOKUP(A1071,Pacjenci!$A$2:$E$817,4,FALSE),"")</f>
        <v/>
      </c>
    </row>
    <row r="1072" spans="1:3" x14ac:dyDescent="0.25">
      <c r="A1072">
        <v>79032110785</v>
      </c>
      <c r="B1072" t="s">
        <v>1011</v>
      </c>
      <c r="C1072" t="str">
        <f>IF(A1072&lt;&gt;A1071,VLOOKUP(A1072,Pacjenci!$A$2:$E$817,4,FALSE),"")</f>
        <v>k</v>
      </c>
    </row>
    <row r="1073" spans="1:3" x14ac:dyDescent="0.25">
      <c r="A1073">
        <v>79032601917</v>
      </c>
      <c r="B1073" t="s">
        <v>999</v>
      </c>
      <c r="C1073" t="str">
        <f>IF(A1073&lt;&gt;A1072,VLOOKUP(A1073,Pacjenci!$A$2:$E$817,4,FALSE),"")</f>
        <v>m</v>
      </c>
    </row>
    <row r="1074" spans="1:3" x14ac:dyDescent="0.25">
      <c r="A1074">
        <v>79032601917</v>
      </c>
      <c r="B1074" t="s">
        <v>1005</v>
      </c>
      <c r="C1074" t="str">
        <f>IF(A1074&lt;&gt;A1073,VLOOKUP(A1074,Pacjenci!$A$2:$E$817,4,FALSE),"")</f>
        <v/>
      </c>
    </row>
    <row r="1075" spans="1:3" x14ac:dyDescent="0.25">
      <c r="A1075">
        <v>79032601917</v>
      </c>
      <c r="B1075" t="s">
        <v>1011</v>
      </c>
      <c r="C1075" t="str">
        <f>IF(A1075&lt;&gt;A1074,VLOOKUP(A1075,Pacjenci!$A$2:$E$817,4,FALSE),"")</f>
        <v/>
      </c>
    </row>
    <row r="1076" spans="1:3" x14ac:dyDescent="0.25">
      <c r="A1076">
        <v>79032601917</v>
      </c>
      <c r="B1076" t="s">
        <v>1003</v>
      </c>
      <c r="C1076" t="str">
        <f>IF(A1076&lt;&gt;A1075,VLOOKUP(A1076,Pacjenci!$A$2:$E$817,4,FALSE),"")</f>
        <v/>
      </c>
    </row>
    <row r="1077" spans="1:3" x14ac:dyDescent="0.25">
      <c r="A1077">
        <v>79032700937</v>
      </c>
      <c r="B1077" t="s">
        <v>987</v>
      </c>
      <c r="C1077" t="str">
        <f>IF(A1077&lt;&gt;A1076,VLOOKUP(A1077,Pacjenci!$A$2:$E$817,4,FALSE),"")</f>
        <v>m</v>
      </c>
    </row>
    <row r="1078" spans="1:3" x14ac:dyDescent="0.25">
      <c r="A1078">
        <v>79032700937</v>
      </c>
      <c r="B1078" t="s">
        <v>991</v>
      </c>
      <c r="C1078" t="str">
        <f>IF(A1078&lt;&gt;A1077,VLOOKUP(A1078,Pacjenci!$A$2:$E$817,4,FALSE),"")</f>
        <v/>
      </c>
    </row>
    <row r="1079" spans="1:3" x14ac:dyDescent="0.25">
      <c r="A1079">
        <v>79032700937</v>
      </c>
      <c r="B1079" t="s">
        <v>1007</v>
      </c>
      <c r="C1079" t="str">
        <f>IF(A1079&lt;&gt;A1078,VLOOKUP(A1079,Pacjenci!$A$2:$E$817,4,FALSE),"")</f>
        <v/>
      </c>
    </row>
    <row r="1080" spans="1:3" x14ac:dyDescent="0.25">
      <c r="A1080">
        <v>79032700937</v>
      </c>
      <c r="B1080" t="s">
        <v>993</v>
      </c>
      <c r="C1080" t="str">
        <f>IF(A1080&lt;&gt;A1079,VLOOKUP(A1080,Pacjenci!$A$2:$E$817,4,FALSE),"")</f>
        <v/>
      </c>
    </row>
    <row r="1081" spans="1:3" x14ac:dyDescent="0.25">
      <c r="A1081">
        <v>79032700937</v>
      </c>
      <c r="B1081" t="s">
        <v>999</v>
      </c>
      <c r="C1081" t="str">
        <f>IF(A1081&lt;&gt;A1080,VLOOKUP(A1081,Pacjenci!$A$2:$E$817,4,FALSE),"")</f>
        <v/>
      </c>
    </row>
    <row r="1082" spans="1:3" x14ac:dyDescent="0.25">
      <c r="A1082">
        <v>79032700937</v>
      </c>
      <c r="B1082" t="s">
        <v>1011</v>
      </c>
      <c r="C1082" t="str">
        <f>IF(A1082&lt;&gt;A1081,VLOOKUP(A1082,Pacjenci!$A$2:$E$817,4,FALSE),"")</f>
        <v/>
      </c>
    </row>
    <row r="1083" spans="1:3" x14ac:dyDescent="0.25">
      <c r="A1083">
        <v>79032700937</v>
      </c>
      <c r="B1083" t="s">
        <v>995</v>
      </c>
      <c r="C1083" t="str">
        <f>IF(A1083&lt;&gt;A1082,VLOOKUP(A1083,Pacjenci!$A$2:$E$817,4,FALSE),"")</f>
        <v/>
      </c>
    </row>
    <row r="1084" spans="1:3" x14ac:dyDescent="0.25">
      <c r="A1084">
        <v>79040404278</v>
      </c>
      <c r="B1084" t="s">
        <v>999</v>
      </c>
      <c r="C1084" t="str">
        <f>IF(A1084&lt;&gt;A1083,VLOOKUP(A1084,Pacjenci!$A$2:$E$817,4,FALSE),"")</f>
        <v>m</v>
      </c>
    </row>
    <row r="1085" spans="1:3" x14ac:dyDescent="0.25">
      <c r="A1085">
        <v>79040404278</v>
      </c>
      <c r="B1085" t="s">
        <v>1003</v>
      </c>
      <c r="C1085" t="str">
        <f>IF(A1085&lt;&gt;A1084,VLOOKUP(A1085,Pacjenci!$A$2:$E$817,4,FALSE),"")</f>
        <v/>
      </c>
    </row>
    <row r="1086" spans="1:3" x14ac:dyDescent="0.25">
      <c r="A1086">
        <v>79040404278</v>
      </c>
      <c r="B1086" t="s">
        <v>989</v>
      </c>
      <c r="C1086" t="str">
        <f>IF(A1086&lt;&gt;A1085,VLOOKUP(A1086,Pacjenci!$A$2:$E$817,4,FALSE),"")</f>
        <v/>
      </c>
    </row>
    <row r="1087" spans="1:3" x14ac:dyDescent="0.25">
      <c r="A1087">
        <v>79040404278</v>
      </c>
      <c r="B1087" t="s">
        <v>1009</v>
      </c>
      <c r="C1087" t="str">
        <f>IF(A1087&lt;&gt;A1086,VLOOKUP(A1087,Pacjenci!$A$2:$E$817,4,FALSE),"")</f>
        <v/>
      </c>
    </row>
    <row r="1088" spans="1:3" x14ac:dyDescent="0.25">
      <c r="A1088">
        <v>79040404278</v>
      </c>
      <c r="B1088" t="s">
        <v>1007</v>
      </c>
      <c r="C1088" t="str">
        <f>IF(A1088&lt;&gt;A1087,VLOOKUP(A1088,Pacjenci!$A$2:$E$817,4,FALSE),"")</f>
        <v/>
      </c>
    </row>
    <row r="1089" spans="1:3" x14ac:dyDescent="0.25">
      <c r="A1089">
        <v>79040404278</v>
      </c>
      <c r="B1089" t="s">
        <v>993</v>
      </c>
      <c r="C1089" t="str">
        <f>IF(A1089&lt;&gt;A1088,VLOOKUP(A1089,Pacjenci!$A$2:$E$817,4,FALSE),"")</f>
        <v/>
      </c>
    </row>
    <row r="1090" spans="1:3" x14ac:dyDescent="0.25">
      <c r="A1090">
        <v>79041201492</v>
      </c>
      <c r="B1090" t="s">
        <v>1005</v>
      </c>
      <c r="C1090" t="str">
        <f>IF(A1090&lt;&gt;A1089,VLOOKUP(A1090,Pacjenci!$A$2:$E$817,4,FALSE),"")</f>
        <v>m</v>
      </c>
    </row>
    <row r="1091" spans="1:3" x14ac:dyDescent="0.25">
      <c r="A1091">
        <v>79041201492</v>
      </c>
      <c r="B1091" t="s">
        <v>1011</v>
      </c>
      <c r="C1091" t="str">
        <f>IF(A1091&lt;&gt;A1090,VLOOKUP(A1091,Pacjenci!$A$2:$E$817,4,FALSE),"")</f>
        <v/>
      </c>
    </row>
    <row r="1092" spans="1:3" x14ac:dyDescent="0.25">
      <c r="A1092">
        <v>79041201492</v>
      </c>
      <c r="B1092" t="s">
        <v>1003</v>
      </c>
      <c r="C1092" t="str">
        <f>IF(A1092&lt;&gt;A1091,VLOOKUP(A1092,Pacjenci!$A$2:$E$817,4,FALSE),"")</f>
        <v/>
      </c>
    </row>
    <row r="1093" spans="1:3" x14ac:dyDescent="0.25">
      <c r="A1093">
        <v>79041201492</v>
      </c>
      <c r="B1093" t="s">
        <v>989</v>
      </c>
      <c r="C1093" t="str">
        <f>IF(A1093&lt;&gt;A1092,VLOOKUP(A1093,Pacjenci!$A$2:$E$817,4,FALSE),"")</f>
        <v/>
      </c>
    </row>
    <row r="1094" spans="1:3" x14ac:dyDescent="0.25">
      <c r="A1094">
        <v>79041201492</v>
      </c>
      <c r="B1094" t="s">
        <v>1009</v>
      </c>
      <c r="C1094" t="str">
        <f>IF(A1094&lt;&gt;A1093,VLOOKUP(A1094,Pacjenci!$A$2:$E$817,4,FALSE),"")</f>
        <v/>
      </c>
    </row>
    <row r="1095" spans="1:3" x14ac:dyDescent="0.25">
      <c r="A1095">
        <v>79041211112</v>
      </c>
      <c r="B1095" t="s">
        <v>995</v>
      </c>
      <c r="C1095" t="str">
        <f>IF(A1095&lt;&gt;A1094,VLOOKUP(A1095,Pacjenci!$A$2:$E$817,4,FALSE),"")</f>
        <v>m</v>
      </c>
    </row>
    <row r="1096" spans="1:3" x14ac:dyDescent="0.25">
      <c r="A1096">
        <v>79041211112</v>
      </c>
      <c r="B1096" t="s">
        <v>989</v>
      </c>
      <c r="C1096" t="str">
        <f>IF(A1096&lt;&gt;A1095,VLOOKUP(A1096,Pacjenci!$A$2:$E$817,4,FALSE),"")</f>
        <v/>
      </c>
    </row>
    <row r="1097" spans="1:3" x14ac:dyDescent="0.25">
      <c r="A1097">
        <v>79041211112</v>
      </c>
      <c r="B1097" t="s">
        <v>999</v>
      </c>
      <c r="C1097" t="str">
        <f>IF(A1097&lt;&gt;A1096,VLOOKUP(A1097,Pacjenci!$A$2:$E$817,4,FALSE),"")</f>
        <v/>
      </c>
    </row>
    <row r="1098" spans="1:3" x14ac:dyDescent="0.25">
      <c r="A1098">
        <v>79041211112</v>
      </c>
      <c r="B1098" t="s">
        <v>1011</v>
      </c>
      <c r="C1098" t="str">
        <f>IF(A1098&lt;&gt;A1097,VLOOKUP(A1098,Pacjenci!$A$2:$E$817,4,FALSE),"")</f>
        <v/>
      </c>
    </row>
    <row r="1099" spans="1:3" x14ac:dyDescent="0.25">
      <c r="A1099">
        <v>79043017228</v>
      </c>
      <c r="B1099" t="s">
        <v>983</v>
      </c>
      <c r="C1099" t="str">
        <f>IF(A1099&lt;&gt;A1098,VLOOKUP(A1099,Pacjenci!$A$2:$E$817,4,FALSE),"")</f>
        <v>k</v>
      </c>
    </row>
    <row r="1100" spans="1:3" x14ac:dyDescent="0.25">
      <c r="A1100">
        <v>79043017228</v>
      </c>
      <c r="B1100" t="s">
        <v>1013</v>
      </c>
      <c r="C1100" t="str">
        <f>IF(A1100&lt;&gt;A1099,VLOOKUP(A1100,Pacjenci!$A$2:$E$817,4,FALSE),"")</f>
        <v/>
      </c>
    </row>
    <row r="1101" spans="1:3" x14ac:dyDescent="0.25">
      <c r="A1101">
        <v>79052708579</v>
      </c>
      <c r="B1101" t="s">
        <v>995</v>
      </c>
      <c r="C1101" t="str">
        <f>IF(A1101&lt;&gt;A1100,VLOOKUP(A1101,Pacjenci!$A$2:$E$817,4,FALSE),"")</f>
        <v>m</v>
      </c>
    </row>
    <row r="1102" spans="1:3" x14ac:dyDescent="0.25">
      <c r="A1102">
        <v>79052708579</v>
      </c>
      <c r="B1102" t="s">
        <v>1009</v>
      </c>
      <c r="C1102" t="str">
        <f>IF(A1102&lt;&gt;A1101,VLOOKUP(A1102,Pacjenci!$A$2:$E$817,4,FALSE),"")</f>
        <v/>
      </c>
    </row>
    <row r="1103" spans="1:3" x14ac:dyDescent="0.25">
      <c r="A1103">
        <v>79052813093</v>
      </c>
      <c r="B1103" t="s">
        <v>1005</v>
      </c>
      <c r="C1103" t="str">
        <f>IF(A1103&lt;&gt;A1102,VLOOKUP(A1103,Pacjenci!$A$2:$E$817,4,FALSE),"")</f>
        <v>m</v>
      </c>
    </row>
    <row r="1104" spans="1:3" x14ac:dyDescent="0.25">
      <c r="A1104">
        <v>79052813093</v>
      </c>
      <c r="B1104" t="s">
        <v>1011</v>
      </c>
      <c r="C1104" t="str">
        <f>IF(A1104&lt;&gt;A1103,VLOOKUP(A1104,Pacjenci!$A$2:$E$817,4,FALSE),"")</f>
        <v/>
      </c>
    </row>
    <row r="1105" spans="1:3" x14ac:dyDescent="0.25">
      <c r="A1105">
        <v>79052813093</v>
      </c>
      <c r="B1105" t="s">
        <v>989</v>
      </c>
      <c r="C1105" t="str">
        <f>IF(A1105&lt;&gt;A1104,VLOOKUP(A1105,Pacjenci!$A$2:$E$817,4,FALSE),"")</f>
        <v/>
      </c>
    </row>
    <row r="1106" spans="1:3" x14ac:dyDescent="0.25">
      <c r="A1106">
        <v>79052813093</v>
      </c>
      <c r="B1106" t="s">
        <v>1009</v>
      </c>
      <c r="C1106" t="str">
        <f>IF(A1106&lt;&gt;A1105,VLOOKUP(A1106,Pacjenci!$A$2:$E$817,4,FALSE),"")</f>
        <v/>
      </c>
    </row>
    <row r="1107" spans="1:3" x14ac:dyDescent="0.25">
      <c r="A1107">
        <v>79060905948</v>
      </c>
      <c r="B1107" t="s">
        <v>1007</v>
      </c>
      <c r="C1107" t="str">
        <f>IF(A1107&lt;&gt;A1106,VLOOKUP(A1107,Pacjenci!$A$2:$E$817,4,FALSE),"")</f>
        <v>k</v>
      </c>
    </row>
    <row r="1108" spans="1:3" x14ac:dyDescent="0.25">
      <c r="A1108">
        <v>79071604014</v>
      </c>
      <c r="B1108" t="s">
        <v>999</v>
      </c>
      <c r="C1108" t="str">
        <f>IF(A1108&lt;&gt;A1107,VLOOKUP(A1108,Pacjenci!$A$2:$E$817,4,FALSE),"")</f>
        <v>m</v>
      </c>
    </row>
    <row r="1109" spans="1:3" x14ac:dyDescent="0.25">
      <c r="A1109">
        <v>79071604014</v>
      </c>
      <c r="B1109" t="s">
        <v>1005</v>
      </c>
      <c r="C1109" t="str">
        <f>IF(A1109&lt;&gt;A1108,VLOOKUP(A1109,Pacjenci!$A$2:$E$817,4,FALSE),"")</f>
        <v/>
      </c>
    </row>
    <row r="1110" spans="1:3" x14ac:dyDescent="0.25">
      <c r="A1110">
        <v>79071604014</v>
      </c>
      <c r="B1110" t="s">
        <v>1011</v>
      </c>
      <c r="C1110" t="str">
        <f>IF(A1110&lt;&gt;A1109,VLOOKUP(A1110,Pacjenci!$A$2:$E$817,4,FALSE),"")</f>
        <v/>
      </c>
    </row>
    <row r="1111" spans="1:3" x14ac:dyDescent="0.25">
      <c r="A1111">
        <v>79071604014</v>
      </c>
      <c r="B1111" t="s">
        <v>995</v>
      </c>
      <c r="C1111" t="str">
        <f>IF(A1111&lt;&gt;A1110,VLOOKUP(A1111,Pacjenci!$A$2:$E$817,4,FALSE),"")</f>
        <v/>
      </c>
    </row>
    <row r="1112" spans="1:3" x14ac:dyDescent="0.25">
      <c r="A1112">
        <v>79071604014</v>
      </c>
      <c r="B1112" t="s">
        <v>1003</v>
      </c>
      <c r="C1112" t="str">
        <f>IF(A1112&lt;&gt;A1111,VLOOKUP(A1112,Pacjenci!$A$2:$E$817,4,FALSE),"")</f>
        <v/>
      </c>
    </row>
    <row r="1113" spans="1:3" x14ac:dyDescent="0.25">
      <c r="A1113">
        <v>79071817259</v>
      </c>
      <c r="B1113" t="s">
        <v>1005</v>
      </c>
      <c r="C1113" t="str">
        <f>IF(A1113&lt;&gt;A1112,VLOOKUP(A1113,Pacjenci!$A$2:$E$817,4,FALSE),"")</f>
        <v>m</v>
      </c>
    </row>
    <row r="1114" spans="1:3" x14ac:dyDescent="0.25">
      <c r="A1114">
        <v>79071817259</v>
      </c>
      <c r="B1114" t="s">
        <v>1011</v>
      </c>
      <c r="C1114" t="str">
        <f>IF(A1114&lt;&gt;A1113,VLOOKUP(A1114,Pacjenci!$A$2:$E$817,4,FALSE),"")</f>
        <v/>
      </c>
    </row>
    <row r="1115" spans="1:3" x14ac:dyDescent="0.25">
      <c r="A1115">
        <v>79071817259</v>
      </c>
      <c r="B1115" t="s">
        <v>995</v>
      </c>
      <c r="C1115" t="str">
        <f>IF(A1115&lt;&gt;A1114,VLOOKUP(A1115,Pacjenci!$A$2:$E$817,4,FALSE),"")</f>
        <v/>
      </c>
    </row>
    <row r="1116" spans="1:3" x14ac:dyDescent="0.25">
      <c r="A1116">
        <v>79071817259</v>
      </c>
      <c r="B1116" t="s">
        <v>1009</v>
      </c>
      <c r="C1116" t="str">
        <f>IF(A1116&lt;&gt;A1115,VLOOKUP(A1116,Pacjenci!$A$2:$E$817,4,FALSE),"")</f>
        <v/>
      </c>
    </row>
    <row r="1117" spans="1:3" x14ac:dyDescent="0.25">
      <c r="A1117">
        <v>79080601464</v>
      </c>
      <c r="B1117" t="s">
        <v>1009</v>
      </c>
      <c r="C1117" t="str">
        <f>IF(A1117&lt;&gt;A1116,VLOOKUP(A1117,Pacjenci!$A$2:$E$817,4,FALSE),"")</f>
        <v>k</v>
      </c>
    </row>
    <row r="1118" spans="1:3" x14ac:dyDescent="0.25">
      <c r="A1118">
        <v>79080601464</v>
      </c>
      <c r="B1118" t="s">
        <v>1001</v>
      </c>
      <c r="C1118" t="str">
        <f>IF(A1118&lt;&gt;A1117,VLOOKUP(A1118,Pacjenci!$A$2:$E$817,4,FALSE),"")</f>
        <v/>
      </c>
    </row>
    <row r="1119" spans="1:3" x14ac:dyDescent="0.25">
      <c r="A1119">
        <v>79081015215</v>
      </c>
      <c r="B1119" t="s">
        <v>999</v>
      </c>
      <c r="C1119" t="str">
        <f>IF(A1119&lt;&gt;A1118,VLOOKUP(A1119,Pacjenci!$A$2:$E$817,4,FALSE),"")</f>
        <v>m</v>
      </c>
    </row>
    <row r="1120" spans="1:3" x14ac:dyDescent="0.25">
      <c r="A1120">
        <v>79081015215</v>
      </c>
      <c r="B1120" t="s">
        <v>1003</v>
      </c>
      <c r="C1120" t="str">
        <f>IF(A1120&lt;&gt;A1119,VLOOKUP(A1120,Pacjenci!$A$2:$E$817,4,FALSE),"")</f>
        <v/>
      </c>
    </row>
    <row r="1121" spans="1:3" x14ac:dyDescent="0.25">
      <c r="A1121">
        <v>79081015215</v>
      </c>
      <c r="B1121" t="s">
        <v>987</v>
      </c>
      <c r="C1121" t="str">
        <f>IF(A1121&lt;&gt;A1120,VLOOKUP(A1121,Pacjenci!$A$2:$E$817,4,FALSE),"")</f>
        <v/>
      </c>
    </row>
    <row r="1122" spans="1:3" x14ac:dyDescent="0.25">
      <c r="A1122">
        <v>79081015215</v>
      </c>
      <c r="B1122" t="s">
        <v>1001</v>
      </c>
      <c r="C1122" t="str">
        <f>IF(A1122&lt;&gt;A1121,VLOOKUP(A1122,Pacjenci!$A$2:$E$817,4,FALSE),"")</f>
        <v/>
      </c>
    </row>
    <row r="1123" spans="1:3" x14ac:dyDescent="0.25">
      <c r="A1123">
        <v>79081015215</v>
      </c>
      <c r="B1123" t="s">
        <v>991</v>
      </c>
      <c r="C1123" t="str">
        <f>IF(A1123&lt;&gt;A1122,VLOOKUP(A1123,Pacjenci!$A$2:$E$817,4,FALSE),"")</f>
        <v/>
      </c>
    </row>
    <row r="1124" spans="1:3" x14ac:dyDescent="0.25">
      <c r="A1124">
        <v>79081015215</v>
      </c>
      <c r="B1124" t="s">
        <v>993</v>
      </c>
      <c r="C1124" t="str">
        <f>IF(A1124&lt;&gt;A1123,VLOOKUP(A1124,Pacjenci!$A$2:$E$817,4,FALSE),"")</f>
        <v/>
      </c>
    </row>
    <row r="1125" spans="1:3" x14ac:dyDescent="0.25">
      <c r="A1125">
        <v>79082205031</v>
      </c>
      <c r="B1125" t="s">
        <v>1009</v>
      </c>
      <c r="C1125" t="str">
        <f>IF(A1125&lt;&gt;A1124,VLOOKUP(A1125,Pacjenci!$A$2:$E$817,4,FALSE),"")</f>
        <v>m</v>
      </c>
    </row>
    <row r="1126" spans="1:3" x14ac:dyDescent="0.25">
      <c r="A1126">
        <v>79083110932</v>
      </c>
      <c r="B1126" t="s">
        <v>999</v>
      </c>
      <c r="C1126" t="str">
        <f>IF(A1126&lt;&gt;A1125,VLOOKUP(A1126,Pacjenci!$A$2:$E$817,4,FALSE),"")</f>
        <v>m</v>
      </c>
    </row>
    <row r="1127" spans="1:3" x14ac:dyDescent="0.25">
      <c r="A1127">
        <v>79083110932</v>
      </c>
      <c r="B1127" t="s">
        <v>1005</v>
      </c>
      <c r="C1127" t="str">
        <f>IF(A1127&lt;&gt;A1126,VLOOKUP(A1127,Pacjenci!$A$2:$E$817,4,FALSE),"")</f>
        <v/>
      </c>
    </row>
    <row r="1128" spans="1:3" x14ac:dyDescent="0.25">
      <c r="A1128">
        <v>79083110932</v>
      </c>
      <c r="B1128" t="s">
        <v>1011</v>
      </c>
      <c r="C1128" t="str">
        <f>IF(A1128&lt;&gt;A1127,VLOOKUP(A1128,Pacjenci!$A$2:$E$817,4,FALSE),"")</f>
        <v/>
      </c>
    </row>
    <row r="1129" spans="1:3" x14ac:dyDescent="0.25">
      <c r="A1129">
        <v>79083110932</v>
      </c>
      <c r="B1129" t="s">
        <v>1003</v>
      </c>
      <c r="C1129" t="str">
        <f>IF(A1129&lt;&gt;A1128,VLOOKUP(A1129,Pacjenci!$A$2:$E$817,4,FALSE),"")</f>
        <v/>
      </c>
    </row>
    <row r="1130" spans="1:3" x14ac:dyDescent="0.25">
      <c r="A1130">
        <v>79083110932</v>
      </c>
      <c r="B1130" t="s">
        <v>1023</v>
      </c>
      <c r="C1130" t="str">
        <f>IF(A1130&lt;&gt;A1129,VLOOKUP(A1130,Pacjenci!$A$2:$E$817,4,FALSE),"")</f>
        <v/>
      </c>
    </row>
    <row r="1131" spans="1:3" x14ac:dyDescent="0.25">
      <c r="A1131">
        <v>79091903091</v>
      </c>
      <c r="B1131" t="s">
        <v>999</v>
      </c>
      <c r="C1131" t="str">
        <f>IF(A1131&lt;&gt;A1130,VLOOKUP(A1131,Pacjenci!$A$2:$E$817,4,FALSE),"")</f>
        <v>m</v>
      </c>
    </row>
    <row r="1132" spans="1:3" x14ac:dyDescent="0.25">
      <c r="A1132">
        <v>79091903091</v>
      </c>
      <c r="B1132" t="s">
        <v>995</v>
      </c>
      <c r="C1132" t="str">
        <f>IF(A1132&lt;&gt;A1131,VLOOKUP(A1132,Pacjenci!$A$2:$E$817,4,FALSE),"")</f>
        <v/>
      </c>
    </row>
    <row r="1133" spans="1:3" x14ac:dyDescent="0.25">
      <c r="A1133">
        <v>79091903091</v>
      </c>
      <c r="B1133" t="s">
        <v>991</v>
      </c>
      <c r="C1133" t="str">
        <f>IF(A1133&lt;&gt;A1132,VLOOKUP(A1133,Pacjenci!$A$2:$E$817,4,FALSE),"")</f>
        <v/>
      </c>
    </row>
    <row r="1134" spans="1:3" x14ac:dyDescent="0.25">
      <c r="A1134">
        <v>79091903091</v>
      </c>
      <c r="B1134" t="s">
        <v>1007</v>
      </c>
      <c r="C1134" t="str">
        <f>IF(A1134&lt;&gt;A1133,VLOOKUP(A1134,Pacjenci!$A$2:$E$817,4,FALSE),"")</f>
        <v/>
      </c>
    </row>
    <row r="1135" spans="1:3" x14ac:dyDescent="0.25">
      <c r="A1135">
        <v>79091903091</v>
      </c>
      <c r="B1135" t="s">
        <v>993</v>
      </c>
      <c r="C1135" t="str">
        <f>IF(A1135&lt;&gt;A1134,VLOOKUP(A1135,Pacjenci!$A$2:$E$817,4,FALSE),"")</f>
        <v/>
      </c>
    </row>
    <row r="1136" spans="1:3" x14ac:dyDescent="0.25">
      <c r="A1136">
        <v>79102805045</v>
      </c>
      <c r="B1136" t="s">
        <v>1005</v>
      </c>
      <c r="C1136" t="str">
        <f>IF(A1136&lt;&gt;A1135,VLOOKUP(A1136,Pacjenci!$A$2:$E$817,4,FALSE),"")</f>
        <v>k</v>
      </c>
    </row>
    <row r="1137" spans="1:3" x14ac:dyDescent="0.25">
      <c r="A1137">
        <v>79102805045</v>
      </c>
      <c r="B1137" t="s">
        <v>1011</v>
      </c>
      <c r="C1137" t="str">
        <f>IF(A1137&lt;&gt;A1136,VLOOKUP(A1137,Pacjenci!$A$2:$E$817,4,FALSE),"")</f>
        <v/>
      </c>
    </row>
    <row r="1138" spans="1:3" x14ac:dyDescent="0.25">
      <c r="A1138">
        <v>79102805045</v>
      </c>
      <c r="B1138" t="s">
        <v>1009</v>
      </c>
      <c r="C1138" t="str">
        <f>IF(A1138&lt;&gt;A1137,VLOOKUP(A1138,Pacjenci!$A$2:$E$817,4,FALSE),"")</f>
        <v/>
      </c>
    </row>
    <row r="1139" spans="1:3" x14ac:dyDescent="0.25">
      <c r="A1139">
        <v>79102805045</v>
      </c>
      <c r="B1139" t="s">
        <v>995</v>
      </c>
      <c r="C1139" t="str">
        <f>IF(A1139&lt;&gt;A1138,VLOOKUP(A1139,Pacjenci!$A$2:$E$817,4,FALSE),"")</f>
        <v/>
      </c>
    </row>
    <row r="1140" spans="1:3" x14ac:dyDescent="0.25">
      <c r="A1140">
        <v>79110504145</v>
      </c>
      <c r="B1140" t="s">
        <v>1007</v>
      </c>
      <c r="C1140" t="str">
        <f>IF(A1140&lt;&gt;A1139,VLOOKUP(A1140,Pacjenci!$A$2:$E$817,4,FALSE),"")</f>
        <v>k</v>
      </c>
    </row>
    <row r="1141" spans="1:3" x14ac:dyDescent="0.25">
      <c r="A1141">
        <v>79110504145</v>
      </c>
      <c r="B1141" t="s">
        <v>993</v>
      </c>
      <c r="C1141" t="str">
        <f>IF(A1141&lt;&gt;A1140,VLOOKUP(A1141,Pacjenci!$A$2:$E$817,4,FALSE),"")</f>
        <v/>
      </c>
    </row>
    <row r="1142" spans="1:3" x14ac:dyDescent="0.25">
      <c r="A1142">
        <v>79111100738</v>
      </c>
      <c r="B1142" t="s">
        <v>995</v>
      </c>
      <c r="C1142" t="str">
        <f>IF(A1142&lt;&gt;A1141,VLOOKUP(A1142,Pacjenci!$A$2:$E$817,4,FALSE),"")</f>
        <v>m</v>
      </c>
    </row>
    <row r="1143" spans="1:3" x14ac:dyDescent="0.25">
      <c r="A1143">
        <v>79111100738</v>
      </c>
      <c r="B1143" t="s">
        <v>1001</v>
      </c>
      <c r="C1143" t="str">
        <f>IF(A1143&lt;&gt;A1142,VLOOKUP(A1143,Pacjenci!$A$2:$E$817,4,FALSE),"")</f>
        <v/>
      </c>
    </row>
    <row r="1144" spans="1:3" x14ac:dyDescent="0.25">
      <c r="A1144">
        <v>79111100738</v>
      </c>
      <c r="B1144" t="s">
        <v>991</v>
      </c>
      <c r="C1144" t="str">
        <f>IF(A1144&lt;&gt;A1143,VLOOKUP(A1144,Pacjenci!$A$2:$E$817,4,FALSE),"")</f>
        <v/>
      </c>
    </row>
    <row r="1145" spans="1:3" x14ac:dyDescent="0.25">
      <c r="A1145">
        <v>79111100738</v>
      </c>
      <c r="B1145" t="s">
        <v>1007</v>
      </c>
      <c r="C1145" t="str">
        <f>IF(A1145&lt;&gt;A1144,VLOOKUP(A1145,Pacjenci!$A$2:$E$817,4,FALSE),"")</f>
        <v/>
      </c>
    </row>
    <row r="1146" spans="1:3" x14ac:dyDescent="0.25">
      <c r="A1146">
        <v>79111100738</v>
      </c>
      <c r="B1146" t="s">
        <v>993</v>
      </c>
      <c r="C1146" t="str">
        <f>IF(A1146&lt;&gt;A1145,VLOOKUP(A1146,Pacjenci!$A$2:$E$817,4,FALSE),"")</f>
        <v/>
      </c>
    </row>
    <row r="1147" spans="1:3" x14ac:dyDescent="0.25">
      <c r="A1147">
        <v>79111100738</v>
      </c>
      <c r="B1147" t="s">
        <v>999</v>
      </c>
      <c r="C1147" t="str">
        <f>IF(A1147&lt;&gt;A1146,VLOOKUP(A1147,Pacjenci!$A$2:$E$817,4,FALSE),"")</f>
        <v/>
      </c>
    </row>
    <row r="1148" spans="1:3" x14ac:dyDescent="0.25">
      <c r="A1148">
        <v>79111100738</v>
      </c>
      <c r="B1148" t="s">
        <v>1005</v>
      </c>
      <c r="C1148" t="str">
        <f>IF(A1148&lt;&gt;A1147,VLOOKUP(A1148,Pacjenci!$A$2:$E$817,4,FALSE),"")</f>
        <v/>
      </c>
    </row>
    <row r="1149" spans="1:3" x14ac:dyDescent="0.25">
      <c r="A1149">
        <v>79111100738</v>
      </c>
      <c r="B1149" t="s">
        <v>1011</v>
      </c>
      <c r="C1149" t="str">
        <f>IF(A1149&lt;&gt;A1148,VLOOKUP(A1149,Pacjenci!$A$2:$E$817,4,FALSE),"")</f>
        <v/>
      </c>
    </row>
    <row r="1150" spans="1:3" x14ac:dyDescent="0.25">
      <c r="A1150">
        <v>79111100738</v>
      </c>
      <c r="B1150" t="s">
        <v>1009</v>
      </c>
      <c r="C1150" t="str">
        <f>IF(A1150&lt;&gt;A1149,VLOOKUP(A1150,Pacjenci!$A$2:$E$817,4,FALSE),"")</f>
        <v/>
      </c>
    </row>
    <row r="1151" spans="1:3" x14ac:dyDescent="0.25">
      <c r="A1151">
        <v>80010513110</v>
      </c>
      <c r="B1151" t="s">
        <v>999</v>
      </c>
      <c r="C1151" t="str">
        <f>IF(A1151&lt;&gt;A1150,VLOOKUP(A1151,Pacjenci!$A$2:$E$817,4,FALSE),"")</f>
        <v>m</v>
      </c>
    </row>
    <row r="1152" spans="1:3" x14ac:dyDescent="0.25">
      <c r="A1152">
        <v>80010513110</v>
      </c>
      <c r="B1152" t="s">
        <v>1005</v>
      </c>
      <c r="C1152" t="str">
        <f>IF(A1152&lt;&gt;A1151,VLOOKUP(A1152,Pacjenci!$A$2:$E$817,4,FALSE),"")</f>
        <v/>
      </c>
    </row>
    <row r="1153" spans="1:3" x14ac:dyDescent="0.25">
      <c r="A1153">
        <v>80010513110</v>
      </c>
      <c r="B1153" t="s">
        <v>1011</v>
      </c>
      <c r="C1153" t="str">
        <f>IF(A1153&lt;&gt;A1152,VLOOKUP(A1153,Pacjenci!$A$2:$E$817,4,FALSE),"")</f>
        <v/>
      </c>
    </row>
    <row r="1154" spans="1:3" x14ac:dyDescent="0.25">
      <c r="A1154">
        <v>80010513110</v>
      </c>
      <c r="B1154" t="s">
        <v>1007</v>
      </c>
      <c r="C1154" t="str">
        <f>IF(A1154&lt;&gt;A1153,VLOOKUP(A1154,Pacjenci!$A$2:$E$817,4,FALSE),"")</f>
        <v/>
      </c>
    </row>
    <row r="1155" spans="1:3" x14ac:dyDescent="0.25">
      <c r="A1155">
        <v>80020600297</v>
      </c>
      <c r="B1155" t="s">
        <v>1009</v>
      </c>
      <c r="C1155" t="str">
        <f>IF(A1155&lt;&gt;A1154,VLOOKUP(A1155,Pacjenci!$A$2:$E$817,4,FALSE),"")</f>
        <v>m</v>
      </c>
    </row>
    <row r="1156" spans="1:3" x14ac:dyDescent="0.25">
      <c r="A1156">
        <v>80020900939</v>
      </c>
      <c r="B1156" t="s">
        <v>999</v>
      </c>
      <c r="C1156" t="str">
        <f>IF(A1156&lt;&gt;A1155,VLOOKUP(A1156,Pacjenci!$A$2:$E$817,4,FALSE),"")</f>
        <v>m</v>
      </c>
    </row>
    <row r="1157" spans="1:3" x14ac:dyDescent="0.25">
      <c r="A1157">
        <v>80020900939</v>
      </c>
      <c r="B1157" t="s">
        <v>1005</v>
      </c>
      <c r="C1157" t="str">
        <f>IF(A1157&lt;&gt;A1156,VLOOKUP(A1157,Pacjenci!$A$2:$E$817,4,FALSE),"")</f>
        <v/>
      </c>
    </row>
    <row r="1158" spans="1:3" x14ac:dyDescent="0.25">
      <c r="A1158">
        <v>80020900939</v>
      </c>
      <c r="B1158" t="s">
        <v>1011</v>
      </c>
      <c r="C1158" t="str">
        <f>IF(A1158&lt;&gt;A1157,VLOOKUP(A1158,Pacjenci!$A$2:$E$817,4,FALSE),"")</f>
        <v/>
      </c>
    </row>
    <row r="1159" spans="1:3" x14ac:dyDescent="0.25">
      <c r="A1159">
        <v>80020900939</v>
      </c>
      <c r="B1159" t="s">
        <v>995</v>
      </c>
      <c r="C1159" t="str">
        <f>IF(A1159&lt;&gt;A1158,VLOOKUP(A1159,Pacjenci!$A$2:$E$817,4,FALSE),"")</f>
        <v/>
      </c>
    </row>
    <row r="1160" spans="1:3" x14ac:dyDescent="0.25">
      <c r="A1160">
        <v>80021114069</v>
      </c>
      <c r="B1160" t="s">
        <v>1009</v>
      </c>
      <c r="C1160" t="str">
        <f>IF(A1160&lt;&gt;A1159,VLOOKUP(A1160,Pacjenci!$A$2:$E$817,4,FALSE),"")</f>
        <v>k</v>
      </c>
    </row>
    <row r="1161" spans="1:3" x14ac:dyDescent="0.25">
      <c r="A1161">
        <v>80021114069</v>
      </c>
      <c r="B1161" t="s">
        <v>1001</v>
      </c>
      <c r="C1161" t="str">
        <f>IF(A1161&lt;&gt;A1160,VLOOKUP(A1161,Pacjenci!$A$2:$E$817,4,FALSE),"")</f>
        <v/>
      </c>
    </row>
    <row r="1162" spans="1:3" x14ac:dyDescent="0.25">
      <c r="A1162">
        <v>80021114069</v>
      </c>
      <c r="B1162" t="s">
        <v>1007</v>
      </c>
      <c r="C1162" t="str">
        <f>IF(A1162&lt;&gt;A1161,VLOOKUP(A1162,Pacjenci!$A$2:$E$817,4,FALSE),"")</f>
        <v/>
      </c>
    </row>
    <row r="1163" spans="1:3" x14ac:dyDescent="0.25">
      <c r="A1163">
        <v>80022305879</v>
      </c>
      <c r="B1163" t="s">
        <v>1007</v>
      </c>
      <c r="C1163" t="str">
        <f>IF(A1163&lt;&gt;A1162,VLOOKUP(A1163,Pacjenci!$A$2:$E$817,4,FALSE),"")</f>
        <v>m</v>
      </c>
    </row>
    <row r="1164" spans="1:3" x14ac:dyDescent="0.25">
      <c r="A1164">
        <v>80032403462</v>
      </c>
      <c r="B1164" t="s">
        <v>999</v>
      </c>
      <c r="C1164" t="str">
        <f>IF(A1164&lt;&gt;A1163,VLOOKUP(A1164,Pacjenci!$A$2:$E$817,4,FALSE),"")</f>
        <v>k</v>
      </c>
    </row>
    <row r="1165" spans="1:3" x14ac:dyDescent="0.25">
      <c r="A1165">
        <v>80032403462</v>
      </c>
      <c r="B1165" t="s">
        <v>995</v>
      </c>
      <c r="C1165" t="str">
        <f>IF(A1165&lt;&gt;A1164,VLOOKUP(A1165,Pacjenci!$A$2:$E$817,4,FALSE),"")</f>
        <v/>
      </c>
    </row>
    <row r="1166" spans="1:3" x14ac:dyDescent="0.25">
      <c r="A1166">
        <v>80032403462</v>
      </c>
      <c r="B1166" t="s">
        <v>1011</v>
      </c>
      <c r="C1166" t="str">
        <f>IF(A1166&lt;&gt;A1165,VLOOKUP(A1166,Pacjenci!$A$2:$E$817,4,FALSE),"")</f>
        <v/>
      </c>
    </row>
    <row r="1167" spans="1:3" x14ac:dyDescent="0.25">
      <c r="A1167">
        <v>80032403462</v>
      </c>
      <c r="B1167" t="s">
        <v>1009</v>
      </c>
      <c r="C1167" t="str">
        <f>IF(A1167&lt;&gt;A1166,VLOOKUP(A1167,Pacjenci!$A$2:$E$817,4,FALSE),"")</f>
        <v/>
      </c>
    </row>
    <row r="1168" spans="1:3" x14ac:dyDescent="0.25">
      <c r="A1168">
        <v>80032705717</v>
      </c>
      <c r="B1168" t="s">
        <v>1005</v>
      </c>
      <c r="C1168" t="str">
        <f>IF(A1168&lt;&gt;A1167,VLOOKUP(A1168,Pacjenci!$A$2:$E$817,4,FALSE),"")</f>
        <v>m</v>
      </c>
    </row>
    <row r="1169" spans="1:3" x14ac:dyDescent="0.25">
      <c r="A1169">
        <v>80032705717</v>
      </c>
      <c r="B1169" t="s">
        <v>985</v>
      </c>
      <c r="C1169" t="str">
        <f>IF(A1169&lt;&gt;A1168,VLOOKUP(A1169,Pacjenci!$A$2:$E$817,4,FALSE),"")</f>
        <v/>
      </c>
    </row>
    <row r="1170" spans="1:3" x14ac:dyDescent="0.25">
      <c r="A1170">
        <v>80032914904</v>
      </c>
      <c r="B1170" t="s">
        <v>987</v>
      </c>
      <c r="C1170" t="str">
        <f>IF(A1170&lt;&gt;A1169,VLOOKUP(A1170,Pacjenci!$A$2:$E$817,4,FALSE),"")</f>
        <v>k</v>
      </c>
    </row>
    <row r="1171" spans="1:3" x14ac:dyDescent="0.25">
      <c r="A1171">
        <v>80032914904</v>
      </c>
      <c r="B1171" t="s">
        <v>991</v>
      </c>
      <c r="C1171" t="str">
        <f>IF(A1171&lt;&gt;A1170,VLOOKUP(A1171,Pacjenci!$A$2:$E$817,4,FALSE),"")</f>
        <v/>
      </c>
    </row>
    <row r="1172" spans="1:3" x14ac:dyDescent="0.25">
      <c r="A1172">
        <v>80033119261</v>
      </c>
      <c r="B1172" t="s">
        <v>1003</v>
      </c>
      <c r="C1172" t="str">
        <f>IF(A1172&lt;&gt;A1171,VLOOKUP(A1172,Pacjenci!$A$2:$E$817,4,FALSE),"")</f>
        <v>k</v>
      </c>
    </row>
    <row r="1173" spans="1:3" x14ac:dyDescent="0.25">
      <c r="A1173">
        <v>80033119261</v>
      </c>
      <c r="B1173" t="s">
        <v>999</v>
      </c>
      <c r="C1173" t="str">
        <f>IF(A1173&lt;&gt;A1172,VLOOKUP(A1173,Pacjenci!$A$2:$E$817,4,FALSE),"")</f>
        <v/>
      </c>
    </row>
    <row r="1174" spans="1:3" x14ac:dyDescent="0.25">
      <c r="A1174">
        <v>80042305376</v>
      </c>
      <c r="B1174" t="s">
        <v>1007</v>
      </c>
      <c r="C1174" t="str">
        <f>IF(A1174&lt;&gt;A1173,VLOOKUP(A1174,Pacjenci!$A$2:$E$817,4,FALSE),"")</f>
        <v>m</v>
      </c>
    </row>
    <row r="1175" spans="1:3" x14ac:dyDescent="0.25">
      <c r="A1175">
        <v>80050414811</v>
      </c>
      <c r="B1175" t="s">
        <v>999</v>
      </c>
      <c r="C1175" t="str">
        <f>IF(A1175&lt;&gt;A1174,VLOOKUP(A1175,Pacjenci!$A$2:$E$817,4,FALSE),"")</f>
        <v>m</v>
      </c>
    </row>
    <row r="1176" spans="1:3" x14ac:dyDescent="0.25">
      <c r="A1176">
        <v>80050414811</v>
      </c>
      <c r="B1176" t="s">
        <v>1001</v>
      </c>
      <c r="C1176" t="str">
        <f>IF(A1176&lt;&gt;A1175,VLOOKUP(A1176,Pacjenci!$A$2:$E$817,4,FALSE),"")</f>
        <v/>
      </c>
    </row>
    <row r="1177" spans="1:3" x14ac:dyDescent="0.25">
      <c r="A1177">
        <v>80050414811</v>
      </c>
      <c r="B1177" t="s">
        <v>991</v>
      </c>
      <c r="C1177" t="str">
        <f>IF(A1177&lt;&gt;A1176,VLOOKUP(A1177,Pacjenci!$A$2:$E$817,4,FALSE),"")</f>
        <v/>
      </c>
    </row>
    <row r="1178" spans="1:3" x14ac:dyDescent="0.25">
      <c r="A1178">
        <v>80052703588</v>
      </c>
      <c r="B1178" t="s">
        <v>1007</v>
      </c>
      <c r="C1178" t="str">
        <f>IF(A1178&lt;&gt;A1177,VLOOKUP(A1178,Pacjenci!$A$2:$E$817,4,FALSE),"")</f>
        <v>k</v>
      </c>
    </row>
    <row r="1179" spans="1:3" x14ac:dyDescent="0.25">
      <c r="A1179">
        <v>80052703588</v>
      </c>
      <c r="B1179" t="s">
        <v>993</v>
      </c>
      <c r="C1179" t="str">
        <f>IF(A1179&lt;&gt;A1178,VLOOKUP(A1179,Pacjenci!$A$2:$E$817,4,FALSE),"")</f>
        <v/>
      </c>
    </row>
    <row r="1180" spans="1:3" x14ac:dyDescent="0.25">
      <c r="A1180">
        <v>80053010304</v>
      </c>
      <c r="B1180" t="s">
        <v>1005</v>
      </c>
      <c r="C1180" t="str">
        <f>IF(A1180&lt;&gt;A1179,VLOOKUP(A1180,Pacjenci!$A$2:$E$817,4,FALSE),"")</f>
        <v>k</v>
      </c>
    </row>
    <row r="1181" spans="1:3" x14ac:dyDescent="0.25">
      <c r="A1181">
        <v>80053010304</v>
      </c>
      <c r="B1181" t="s">
        <v>1011</v>
      </c>
      <c r="C1181" t="str">
        <f>IF(A1181&lt;&gt;A1180,VLOOKUP(A1181,Pacjenci!$A$2:$E$817,4,FALSE),"")</f>
        <v/>
      </c>
    </row>
    <row r="1182" spans="1:3" x14ac:dyDescent="0.25">
      <c r="A1182">
        <v>80053010304</v>
      </c>
      <c r="B1182" t="s">
        <v>1009</v>
      </c>
      <c r="C1182" t="str">
        <f>IF(A1182&lt;&gt;A1181,VLOOKUP(A1182,Pacjenci!$A$2:$E$817,4,FALSE),"")</f>
        <v/>
      </c>
    </row>
    <row r="1183" spans="1:3" x14ac:dyDescent="0.25">
      <c r="A1183">
        <v>80070601934</v>
      </c>
      <c r="B1183" t="s">
        <v>1007</v>
      </c>
      <c r="C1183" t="str">
        <f>IF(A1183&lt;&gt;A1182,VLOOKUP(A1183,Pacjenci!$A$2:$E$817,4,FALSE),"")</f>
        <v>m</v>
      </c>
    </row>
    <row r="1184" spans="1:3" x14ac:dyDescent="0.25">
      <c r="A1184">
        <v>80071012751</v>
      </c>
      <c r="B1184" t="s">
        <v>1011</v>
      </c>
      <c r="C1184" t="str">
        <f>IF(A1184&lt;&gt;A1183,VLOOKUP(A1184,Pacjenci!$A$2:$E$817,4,FALSE),"")</f>
        <v>m</v>
      </c>
    </row>
    <row r="1185" spans="1:3" x14ac:dyDescent="0.25">
      <c r="A1185">
        <v>80071012751</v>
      </c>
      <c r="B1185" t="s">
        <v>1009</v>
      </c>
      <c r="C1185" t="str">
        <f>IF(A1185&lt;&gt;A1184,VLOOKUP(A1185,Pacjenci!$A$2:$E$817,4,FALSE),"")</f>
        <v/>
      </c>
    </row>
    <row r="1186" spans="1:3" x14ac:dyDescent="0.25">
      <c r="A1186">
        <v>80071505381</v>
      </c>
      <c r="B1186" t="s">
        <v>999</v>
      </c>
      <c r="C1186" t="str">
        <f>IF(A1186&lt;&gt;A1185,VLOOKUP(A1186,Pacjenci!$A$2:$E$817,4,FALSE),"")</f>
        <v>k</v>
      </c>
    </row>
    <row r="1187" spans="1:3" x14ac:dyDescent="0.25">
      <c r="A1187">
        <v>80071505381</v>
      </c>
      <c r="B1187" t="s">
        <v>1011</v>
      </c>
      <c r="C1187" t="str">
        <f>IF(A1187&lt;&gt;A1186,VLOOKUP(A1187,Pacjenci!$A$2:$E$817,4,FALSE),"")</f>
        <v/>
      </c>
    </row>
    <row r="1188" spans="1:3" x14ac:dyDescent="0.25">
      <c r="A1188">
        <v>80071505381</v>
      </c>
      <c r="B1188" t="s">
        <v>991</v>
      </c>
      <c r="C1188" t="str">
        <f>IF(A1188&lt;&gt;A1187,VLOOKUP(A1188,Pacjenci!$A$2:$E$817,4,FALSE),"")</f>
        <v/>
      </c>
    </row>
    <row r="1189" spans="1:3" x14ac:dyDescent="0.25">
      <c r="A1189">
        <v>80071505381</v>
      </c>
      <c r="B1189" t="s">
        <v>1007</v>
      </c>
      <c r="C1189" t="str">
        <f>IF(A1189&lt;&gt;A1188,VLOOKUP(A1189,Pacjenci!$A$2:$E$817,4,FALSE),"")</f>
        <v/>
      </c>
    </row>
    <row r="1190" spans="1:3" x14ac:dyDescent="0.25">
      <c r="A1190">
        <v>80090501526</v>
      </c>
      <c r="B1190" t="s">
        <v>999</v>
      </c>
      <c r="C1190" t="str">
        <f>IF(A1190&lt;&gt;A1189,VLOOKUP(A1190,Pacjenci!$A$2:$E$817,4,FALSE),"")</f>
        <v>k</v>
      </c>
    </row>
    <row r="1191" spans="1:3" x14ac:dyDescent="0.25">
      <c r="A1191">
        <v>80090501526</v>
      </c>
      <c r="B1191" t="s">
        <v>1005</v>
      </c>
      <c r="C1191" t="str">
        <f>IF(A1191&lt;&gt;A1190,VLOOKUP(A1191,Pacjenci!$A$2:$E$817,4,FALSE),"")</f>
        <v/>
      </c>
    </row>
    <row r="1192" spans="1:3" x14ac:dyDescent="0.25">
      <c r="A1192">
        <v>80090501526</v>
      </c>
      <c r="B1192" t="s">
        <v>1011</v>
      </c>
      <c r="C1192" t="str">
        <f>IF(A1192&lt;&gt;A1191,VLOOKUP(A1192,Pacjenci!$A$2:$E$817,4,FALSE),"")</f>
        <v/>
      </c>
    </row>
    <row r="1193" spans="1:3" x14ac:dyDescent="0.25">
      <c r="A1193">
        <v>80090501526</v>
      </c>
      <c r="B1193" t="s">
        <v>995</v>
      </c>
      <c r="C1193" t="str">
        <f>IF(A1193&lt;&gt;A1192,VLOOKUP(A1193,Pacjenci!$A$2:$E$817,4,FALSE),"")</f>
        <v/>
      </c>
    </row>
    <row r="1194" spans="1:3" x14ac:dyDescent="0.25">
      <c r="A1194">
        <v>80090804360</v>
      </c>
      <c r="B1194" t="s">
        <v>1005</v>
      </c>
      <c r="C1194" t="str">
        <f>IF(A1194&lt;&gt;A1193,VLOOKUP(A1194,Pacjenci!$A$2:$E$817,4,FALSE),"")</f>
        <v>k</v>
      </c>
    </row>
    <row r="1195" spans="1:3" x14ac:dyDescent="0.25">
      <c r="A1195">
        <v>80090804360</v>
      </c>
      <c r="B1195" t="s">
        <v>1011</v>
      </c>
      <c r="C1195" t="str">
        <f>IF(A1195&lt;&gt;A1194,VLOOKUP(A1195,Pacjenci!$A$2:$E$817,4,FALSE),"")</f>
        <v/>
      </c>
    </row>
    <row r="1196" spans="1:3" x14ac:dyDescent="0.25">
      <c r="A1196">
        <v>80090804360</v>
      </c>
      <c r="B1196" t="s">
        <v>991</v>
      </c>
      <c r="C1196" t="str">
        <f>IF(A1196&lt;&gt;A1195,VLOOKUP(A1196,Pacjenci!$A$2:$E$817,4,FALSE),"")</f>
        <v/>
      </c>
    </row>
    <row r="1197" spans="1:3" x14ac:dyDescent="0.25">
      <c r="A1197">
        <v>80090804360</v>
      </c>
      <c r="B1197" t="s">
        <v>1007</v>
      </c>
      <c r="C1197" t="str">
        <f>IF(A1197&lt;&gt;A1196,VLOOKUP(A1197,Pacjenci!$A$2:$E$817,4,FALSE),"")</f>
        <v/>
      </c>
    </row>
    <row r="1198" spans="1:3" x14ac:dyDescent="0.25">
      <c r="A1198">
        <v>80092717206</v>
      </c>
      <c r="B1198" t="s">
        <v>1011</v>
      </c>
      <c r="C1198" t="str">
        <f>IF(A1198&lt;&gt;A1197,VLOOKUP(A1198,Pacjenci!$A$2:$E$817,4,FALSE),"")</f>
        <v>k</v>
      </c>
    </row>
    <row r="1199" spans="1:3" x14ac:dyDescent="0.25">
      <c r="A1199">
        <v>80092717206</v>
      </c>
      <c r="B1199" t="s">
        <v>1009</v>
      </c>
      <c r="C1199" t="str">
        <f>IF(A1199&lt;&gt;A1198,VLOOKUP(A1199,Pacjenci!$A$2:$E$817,4,FALSE),"")</f>
        <v/>
      </c>
    </row>
    <row r="1200" spans="1:3" x14ac:dyDescent="0.25">
      <c r="A1200">
        <v>80092717206</v>
      </c>
      <c r="B1200" t="s">
        <v>1011</v>
      </c>
      <c r="C1200" t="str">
        <f>IF(A1200&lt;&gt;A1199,VLOOKUP(A1200,Pacjenci!$A$2:$E$817,4,FALSE),"")</f>
        <v/>
      </c>
    </row>
    <row r="1201" spans="1:3" x14ac:dyDescent="0.25">
      <c r="A1201">
        <v>80092717206</v>
      </c>
      <c r="B1201" t="s">
        <v>1009</v>
      </c>
      <c r="C1201" t="str">
        <f>IF(A1201&lt;&gt;A1200,VLOOKUP(A1201,Pacjenci!$A$2:$E$817,4,FALSE),"")</f>
        <v/>
      </c>
    </row>
    <row r="1202" spans="1:3" x14ac:dyDescent="0.25">
      <c r="A1202">
        <v>80102111912</v>
      </c>
      <c r="B1202" t="s">
        <v>995</v>
      </c>
      <c r="C1202" t="str">
        <f>IF(A1202&lt;&gt;A1201,VLOOKUP(A1202,Pacjenci!$A$2:$E$817,4,FALSE),"")</f>
        <v>m</v>
      </c>
    </row>
    <row r="1203" spans="1:3" x14ac:dyDescent="0.25">
      <c r="A1203">
        <v>80102111912</v>
      </c>
      <c r="B1203" t="s">
        <v>1001</v>
      </c>
      <c r="C1203" t="str">
        <f>IF(A1203&lt;&gt;A1202,VLOOKUP(A1203,Pacjenci!$A$2:$E$817,4,FALSE),"")</f>
        <v/>
      </c>
    </row>
    <row r="1204" spans="1:3" x14ac:dyDescent="0.25">
      <c r="A1204">
        <v>80102111912</v>
      </c>
      <c r="B1204" t="s">
        <v>991</v>
      </c>
      <c r="C1204" t="str">
        <f>IF(A1204&lt;&gt;A1203,VLOOKUP(A1204,Pacjenci!$A$2:$E$817,4,FALSE),"")</f>
        <v/>
      </c>
    </row>
    <row r="1205" spans="1:3" x14ac:dyDescent="0.25">
      <c r="A1205">
        <v>80102111912</v>
      </c>
      <c r="B1205" t="s">
        <v>1007</v>
      </c>
      <c r="C1205" t="str">
        <f>IF(A1205&lt;&gt;A1204,VLOOKUP(A1205,Pacjenci!$A$2:$E$817,4,FALSE),"")</f>
        <v/>
      </c>
    </row>
    <row r="1206" spans="1:3" x14ac:dyDescent="0.25">
      <c r="A1206">
        <v>80102111912</v>
      </c>
      <c r="B1206" t="s">
        <v>993</v>
      </c>
      <c r="C1206" t="str">
        <f>IF(A1206&lt;&gt;A1205,VLOOKUP(A1206,Pacjenci!$A$2:$E$817,4,FALSE),"")</f>
        <v/>
      </c>
    </row>
    <row r="1207" spans="1:3" x14ac:dyDescent="0.25">
      <c r="A1207">
        <v>80110313348</v>
      </c>
      <c r="B1207" t="s">
        <v>999</v>
      </c>
      <c r="C1207" t="str">
        <f>IF(A1207&lt;&gt;A1206,VLOOKUP(A1207,Pacjenci!$A$2:$E$817,4,FALSE),"")</f>
        <v>k</v>
      </c>
    </row>
    <row r="1208" spans="1:3" x14ac:dyDescent="0.25">
      <c r="A1208">
        <v>80110313348</v>
      </c>
      <c r="B1208" t="s">
        <v>995</v>
      </c>
      <c r="C1208" t="str">
        <f>IF(A1208&lt;&gt;A1207,VLOOKUP(A1208,Pacjenci!$A$2:$E$817,4,FALSE),"")</f>
        <v/>
      </c>
    </row>
    <row r="1209" spans="1:3" x14ac:dyDescent="0.25">
      <c r="A1209">
        <v>80110313348</v>
      </c>
      <c r="B1209" t="s">
        <v>1003</v>
      </c>
      <c r="C1209" t="str">
        <f>IF(A1209&lt;&gt;A1208,VLOOKUP(A1209,Pacjenci!$A$2:$E$817,4,FALSE),"")</f>
        <v/>
      </c>
    </row>
    <row r="1210" spans="1:3" x14ac:dyDescent="0.25">
      <c r="A1210">
        <v>80110313348</v>
      </c>
      <c r="B1210" t="s">
        <v>1005</v>
      </c>
      <c r="C1210" t="str">
        <f>IF(A1210&lt;&gt;A1209,VLOOKUP(A1210,Pacjenci!$A$2:$E$817,4,FALSE),"")</f>
        <v/>
      </c>
    </row>
    <row r="1211" spans="1:3" x14ac:dyDescent="0.25">
      <c r="A1211">
        <v>80110313348</v>
      </c>
      <c r="B1211" t="s">
        <v>1011</v>
      </c>
      <c r="C1211" t="str">
        <f>IF(A1211&lt;&gt;A1210,VLOOKUP(A1211,Pacjenci!$A$2:$E$817,4,FALSE),"")</f>
        <v/>
      </c>
    </row>
    <row r="1212" spans="1:3" x14ac:dyDescent="0.25">
      <c r="A1212">
        <v>80112706467</v>
      </c>
      <c r="B1212" t="s">
        <v>999</v>
      </c>
      <c r="C1212" t="str">
        <f>IF(A1212&lt;&gt;A1211,VLOOKUP(A1212,Pacjenci!$A$2:$E$817,4,FALSE),"")</f>
        <v>k</v>
      </c>
    </row>
    <row r="1213" spans="1:3" x14ac:dyDescent="0.25">
      <c r="A1213">
        <v>80120617405</v>
      </c>
      <c r="B1213" t="s">
        <v>999</v>
      </c>
      <c r="C1213" t="str">
        <f>IF(A1213&lt;&gt;A1212,VLOOKUP(A1213,Pacjenci!$A$2:$E$817,4,FALSE),"")</f>
        <v>k</v>
      </c>
    </row>
    <row r="1214" spans="1:3" x14ac:dyDescent="0.25">
      <c r="A1214">
        <v>80120617405</v>
      </c>
      <c r="B1214" t="s">
        <v>1005</v>
      </c>
      <c r="C1214" t="str">
        <f>IF(A1214&lt;&gt;A1213,VLOOKUP(A1214,Pacjenci!$A$2:$E$817,4,FALSE),"")</f>
        <v/>
      </c>
    </row>
    <row r="1215" spans="1:3" x14ac:dyDescent="0.25">
      <c r="A1215">
        <v>80120617405</v>
      </c>
      <c r="B1215" t="s">
        <v>1003</v>
      </c>
      <c r="C1215" t="str">
        <f>IF(A1215&lt;&gt;A1214,VLOOKUP(A1215,Pacjenci!$A$2:$E$817,4,FALSE),"")</f>
        <v/>
      </c>
    </row>
    <row r="1216" spans="1:3" x14ac:dyDescent="0.25">
      <c r="A1216">
        <v>80120617405</v>
      </c>
      <c r="B1216" t="s">
        <v>1011</v>
      </c>
      <c r="C1216" t="str">
        <f>IF(A1216&lt;&gt;A1215,VLOOKUP(A1216,Pacjenci!$A$2:$E$817,4,FALSE),"")</f>
        <v/>
      </c>
    </row>
    <row r="1217" spans="1:3" x14ac:dyDescent="0.25">
      <c r="A1217">
        <v>80120617405</v>
      </c>
      <c r="B1217" t="s">
        <v>995</v>
      </c>
      <c r="C1217" t="str">
        <f>IF(A1217&lt;&gt;A1216,VLOOKUP(A1217,Pacjenci!$A$2:$E$817,4,FALSE),"")</f>
        <v/>
      </c>
    </row>
    <row r="1218" spans="1:3" x14ac:dyDescent="0.25">
      <c r="A1218">
        <v>80120617405</v>
      </c>
      <c r="B1218" t="s">
        <v>1009</v>
      </c>
      <c r="C1218" t="str">
        <f>IF(A1218&lt;&gt;A1217,VLOOKUP(A1218,Pacjenci!$A$2:$E$817,4,FALSE),"")</f>
        <v/>
      </c>
    </row>
    <row r="1219" spans="1:3" x14ac:dyDescent="0.25">
      <c r="A1219">
        <v>80120617405</v>
      </c>
      <c r="B1219" t="s">
        <v>1001</v>
      </c>
      <c r="C1219" t="str">
        <f>IF(A1219&lt;&gt;A1218,VLOOKUP(A1219,Pacjenci!$A$2:$E$817,4,FALSE),"")</f>
        <v/>
      </c>
    </row>
    <row r="1220" spans="1:3" x14ac:dyDescent="0.25">
      <c r="A1220">
        <v>80120617405</v>
      </c>
      <c r="B1220" t="s">
        <v>991</v>
      </c>
      <c r="C1220" t="str">
        <f>IF(A1220&lt;&gt;A1219,VLOOKUP(A1220,Pacjenci!$A$2:$E$817,4,FALSE),"")</f>
        <v/>
      </c>
    </row>
    <row r="1221" spans="1:3" x14ac:dyDescent="0.25">
      <c r="A1221">
        <v>80120617405</v>
      </c>
      <c r="B1221" t="s">
        <v>989</v>
      </c>
      <c r="C1221" t="str">
        <f>IF(A1221&lt;&gt;A1220,VLOOKUP(A1221,Pacjenci!$A$2:$E$817,4,FALSE),"")</f>
        <v/>
      </c>
    </row>
    <row r="1222" spans="1:3" x14ac:dyDescent="0.25">
      <c r="A1222">
        <v>80121118134</v>
      </c>
      <c r="B1222" t="s">
        <v>1005</v>
      </c>
      <c r="C1222" t="str">
        <f>IF(A1222&lt;&gt;A1221,VLOOKUP(A1222,Pacjenci!$A$2:$E$817,4,FALSE),"")</f>
        <v>m</v>
      </c>
    </row>
    <row r="1223" spans="1:3" x14ac:dyDescent="0.25">
      <c r="A1223">
        <v>80121118134</v>
      </c>
      <c r="B1223" t="s">
        <v>995</v>
      </c>
      <c r="C1223" t="str">
        <f>IF(A1223&lt;&gt;A1222,VLOOKUP(A1223,Pacjenci!$A$2:$E$817,4,FALSE),"")</f>
        <v/>
      </c>
    </row>
    <row r="1224" spans="1:3" x14ac:dyDescent="0.25">
      <c r="A1224">
        <v>80121711528</v>
      </c>
      <c r="B1224" t="s">
        <v>1007</v>
      </c>
      <c r="C1224" t="str">
        <f>IF(A1224&lt;&gt;A1223,VLOOKUP(A1224,Pacjenci!$A$2:$E$817,4,FALSE),"")</f>
        <v>k</v>
      </c>
    </row>
    <row r="1225" spans="1:3" x14ac:dyDescent="0.25">
      <c r="A1225">
        <v>80121711528</v>
      </c>
      <c r="B1225" t="s">
        <v>993</v>
      </c>
      <c r="C1225" t="str">
        <f>IF(A1225&lt;&gt;A1224,VLOOKUP(A1225,Pacjenci!$A$2:$E$817,4,FALSE),"")</f>
        <v/>
      </c>
    </row>
    <row r="1226" spans="1:3" x14ac:dyDescent="0.25">
      <c r="A1226">
        <v>80122200214</v>
      </c>
      <c r="B1226" t="s">
        <v>1011</v>
      </c>
      <c r="C1226" t="str">
        <f>IF(A1226&lt;&gt;A1225,VLOOKUP(A1226,Pacjenci!$A$2:$E$817,4,FALSE),"")</f>
        <v>m</v>
      </c>
    </row>
    <row r="1227" spans="1:3" x14ac:dyDescent="0.25">
      <c r="A1227">
        <v>80122200214</v>
      </c>
      <c r="B1227" t="s">
        <v>1009</v>
      </c>
      <c r="C1227" t="str">
        <f>IF(A1227&lt;&gt;A1226,VLOOKUP(A1227,Pacjenci!$A$2:$E$817,4,FALSE),"")</f>
        <v/>
      </c>
    </row>
    <row r="1228" spans="1:3" x14ac:dyDescent="0.25">
      <c r="A1228">
        <v>80122200214</v>
      </c>
      <c r="B1228" t="s">
        <v>991</v>
      </c>
      <c r="C1228" t="str">
        <f>IF(A1228&lt;&gt;A1227,VLOOKUP(A1228,Pacjenci!$A$2:$E$817,4,FALSE),"")</f>
        <v/>
      </c>
    </row>
    <row r="1229" spans="1:3" x14ac:dyDescent="0.25">
      <c r="A1229">
        <v>80122200214</v>
      </c>
      <c r="B1229" t="s">
        <v>1007</v>
      </c>
      <c r="C1229" t="str">
        <f>IF(A1229&lt;&gt;A1228,VLOOKUP(A1229,Pacjenci!$A$2:$E$817,4,FALSE),"")</f>
        <v/>
      </c>
    </row>
    <row r="1230" spans="1:3" x14ac:dyDescent="0.25">
      <c r="A1230">
        <v>81011205762</v>
      </c>
      <c r="B1230" t="s">
        <v>999</v>
      </c>
      <c r="C1230" t="str">
        <f>IF(A1230&lt;&gt;A1229,VLOOKUP(A1230,Pacjenci!$A$2:$E$817,4,FALSE),"")</f>
        <v>k</v>
      </c>
    </row>
    <row r="1231" spans="1:3" x14ac:dyDescent="0.25">
      <c r="A1231">
        <v>81011205762</v>
      </c>
      <c r="B1231" t="s">
        <v>1005</v>
      </c>
      <c r="C1231" t="str">
        <f>IF(A1231&lt;&gt;A1230,VLOOKUP(A1231,Pacjenci!$A$2:$E$817,4,FALSE),"")</f>
        <v/>
      </c>
    </row>
    <row r="1232" spans="1:3" x14ac:dyDescent="0.25">
      <c r="A1232">
        <v>81011205762</v>
      </c>
      <c r="B1232" t="s">
        <v>1011</v>
      </c>
      <c r="C1232" t="str">
        <f>IF(A1232&lt;&gt;A1231,VLOOKUP(A1232,Pacjenci!$A$2:$E$817,4,FALSE),"")</f>
        <v/>
      </c>
    </row>
    <row r="1233" spans="1:3" x14ac:dyDescent="0.25">
      <c r="A1233">
        <v>81011205762</v>
      </c>
      <c r="B1233" t="s">
        <v>1003</v>
      </c>
      <c r="C1233" t="str">
        <f>IF(A1233&lt;&gt;A1232,VLOOKUP(A1233,Pacjenci!$A$2:$E$817,4,FALSE),"")</f>
        <v/>
      </c>
    </row>
    <row r="1234" spans="1:3" x14ac:dyDescent="0.25">
      <c r="A1234">
        <v>81011205762</v>
      </c>
      <c r="B1234" t="s">
        <v>1007</v>
      </c>
      <c r="C1234" t="str">
        <f>IF(A1234&lt;&gt;A1233,VLOOKUP(A1234,Pacjenci!$A$2:$E$817,4,FALSE),"")</f>
        <v/>
      </c>
    </row>
    <row r="1235" spans="1:3" x14ac:dyDescent="0.25">
      <c r="A1235">
        <v>81012509247</v>
      </c>
      <c r="B1235" t="s">
        <v>999</v>
      </c>
      <c r="C1235" t="str">
        <f>IF(A1235&lt;&gt;A1234,VLOOKUP(A1235,Pacjenci!$A$2:$E$817,4,FALSE),"")</f>
        <v>k</v>
      </c>
    </row>
    <row r="1236" spans="1:3" x14ac:dyDescent="0.25">
      <c r="A1236">
        <v>81012509247</v>
      </c>
      <c r="B1236" t="s">
        <v>1005</v>
      </c>
      <c r="C1236" t="str">
        <f>IF(A1236&lt;&gt;A1235,VLOOKUP(A1236,Pacjenci!$A$2:$E$817,4,FALSE),"")</f>
        <v/>
      </c>
    </row>
    <row r="1237" spans="1:3" x14ac:dyDescent="0.25">
      <c r="A1237">
        <v>81012509247</v>
      </c>
      <c r="B1237" t="s">
        <v>1011</v>
      </c>
      <c r="C1237" t="str">
        <f>IF(A1237&lt;&gt;A1236,VLOOKUP(A1237,Pacjenci!$A$2:$E$817,4,FALSE),"")</f>
        <v/>
      </c>
    </row>
    <row r="1238" spans="1:3" x14ac:dyDescent="0.25">
      <c r="A1238">
        <v>81012509247</v>
      </c>
      <c r="B1238" t="s">
        <v>995</v>
      </c>
      <c r="C1238" t="str">
        <f>IF(A1238&lt;&gt;A1237,VLOOKUP(A1238,Pacjenci!$A$2:$E$817,4,FALSE),"")</f>
        <v/>
      </c>
    </row>
    <row r="1239" spans="1:3" x14ac:dyDescent="0.25">
      <c r="A1239">
        <v>81012702497</v>
      </c>
      <c r="B1239" t="s">
        <v>999</v>
      </c>
      <c r="C1239" t="str">
        <f>IF(A1239&lt;&gt;A1238,VLOOKUP(A1239,Pacjenci!$A$2:$E$817,4,FALSE),"")</f>
        <v>m</v>
      </c>
    </row>
    <row r="1240" spans="1:3" x14ac:dyDescent="0.25">
      <c r="A1240">
        <v>81012702497</v>
      </c>
      <c r="B1240" t="s">
        <v>1011</v>
      </c>
      <c r="C1240" t="str">
        <f>IF(A1240&lt;&gt;A1239,VLOOKUP(A1240,Pacjenci!$A$2:$E$817,4,FALSE),"")</f>
        <v/>
      </c>
    </row>
    <row r="1241" spans="1:3" x14ac:dyDescent="0.25">
      <c r="A1241">
        <v>81012702497</v>
      </c>
      <c r="B1241" t="s">
        <v>995</v>
      </c>
      <c r="C1241" t="str">
        <f>IF(A1241&lt;&gt;A1240,VLOOKUP(A1241,Pacjenci!$A$2:$E$817,4,FALSE),"")</f>
        <v/>
      </c>
    </row>
    <row r="1242" spans="1:3" x14ac:dyDescent="0.25">
      <c r="A1242">
        <v>81012702497</v>
      </c>
      <c r="B1242" t="s">
        <v>1011</v>
      </c>
      <c r="C1242" t="str">
        <f>IF(A1242&lt;&gt;A1241,VLOOKUP(A1242,Pacjenci!$A$2:$E$817,4,FALSE),"")</f>
        <v/>
      </c>
    </row>
    <row r="1243" spans="1:3" x14ac:dyDescent="0.25">
      <c r="A1243">
        <v>81012702497</v>
      </c>
      <c r="B1243" t="s">
        <v>1003</v>
      </c>
      <c r="C1243" t="str">
        <f>IF(A1243&lt;&gt;A1242,VLOOKUP(A1243,Pacjenci!$A$2:$E$817,4,FALSE),"")</f>
        <v/>
      </c>
    </row>
    <row r="1244" spans="1:3" x14ac:dyDescent="0.25">
      <c r="A1244">
        <v>81012702497</v>
      </c>
      <c r="B1244" t="s">
        <v>989</v>
      </c>
      <c r="C1244" t="str">
        <f>IF(A1244&lt;&gt;A1243,VLOOKUP(A1244,Pacjenci!$A$2:$E$817,4,FALSE),"")</f>
        <v/>
      </c>
    </row>
    <row r="1245" spans="1:3" x14ac:dyDescent="0.25">
      <c r="A1245">
        <v>81020503879</v>
      </c>
      <c r="B1245" t="s">
        <v>995</v>
      </c>
      <c r="C1245" t="str">
        <f>IF(A1245&lt;&gt;A1244,VLOOKUP(A1245,Pacjenci!$A$2:$E$817,4,FALSE),"")</f>
        <v>m</v>
      </c>
    </row>
    <row r="1246" spans="1:3" x14ac:dyDescent="0.25">
      <c r="A1246">
        <v>81020503879</v>
      </c>
      <c r="B1246" t="s">
        <v>991</v>
      </c>
      <c r="C1246" t="str">
        <f>IF(A1246&lt;&gt;A1245,VLOOKUP(A1246,Pacjenci!$A$2:$E$817,4,FALSE),"")</f>
        <v/>
      </c>
    </row>
    <row r="1247" spans="1:3" x14ac:dyDescent="0.25">
      <c r="A1247">
        <v>81020905091</v>
      </c>
      <c r="B1247" t="s">
        <v>1011</v>
      </c>
      <c r="C1247" t="str">
        <f>IF(A1247&lt;&gt;A1246,VLOOKUP(A1247,Pacjenci!$A$2:$E$817,4,FALSE),"")</f>
        <v>m</v>
      </c>
    </row>
    <row r="1248" spans="1:3" x14ac:dyDescent="0.25">
      <c r="A1248">
        <v>81020905091</v>
      </c>
      <c r="B1248" t="s">
        <v>1003</v>
      </c>
      <c r="C1248" t="str">
        <f>IF(A1248&lt;&gt;A1247,VLOOKUP(A1248,Pacjenci!$A$2:$E$817,4,FALSE),"")</f>
        <v/>
      </c>
    </row>
    <row r="1249" spans="1:3" x14ac:dyDescent="0.25">
      <c r="A1249">
        <v>81020905091</v>
      </c>
      <c r="B1249" t="s">
        <v>1007</v>
      </c>
      <c r="C1249" t="str">
        <f>IF(A1249&lt;&gt;A1248,VLOOKUP(A1249,Pacjenci!$A$2:$E$817,4,FALSE),"")</f>
        <v/>
      </c>
    </row>
    <row r="1250" spans="1:3" x14ac:dyDescent="0.25">
      <c r="A1250">
        <v>81041109688</v>
      </c>
      <c r="B1250" t="s">
        <v>1017</v>
      </c>
      <c r="C1250" t="str">
        <f>IF(A1250&lt;&gt;A1249,VLOOKUP(A1250,Pacjenci!$A$2:$E$817,4,FALSE),"")</f>
        <v>k</v>
      </c>
    </row>
    <row r="1251" spans="1:3" x14ac:dyDescent="0.25">
      <c r="A1251">
        <v>81041109689</v>
      </c>
      <c r="B1251" t="s">
        <v>983</v>
      </c>
      <c r="C1251" t="str">
        <f>IF(A1251&lt;&gt;A1250,VLOOKUP(A1251,Pacjenci!$A$2:$E$817,4,FALSE),"")</f>
        <v>k</v>
      </c>
    </row>
    <row r="1252" spans="1:3" x14ac:dyDescent="0.25">
      <c r="A1252">
        <v>81042920429</v>
      </c>
      <c r="B1252" t="s">
        <v>995</v>
      </c>
      <c r="C1252" t="str">
        <f>IF(A1252&lt;&gt;A1251,VLOOKUP(A1252,Pacjenci!$A$2:$E$817,4,FALSE),"")</f>
        <v>k</v>
      </c>
    </row>
    <row r="1253" spans="1:3" x14ac:dyDescent="0.25">
      <c r="A1253">
        <v>81042920429</v>
      </c>
      <c r="B1253" t="s">
        <v>991</v>
      </c>
      <c r="C1253" t="str">
        <f>IF(A1253&lt;&gt;A1252,VLOOKUP(A1253,Pacjenci!$A$2:$E$817,4,FALSE),"")</f>
        <v/>
      </c>
    </row>
    <row r="1254" spans="1:3" x14ac:dyDescent="0.25">
      <c r="A1254">
        <v>81042920429</v>
      </c>
      <c r="B1254" t="s">
        <v>1011</v>
      </c>
      <c r="C1254" t="str">
        <f>IF(A1254&lt;&gt;A1253,VLOOKUP(A1254,Pacjenci!$A$2:$E$817,4,FALSE),"")</f>
        <v/>
      </c>
    </row>
    <row r="1255" spans="1:3" x14ac:dyDescent="0.25">
      <c r="A1255">
        <v>81042920429</v>
      </c>
      <c r="B1255" t="s">
        <v>995</v>
      </c>
      <c r="C1255" t="str">
        <f>IF(A1255&lt;&gt;A1254,VLOOKUP(A1255,Pacjenci!$A$2:$E$817,4,FALSE),"")</f>
        <v/>
      </c>
    </row>
    <row r="1256" spans="1:3" x14ac:dyDescent="0.25">
      <c r="A1256">
        <v>81042920429</v>
      </c>
      <c r="B1256" t="s">
        <v>1001</v>
      </c>
      <c r="C1256" t="str">
        <f>IF(A1256&lt;&gt;A1255,VLOOKUP(A1256,Pacjenci!$A$2:$E$817,4,FALSE),"")</f>
        <v/>
      </c>
    </row>
    <row r="1257" spans="1:3" x14ac:dyDescent="0.25">
      <c r="A1257">
        <v>81042920429</v>
      </c>
      <c r="B1257" t="s">
        <v>993</v>
      </c>
      <c r="C1257" t="str">
        <f>IF(A1257&lt;&gt;A1256,VLOOKUP(A1257,Pacjenci!$A$2:$E$817,4,FALSE),"")</f>
        <v/>
      </c>
    </row>
    <row r="1258" spans="1:3" x14ac:dyDescent="0.25">
      <c r="A1258">
        <v>81051014146</v>
      </c>
      <c r="B1258" t="s">
        <v>999</v>
      </c>
      <c r="C1258" t="str">
        <f>IF(A1258&lt;&gt;A1257,VLOOKUP(A1258,Pacjenci!$A$2:$E$817,4,FALSE),"")</f>
        <v>k</v>
      </c>
    </row>
    <row r="1259" spans="1:3" x14ac:dyDescent="0.25">
      <c r="A1259">
        <v>81051014146</v>
      </c>
      <c r="B1259" t="s">
        <v>993</v>
      </c>
      <c r="C1259" t="str">
        <f>IF(A1259&lt;&gt;A1258,VLOOKUP(A1259,Pacjenci!$A$2:$E$817,4,FALSE),"")</f>
        <v/>
      </c>
    </row>
    <row r="1260" spans="1:3" x14ac:dyDescent="0.25">
      <c r="A1260">
        <v>81051400754</v>
      </c>
      <c r="B1260" t="s">
        <v>1005</v>
      </c>
      <c r="C1260" t="str">
        <f>IF(A1260&lt;&gt;A1259,VLOOKUP(A1260,Pacjenci!$A$2:$E$817,4,FALSE),"")</f>
        <v>m</v>
      </c>
    </row>
    <row r="1261" spans="1:3" x14ac:dyDescent="0.25">
      <c r="A1261">
        <v>81051400754</v>
      </c>
      <c r="B1261" t="s">
        <v>1011</v>
      </c>
      <c r="C1261" t="str">
        <f>IF(A1261&lt;&gt;A1260,VLOOKUP(A1261,Pacjenci!$A$2:$E$817,4,FALSE),"")</f>
        <v/>
      </c>
    </row>
    <row r="1262" spans="1:3" x14ac:dyDescent="0.25">
      <c r="A1262">
        <v>81051400754</v>
      </c>
      <c r="B1262" t="s">
        <v>995</v>
      </c>
      <c r="C1262" t="str">
        <f>IF(A1262&lt;&gt;A1261,VLOOKUP(A1262,Pacjenci!$A$2:$E$817,4,FALSE),"")</f>
        <v/>
      </c>
    </row>
    <row r="1263" spans="1:3" x14ac:dyDescent="0.25">
      <c r="A1263">
        <v>81051400754</v>
      </c>
      <c r="B1263" t="s">
        <v>1009</v>
      </c>
      <c r="C1263" t="str">
        <f>IF(A1263&lt;&gt;A1262,VLOOKUP(A1263,Pacjenci!$A$2:$E$817,4,FALSE),"")</f>
        <v/>
      </c>
    </row>
    <row r="1264" spans="1:3" x14ac:dyDescent="0.25">
      <c r="A1264">
        <v>81061303540</v>
      </c>
      <c r="B1264" t="s">
        <v>995</v>
      </c>
      <c r="C1264" t="str">
        <f>IF(A1264&lt;&gt;A1263,VLOOKUP(A1264,Pacjenci!$A$2:$E$817,4,FALSE),"")</f>
        <v>k</v>
      </c>
    </row>
    <row r="1265" spans="1:3" x14ac:dyDescent="0.25">
      <c r="A1265">
        <v>81061303540</v>
      </c>
      <c r="B1265" t="s">
        <v>987</v>
      </c>
      <c r="C1265" t="str">
        <f>IF(A1265&lt;&gt;A1264,VLOOKUP(A1265,Pacjenci!$A$2:$E$817,4,FALSE),"")</f>
        <v/>
      </c>
    </row>
    <row r="1266" spans="1:3" x14ac:dyDescent="0.25">
      <c r="A1266">
        <v>81070406719</v>
      </c>
      <c r="B1266" t="s">
        <v>995</v>
      </c>
      <c r="C1266" t="str">
        <f>IF(A1266&lt;&gt;A1265,VLOOKUP(A1266,Pacjenci!$A$2:$E$817,4,FALSE),"")</f>
        <v>m</v>
      </c>
    </row>
    <row r="1267" spans="1:3" x14ac:dyDescent="0.25">
      <c r="A1267">
        <v>81070406719</v>
      </c>
      <c r="B1267" t="s">
        <v>1005</v>
      </c>
      <c r="C1267" t="str">
        <f>IF(A1267&lt;&gt;A1266,VLOOKUP(A1267,Pacjenci!$A$2:$E$817,4,FALSE),"")</f>
        <v/>
      </c>
    </row>
    <row r="1268" spans="1:3" x14ac:dyDescent="0.25">
      <c r="A1268">
        <v>81070406719</v>
      </c>
      <c r="B1268" t="s">
        <v>1011</v>
      </c>
      <c r="C1268" t="str">
        <f>IF(A1268&lt;&gt;A1267,VLOOKUP(A1268,Pacjenci!$A$2:$E$817,4,FALSE),"")</f>
        <v/>
      </c>
    </row>
    <row r="1269" spans="1:3" x14ac:dyDescent="0.25">
      <c r="A1269">
        <v>81070406719</v>
      </c>
      <c r="B1269" t="s">
        <v>1009</v>
      </c>
      <c r="C1269" t="str">
        <f>IF(A1269&lt;&gt;A1268,VLOOKUP(A1269,Pacjenci!$A$2:$E$817,4,FALSE),"")</f>
        <v/>
      </c>
    </row>
    <row r="1270" spans="1:3" x14ac:dyDescent="0.25">
      <c r="A1270">
        <v>81070514373</v>
      </c>
      <c r="B1270" t="s">
        <v>999</v>
      </c>
      <c r="C1270" t="str">
        <f>IF(A1270&lt;&gt;A1269,VLOOKUP(A1270,Pacjenci!$A$2:$E$817,4,FALSE),"")</f>
        <v>m</v>
      </c>
    </row>
    <row r="1271" spans="1:3" x14ac:dyDescent="0.25">
      <c r="A1271">
        <v>81070514373</v>
      </c>
      <c r="B1271" t="s">
        <v>995</v>
      </c>
      <c r="C1271" t="str">
        <f>IF(A1271&lt;&gt;A1270,VLOOKUP(A1271,Pacjenci!$A$2:$E$817,4,FALSE),"")</f>
        <v/>
      </c>
    </row>
    <row r="1272" spans="1:3" x14ac:dyDescent="0.25">
      <c r="A1272">
        <v>81070514373</v>
      </c>
      <c r="B1272" t="s">
        <v>1001</v>
      </c>
      <c r="C1272" t="str">
        <f>IF(A1272&lt;&gt;A1271,VLOOKUP(A1272,Pacjenci!$A$2:$E$817,4,FALSE),"")</f>
        <v/>
      </c>
    </row>
    <row r="1273" spans="1:3" x14ac:dyDescent="0.25">
      <c r="A1273">
        <v>81070514373</v>
      </c>
      <c r="B1273" t="s">
        <v>991</v>
      </c>
      <c r="C1273" t="str">
        <f>IF(A1273&lt;&gt;A1272,VLOOKUP(A1273,Pacjenci!$A$2:$E$817,4,FALSE),"")</f>
        <v/>
      </c>
    </row>
    <row r="1274" spans="1:3" x14ac:dyDescent="0.25">
      <c r="A1274">
        <v>81070514373</v>
      </c>
      <c r="B1274" t="s">
        <v>993</v>
      </c>
      <c r="C1274" t="str">
        <f>IF(A1274&lt;&gt;A1273,VLOOKUP(A1274,Pacjenci!$A$2:$E$817,4,FALSE),"")</f>
        <v/>
      </c>
    </row>
    <row r="1275" spans="1:3" x14ac:dyDescent="0.25">
      <c r="A1275">
        <v>81071001135</v>
      </c>
      <c r="B1275" t="s">
        <v>1005</v>
      </c>
      <c r="C1275" t="str">
        <f>IF(A1275&lt;&gt;A1274,VLOOKUP(A1275,Pacjenci!$A$2:$E$817,4,FALSE),"")</f>
        <v>m</v>
      </c>
    </row>
    <row r="1276" spans="1:3" x14ac:dyDescent="0.25">
      <c r="A1276">
        <v>81071001135</v>
      </c>
      <c r="B1276" t="s">
        <v>1009</v>
      </c>
      <c r="C1276" t="str">
        <f>IF(A1276&lt;&gt;A1275,VLOOKUP(A1276,Pacjenci!$A$2:$E$817,4,FALSE),"")</f>
        <v/>
      </c>
    </row>
    <row r="1277" spans="1:3" x14ac:dyDescent="0.25">
      <c r="A1277">
        <v>81071409803</v>
      </c>
      <c r="B1277" t="s">
        <v>1005</v>
      </c>
      <c r="C1277" t="str">
        <f>IF(A1277&lt;&gt;A1276,VLOOKUP(A1277,Pacjenci!$A$2:$E$817,4,FALSE),"")</f>
        <v>k</v>
      </c>
    </row>
    <row r="1278" spans="1:3" x14ac:dyDescent="0.25">
      <c r="A1278">
        <v>81071409803</v>
      </c>
      <c r="B1278" t="s">
        <v>995</v>
      </c>
      <c r="C1278" t="str">
        <f>IF(A1278&lt;&gt;A1277,VLOOKUP(A1278,Pacjenci!$A$2:$E$817,4,FALSE),"")</f>
        <v/>
      </c>
    </row>
    <row r="1279" spans="1:3" x14ac:dyDescent="0.25">
      <c r="A1279">
        <v>81071409803</v>
      </c>
      <c r="B1279" t="s">
        <v>1003</v>
      </c>
      <c r="C1279" t="str">
        <f>IF(A1279&lt;&gt;A1278,VLOOKUP(A1279,Pacjenci!$A$2:$E$817,4,FALSE),"")</f>
        <v/>
      </c>
    </row>
    <row r="1280" spans="1:3" x14ac:dyDescent="0.25">
      <c r="A1280">
        <v>81071409803</v>
      </c>
      <c r="B1280" t="s">
        <v>989</v>
      </c>
      <c r="C1280" t="str">
        <f>IF(A1280&lt;&gt;A1279,VLOOKUP(A1280,Pacjenci!$A$2:$E$817,4,FALSE),"")</f>
        <v/>
      </c>
    </row>
    <row r="1281" spans="1:3" x14ac:dyDescent="0.25">
      <c r="A1281">
        <v>81071409803</v>
      </c>
      <c r="B1281" t="s">
        <v>1009</v>
      </c>
      <c r="C1281" t="str">
        <f>IF(A1281&lt;&gt;A1280,VLOOKUP(A1281,Pacjenci!$A$2:$E$817,4,FALSE),"")</f>
        <v/>
      </c>
    </row>
    <row r="1282" spans="1:3" x14ac:dyDescent="0.25">
      <c r="A1282">
        <v>81071409803</v>
      </c>
      <c r="B1282" t="s">
        <v>1001</v>
      </c>
      <c r="C1282" t="str">
        <f>IF(A1282&lt;&gt;A1281,VLOOKUP(A1282,Pacjenci!$A$2:$E$817,4,FALSE),"")</f>
        <v/>
      </c>
    </row>
    <row r="1283" spans="1:3" x14ac:dyDescent="0.25">
      <c r="A1283">
        <v>81071409803</v>
      </c>
      <c r="B1283" t="s">
        <v>1007</v>
      </c>
      <c r="C1283" t="str">
        <f>IF(A1283&lt;&gt;A1282,VLOOKUP(A1283,Pacjenci!$A$2:$E$817,4,FALSE),"")</f>
        <v/>
      </c>
    </row>
    <row r="1284" spans="1:3" x14ac:dyDescent="0.25">
      <c r="A1284">
        <v>81071409803</v>
      </c>
      <c r="B1284" t="s">
        <v>993</v>
      </c>
      <c r="C1284" t="str">
        <f>IF(A1284&lt;&gt;A1283,VLOOKUP(A1284,Pacjenci!$A$2:$E$817,4,FALSE),"")</f>
        <v/>
      </c>
    </row>
    <row r="1285" spans="1:3" x14ac:dyDescent="0.25">
      <c r="A1285">
        <v>81072002456</v>
      </c>
      <c r="B1285" t="s">
        <v>1003</v>
      </c>
      <c r="C1285" t="str">
        <f>IF(A1285&lt;&gt;A1284,VLOOKUP(A1285,Pacjenci!$A$2:$E$817,4,FALSE),"")</f>
        <v>m</v>
      </c>
    </row>
    <row r="1286" spans="1:3" x14ac:dyDescent="0.25">
      <c r="A1286">
        <v>81072905827</v>
      </c>
      <c r="B1286" t="s">
        <v>987</v>
      </c>
      <c r="C1286" t="str">
        <f>IF(A1286&lt;&gt;A1285,VLOOKUP(A1286,Pacjenci!$A$2:$E$817,4,FALSE),"")</f>
        <v>k</v>
      </c>
    </row>
    <row r="1287" spans="1:3" x14ac:dyDescent="0.25">
      <c r="A1287">
        <v>81072905827</v>
      </c>
      <c r="B1287" t="s">
        <v>1001</v>
      </c>
      <c r="C1287" t="str">
        <f>IF(A1287&lt;&gt;A1286,VLOOKUP(A1287,Pacjenci!$A$2:$E$817,4,FALSE),"")</f>
        <v/>
      </c>
    </row>
    <row r="1288" spans="1:3" x14ac:dyDescent="0.25">
      <c r="A1288">
        <v>81082403586</v>
      </c>
      <c r="B1288" t="s">
        <v>1001</v>
      </c>
      <c r="C1288" t="str">
        <f>IF(A1288&lt;&gt;A1287,VLOOKUP(A1288,Pacjenci!$A$2:$E$817,4,FALSE),"")</f>
        <v>k</v>
      </c>
    </row>
    <row r="1289" spans="1:3" x14ac:dyDescent="0.25">
      <c r="A1289">
        <v>81082403586</v>
      </c>
      <c r="B1289" t="s">
        <v>993</v>
      </c>
      <c r="C1289" t="str">
        <f>IF(A1289&lt;&gt;A1288,VLOOKUP(A1289,Pacjenci!$A$2:$E$817,4,FALSE),"")</f>
        <v/>
      </c>
    </row>
    <row r="1290" spans="1:3" x14ac:dyDescent="0.25">
      <c r="A1290">
        <v>81090302208</v>
      </c>
      <c r="B1290" t="s">
        <v>1011</v>
      </c>
      <c r="C1290" t="str">
        <f>IF(A1290&lt;&gt;A1289,VLOOKUP(A1290,Pacjenci!$A$2:$E$817,4,FALSE),"")</f>
        <v>k</v>
      </c>
    </row>
    <row r="1291" spans="1:3" x14ac:dyDescent="0.25">
      <c r="A1291">
        <v>81090302208</v>
      </c>
      <c r="B1291" t="s">
        <v>1009</v>
      </c>
      <c r="C1291" t="str">
        <f>IF(A1291&lt;&gt;A1290,VLOOKUP(A1291,Pacjenci!$A$2:$E$817,4,FALSE),"")</f>
        <v/>
      </c>
    </row>
    <row r="1292" spans="1:3" x14ac:dyDescent="0.25">
      <c r="A1292">
        <v>81100702484</v>
      </c>
      <c r="B1292" t="s">
        <v>1005</v>
      </c>
      <c r="C1292" t="str">
        <f>IF(A1292&lt;&gt;A1291,VLOOKUP(A1292,Pacjenci!$A$2:$E$817,4,FALSE),"")</f>
        <v>k</v>
      </c>
    </row>
    <row r="1293" spans="1:3" x14ac:dyDescent="0.25">
      <c r="A1293">
        <v>81110904931</v>
      </c>
      <c r="B1293" t="s">
        <v>1003</v>
      </c>
      <c r="C1293" t="str">
        <f>IF(A1293&lt;&gt;A1292,VLOOKUP(A1293,Pacjenci!$A$2:$E$817,4,FALSE),"")</f>
        <v>m</v>
      </c>
    </row>
    <row r="1294" spans="1:3" x14ac:dyDescent="0.25">
      <c r="A1294">
        <v>81110904931</v>
      </c>
      <c r="B1294" t="s">
        <v>989</v>
      </c>
      <c r="C1294" t="str">
        <f>IF(A1294&lt;&gt;A1293,VLOOKUP(A1294,Pacjenci!$A$2:$E$817,4,FALSE),"")</f>
        <v/>
      </c>
    </row>
    <row r="1295" spans="1:3" x14ac:dyDescent="0.25">
      <c r="A1295">
        <v>81110904931</v>
      </c>
      <c r="B1295" t="s">
        <v>1001</v>
      </c>
      <c r="C1295" t="str">
        <f>IF(A1295&lt;&gt;A1294,VLOOKUP(A1295,Pacjenci!$A$2:$E$817,4,FALSE),"")</f>
        <v/>
      </c>
    </row>
    <row r="1296" spans="1:3" x14ac:dyDescent="0.25">
      <c r="A1296">
        <v>81110904931</v>
      </c>
      <c r="B1296" t="s">
        <v>1007</v>
      </c>
      <c r="C1296" t="str">
        <f>IF(A1296&lt;&gt;A1295,VLOOKUP(A1296,Pacjenci!$A$2:$E$817,4,FALSE),"")</f>
        <v/>
      </c>
    </row>
    <row r="1297" spans="1:3" x14ac:dyDescent="0.25">
      <c r="A1297">
        <v>81110904931</v>
      </c>
      <c r="B1297" t="s">
        <v>993</v>
      </c>
      <c r="C1297" t="str">
        <f>IF(A1297&lt;&gt;A1296,VLOOKUP(A1297,Pacjenci!$A$2:$E$817,4,FALSE),"")</f>
        <v/>
      </c>
    </row>
    <row r="1298" spans="1:3" x14ac:dyDescent="0.25">
      <c r="A1298">
        <v>81111502336</v>
      </c>
      <c r="B1298" t="s">
        <v>995</v>
      </c>
      <c r="C1298" t="str">
        <f>IF(A1298&lt;&gt;A1297,VLOOKUP(A1298,Pacjenci!$A$2:$E$817,4,FALSE),"")</f>
        <v>m</v>
      </c>
    </row>
    <row r="1299" spans="1:3" x14ac:dyDescent="0.25">
      <c r="A1299">
        <v>81111502336</v>
      </c>
      <c r="B1299" t="s">
        <v>989</v>
      </c>
      <c r="C1299" t="str">
        <f>IF(A1299&lt;&gt;A1298,VLOOKUP(A1299,Pacjenci!$A$2:$E$817,4,FALSE),"")</f>
        <v/>
      </c>
    </row>
    <row r="1300" spans="1:3" x14ac:dyDescent="0.25">
      <c r="A1300">
        <v>82021113047</v>
      </c>
      <c r="B1300" t="s">
        <v>999</v>
      </c>
      <c r="C1300" t="str">
        <f>IF(A1300&lt;&gt;A1299,VLOOKUP(A1300,Pacjenci!$A$2:$E$817,4,FALSE),"")</f>
        <v>k</v>
      </c>
    </row>
    <row r="1301" spans="1:3" x14ac:dyDescent="0.25">
      <c r="A1301">
        <v>82021412290</v>
      </c>
      <c r="B1301" t="s">
        <v>999</v>
      </c>
      <c r="C1301" t="str">
        <f>IF(A1301&lt;&gt;A1300,VLOOKUP(A1301,Pacjenci!$A$2:$E$817,4,FALSE),"")</f>
        <v>m</v>
      </c>
    </row>
    <row r="1302" spans="1:3" x14ac:dyDescent="0.25">
      <c r="A1302">
        <v>82021412290</v>
      </c>
      <c r="B1302" t="s">
        <v>1005</v>
      </c>
      <c r="C1302" t="str">
        <f>IF(A1302&lt;&gt;A1301,VLOOKUP(A1302,Pacjenci!$A$2:$E$817,4,FALSE),"")</f>
        <v/>
      </c>
    </row>
    <row r="1303" spans="1:3" x14ac:dyDescent="0.25">
      <c r="A1303">
        <v>82021412290</v>
      </c>
      <c r="B1303" t="s">
        <v>1011</v>
      </c>
      <c r="C1303" t="str">
        <f>IF(A1303&lt;&gt;A1302,VLOOKUP(A1303,Pacjenci!$A$2:$E$817,4,FALSE),"")</f>
        <v/>
      </c>
    </row>
    <row r="1304" spans="1:3" x14ac:dyDescent="0.25">
      <c r="A1304">
        <v>82021412290</v>
      </c>
      <c r="B1304" t="s">
        <v>1009</v>
      </c>
      <c r="C1304" t="str">
        <f>IF(A1304&lt;&gt;A1303,VLOOKUP(A1304,Pacjenci!$A$2:$E$817,4,FALSE),"")</f>
        <v/>
      </c>
    </row>
    <row r="1305" spans="1:3" x14ac:dyDescent="0.25">
      <c r="A1305">
        <v>82030216346</v>
      </c>
      <c r="B1305" t="s">
        <v>1005</v>
      </c>
      <c r="C1305" t="str">
        <f>IF(A1305&lt;&gt;A1304,VLOOKUP(A1305,Pacjenci!$A$2:$E$817,4,FALSE),"")</f>
        <v>k</v>
      </c>
    </row>
    <row r="1306" spans="1:3" x14ac:dyDescent="0.25">
      <c r="A1306">
        <v>82030216346</v>
      </c>
      <c r="B1306" t="s">
        <v>1011</v>
      </c>
      <c r="C1306" t="str">
        <f>IF(A1306&lt;&gt;A1305,VLOOKUP(A1306,Pacjenci!$A$2:$E$817,4,FALSE),"")</f>
        <v/>
      </c>
    </row>
    <row r="1307" spans="1:3" x14ac:dyDescent="0.25">
      <c r="A1307">
        <v>82030216346</v>
      </c>
      <c r="B1307" t="s">
        <v>1009</v>
      </c>
      <c r="C1307" t="str">
        <f>IF(A1307&lt;&gt;A1306,VLOOKUP(A1307,Pacjenci!$A$2:$E$817,4,FALSE),"")</f>
        <v/>
      </c>
    </row>
    <row r="1308" spans="1:3" x14ac:dyDescent="0.25">
      <c r="A1308">
        <v>82032806527</v>
      </c>
      <c r="B1308" t="s">
        <v>999</v>
      </c>
      <c r="C1308" t="str">
        <f>IF(A1308&lt;&gt;A1307,VLOOKUP(A1308,Pacjenci!$A$2:$E$817,4,FALSE),"")</f>
        <v>k</v>
      </c>
    </row>
    <row r="1309" spans="1:3" x14ac:dyDescent="0.25">
      <c r="A1309">
        <v>82032806527</v>
      </c>
      <c r="B1309" t="s">
        <v>1005</v>
      </c>
      <c r="C1309" t="str">
        <f>IF(A1309&lt;&gt;A1308,VLOOKUP(A1309,Pacjenci!$A$2:$E$817,4,FALSE),"")</f>
        <v/>
      </c>
    </row>
    <row r="1310" spans="1:3" x14ac:dyDescent="0.25">
      <c r="A1310">
        <v>82032806527</v>
      </c>
      <c r="B1310" t="s">
        <v>1011</v>
      </c>
      <c r="C1310" t="str">
        <f>IF(A1310&lt;&gt;A1309,VLOOKUP(A1310,Pacjenci!$A$2:$E$817,4,FALSE),"")</f>
        <v/>
      </c>
    </row>
    <row r="1311" spans="1:3" x14ac:dyDescent="0.25">
      <c r="A1311">
        <v>82040211426</v>
      </c>
      <c r="B1311" t="s">
        <v>1005</v>
      </c>
      <c r="C1311" t="str">
        <f>IF(A1311&lt;&gt;A1310,VLOOKUP(A1311,Pacjenci!$A$2:$E$817,4,FALSE),"")</f>
        <v>k</v>
      </c>
    </row>
    <row r="1312" spans="1:3" x14ac:dyDescent="0.25">
      <c r="A1312">
        <v>82040211426</v>
      </c>
      <c r="B1312" t="s">
        <v>1009</v>
      </c>
      <c r="C1312" t="str">
        <f>IF(A1312&lt;&gt;A1311,VLOOKUP(A1312,Pacjenci!$A$2:$E$817,4,FALSE),"")</f>
        <v/>
      </c>
    </row>
    <row r="1313" spans="1:3" x14ac:dyDescent="0.25">
      <c r="A1313">
        <v>82040502843</v>
      </c>
      <c r="B1313" t="s">
        <v>1005</v>
      </c>
      <c r="C1313" t="str">
        <f>IF(A1313&lt;&gt;A1312,VLOOKUP(A1313,Pacjenci!$A$2:$E$817,4,FALSE),"")</f>
        <v>k</v>
      </c>
    </row>
    <row r="1314" spans="1:3" x14ac:dyDescent="0.25">
      <c r="A1314">
        <v>82041909536</v>
      </c>
      <c r="B1314" t="s">
        <v>995</v>
      </c>
      <c r="C1314" t="str">
        <f>IF(A1314&lt;&gt;A1313,VLOOKUP(A1314,Pacjenci!$A$2:$E$817,4,FALSE),"")</f>
        <v>m</v>
      </c>
    </row>
    <row r="1315" spans="1:3" x14ac:dyDescent="0.25">
      <c r="A1315">
        <v>82041909536</v>
      </c>
      <c r="B1315" t="s">
        <v>991</v>
      </c>
      <c r="C1315" t="str">
        <f>IF(A1315&lt;&gt;A1314,VLOOKUP(A1315,Pacjenci!$A$2:$E$817,4,FALSE),"")</f>
        <v/>
      </c>
    </row>
    <row r="1316" spans="1:3" x14ac:dyDescent="0.25">
      <c r="A1316">
        <v>82041909536</v>
      </c>
      <c r="B1316" t="s">
        <v>1007</v>
      </c>
      <c r="C1316" t="str">
        <f>IF(A1316&lt;&gt;A1315,VLOOKUP(A1316,Pacjenci!$A$2:$E$817,4,FALSE),"")</f>
        <v/>
      </c>
    </row>
    <row r="1317" spans="1:3" x14ac:dyDescent="0.25">
      <c r="A1317">
        <v>82041909536</v>
      </c>
      <c r="B1317" t="s">
        <v>993</v>
      </c>
      <c r="C1317" t="str">
        <f>IF(A1317&lt;&gt;A1316,VLOOKUP(A1317,Pacjenci!$A$2:$E$817,4,FALSE),"")</f>
        <v/>
      </c>
    </row>
    <row r="1318" spans="1:3" x14ac:dyDescent="0.25">
      <c r="A1318">
        <v>82050517128</v>
      </c>
      <c r="B1318" t="s">
        <v>1005</v>
      </c>
      <c r="C1318" t="str">
        <f>IF(A1318&lt;&gt;A1317,VLOOKUP(A1318,Pacjenci!$A$2:$E$817,4,FALSE),"")</f>
        <v>k</v>
      </c>
    </row>
    <row r="1319" spans="1:3" x14ac:dyDescent="0.25">
      <c r="A1319">
        <v>82050517128</v>
      </c>
      <c r="B1319" t="s">
        <v>995</v>
      </c>
      <c r="C1319" t="str">
        <f>IF(A1319&lt;&gt;A1318,VLOOKUP(A1319,Pacjenci!$A$2:$E$817,4,FALSE),"")</f>
        <v/>
      </c>
    </row>
    <row r="1320" spans="1:3" x14ac:dyDescent="0.25">
      <c r="A1320">
        <v>82050517128</v>
      </c>
      <c r="B1320" t="s">
        <v>1011</v>
      </c>
      <c r="C1320" t="str">
        <f>IF(A1320&lt;&gt;A1319,VLOOKUP(A1320,Pacjenci!$A$2:$E$817,4,FALSE),"")</f>
        <v/>
      </c>
    </row>
    <row r="1321" spans="1:3" x14ac:dyDescent="0.25">
      <c r="A1321">
        <v>82050517128</v>
      </c>
      <c r="B1321" t="s">
        <v>1003</v>
      </c>
      <c r="C1321" t="str">
        <f>IF(A1321&lt;&gt;A1320,VLOOKUP(A1321,Pacjenci!$A$2:$E$817,4,FALSE),"")</f>
        <v/>
      </c>
    </row>
    <row r="1322" spans="1:3" x14ac:dyDescent="0.25">
      <c r="A1322">
        <v>82050517128</v>
      </c>
      <c r="B1322" t="s">
        <v>989</v>
      </c>
      <c r="C1322" t="str">
        <f>IF(A1322&lt;&gt;A1321,VLOOKUP(A1322,Pacjenci!$A$2:$E$817,4,FALSE),"")</f>
        <v/>
      </c>
    </row>
    <row r="1323" spans="1:3" x14ac:dyDescent="0.25">
      <c r="A1323">
        <v>82050517128</v>
      </c>
      <c r="B1323" t="s">
        <v>1009</v>
      </c>
      <c r="C1323" t="str">
        <f>IF(A1323&lt;&gt;A1322,VLOOKUP(A1323,Pacjenci!$A$2:$E$817,4,FALSE),"")</f>
        <v/>
      </c>
    </row>
    <row r="1324" spans="1:3" x14ac:dyDescent="0.25">
      <c r="A1324">
        <v>82051707083</v>
      </c>
      <c r="B1324" t="s">
        <v>1011</v>
      </c>
      <c r="C1324" t="str">
        <f>IF(A1324&lt;&gt;A1323,VLOOKUP(A1324,Pacjenci!$A$2:$E$817,4,FALSE),"")</f>
        <v>k</v>
      </c>
    </row>
    <row r="1325" spans="1:3" x14ac:dyDescent="0.25">
      <c r="A1325">
        <v>82051707083</v>
      </c>
      <c r="B1325" t="s">
        <v>995</v>
      </c>
      <c r="C1325" t="str">
        <f>IF(A1325&lt;&gt;A1324,VLOOKUP(A1325,Pacjenci!$A$2:$E$817,4,FALSE),"")</f>
        <v/>
      </c>
    </row>
    <row r="1326" spans="1:3" x14ac:dyDescent="0.25">
      <c r="A1326">
        <v>82051707083</v>
      </c>
      <c r="B1326" t="s">
        <v>1009</v>
      </c>
      <c r="C1326" t="str">
        <f>IF(A1326&lt;&gt;A1325,VLOOKUP(A1326,Pacjenci!$A$2:$E$817,4,FALSE),"")</f>
        <v/>
      </c>
    </row>
    <row r="1327" spans="1:3" x14ac:dyDescent="0.25">
      <c r="A1327">
        <v>82051707083</v>
      </c>
      <c r="B1327" t="s">
        <v>1011</v>
      </c>
      <c r="C1327" t="str">
        <f>IF(A1327&lt;&gt;A1326,VLOOKUP(A1327,Pacjenci!$A$2:$E$817,4,FALSE),"")</f>
        <v/>
      </c>
    </row>
    <row r="1328" spans="1:3" x14ac:dyDescent="0.25">
      <c r="A1328">
        <v>82053117004</v>
      </c>
      <c r="B1328" t="s">
        <v>999</v>
      </c>
      <c r="C1328" t="str">
        <f>IF(A1328&lt;&gt;A1327,VLOOKUP(A1328,Pacjenci!$A$2:$E$817,4,FALSE),"")</f>
        <v>k</v>
      </c>
    </row>
    <row r="1329" spans="1:3" x14ac:dyDescent="0.25">
      <c r="A1329">
        <v>82053117004</v>
      </c>
      <c r="B1329" t="s">
        <v>1003</v>
      </c>
      <c r="C1329" t="str">
        <f>IF(A1329&lt;&gt;A1328,VLOOKUP(A1329,Pacjenci!$A$2:$E$817,4,FALSE),"")</f>
        <v/>
      </c>
    </row>
    <row r="1330" spans="1:3" x14ac:dyDescent="0.25">
      <c r="A1330">
        <v>82053117004</v>
      </c>
      <c r="B1330" t="s">
        <v>991</v>
      </c>
      <c r="C1330" t="str">
        <f>IF(A1330&lt;&gt;A1329,VLOOKUP(A1330,Pacjenci!$A$2:$E$817,4,FALSE),"")</f>
        <v/>
      </c>
    </row>
    <row r="1331" spans="1:3" x14ac:dyDescent="0.25">
      <c r="A1331">
        <v>82062013372</v>
      </c>
      <c r="B1331" t="s">
        <v>1011</v>
      </c>
      <c r="C1331" t="str">
        <f>IF(A1331&lt;&gt;A1330,VLOOKUP(A1331,Pacjenci!$A$2:$E$817,4,FALSE),"")</f>
        <v>m</v>
      </c>
    </row>
    <row r="1332" spans="1:3" x14ac:dyDescent="0.25">
      <c r="A1332">
        <v>82062013372</v>
      </c>
      <c r="B1332" t="s">
        <v>1009</v>
      </c>
      <c r="C1332" t="str">
        <f>IF(A1332&lt;&gt;A1331,VLOOKUP(A1332,Pacjenci!$A$2:$E$817,4,FALSE),"")</f>
        <v/>
      </c>
    </row>
    <row r="1333" spans="1:3" x14ac:dyDescent="0.25">
      <c r="A1333">
        <v>82062013372</v>
      </c>
      <c r="B1333" t="s">
        <v>1007</v>
      </c>
      <c r="C1333" t="str">
        <f>IF(A1333&lt;&gt;A1332,VLOOKUP(A1333,Pacjenci!$A$2:$E$817,4,FALSE),"")</f>
        <v/>
      </c>
    </row>
    <row r="1334" spans="1:3" x14ac:dyDescent="0.25">
      <c r="A1334">
        <v>82062510397</v>
      </c>
      <c r="B1334" t="s">
        <v>995</v>
      </c>
      <c r="C1334" t="str">
        <f>IF(A1334&lt;&gt;A1333,VLOOKUP(A1334,Pacjenci!$A$2:$E$817,4,FALSE),"")</f>
        <v>m</v>
      </c>
    </row>
    <row r="1335" spans="1:3" x14ac:dyDescent="0.25">
      <c r="A1335">
        <v>82062510397</v>
      </c>
      <c r="B1335" t="s">
        <v>1003</v>
      </c>
      <c r="C1335" t="str">
        <f>IF(A1335&lt;&gt;A1334,VLOOKUP(A1335,Pacjenci!$A$2:$E$817,4,FALSE),"")</f>
        <v/>
      </c>
    </row>
    <row r="1336" spans="1:3" x14ac:dyDescent="0.25">
      <c r="A1336">
        <v>82062510397</v>
      </c>
      <c r="B1336" t="s">
        <v>989</v>
      </c>
      <c r="C1336" t="str">
        <f>IF(A1336&lt;&gt;A1335,VLOOKUP(A1336,Pacjenci!$A$2:$E$817,4,FALSE),"")</f>
        <v/>
      </c>
    </row>
    <row r="1337" spans="1:3" x14ac:dyDescent="0.25">
      <c r="A1337">
        <v>82062606595</v>
      </c>
      <c r="B1337" t="s">
        <v>999</v>
      </c>
      <c r="C1337" t="str">
        <f>IF(A1337&lt;&gt;A1336,VLOOKUP(A1337,Pacjenci!$A$2:$E$817,4,FALSE),"")</f>
        <v>m</v>
      </c>
    </row>
    <row r="1338" spans="1:3" x14ac:dyDescent="0.25">
      <c r="A1338">
        <v>82062606595</v>
      </c>
      <c r="B1338" t="s">
        <v>1005</v>
      </c>
      <c r="C1338" t="str">
        <f>IF(A1338&lt;&gt;A1337,VLOOKUP(A1338,Pacjenci!$A$2:$E$817,4,FALSE),"")</f>
        <v/>
      </c>
    </row>
    <row r="1339" spans="1:3" x14ac:dyDescent="0.25">
      <c r="A1339">
        <v>82062606595</v>
      </c>
      <c r="B1339" t="s">
        <v>1011</v>
      </c>
      <c r="C1339" t="str">
        <f>IF(A1339&lt;&gt;A1338,VLOOKUP(A1339,Pacjenci!$A$2:$E$817,4,FALSE),"")</f>
        <v/>
      </c>
    </row>
    <row r="1340" spans="1:3" x14ac:dyDescent="0.25">
      <c r="A1340">
        <v>82070811422</v>
      </c>
      <c r="B1340" t="s">
        <v>1003</v>
      </c>
      <c r="C1340" t="str">
        <f>IF(A1340&lt;&gt;A1339,VLOOKUP(A1340,Pacjenci!$A$2:$E$817,4,FALSE),"")</f>
        <v>k</v>
      </c>
    </row>
    <row r="1341" spans="1:3" x14ac:dyDescent="0.25">
      <c r="A1341">
        <v>82070811422</v>
      </c>
      <c r="B1341" t="s">
        <v>989</v>
      </c>
      <c r="C1341" t="str">
        <f>IF(A1341&lt;&gt;A1340,VLOOKUP(A1341,Pacjenci!$A$2:$E$817,4,FALSE),"")</f>
        <v/>
      </c>
    </row>
    <row r="1342" spans="1:3" x14ac:dyDescent="0.25">
      <c r="A1342">
        <v>82070811422</v>
      </c>
      <c r="B1342" t="s">
        <v>1009</v>
      </c>
      <c r="C1342" t="str">
        <f>IF(A1342&lt;&gt;A1341,VLOOKUP(A1342,Pacjenci!$A$2:$E$817,4,FALSE),"")</f>
        <v/>
      </c>
    </row>
    <row r="1343" spans="1:3" x14ac:dyDescent="0.25">
      <c r="A1343">
        <v>82070814517</v>
      </c>
      <c r="B1343" t="s">
        <v>999</v>
      </c>
      <c r="C1343" t="str">
        <f>IF(A1343&lt;&gt;A1342,VLOOKUP(A1343,Pacjenci!$A$2:$E$817,4,FALSE),"")</f>
        <v>m</v>
      </c>
    </row>
    <row r="1344" spans="1:3" x14ac:dyDescent="0.25">
      <c r="A1344">
        <v>82081806479</v>
      </c>
      <c r="B1344" t="s">
        <v>999</v>
      </c>
      <c r="C1344" t="str">
        <f>IF(A1344&lt;&gt;A1343,VLOOKUP(A1344,Pacjenci!$A$2:$E$817,4,FALSE),"")</f>
        <v>m</v>
      </c>
    </row>
    <row r="1345" spans="1:3" x14ac:dyDescent="0.25">
      <c r="A1345">
        <v>82081806479</v>
      </c>
      <c r="B1345" t="s">
        <v>995</v>
      </c>
      <c r="C1345" t="str">
        <f>IF(A1345&lt;&gt;A1344,VLOOKUP(A1345,Pacjenci!$A$2:$E$817,4,FALSE),"")</f>
        <v/>
      </c>
    </row>
    <row r="1346" spans="1:3" x14ac:dyDescent="0.25">
      <c r="A1346">
        <v>82081806479</v>
      </c>
      <c r="B1346" t="s">
        <v>991</v>
      </c>
      <c r="C1346" t="str">
        <f>IF(A1346&lt;&gt;A1345,VLOOKUP(A1346,Pacjenci!$A$2:$E$817,4,FALSE),"")</f>
        <v/>
      </c>
    </row>
    <row r="1347" spans="1:3" x14ac:dyDescent="0.25">
      <c r="A1347">
        <v>82090709880</v>
      </c>
      <c r="B1347" t="s">
        <v>995</v>
      </c>
      <c r="C1347" t="str">
        <f>IF(A1347&lt;&gt;A1346,VLOOKUP(A1347,Pacjenci!$A$2:$E$817,4,FALSE),"")</f>
        <v>k</v>
      </c>
    </row>
    <row r="1348" spans="1:3" x14ac:dyDescent="0.25">
      <c r="A1348">
        <v>82090709880</v>
      </c>
      <c r="B1348" t="s">
        <v>991</v>
      </c>
      <c r="C1348" t="str">
        <f>IF(A1348&lt;&gt;A1347,VLOOKUP(A1348,Pacjenci!$A$2:$E$817,4,FALSE),"")</f>
        <v/>
      </c>
    </row>
    <row r="1349" spans="1:3" x14ac:dyDescent="0.25">
      <c r="A1349">
        <v>82090709880</v>
      </c>
      <c r="B1349" t="s">
        <v>993</v>
      </c>
      <c r="C1349" t="str">
        <f>IF(A1349&lt;&gt;A1348,VLOOKUP(A1349,Pacjenci!$A$2:$E$817,4,FALSE),"")</f>
        <v/>
      </c>
    </row>
    <row r="1350" spans="1:3" x14ac:dyDescent="0.25">
      <c r="A1350">
        <v>82092113968</v>
      </c>
      <c r="B1350" t="s">
        <v>999</v>
      </c>
      <c r="C1350" t="str">
        <f>IF(A1350&lt;&gt;A1349,VLOOKUP(A1350,Pacjenci!$A$2:$E$817,4,FALSE),"")</f>
        <v>k</v>
      </c>
    </row>
    <row r="1351" spans="1:3" x14ac:dyDescent="0.25">
      <c r="A1351">
        <v>82092113968</v>
      </c>
      <c r="B1351" t="s">
        <v>995</v>
      </c>
      <c r="C1351" t="str">
        <f>IF(A1351&lt;&gt;A1350,VLOOKUP(A1351,Pacjenci!$A$2:$E$817,4,FALSE),"")</f>
        <v/>
      </c>
    </row>
    <row r="1352" spans="1:3" x14ac:dyDescent="0.25">
      <c r="A1352">
        <v>82092113968</v>
      </c>
      <c r="B1352" t="s">
        <v>1003</v>
      </c>
      <c r="C1352" t="str">
        <f>IF(A1352&lt;&gt;A1351,VLOOKUP(A1352,Pacjenci!$A$2:$E$817,4,FALSE),"")</f>
        <v/>
      </c>
    </row>
    <row r="1353" spans="1:3" x14ac:dyDescent="0.25">
      <c r="A1353">
        <v>82092113968</v>
      </c>
      <c r="B1353" t="s">
        <v>991</v>
      </c>
      <c r="C1353" t="str">
        <f>IF(A1353&lt;&gt;A1352,VLOOKUP(A1353,Pacjenci!$A$2:$E$817,4,FALSE),"")</f>
        <v/>
      </c>
    </row>
    <row r="1354" spans="1:3" x14ac:dyDescent="0.25">
      <c r="A1354">
        <v>82092113968</v>
      </c>
      <c r="B1354" t="s">
        <v>993</v>
      </c>
      <c r="C1354" t="str">
        <f>IF(A1354&lt;&gt;A1353,VLOOKUP(A1354,Pacjenci!$A$2:$E$817,4,FALSE),"")</f>
        <v/>
      </c>
    </row>
    <row r="1355" spans="1:3" x14ac:dyDescent="0.25">
      <c r="A1355">
        <v>82101511853</v>
      </c>
      <c r="B1355" t="s">
        <v>1023</v>
      </c>
      <c r="C1355" t="str">
        <f>IF(A1355&lt;&gt;A1354,VLOOKUP(A1355,Pacjenci!$A$2:$E$817,4,FALSE),"")</f>
        <v>m</v>
      </c>
    </row>
    <row r="1356" spans="1:3" x14ac:dyDescent="0.25">
      <c r="A1356">
        <v>82101511853</v>
      </c>
      <c r="B1356" t="s">
        <v>1021</v>
      </c>
      <c r="C1356" t="str">
        <f>IF(A1356&lt;&gt;A1355,VLOOKUP(A1356,Pacjenci!$A$2:$E$817,4,FALSE),"")</f>
        <v/>
      </c>
    </row>
    <row r="1357" spans="1:3" x14ac:dyDescent="0.25">
      <c r="A1357">
        <v>82101511853</v>
      </c>
      <c r="B1357" t="s">
        <v>977</v>
      </c>
      <c r="C1357" t="str">
        <f>IF(A1357&lt;&gt;A1356,VLOOKUP(A1357,Pacjenci!$A$2:$E$817,4,FALSE),"")</f>
        <v/>
      </c>
    </row>
    <row r="1358" spans="1:3" x14ac:dyDescent="0.25">
      <c r="A1358">
        <v>82102104502</v>
      </c>
      <c r="B1358" t="s">
        <v>1005</v>
      </c>
      <c r="C1358" t="str">
        <f>IF(A1358&lt;&gt;A1357,VLOOKUP(A1358,Pacjenci!$A$2:$E$817,4,FALSE),"")</f>
        <v>k</v>
      </c>
    </row>
    <row r="1359" spans="1:3" x14ac:dyDescent="0.25">
      <c r="A1359">
        <v>82102104502</v>
      </c>
      <c r="B1359" t="s">
        <v>1011</v>
      </c>
      <c r="C1359" t="str">
        <f>IF(A1359&lt;&gt;A1358,VLOOKUP(A1359,Pacjenci!$A$2:$E$817,4,FALSE),"")</f>
        <v/>
      </c>
    </row>
    <row r="1360" spans="1:3" x14ac:dyDescent="0.25">
      <c r="A1360">
        <v>82102104502</v>
      </c>
      <c r="B1360" t="s">
        <v>1009</v>
      </c>
      <c r="C1360" t="str">
        <f>IF(A1360&lt;&gt;A1359,VLOOKUP(A1360,Pacjenci!$A$2:$E$817,4,FALSE),"")</f>
        <v/>
      </c>
    </row>
    <row r="1361" spans="1:3" x14ac:dyDescent="0.25">
      <c r="A1361">
        <v>82102104502</v>
      </c>
      <c r="B1361" t="s">
        <v>995</v>
      </c>
      <c r="C1361" t="str">
        <f>IF(A1361&lt;&gt;A1360,VLOOKUP(A1361,Pacjenci!$A$2:$E$817,4,FALSE),"")</f>
        <v/>
      </c>
    </row>
    <row r="1362" spans="1:3" x14ac:dyDescent="0.25">
      <c r="A1362">
        <v>82102104502</v>
      </c>
      <c r="B1362" t="s">
        <v>1007</v>
      </c>
      <c r="C1362" t="str">
        <f>IF(A1362&lt;&gt;A1361,VLOOKUP(A1362,Pacjenci!$A$2:$E$817,4,FALSE),"")</f>
        <v/>
      </c>
    </row>
    <row r="1363" spans="1:3" x14ac:dyDescent="0.25">
      <c r="A1363">
        <v>82102104502</v>
      </c>
      <c r="B1363" t="s">
        <v>993</v>
      </c>
      <c r="C1363" t="str">
        <f>IF(A1363&lt;&gt;A1362,VLOOKUP(A1363,Pacjenci!$A$2:$E$817,4,FALSE),"")</f>
        <v/>
      </c>
    </row>
    <row r="1364" spans="1:3" x14ac:dyDescent="0.25">
      <c r="A1364">
        <v>82110311226</v>
      </c>
      <c r="B1364" t="s">
        <v>1005</v>
      </c>
      <c r="C1364" t="str">
        <f>IF(A1364&lt;&gt;A1363,VLOOKUP(A1364,Pacjenci!$A$2:$E$817,4,FALSE),"")</f>
        <v>k</v>
      </c>
    </row>
    <row r="1365" spans="1:3" x14ac:dyDescent="0.25">
      <c r="A1365">
        <v>82110311226</v>
      </c>
      <c r="B1365" t="s">
        <v>1011</v>
      </c>
      <c r="C1365" t="str">
        <f>IF(A1365&lt;&gt;A1364,VLOOKUP(A1365,Pacjenci!$A$2:$E$817,4,FALSE),"")</f>
        <v/>
      </c>
    </row>
    <row r="1366" spans="1:3" x14ac:dyDescent="0.25">
      <c r="A1366">
        <v>82110311226</v>
      </c>
      <c r="B1366" t="s">
        <v>995</v>
      </c>
      <c r="C1366" t="str">
        <f>IF(A1366&lt;&gt;A1365,VLOOKUP(A1366,Pacjenci!$A$2:$E$817,4,FALSE),"")</f>
        <v/>
      </c>
    </row>
    <row r="1367" spans="1:3" x14ac:dyDescent="0.25">
      <c r="A1367">
        <v>82110311226</v>
      </c>
      <c r="B1367" t="s">
        <v>987</v>
      </c>
      <c r="C1367" t="str">
        <f>IF(A1367&lt;&gt;A1366,VLOOKUP(A1367,Pacjenci!$A$2:$E$817,4,FALSE),"")</f>
        <v/>
      </c>
    </row>
    <row r="1368" spans="1:3" x14ac:dyDescent="0.25">
      <c r="A1368">
        <v>82110311226</v>
      </c>
      <c r="B1368" t="s">
        <v>1009</v>
      </c>
      <c r="C1368" t="str">
        <f>IF(A1368&lt;&gt;A1367,VLOOKUP(A1368,Pacjenci!$A$2:$E$817,4,FALSE),"")</f>
        <v/>
      </c>
    </row>
    <row r="1369" spans="1:3" x14ac:dyDescent="0.25">
      <c r="A1369">
        <v>82111205632</v>
      </c>
      <c r="B1369" t="s">
        <v>999</v>
      </c>
      <c r="C1369" t="str">
        <f>IF(A1369&lt;&gt;A1368,VLOOKUP(A1369,Pacjenci!$A$2:$E$817,4,FALSE),"")</f>
        <v>m</v>
      </c>
    </row>
    <row r="1370" spans="1:3" x14ac:dyDescent="0.25">
      <c r="A1370">
        <v>82111305813</v>
      </c>
      <c r="B1370" t="s">
        <v>999</v>
      </c>
      <c r="C1370" t="str">
        <f>IF(A1370&lt;&gt;A1369,VLOOKUP(A1370,Pacjenci!$A$2:$E$817,4,FALSE),"")</f>
        <v>m</v>
      </c>
    </row>
    <row r="1371" spans="1:3" x14ac:dyDescent="0.25">
      <c r="A1371">
        <v>82111305813</v>
      </c>
      <c r="B1371" t="s">
        <v>1003</v>
      </c>
      <c r="C1371" t="str">
        <f>IF(A1371&lt;&gt;A1370,VLOOKUP(A1371,Pacjenci!$A$2:$E$817,4,FALSE),"")</f>
        <v/>
      </c>
    </row>
    <row r="1372" spans="1:3" x14ac:dyDescent="0.25">
      <c r="A1372">
        <v>82111305813</v>
      </c>
      <c r="B1372" t="s">
        <v>989</v>
      </c>
      <c r="C1372" t="str">
        <f>IF(A1372&lt;&gt;A1371,VLOOKUP(A1372,Pacjenci!$A$2:$E$817,4,FALSE),"")</f>
        <v/>
      </c>
    </row>
    <row r="1373" spans="1:3" x14ac:dyDescent="0.25">
      <c r="A1373">
        <v>82111305813</v>
      </c>
      <c r="B1373" t="s">
        <v>1009</v>
      </c>
      <c r="C1373" t="str">
        <f>IF(A1373&lt;&gt;A1372,VLOOKUP(A1373,Pacjenci!$A$2:$E$817,4,FALSE),"")</f>
        <v/>
      </c>
    </row>
    <row r="1374" spans="1:3" x14ac:dyDescent="0.25">
      <c r="A1374">
        <v>82121014754</v>
      </c>
      <c r="B1374" t="s">
        <v>999</v>
      </c>
      <c r="C1374" t="str">
        <f>IF(A1374&lt;&gt;A1373,VLOOKUP(A1374,Pacjenci!$A$2:$E$817,4,FALSE),"")</f>
        <v>m</v>
      </c>
    </row>
    <row r="1375" spans="1:3" x14ac:dyDescent="0.25">
      <c r="A1375">
        <v>82121014754</v>
      </c>
      <c r="B1375" t="s">
        <v>987</v>
      </c>
      <c r="C1375" t="str">
        <f>IF(A1375&lt;&gt;A1374,VLOOKUP(A1375,Pacjenci!$A$2:$E$817,4,FALSE),"")</f>
        <v/>
      </c>
    </row>
    <row r="1376" spans="1:3" x14ac:dyDescent="0.25">
      <c r="A1376">
        <v>82121014754</v>
      </c>
      <c r="B1376" t="s">
        <v>1001</v>
      </c>
      <c r="C1376" t="str">
        <f>IF(A1376&lt;&gt;A1375,VLOOKUP(A1376,Pacjenci!$A$2:$E$817,4,FALSE),"")</f>
        <v/>
      </c>
    </row>
    <row r="1377" spans="1:3" x14ac:dyDescent="0.25">
      <c r="A1377">
        <v>83010118220</v>
      </c>
      <c r="B1377" t="s">
        <v>1005</v>
      </c>
      <c r="C1377" t="str">
        <f>IF(A1377&lt;&gt;A1376,VLOOKUP(A1377,Pacjenci!$A$2:$E$817,4,FALSE),"")</f>
        <v>k</v>
      </c>
    </row>
    <row r="1378" spans="1:3" x14ac:dyDescent="0.25">
      <c r="A1378">
        <v>83010118220</v>
      </c>
      <c r="B1378" t="s">
        <v>1011</v>
      </c>
      <c r="C1378" t="str">
        <f>IF(A1378&lt;&gt;A1377,VLOOKUP(A1378,Pacjenci!$A$2:$E$817,4,FALSE),"")</f>
        <v/>
      </c>
    </row>
    <row r="1379" spans="1:3" x14ac:dyDescent="0.25">
      <c r="A1379">
        <v>83010118220</v>
      </c>
      <c r="B1379" t="s">
        <v>989</v>
      </c>
      <c r="C1379" t="str">
        <f>IF(A1379&lt;&gt;A1378,VLOOKUP(A1379,Pacjenci!$A$2:$E$817,4,FALSE),"")</f>
        <v/>
      </c>
    </row>
    <row r="1380" spans="1:3" x14ac:dyDescent="0.25">
      <c r="A1380">
        <v>83010118220</v>
      </c>
      <c r="B1380" t="s">
        <v>1009</v>
      </c>
      <c r="C1380" t="str">
        <f>IF(A1380&lt;&gt;A1379,VLOOKUP(A1380,Pacjenci!$A$2:$E$817,4,FALSE),"")</f>
        <v/>
      </c>
    </row>
    <row r="1381" spans="1:3" x14ac:dyDescent="0.25">
      <c r="A1381">
        <v>83011010425</v>
      </c>
      <c r="B1381" t="s">
        <v>987</v>
      </c>
      <c r="C1381" t="str">
        <f>IF(A1381&lt;&gt;A1380,VLOOKUP(A1381,Pacjenci!$A$2:$E$817,4,FALSE),"")</f>
        <v>k</v>
      </c>
    </row>
    <row r="1382" spans="1:3" x14ac:dyDescent="0.25">
      <c r="A1382">
        <v>83011506041</v>
      </c>
      <c r="B1382" t="s">
        <v>987</v>
      </c>
      <c r="C1382" t="str">
        <f>IF(A1382&lt;&gt;A1381,VLOOKUP(A1382,Pacjenci!$A$2:$E$817,4,FALSE),"")</f>
        <v>k</v>
      </c>
    </row>
    <row r="1383" spans="1:3" x14ac:dyDescent="0.25">
      <c r="A1383">
        <v>83011506041</v>
      </c>
      <c r="B1383" t="s">
        <v>1001</v>
      </c>
      <c r="C1383" t="str">
        <f>IF(A1383&lt;&gt;A1382,VLOOKUP(A1383,Pacjenci!$A$2:$E$817,4,FALSE),"")</f>
        <v/>
      </c>
    </row>
    <row r="1384" spans="1:3" x14ac:dyDescent="0.25">
      <c r="A1384">
        <v>83011612863</v>
      </c>
      <c r="B1384" t="s">
        <v>987</v>
      </c>
      <c r="C1384" t="str">
        <f>IF(A1384&lt;&gt;A1383,VLOOKUP(A1384,Pacjenci!$A$2:$E$817,4,FALSE),"")</f>
        <v>k</v>
      </c>
    </row>
    <row r="1385" spans="1:3" x14ac:dyDescent="0.25">
      <c r="A1385">
        <v>83011612863</v>
      </c>
      <c r="B1385" t="s">
        <v>991</v>
      </c>
      <c r="C1385" t="str">
        <f>IF(A1385&lt;&gt;A1384,VLOOKUP(A1385,Pacjenci!$A$2:$E$817,4,FALSE),"")</f>
        <v/>
      </c>
    </row>
    <row r="1386" spans="1:3" x14ac:dyDescent="0.25">
      <c r="A1386">
        <v>83011805034</v>
      </c>
      <c r="B1386" t="s">
        <v>999</v>
      </c>
      <c r="C1386" t="str">
        <f>IF(A1386&lt;&gt;A1385,VLOOKUP(A1386,Pacjenci!$A$2:$E$817,4,FALSE),"")</f>
        <v>m</v>
      </c>
    </row>
    <row r="1387" spans="1:3" x14ac:dyDescent="0.25">
      <c r="A1387">
        <v>83020513722</v>
      </c>
      <c r="B1387" t="s">
        <v>999</v>
      </c>
      <c r="C1387" t="str">
        <f>IF(A1387&lt;&gt;A1386,VLOOKUP(A1387,Pacjenci!$A$2:$E$817,4,FALSE),"")</f>
        <v>k</v>
      </c>
    </row>
    <row r="1388" spans="1:3" x14ac:dyDescent="0.25">
      <c r="A1388">
        <v>83020513722</v>
      </c>
      <c r="B1388" t="s">
        <v>995</v>
      </c>
      <c r="C1388" t="str">
        <f>IF(A1388&lt;&gt;A1387,VLOOKUP(A1388,Pacjenci!$A$2:$E$817,4,FALSE),"")</f>
        <v/>
      </c>
    </row>
    <row r="1389" spans="1:3" x14ac:dyDescent="0.25">
      <c r="A1389">
        <v>83020513722</v>
      </c>
      <c r="B1389" t="s">
        <v>991</v>
      </c>
      <c r="C1389" t="str">
        <f>IF(A1389&lt;&gt;A1388,VLOOKUP(A1389,Pacjenci!$A$2:$E$817,4,FALSE),"")</f>
        <v/>
      </c>
    </row>
    <row r="1390" spans="1:3" x14ac:dyDescent="0.25">
      <c r="A1390">
        <v>83020513722</v>
      </c>
      <c r="B1390" t="s">
        <v>1007</v>
      </c>
      <c r="C1390" t="str">
        <f>IF(A1390&lt;&gt;A1389,VLOOKUP(A1390,Pacjenci!$A$2:$E$817,4,FALSE),"")</f>
        <v/>
      </c>
    </row>
    <row r="1391" spans="1:3" x14ac:dyDescent="0.25">
      <c r="A1391">
        <v>83020513722</v>
      </c>
      <c r="B1391" t="s">
        <v>993</v>
      </c>
      <c r="C1391" t="str">
        <f>IF(A1391&lt;&gt;A1390,VLOOKUP(A1391,Pacjenci!$A$2:$E$817,4,FALSE),"")</f>
        <v/>
      </c>
    </row>
    <row r="1392" spans="1:3" x14ac:dyDescent="0.25">
      <c r="A1392">
        <v>83021307261</v>
      </c>
      <c r="B1392" t="s">
        <v>1005</v>
      </c>
      <c r="C1392" t="str">
        <f>IF(A1392&lt;&gt;A1391,VLOOKUP(A1392,Pacjenci!$A$2:$E$817,4,FALSE),"")</f>
        <v>k</v>
      </c>
    </row>
    <row r="1393" spans="1:3" x14ac:dyDescent="0.25">
      <c r="A1393">
        <v>83021307261</v>
      </c>
      <c r="B1393" t="s">
        <v>1011</v>
      </c>
      <c r="C1393" t="str">
        <f>IF(A1393&lt;&gt;A1392,VLOOKUP(A1393,Pacjenci!$A$2:$E$817,4,FALSE),"")</f>
        <v/>
      </c>
    </row>
    <row r="1394" spans="1:3" x14ac:dyDescent="0.25">
      <c r="A1394">
        <v>83021307261</v>
      </c>
      <c r="B1394" t="s">
        <v>989</v>
      </c>
      <c r="C1394" t="str">
        <f>IF(A1394&lt;&gt;A1393,VLOOKUP(A1394,Pacjenci!$A$2:$E$817,4,FALSE),"")</f>
        <v/>
      </c>
    </row>
    <row r="1395" spans="1:3" x14ac:dyDescent="0.25">
      <c r="A1395">
        <v>83021307261</v>
      </c>
      <c r="B1395" t="s">
        <v>1009</v>
      </c>
      <c r="C1395" t="str">
        <f>IF(A1395&lt;&gt;A1394,VLOOKUP(A1395,Pacjenci!$A$2:$E$817,4,FALSE),"")</f>
        <v/>
      </c>
    </row>
    <row r="1396" spans="1:3" x14ac:dyDescent="0.25">
      <c r="A1396">
        <v>83022606765</v>
      </c>
      <c r="B1396" t="s">
        <v>999</v>
      </c>
      <c r="C1396" t="str">
        <f>IF(A1396&lt;&gt;A1395,VLOOKUP(A1396,Pacjenci!$A$2:$E$817,4,FALSE),"")</f>
        <v>k</v>
      </c>
    </row>
    <row r="1397" spans="1:3" x14ac:dyDescent="0.25">
      <c r="A1397">
        <v>83031404990</v>
      </c>
      <c r="B1397" t="s">
        <v>995</v>
      </c>
      <c r="C1397" t="str">
        <f>IF(A1397&lt;&gt;A1396,VLOOKUP(A1397,Pacjenci!$A$2:$E$817,4,FALSE),"")</f>
        <v>m</v>
      </c>
    </row>
    <row r="1398" spans="1:3" x14ac:dyDescent="0.25">
      <c r="A1398">
        <v>83031404990</v>
      </c>
      <c r="B1398" t="s">
        <v>989</v>
      </c>
      <c r="C1398" t="str">
        <f>IF(A1398&lt;&gt;A1397,VLOOKUP(A1398,Pacjenci!$A$2:$E$817,4,FALSE),"")</f>
        <v/>
      </c>
    </row>
    <row r="1399" spans="1:3" x14ac:dyDescent="0.25">
      <c r="A1399">
        <v>83031404990</v>
      </c>
      <c r="B1399" t="s">
        <v>1009</v>
      </c>
      <c r="C1399" t="str">
        <f>IF(A1399&lt;&gt;A1398,VLOOKUP(A1399,Pacjenci!$A$2:$E$817,4,FALSE),"")</f>
        <v/>
      </c>
    </row>
    <row r="1400" spans="1:3" x14ac:dyDescent="0.25">
      <c r="A1400">
        <v>83031404990</v>
      </c>
      <c r="B1400" t="s">
        <v>1001</v>
      </c>
      <c r="C1400" t="str">
        <f>IF(A1400&lt;&gt;A1399,VLOOKUP(A1400,Pacjenci!$A$2:$E$817,4,FALSE),"")</f>
        <v/>
      </c>
    </row>
    <row r="1401" spans="1:3" x14ac:dyDescent="0.25">
      <c r="A1401">
        <v>83031404990</v>
      </c>
      <c r="B1401" t="s">
        <v>991</v>
      </c>
      <c r="C1401" t="str">
        <f>IF(A1401&lt;&gt;A1400,VLOOKUP(A1401,Pacjenci!$A$2:$E$817,4,FALSE),"")</f>
        <v/>
      </c>
    </row>
    <row r="1402" spans="1:3" x14ac:dyDescent="0.25">
      <c r="A1402">
        <v>83031404990</v>
      </c>
      <c r="B1402" t="s">
        <v>1007</v>
      </c>
      <c r="C1402" t="str">
        <f>IF(A1402&lt;&gt;A1401,VLOOKUP(A1402,Pacjenci!$A$2:$E$817,4,FALSE),"")</f>
        <v/>
      </c>
    </row>
    <row r="1403" spans="1:3" x14ac:dyDescent="0.25">
      <c r="A1403">
        <v>83031404990</v>
      </c>
      <c r="B1403" t="s">
        <v>993</v>
      </c>
      <c r="C1403" t="str">
        <f>IF(A1403&lt;&gt;A1402,VLOOKUP(A1403,Pacjenci!$A$2:$E$817,4,FALSE),"")</f>
        <v/>
      </c>
    </row>
    <row r="1404" spans="1:3" x14ac:dyDescent="0.25">
      <c r="A1404">
        <v>83031404990</v>
      </c>
      <c r="B1404" t="s">
        <v>989</v>
      </c>
      <c r="C1404" t="str">
        <f>IF(A1404&lt;&gt;A1403,VLOOKUP(A1404,Pacjenci!$A$2:$E$817,4,FALSE),"")</f>
        <v/>
      </c>
    </row>
    <row r="1405" spans="1:3" x14ac:dyDescent="0.25">
      <c r="A1405">
        <v>83041217061</v>
      </c>
      <c r="B1405" t="s">
        <v>999</v>
      </c>
      <c r="C1405" t="str">
        <f>IF(A1405&lt;&gt;A1404,VLOOKUP(A1405,Pacjenci!$A$2:$E$817,4,FALSE),"")</f>
        <v>k</v>
      </c>
    </row>
    <row r="1406" spans="1:3" x14ac:dyDescent="0.25">
      <c r="A1406">
        <v>83041217061</v>
      </c>
      <c r="B1406" t="s">
        <v>1005</v>
      </c>
      <c r="C1406" t="str">
        <f>IF(A1406&lt;&gt;A1405,VLOOKUP(A1406,Pacjenci!$A$2:$E$817,4,FALSE),"")</f>
        <v/>
      </c>
    </row>
    <row r="1407" spans="1:3" x14ac:dyDescent="0.25">
      <c r="A1407">
        <v>83041217061</v>
      </c>
      <c r="B1407" t="s">
        <v>1011</v>
      </c>
      <c r="C1407" t="str">
        <f>IF(A1407&lt;&gt;A1406,VLOOKUP(A1407,Pacjenci!$A$2:$E$817,4,FALSE),"")</f>
        <v/>
      </c>
    </row>
    <row r="1408" spans="1:3" x14ac:dyDescent="0.25">
      <c r="A1408">
        <v>83041217061</v>
      </c>
      <c r="B1408" t="s">
        <v>1003</v>
      </c>
      <c r="C1408" t="str">
        <f>IF(A1408&lt;&gt;A1407,VLOOKUP(A1408,Pacjenci!$A$2:$E$817,4,FALSE),"")</f>
        <v/>
      </c>
    </row>
    <row r="1409" spans="1:3" x14ac:dyDescent="0.25">
      <c r="A1409">
        <v>83041217061</v>
      </c>
      <c r="B1409" t="s">
        <v>1007</v>
      </c>
      <c r="C1409" t="str">
        <f>IF(A1409&lt;&gt;A1408,VLOOKUP(A1409,Pacjenci!$A$2:$E$817,4,FALSE),"")</f>
        <v/>
      </c>
    </row>
    <row r="1410" spans="1:3" x14ac:dyDescent="0.25">
      <c r="A1410">
        <v>83041417843</v>
      </c>
      <c r="B1410" t="s">
        <v>1011</v>
      </c>
      <c r="C1410" t="str">
        <f>IF(A1410&lt;&gt;A1409,VLOOKUP(A1410,Pacjenci!$A$2:$E$817,4,FALSE),"")</f>
        <v>k</v>
      </c>
    </row>
    <row r="1411" spans="1:3" x14ac:dyDescent="0.25">
      <c r="A1411">
        <v>83041417843</v>
      </c>
      <c r="B1411" t="s">
        <v>1009</v>
      </c>
      <c r="C1411" t="str">
        <f>IF(A1411&lt;&gt;A1410,VLOOKUP(A1411,Pacjenci!$A$2:$E$817,4,FALSE),"")</f>
        <v/>
      </c>
    </row>
    <row r="1412" spans="1:3" x14ac:dyDescent="0.25">
      <c r="A1412">
        <v>83041417843</v>
      </c>
      <c r="B1412" t="s">
        <v>1001</v>
      </c>
      <c r="C1412" t="str">
        <f>IF(A1412&lt;&gt;A1411,VLOOKUP(A1412,Pacjenci!$A$2:$E$817,4,FALSE),"")</f>
        <v/>
      </c>
    </row>
    <row r="1413" spans="1:3" x14ac:dyDescent="0.25">
      <c r="A1413">
        <v>83041417843</v>
      </c>
      <c r="B1413" t="s">
        <v>1007</v>
      </c>
      <c r="C1413" t="str">
        <f>IF(A1413&lt;&gt;A1412,VLOOKUP(A1413,Pacjenci!$A$2:$E$817,4,FALSE),"")</f>
        <v/>
      </c>
    </row>
    <row r="1414" spans="1:3" x14ac:dyDescent="0.25">
      <c r="A1414">
        <v>83041417843</v>
      </c>
      <c r="B1414" t="s">
        <v>1005</v>
      </c>
      <c r="C1414" t="str">
        <f>IF(A1414&lt;&gt;A1413,VLOOKUP(A1414,Pacjenci!$A$2:$E$817,4,FALSE),"")</f>
        <v/>
      </c>
    </row>
    <row r="1415" spans="1:3" x14ac:dyDescent="0.25">
      <c r="A1415">
        <v>83042106519</v>
      </c>
      <c r="B1415" t="s">
        <v>999</v>
      </c>
      <c r="C1415" t="str">
        <f>IF(A1415&lt;&gt;A1414,VLOOKUP(A1415,Pacjenci!$A$2:$E$817,4,FALSE),"")</f>
        <v>m</v>
      </c>
    </row>
    <row r="1416" spans="1:3" x14ac:dyDescent="0.25">
      <c r="A1416">
        <v>83042106519</v>
      </c>
      <c r="B1416" t="s">
        <v>1005</v>
      </c>
      <c r="C1416" t="str">
        <f>IF(A1416&lt;&gt;A1415,VLOOKUP(A1416,Pacjenci!$A$2:$E$817,4,FALSE),"")</f>
        <v/>
      </c>
    </row>
    <row r="1417" spans="1:3" x14ac:dyDescent="0.25">
      <c r="A1417">
        <v>83042106519</v>
      </c>
      <c r="B1417" t="s">
        <v>1003</v>
      </c>
      <c r="C1417" t="str">
        <f>IF(A1417&lt;&gt;A1416,VLOOKUP(A1417,Pacjenci!$A$2:$E$817,4,FALSE),"")</f>
        <v/>
      </c>
    </row>
    <row r="1418" spans="1:3" x14ac:dyDescent="0.25">
      <c r="A1418">
        <v>83042106519</v>
      </c>
      <c r="B1418" t="s">
        <v>987</v>
      </c>
      <c r="C1418" t="str">
        <f>IF(A1418&lt;&gt;A1417,VLOOKUP(A1418,Pacjenci!$A$2:$E$817,4,FALSE),"")</f>
        <v/>
      </c>
    </row>
    <row r="1419" spans="1:3" x14ac:dyDescent="0.25">
      <c r="A1419">
        <v>83042106519</v>
      </c>
      <c r="B1419" t="s">
        <v>991</v>
      </c>
      <c r="C1419" t="str">
        <f>IF(A1419&lt;&gt;A1418,VLOOKUP(A1419,Pacjenci!$A$2:$E$817,4,FALSE),"")</f>
        <v/>
      </c>
    </row>
    <row r="1420" spans="1:3" x14ac:dyDescent="0.25">
      <c r="A1420">
        <v>83050200812</v>
      </c>
      <c r="B1420" t="s">
        <v>1011</v>
      </c>
      <c r="C1420" t="str">
        <f>IF(A1420&lt;&gt;A1419,VLOOKUP(A1420,Pacjenci!$A$2:$E$817,4,FALSE),"")</f>
        <v>m</v>
      </c>
    </row>
    <row r="1421" spans="1:3" x14ac:dyDescent="0.25">
      <c r="A1421">
        <v>83050200812</v>
      </c>
      <c r="B1421" t="s">
        <v>1009</v>
      </c>
      <c r="C1421" t="str">
        <f>IF(A1421&lt;&gt;A1420,VLOOKUP(A1421,Pacjenci!$A$2:$E$817,4,FALSE),"")</f>
        <v/>
      </c>
    </row>
    <row r="1422" spans="1:3" x14ac:dyDescent="0.25">
      <c r="A1422">
        <v>83051718730</v>
      </c>
      <c r="B1422" t="s">
        <v>1005</v>
      </c>
      <c r="C1422" t="str">
        <f>IF(A1422&lt;&gt;A1421,VLOOKUP(A1422,Pacjenci!$A$2:$E$817,4,FALSE),"")</f>
        <v>m</v>
      </c>
    </row>
    <row r="1423" spans="1:3" x14ac:dyDescent="0.25">
      <c r="A1423">
        <v>83051718730</v>
      </c>
      <c r="B1423" t="s">
        <v>995</v>
      </c>
      <c r="C1423" t="str">
        <f>IF(A1423&lt;&gt;A1422,VLOOKUP(A1423,Pacjenci!$A$2:$E$817,4,FALSE),"")</f>
        <v/>
      </c>
    </row>
    <row r="1424" spans="1:3" x14ac:dyDescent="0.25">
      <c r="A1424">
        <v>83051718730</v>
      </c>
      <c r="B1424" t="s">
        <v>1003</v>
      </c>
      <c r="C1424" t="str">
        <f>IF(A1424&lt;&gt;A1423,VLOOKUP(A1424,Pacjenci!$A$2:$E$817,4,FALSE),"")</f>
        <v/>
      </c>
    </row>
    <row r="1425" spans="1:3" x14ac:dyDescent="0.25">
      <c r="A1425">
        <v>83051718730</v>
      </c>
      <c r="B1425" t="s">
        <v>1001</v>
      </c>
      <c r="C1425" t="str">
        <f>IF(A1425&lt;&gt;A1424,VLOOKUP(A1425,Pacjenci!$A$2:$E$817,4,FALSE),"")</f>
        <v/>
      </c>
    </row>
    <row r="1426" spans="1:3" x14ac:dyDescent="0.25">
      <c r="A1426">
        <v>83051718730</v>
      </c>
      <c r="B1426" t="s">
        <v>993</v>
      </c>
      <c r="C1426" t="str">
        <f>IF(A1426&lt;&gt;A1425,VLOOKUP(A1426,Pacjenci!$A$2:$E$817,4,FALSE),"")</f>
        <v/>
      </c>
    </row>
    <row r="1427" spans="1:3" x14ac:dyDescent="0.25">
      <c r="A1427">
        <v>83051718730</v>
      </c>
      <c r="B1427" t="s">
        <v>999</v>
      </c>
      <c r="C1427" t="str">
        <f>IF(A1427&lt;&gt;A1426,VLOOKUP(A1427,Pacjenci!$A$2:$E$817,4,FALSE),"")</f>
        <v/>
      </c>
    </row>
    <row r="1428" spans="1:3" x14ac:dyDescent="0.25">
      <c r="A1428">
        <v>83051718730</v>
      </c>
      <c r="B1428" t="s">
        <v>1011</v>
      </c>
      <c r="C1428" t="str">
        <f>IF(A1428&lt;&gt;A1427,VLOOKUP(A1428,Pacjenci!$A$2:$E$817,4,FALSE),"")</f>
        <v/>
      </c>
    </row>
    <row r="1429" spans="1:3" x14ac:dyDescent="0.25">
      <c r="A1429">
        <v>83051718730</v>
      </c>
      <c r="B1429" t="s">
        <v>989</v>
      </c>
      <c r="C1429" t="str">
        <f>IF(A1429&lt;&gt;A1428,VLOOKUP(A1429,Pacjenci!$A$2:$E$817,4,FALSE),"")</f>
        <v/>
      </c>
    </row>
    <row r="1430" spans="1:3" x14ac:dyDescent="0.25">
      <c r="A1430">
        <v>83051718730</v>
      </c>
      <c r="B1430" t="s">
        <v>1009</v>
      </c>
      <c r="C1430" t="str">
        <f>IF(A1430&lt;&gt;A1429,VLOOKUP(A1430,Pacjenci!$A$2:$E$817,4,FALSE),"")</f>
        <v/>
      </c>
    </row>
    <row r="1431" spans="1:3" x14ac:dyDescent="0.25">
      <c r="A1431">
        <v>83051718730</v>
      </c>
      <c r="B1431" t="s">
        <v>991</v>
      </c>
      <c r="C1431" t="str">
        <f>IF(A1431&lt;&gt;A1430,VLOOKUP(A1431,Pacjenci!$A$2:$E$817,4,FALSE),"")</f>
        <v/>
      </c>
    </row>
    <row r="1432" spans="1:3" x14ac:dyDescent="0.25">
      <c r="A1432">
        <v>83051718730</v>
      </c>
      <c r="B1432" t="s">
        <v>1007</v>
      </c>
      <c r="C1432" t="str">
        <f>IF(A1432&lt;&gt;A1431,VLOOKUP(A1432,Pacjenci!$A$2:$E$817,4,FALSE),"")</f>
        <v/>
      </c>
    </row>
    <row r="1433" spans="1:3" x14ac:dyDescent="0.25">
      <c r="A1433">
        <v>83052505111</v>
      </c>
      <c r="B1433" t="s">
        <v>999</v>
      </c>
      <c r="C1433" t="str">
        <f>IF(A1433&lt;&gt;A1432,VLOOKUP(A1433,Pacjenci!$A$2:$E$817,4,FALSE),"")</f>
        <v>m</v>
      </c>
    </row>
    <row r="1434" spans="1:3" x14ac:dyDescent="0.25">
      <c r="A1434">
        <v>83052505111</v>
      </c>
      <c r="B1434" t="s">
        <v>995</v>
      </c>
      <c r="C1434" t="str">
        <f>IF(A1434&lt;&gt;A1433,VLOOKUP(A1434,Pacjenci!$A$2:$E$817,4,FALSE),"")</f>
        <v/>
      </c>
    </row>
    <row r="1435" spans="1:3" x14ac:dyDescent="0.25">
      <c r="A1435">
        <v>83052505111</v>
      </c>
      <c r="B1435" t="s">
        <v>1003</v>
      </c>
      <c r="C1435" t="str">
        <f>IF(A1435&lt;&gt;A1434,VLOOKUP(A1435,Pacjenci!$A$2:$E$817,4,FALSE),"")</f>
        <v/>
      </c>
    </row>
    <row r="1436" spans="1:3" x14ac:dyDescent="0.25">
      <c r="A1436">
        <v>83052505111</v>
      </c>
      <c r="B1436" t="s">
        <v>991</v>
      </c>
      <c r="C1436" t="str">
        <f>IF(A1436&lt;&gt;A1435,VLOOKUP(A1436,Pacjenci!$A$2:$E$817,4,FALSE),"")</f>
        <v/>
      </c>
    </row>
    <row r="1437" spans="1:3" x14ac:dyDescent="0.25">
      <c r="A1437">
        <v>83052505111</v>
      </c>
      <c r="B1437" t="s">
        <v>993</v>
      </c>
      <c r="C1437" t="str">
        <f>IF(A1437&lt;&gt;A1436,VLOOKUP(A1437,Pacjenci!$A$2:$E$817,4,FALSE),"")</f>
        <v/>
      </c>
    </row>
    <row r="1438" spans="1:3" x14ac:dyDescent="0.25">
      <c r="A1438">
        <v>83052715431</v>
      </c>
      <c r="B1438" t="s">
        <v>999</v>
      </c>
      <c r="C1438" t="str">
        <f>IF(A1438&lt;&gt;A1437,VLOOKUP(A1438,Pacjenci!$A$2:$E$817,4,FALSE),"")</f>
        <v>m</v>
      </c>
    </row>
    <row r="1439" spans="1:3" x14ac:dyDescent="0.25">
      <c r="A1439">
        <v>83052715431</v>
      </c>
      <c r="B1439" t="s">
        <v>1007</v>
      </c>
      <c r="C1439" t="str">
        <f>IF(A1439&lt;&gt;A1438,VLOOKUP(A1439,Pacjenci!$A$2:$E$817,4,FALSE),"")</f>
        <v/>
      </c>
    </row>
    <row r="1440" spans="1:3" x14ac:dyDescent="0.25">
      <c r="A1440">
        <v>83052720109</v>
      </c>
      <c r="B1440" t="s">
        <v>1005</v>
      </c>
      <c r="C1440" t="str">
        <f>IF(A1440&lt;&gt;A1439,VLOOKUP(A1440,Pacjenci!$A$2:$E$817,4,FALSE),"")</f>
        <v>k</v>
      </c>
    </row>
    <row r="1441" spans="1:3" x14ac:dyDescent="0.25">
      <c r="A1441">
        <v>83052720109</v>
      </c>
      <c r="B1441" t="s">
        <v>1011</v>
      </c>
      <c r="C1441" t="str">
        <f>IF(A1441&lt;&gt;A1440,VLOOKUP(A1441,Pacjenci!$A$2:$E$817,4,FALSE),"")</f>
        <v/>
      </c>
    </row>
    <row r="1442" spans="1:3" x14ac:dyDescent="0.25">
      <c r="A1442">
        <v>83052720109</v>
      </c>
      <c r="B1442" t="s">
        <v>1007</v>
      </c>
      <c r="C1442" t="str">
        <f>IF(A1442&lt;&gt;A1441,VLOOKUP(A1442,Pacjenci!$A$2:$E$817,4,FALSE),"")</f>
        <v/>
      </c>
    </row>
    <row r="1443" spans="1:3" x14ac:dyDescent="0.25">
      <c r="A1443">
        <v>83052720109</v>
      </c>
      <c r="B1443" t="s">
        <v>993</v>
      </c>
      <c r="C1443" t="str">
        <f>IF(A1443&lt;&gt;A1442,VLOOKUP(A1443,Pacjenci!$A$2:$E$817,4,FALSE),"")</f>
        <v/>
      </c>
    </row>
    <row r="1444" spans="1:3" x14ac:dyDescent="0.25">
      <c r="A1444">
        <v>83061111659</v>
      </c>
      <c r="B1444" t="s">
        <v>1005</v>
      </c>
      <c r="C1444" t="str">
        <f>IF(A1444&lt;&gt;A1443,VLOOKUP(A1444,Pacjenci!$A$2:$E$817,4,FALSE),"")</f>
        <v>m</v>
      </c>
    </row>
    <row r="1445" spans="1:3" x14ac:dyDescent="0.25">
      <c r="A1445">
        <v>83062606028</v>
      </c>
      <c r="B1445" t="s">
        <v>1011</v>
      </c>
      <c r="C1445" t="str">
        <f>IF(A1445&lt;&gt;A1444,VLOOKUP(A1445,Pacjenci!$A$2:$E$817,4,FALSE),"")</f>
        <v>k</v>
      </c>
    </row>
    <row r="1446" spans="1:3" x14ac:dyDescent="0.25">
      <c r="A1446">
        <v>83062606028</v>
      </c>
      <c r="B1446" t="s">
        <v>993</v>
      </c>
      <c r="C1446" t="str">
        <f>IF(A1446&lt;&gt;A1445,VLOOKUP(A1446,Pacjenci!$A$2:$E$817,4,FALSE),"")</f>
        <v/>
      </c>
    </row>
    <row r="1447" spans="1:3" x14ac:dyDescent="0.25">
      <c r="A1447">
        <v>83062606028</v>
      </c>
      <c r="B1447" t="s">
        <v>1007</v>
      </c>
      <c r="C1447" t="str">
        <f>IF(A1447&lt;&gt;A1446,VLOOKUP(A1447,Pacjenci!$A$2:$E$817,4,FALSE),"")</f>
        <v/>
      </c>
    </row>
    <row r="1448" spans="1:3" x14ac:dyDescent="0.25">
      <c r="A1448">
        <v>83062902001</v>
      </c>
      <c r="B1448" t="s">
        <v>995</v>
      </c>
      <c r="C1448" t="str">
        <f>IF(A1448&lt;&gt;A1447,VLOOKUP(A1448,Pacjenci!$A$2:$E$817,4,FALSE),"")</f>
        <v>k</v>
      </c>
    </row>
    <row r="1449" spans="1:3" x14ac:dyDescent="0.25">
      <c r="A1449">
        <v>83071211072</v>
      </c>
      <c r="B1449" t="s">
        <v>1005</v>
      </c>
      <c r="C1449" t="str">
        <f>IF(A1449&lt;&gt;A1448,VLOOKUP(A1449,Pacjenci!$A$2:$E$817,4,FALSE),"")</f>
        <v>m</v>
      </c>
    </row>
    <row r="1450" spans="1:3" x14ac:dyDescent="0.25">
      <c r="A1450">
        <v>83071211072</v>
      </c>
      <c r="B1450" t="s">
        <v>995</v>
      </c>
      <c r="C1450" t="str">
        <f>IF(A1450&lt;&gt;A1449,VLOOKUP(A1450,Pacjenci!$A$2:$E$817,4,FALSE),"")</f>
        <v/>
      </c>
    </row>
    <row r="1451" spans="1:3" x14ac:dyDescent="0.25">
      <c r="A1451">
        <v>83071211072</v>
      </c>
      <c r="B1451" t="s">
        <v>1001</v>
      </c>
      <c r="C1451" t="str">
        <f>IF(A1451&lt;&gt;A1450,VLOOKUP(A1451,Pacjenci!$A$2:$E$817,4,FALSE),"")</f>
        <v/>
      </c>
    </row>
    <row r="1452" spans="1:3" x14ac:dyDescent="0.25">
      <c r="A1452">
        <v>83071211072</v>
      </c>
      <c r="B1452" t="s">
        <v>1025</v>
      </c>
      <c r="C1452" t="str">
        <f>IF(A1452&lt;&gt;A1451,VLOOKUP(A1452,Pacjenci!$A$2:$E$817,4,FALSE),"")</f>
        <v/>
      </c>
    </row>
    <row r="1453" spans="1:3" x14ac:dyDescent="0.25">
      <c r="A1453">
        <v>83071514437</v>
      </c>
      <c r="B1453" t="s">
        <v>999</v>
      </c>
      <c r="C1453" t="str">
        <f>IF(A1453&lt;&gt;A1452,VLOOKUP(A1453,Pacjenci!$A$2:$E$817,4,FALSE),"")</f>
        <v>m</v>
      </c>
    </row>
    <row r="1454" spans="1:3" x14ac:dyDescent="0.25">
      <c r="A1454">
        <v>83071514437</v>
      </c>
      <c r="B1454" t="s">
        <v>995</v>
      </c>
      <c r="C1454" t="str">
        <f>IF(A1454&lt;&gt;A1453,VLOOKUP(A1454,Pacjenci!$A$2:$E$817,4,FALSE),"")</f>
        <v/>
      </c>
    </row>
    <row r="1455" spans="1:3" x14ac:dyDescent="0.25">
      <c r="A1455">
        <v>83071514437</v>
      </c>
      <c r="B1455" t="s">
        <v>991</v>
      </c>
      <c r="C1455" t="str">
        <f>IF(A1455&lt;&gt;A1454,VLOOKUP(A1455,Pacjenci!$A$2:$E$817,4,FALSE),"")</f>
        <v/>
      </c>
    </row>
    <row r="1456" spans="1:3" x14ac:dyDescent="0.25">
      <c r="A1456">
        <v>83071514437</v>
      </c>
      <c r="B1456" t="s">
        <v>1007</v>
      </c>
      <c r="C1456" t="str">
        <f>IF(A1456&lt;&gt;A1455,VLOOKUP(A1456,Pacjenci!$A$2:$E$817,4,FALSE),"")</f>
        <v/>
      </c>
    </row>
    <row r="1457" spans="1:3" x14ac:dyDescent="0.25">
      <c r="A1457">
        <v>83071514437</v>
      </c>
      <c r="B1457" t="s">
        <v>993</v>
      </c>
      <c r="C1457" t="str">
        <f>IF(A1457&lt;&gt;A1456,VLOOKUP(A1457,Pacjenci!$A$2:$E$817,4,FALSE),"")</f>
        <v/>
      </c>
    </row>
    <row r="1458" spans="1:3" x14ac:dyDescent="0.25">
      <c r="A1458">
        <v>83072705186</v>
      </c>
      <c r="B1458" t="s">
        <v>995</v>
      </c>
      <c r="C1458" t="str">
        <f>IF(A1458&lt;&gt;A1457,VLOOKUP(A1458,Pacjenci!$A$2:$E$817,4,FALSE),"")</f>
        <v>k</v>
      </c>
    </row>
    <row r="1459" spans="1:3" x14ac:dyDescent="0.25">
      <c r="A1459">
        <v>83080206260</v>
      </c>
      <c r="B1459" t="s">
        <v>1005</v>
      </c>
      <c r="C1459" t="str">
        <f>IF(A1459&lt;&gt;A1458,VLOOKUP(A1459,Pacjenci!$A$2:$E$817,4,FALSE),"")</f>
        <v>k</v>
      </c>
    </row>
    <row r="1460" spans="1:3" x14ac:dyDescent="0.25">
      <c r="A1460">
        <v>83080206260</v>
      </c>
      <c r="B1460" t="s">
        <v>995</v>
      </c>
      <c r="C1460" t="str">
        <f>IF(A1460&lt;&gt;A1459,VLOOKUP(A1460,Pacjenci!$A$2:$E$817,4,FALSE),"")</f>
        <v/>
      </c>
    </row>
    <row r="1461" spans="1:3" x14ac:dyDescent="0.25">
      <c r="A1461">
        <v>83080206260</v>
      </c>
      <c r="B1461" t="s">
        <v>1011</v>
      </c>
      <c r="C1461" t="str">
        <f>IF(A1461&lt;&gt;A1460,VLOOKUP(A1461,Pacjenci!$A$2:$E$817,4,FALSE),"")</f>
        <v/>
      </c>
    </row>
    <row r="1462" spans="1:3" x14ac:dyDescent="0.25">
      <c r="A1462">
        <v>83080206260</v>
      </c>
      <c r="B1462" t="s">
        <v>987</v>
      </c>
      <c r="C1462" t="str">
        <f>IF(A1462&lt;&gt;A1461,VLOOKUP(A1462,Pacjenci!$A$2:$E$817,4,FALSE),"")</f>
        <v/>
      </c>
    </row>
    <row r="1463" spans="1:3" x14ac:dyDescent="0.25">
      <c r="A1463">
        <v>83080206260</v>
      </c>
      <c r="B1463" t="s">
        <v>1009</v>
      </c>
      <c r="C1463" t="str">
        <f>IF(A1463&lt;&gt;A1462,VLOOKUP(A1463,Pacjenci!$A$2:$E$817,4,FALSE),"")</f>
        <v/>
      </c>
    </row>
    <row r="1464" spans="1:3" x14ac:dyDescent="0.25">
      <c r="A1464">
        <v>83080206260</v>
      </c>
      <c r="B1464" t="s">
        <v>991</v>
      </c>
      <c r="C1464" t="str">
        <f>IF(A1464&lt;&gt;A1463,VLOOKUP(A1464,Pacjenci!$A$2:$E$817,4,FALSE),"")</f>
        <v/>
      </c>
    </row>
    <row r="1465" spans="1:3" x14ac:dyDescent="0.25">
      <c r="A1465">
        <v>83080613107</v>
      </c>
      <c r="B1465" t="s">
        <v>1005</v>
      </c>
      <c r="C1465" t="str">
        <f>IF(A1465&lt;&gt;A1464,VLOOKUP(A1465,Pacjenci!$A$2:$E$817,4,FALSE),"")</f>
        <v>k</v>
      </c>
    </row>
    <row r="1466" spans="1:3" x14ac:dyDescent="0.25">
      <c r="A1466">
        <v>83080613107</v>
      </c>
      <c r="B1466" t="s">
        <v>995</v>
      </c>
      <c r="C1466" t="str">
        <f>IF(A1466&lt;&gt;A1465,VLOOKUP(A1466,Pacjenci!$A$2:$E$817,4,FALSE),"")</f>
        <v/>
      </c>
    </row>
    <row r="1467" spans="1:3" x14ac:dyDescent="0.25">
      <c r="A1467">
        <v>83080613107</v>
      </c>
      <c r="B1467" t="s">
        <v>1003</v>
      </c>
      <c r="C1467" t="str">
        <f>IF(A1467&lt;&gt;A1466,VLOOKUP(A1467,Pacjenci!$A$2:$E$817,4,FALSE),"")</f>
        <v/>
      </c>
    </row>
    <row r="1468" spans="1:3" x14ac:dyDescent="0.25">
      <c r="A1468">
        <v>83080613107</v>
      </c>
      <c r="B1468" t="s">
        <v>1007</v>
      </c>
      <c r="C1468" t="str">
        <f>IF(A1468&lt;&gt;A1467,VLOOKUP(A1468,Pacjenci!$A$2:$E$817,4,FALSE),"")</f>
        <v/>
      </c>
    </row>
    <row r="1469" spans="1:3" x14ac:dyDescent="0.25">
      <c r="A1469">
        <v>83080613107</v>
      </c>
      <c r="B1469" t="s">
        <v>991</v>
      </c>
      <c r="C1469" t="str">
        <f>IF(A1469&lt;&gt;A1468,VLOOKUP(A1469,Pacjenci!$A$2:$E$817,4,FALSE),"")</f>
        <v/>
      </c>
    </row>
    <row r="1470" spans="1:3" x14ac:dyDescent="0.25">
      <c r="A1470">
        <v>83080613107</v>
      </c>
      <c r="B1470" t="s">
        <v>993</v>
      </c>
      <c r="C1470" t="str">
        <f>IF(A1470&lt;&gt;A1469,VLOOKUP(A1470,Pacjenci!$A$2:$E$817,4,FALSE),"")</f>
        <v/>
      </c>
    </row>
    <row r="1471" spans="1:3" x14ac:dyDescent="0.25">
      <c r="A1471">
        <v>83081611210</v>
      </c>
      <c r="B1471" t="s">
        <v>1005</v>
      </c>
      <c r="C1471" t="str">
        <f>IF(A1471&lt;&gt;A1470,VLOOKUP(A1471,Pacjenci!$A$2:$E$817,4,FALSE),"")</f>
        <v>m</v>
      </c>
    </row>
    <row r="1472" spans="1:3" x14ac:dyDescent="0.25">
      <c r="A1472">
        <v>83082517652</v>
      </c>
      <c r="B1472" t="s">
        <v>1005</v>
      </c>
      <c r="C1472" t="str">
        <f>IF(A1472&lt;&gt;A1471,VLOOKUP(A1472,Pacjenci!$A$2:$E$817,4,FALSE),"")</f>
        <v>m</v>
      </c>
    </row>
    <row r="1473" spans="1:3" x14ac:dyDescent="0.25">
      <c r="A1473">
        <v>83082517652</v>
      </c>
      <c r="B1473" t="s">
        <v>995</v>
      </c>
      <c r="C1473" t="str">
        <f>IF(A1473&lt;&gt;A1472,VLOOKUP(A1473,Pacjenci!$A$2:$E$817,4,FALSE),"")</f>
        <v/>
      </c>
    </row>
    <row r="1474" spans="1:3" x14ac:dyDescent="0.25">
      <c r="A1474">
        <v>83082517652</v>
      </c>
      <c r="B1474" t="s">
        <v>1009</v>
      </c>
      <c r="C1474" t="str">
        <f>IF(A1474&lt;&gt;A1473,VLOOKUP(A1474,Pacjenci!$A$2:$E$817,4,FALSE),"")</f>
        <v/>
      </c>
    </row>
    <row r="1475" spans="1:3" x14ac:dyDescent="0.25">
      <c r="A1475">
        <v>83082611509</v>
      </c>
      <c r="B1475" t="s">
        <v>999</v>
      </c>
      <c r="C1475" t="str">
        <f>IF(A1475&lt;&gt;A1474,VLOOKUP(A1475,Pacjenci!$A$2:$E$817,4,FALSE),"")</f>
        <v>k</v>
      </c>
    </row>
    <row r="1476" spans="1:3" x14ac:dyDescent="0.25">
      <c r="A1476">
        <v>83082611509</v>
      </c>
      <c r="B1476" t="s">
        <v>1005</v>
      </c>
      <c r="C1476" t="str">
        <f>IF(A1476&lt;&gt;A1475,VLOOKUP(A1476,Pacjenci!$A$2:$E$817,4,FALSE),"")</f>
        <v/>
      </c>
    </row>
    <row r="1477" spans="1:3" x14ac:dyDescent="0.25">
      <c r="A1477">
        <v>83082611509</v>
      </c>
      <c r="B1477" t="s">
        <v>1011</v>
      </c>
      <c r="C1477" t="str">
        <f>IF(A1477&lt;&gt;A1476,VLOOKUP(A1477,Pacjenci!$A$2:$E$817,4,FALSE),"")</f>
        <v/>
      </c>
    </row>
    <row r="1478" spans="1:3" x14ac:dyDescent="0.25">
      <c r="A1478">
        <v>83082611509</v>
      </c>
      <c r="B1478" t="s">
        <v>987</v>
      </c>
      <c r="C1478" t="str">
        <f>IF(A1478&lt;&gt;A1477,VLOOKUP(A1478,Pacjenci!$A$2:$E$817,4,FALSE),"")</f>
        <v/>
      </c>
    </row>
    <row r="1479" spans="1:3" x14ac:dyDescent="0.25">
      <c r="A1479">
        <v>83082611509</v>
      </c>
      <c r="B1479" t="s">
        <v>1009</v>
      </c>
      <c r="C1479" t="str">
        <f>IF(A1479&lt;&gt;A1478,VLOOKUP(A1479,Pacjenci!$A$2:$E$817,4,FALSE),"")</f>
        <v/>
      </c>
    </row>
    <row r="1480" spans="1:3" x14ac:dyDescent="0.25">
      <c r="A1480">
        <v>83082901590</v>
      </c>
      <c r="B1480" t="s">
        <v>1025</v>
      </c>
      <c r="C1480" t="str">
        <f>IF(A1480&lt;&gt;A1479,VLOOKUP(A1480,Pacjenci!$A$2:$E$817,4,FALSE),"")</f>
        <v>m</v>
      </c>
    </row>
    <row r="1481" spans="1:3" x14ac:dyDescent="0.25">
      <c r="A1481">
        <v>83082901590</v>
      </c>
      <c r="B1481" t="s">
        <v>1021</v>
      </c>
      <c r="C1481" t="str">
        <f>IF(A1481&lt;&gt;A1480,VLOOKUP(A1481,Pacjenci!$A$2:$E$817,4,FALSE),"")</f>
        <v/>
      </c>
    </row>
    <row r="1482" spans="1:3" x14ac:dyDescent="0.25">
      <c r="A1482">
        <v>83083113932</v>
      </c>
      <c r="B1482" t="s">
        <v>981</v>
      </c>
      <c r="C1482" t="str">
        <f>IF(A1482&lt;&gt;A1481,VLOOKUP(A1482,Pacjenci!$A$2:$E$817,4,FALSE),"")</f>
        <v>m</v>
      </c>
    </row>
    <row r="1483" spans="1:3" x14ac:dyDescent="0.25">
      <c r="A1483">
        <v>83090707564</v>
      </c>
      <c r="B1483" t="s">
        <v>995</v>
      </c>
      <c r="C1483" t="str">
        <f>IF(A1483&lt;&gt;A1482,VLOOKUP(A1483,Pacjenci!$A$2:$E$817,4,FALSE),"")</f>
        <v>k</v>
      </c>
    </row>
    <row r="1484" spans="1:3" x14ac:dyDescent="0.25">
      <c r="A1484">
        <v>83090805811</v>
      </c>
      <c r="B1484" t="s">
        <v>1005</v>
      </c>
      <c r="C1484" t="str">
        <f>IF(A1484&lt;&gt;A1483,VLOOKUP(A1484,Pacjenci!$A$2:$E$817,4,FALSE),"")</f>
        <v>m</v>
      </c>
    </row>
    <row r="1485" spans="1:3" x14ac:dyDescent="0.25">
      <c r="A1485">
        <v>83090805811</v>
      </c>
      <c r="B1485" t="s">
        <v>1011</v>
      </c>
      <c r="C1485" t="str">
        <f>IF(A1485&lt;&gt;A1484,VLOOKUP(A1485,Pacjenci!$A$2:$E$817,4,FALSE),"")</f>
        <v/>
      </c>
    </row>
    <row r="1486" spans="1:3" x14ac:dyDescent="0.25">
      <c r="A1486">
        <v>83090805811</v>
      </c>
      <c r="B1486" t="s">
        <v>1003</v>
      </c>
      <c r="C1486" t="str">
        <f>IF(A1486&lt;&gt;A1485,VLOOKUP(A1486,Pacjenci!$A$2:$E$817,4,FALSE),"")</f>
        <v/>
      </c>
    </row>
    <row r="1487" spans="1:3" x14ac:dyDescent="0.25">
      <c r="A1487">
        <v>83090805811</v>
      </c>
      <c r="B1487" t="s">
        <v>989</v>
      </c>
      <c r="C1487" t="str">
        <f>IF(A1487&lt;&gt;A1486,VLOOKUP(A1487,Pacjenci!$A$2:$E$817,4,FALSE),"")</f>
        <v/>
      </c>
    </row>
    <row r="1488" spans="1:3" x14ac:dyDescent="0.25">
      <c r="A1488">
        <v>83090805811</v>
      </c>
      <c r="B1488" t="s">
        <v>1009</v>
      </c>
      <c r="C1488" t="str">
        <f>IF(A1488&lt;&gt;A1487,VLOOKUP(A1488,Pacjenci!$A$2:$E$817,4,FALSE),"")</f>
        <v/>
      </c>
    </row>
    <row r="1489" spans="1:3" x14ac:dyDescent="0.25">
      <c r="A1489">
        <v>83101401577</v>
      </c>
      <c r="B1489" t="s">
        <v>995</v>
      </c>
      <c r="C1489" t="str">
        <f>IF(A1489&lt;&gt;A1488,VLOOKUP(A1489,Pacjenci!$A$2:$E$817,4,FALSE),"")</f>
        <v>m</v>
      </c>
    </row>
    <row r="1490" spans="1:3" x14ac:dyDescent="0.25">
      <c r="A1490">
        <v>83101401577</v>
      </c>
      <c r="B1490" t="s">
        <v>991</v>
      </c>
      <c r="C1490" t="str">
        <f>IF(A1490&lt;&gt;A1489,VLOOKUP(A1490,Pacjenci!$A$2:$E$817,4,FALSE),"")</f>
        <v/>
      </c>
    </row>
    <row r="1491" spans="1:3" x14ac:dyDescent="0.25">
      <c r="A1491">
        <v>83101401577</v>
      </c>
      <c r="B1491" t="s">
        <v>1005</v>
      </c>
      <c r="C1491" t="str">
        <f>IF(A1491&lt;&gt;A1490,VLOOKUP(A1491,Pacjenci!$A$2:$E$817,4,FALSE),"")</f>
        <v/>
      </c>
    </row>
    <row r="1492" spans="1:3" x14ac:dyDescent="0.25">
      <c r="A1492">
        <v>83101401577</v>
      </c>
      <c r="B1492" t="s">
        <v>1011</v>
      </c>
      <c r="C1492" t="str">
        <f>IF(A1492&lt;&gt;A1491,VLOOKUP(A1492,Pacjenci!$A$2:$E$817,4,FALSE),"")</f>
        <v/>
      </c>
    </row>
    <row r="1493" spans="1:3" x14ac:dyDescent="0.25">
      <c r="A1493">
        <v>83101401577</v>
      </c>
      <c r="B1493" t="s">
        <v>1007</v>
      </c>
      <c r="C1493" t="str">
        <f>IF(A1493&lt;&gt;A1492,VLOOKUP(A1493,Pacjenci!$A$2:$E$817,4,FALSE),"")</f>
        <v/>
      </c>
    </row>
    <row r="1494" spans="1:3" x14ac:dyDescent="0.25">
      <c r="A1494">
        <v>83101401577</v>
      </c>
      <c r="B1494" t="s">
        <v>993</v>
      </c>
      <c r="C1494" t="str">
        <f>IF(A1494&lt;&gt;A1493,VLOOKUP(A1494,Pacjenci!$A$2:$E$817,4,FALSE),"")</f>
        <v/>
      </c>
    </row>
    <row r="1495" spans="1:3" x14ac:dyDescent="0.25">
      <c r="A1495">
        <v>83101401577</v>
      </c>
      <c r="B1495" t="s">
        <v>989</v>
      </c>
      <c r="C1495" t="str">
        <f>IF(A1495&lt;&gt;A1494,VLOOKUP(A1495,Pacjenci!$A$2:$E$817,4,FALSE),"")</f>
        <v/>
      </c>
    </row>
    <row r="1496" spans="1:3" x14ac:dyDescent="0.25">
      <c r="A1496">
        <v>83112015095</v>
      </c>
      <c r="B1496" t="s">
        <v>999</v>
      </c>
      <c r="C1496" t="str">
        <f>IF(A1496&lt;&gt;A1495,VLOOKUP(A1496,Pacjenci!$A$2:$E$817,4,FALSE),"")</f>
        <v>m</v>
      </c>
    </row>
    <row r="1497" spans="1:3" x14ac:dyDescent="0.25">
      <c r="A1497">
        <v>83122513594</v>
      </c>
      <c r="B1497" t="s">
        <v>1011</v>
      </c>
      <c r="C1497" t="str">
        <f>IF(A1497&lt;&gt;A1496,VLOOKUP(A1497,Pacjenci!$A$2:$E$817,4,FALSE),"")</f>
        <v>m</v>
      </c>
    </row>
    <row r="1498" spans="1:3" x14ac:dyDescent="0.25">
      <c r="A1498">
        <v>83122513594</v>
      </c>
      <c r="B1498" t="s">
        <v>1009</v>
      </c>
      <c r="C1498" t="str">
        <f>IF(A1498&lt;&gt;A1497,VLOOKUP(A1498,Pacjenci!$A$2:$E$817,4,FALSE),"")</f>
        <v/>
      </c>
    </row>
    <row r="1499" spans="1:3" x14ac:dyDescent="0.25">
      <c r="A1499">
        <v>84011512252</v>
      </c>
      <c r="B1499" t="s">
        <v>1001</v>
      </c>
      <c r="C1499" t="str">
        <f>IF(A1499&lt;&gt;A1498,VLOOKUP(A1499,Pacjenci!$A$2:$E$817,4,FALSE),"")</f>
        <v>m</v>
      </c>
    </row>
    <row r="1500" spans="1:3" x14ac:dyDescent="0.25">
      <c r="A1500">
        <v>84011512252</v>
      </c>
      <c r="B1500" t="s">
        <v>993</v>
      </c>
      <c r="C1500" t="str">
        <f>IF(A1500&lt;&gt;A1499,VLOOKUP(A1500,Pacjenci!$A$2:$E$817,4,FALSE),"")</f>
        <v/>
      </c>
    </row>
    <row r="1501" spans="1:3" x14ac:dyDescent="0.25">
      <c r="A1501">
        <v>84012011965</v>
      </c>
      <c r="B1501" t="s">
        <v>989</v>
      </c>
      <c r="C1501" t="str">
        <f>IF(A1501&lt;&gt;A1500,VLOOKUP(A1501,Pacjenci!$A$2:$E$817,4,FALSE),"")</f>
        <v>k</v>
      </c>
    </row>
    <row r="1502" spans="1:3" x14ac:dyDescent="0.25">
      <c r="A1502">
        <v>84012011965</v>
      </c>
      <c r="B1502" t="s">
        <v>1009</v>
      </c>
      <c r="C1502" t="str">
        <f>IF(A1502&lt;&gt;A1501,VLOOKUP(A1502,Pacjenci!$A$2:$E$817,4,FALSE),"")</f>
        <v/>
      </c>
    </row>
    <row r="1503" spans="1:3" x14ac:dyDescent="0.25">
      <c r="A1503">
        <v>84012011965</v>
      </c>
      <c r="B1503" t="s">
        <v>1001</v>
      </c>
      <c r="C1503" t="str">
        <f>IF(A1503&lt;&gt;A1502,VLOOKUP(A1503,Pacjenci!$A$2:$E$817,4,FALSE),"")</f>
        <v/>
      </c>
    </row>
    <row r="1504" spans="1:3" x14ac:dyDescent="0.25">
      <c r="A1504">
        <v>84012512299</v>
      </c>
      <c r="B1504" t="s">
        <v>1011</v>
      </c>
      <c r="C1504" t="str">
        <f>IF(A1504&lt;&gt;A1503,VLOOKUP(A1504,Pacjenci!$A$2:$E$817,4,FALSE),"")</f>
        <v>m</v>
      </c>
    </row>
    <row r="1505" spans="1:3" x14ac:dyDescent="0.25">
      <c r="A1505">
        <v>84012512299</v>
      </c>
      <c r="B1505" t="s">
        <v>1003</v>
      </c>
      <c r="C1505" t="str">
        <f>IF(A1505&lt;&gt;A1504,VLOOKUP(A1505,Pacjenci!$A$2:$E$817,4,FALSE),"")</f>
        <v/>
      </c>
    </row>
    <row r="1506" spans="1:3" x14ac:dyDescent="0.25">
      <c r="A1506">
        <v>84012512299</v>
      </c>
      <c r="B1506" t="s">
        <v>1009</v>
      </c>
      <c r="C1506" t="str">
        <f>IF(A1506&lt;&gt;A1505,VLOOKUP(A1506,Pacjenci!$A$2:$E$817,4,FALSE),"")</f>
        <v/>
      </c>
    </row>
    <row r="1507" spans="1:3" x14ac:dyDescent="0.25">
      <c r="A1507">
        <v>84012512299</v>
      </c>
      <c r="B1507" t="s">
        <v>1001</v>
      </c>
      <c r="C1507" t="str">
        <f>IF(A1507&lt;&gt;A1506,VLOOKUP(A1507,Pacjenci!$A$2:$E$817,4,FALSE),"")</f>
        <v/>
      </c>
    </row>
    <row r="1508" spans="1:3" x14ac:dyDescent="0.25">
      <c r="A1508">
        <v>84012512299</v>
      </c>
      <c r="B1508" t="s">
        <v>1007</v>
      </c>
      <c r="C1508" t="str">
        <f>IF(A1508&lt;&gt;A1507,VLOOKUP(A1508,Pacjenci!$A$2:$E$817,4,FALSE),"")</f>
        <v/>
      </c>
    </row>
    <row r="1509" spans="1:3" x14ac:dyDescent="0.25">
      <c r="A1509">
        <v>84013117301</v>
      </c>
      <c r="B1509" t="s">
        <v>1005</v>
      </c>
      <c r="C1509" t="str">
        <f>IF(A1509&lt;&gt;A1508,VLOOKUP(A1509,Pacjenci!$A$2:$E$817,4,FALSE),"")</f>
        <v>k</v>
      </c>
    </row>
    <row r="1510" spans="1:3" x14ac:dyDescent="0.25">
      <c r="A1510">
        <v>84021122296</v>
      </c>
      <c r="B1510" t="s">
        <v>999</v>
      </c>
      <c r="C1510" t="str">
        <f>IF(A1510&lt;&gt;A1509,VLOOKUP(A1510,Pacjenci!$A$2:$E$817,4,FALSE),"")</f>
        <v>m</v>
      </c>
    </row>
    <row r="1511" spans="1:3" x14ac:dyDescent="0.25">
      <c r="A1511">
        <v>84022204311</v>
      </c>
      <c r="B1511" t="s">
        <v>1005</v>
      </c>
      <c r="C1511" t="str">
        <f>IF(A1511&lt;&gt;A1510,VLOOKUP(A1511,Pacjenci!$A$2:$E$817,4,FALSE),"")</f>
        <v>m</v>
      </c>
    </row>
    <row r="1512" spans="1:3" x14ac:dyDescent="0.25">
      <c r="A1512">
        <v>84022204311</v>
      </c>
      <c r="B1512" t="s">
        <v>1011</v>
      </c>
      <c r="C1512" t="str">
        <f>IF(A1512&lt;&gt;A1511,VLOOKUP(A1512,Pacjenci!$A$2:$E$817,4,FALSE),"")</f>
        <v/>
      </c>
    </row>
    <row r="1513" spans="1:3" x14ac:dyDescent="0.25">
      <c r="A1513">
        <v>84022204311</v>
      </c>
      <c r="B1513" t="s">
        <v>1009</v>
      </c>
      <c r="C1513" t="str">
        <f>IF(A1513&lt;&gt;A1512,VLOOKUP(A1513,Pacjenci!$A$2:$E$817,4,FALSE),"")</f>
        <v/>
      </c>
    </row>
    <row r="1514" spans="1:3" x14ac:dyDescent="0.25">
      <c r="A1514">
        <v>84022204311</v>
      </c>
      <c r="B1514" t="s">
        <v>1007</v>
      </c>
      <c r="C1514" t="str">
        <f>IF(A1514&lt;&gt;A1513,VLOOKUP(A1514,Pacjenci!$A$2:$E$817,4,FALSE),"")</f>
        <v/>
      </c>
    </row>
    <row r="1515" spans="1:3" x14ac:dyDescent="0.25">
      <c r="A1515">
        <v>84022314533</v>
      </c>
      <c r="B1515" t="s">
        <v>999</v>
      </c>
      <c r="C1515" t="str">
        <f>IF(A1515&lt;&gt;A1514,VLOOKUP(A1515,Pacjenci!$A$2:$E$817,4,FALSE),"")</f>
        <v>m</v>
      </c>
    </row>
    <row r="1516" spans="1:3" x14ac:dyDescent="0.25">
      <c r="A1516">
        <v>84031109373</v>
      </c>
      <c r="B1516" t="s">
        <v>999</v>
      </c>
      <c r="C1516" t="str">
        <f>IF(A1516&lt;&gt;A1515,VLOOKUP(A1516,Pacjenci!$A$2:$E$817,4,FALSE),"")</f>
        <v>m</v>
      </c>
    </row>
    <row r="1517" spans="1:3" x14ac:dyDescent="0.25">
      <c r="A1517">
        <v>84031109373</v>
      </c>
      <c r="B1517" t="s">
        <v>995</v>
      </c>
      <c r="C1517" t="str">
        <f>IF(A1517&lt;&gt;A1516,VLOOKUP(A1517,Pacjenci!$A$2:$E$817,4,FALSE),"")</f>
        <v/>
      </c>
    </row>
    <row r="1518" spans="1:3" x14ac:dyDescent="0.25">
      <c r="A1518">
        <v>84031109373</v>
      </c>
      <c r="B1518" t="s">
        <v>1001</v>
      </c>
      <c r="C1518" t="str">
        <f>IF(A1518&lt;&gt;A1517,VLOOKUP(A1518,Pacjenci!$A$2:$E$817,4,FALSE),"")</f>
        <v/>
      </c>
    </row>
    <row r="1519" spans="1:3" x14ac:dyDescent="0.25">
      <c r="A1519">
        <v>84031109373</v>
      </c>
      <c r="B1519" t="s">
        <v>991</v>
      </c>
      <c r="C1519" t="str">
        <f>IF(A1519&lt;&gt;A1518,VLOOKUP(A1519,Pacjenci!$A$2:$E$817,4,FALSE),"")</f>
        <v/>
      </c>
    </row>
    <row r="1520" spans="1:3" x14ac:dyDescent="0.25">
      <c r="A1520">
        <v>84031109373</v>
      </c>
      <c r="B1520" t="s">
        <v>993</v>
      </c>
      <c r="C1520" t="str">
        <f>IF(A1520&lt;&gt;A1519,VLOOKUP(A1520,Pacjenci!$A$2:$E$817,4,FALSE),"")</f>
        <v/>
      </c>
    </row>
    <row r="1521" spans="1:3" x14ac:dyDescent="0.25">
      <c r="A1521">
        <v>84032420950</v>
      </c>
      <c r="B1521" t="s">
        <v>999</v>
      </c>
      <c r="C1521" t="str">
        <f>IF(A1521&lt;&gt;A1520,VLOOKUP(A1521,Pacjenci!$A$2:$E$817,4,FALSE),"")</f>
        <v>m</v>
      </c>
    </row>
    <row r="1522" spans="1:3" x14ac:dyDescent="0.25">
      <c r="A1522">
        <v>84033119657</v>
      </c>
      <c r="B1522" t="s">
        <v>995</v>
      </c>
      <c r="C1522" t="str">
        <f>IF(A1522&lt;&gt;A1521,VLOOKUP(A1522,Pacjenci!$A$2:$E$817,4,FALSE),"")</f>
        <v>m</v>
      </c>
    </row>
    <row r="1523" spans="1:3" x14ac:dyDescent="0.25">
      <c r="A1523">
        <v>84040113372</v>
      </c>
      <c r="B1523" t="s">
        <v>995</v>
      </c>
      <c r="C1523" t="str">
        <f>IF(A1523&lt;&gt;A1522,VLOOKUP(A1523,Pacjenci!$A$2:$E$817,4,FALSE),"")</f>
        <v>m</v>
      </c>
    </row>
    <row r="1524" spans="1:3" x14ac:dyDescent="0.25">
      <c r="A1524">
        <v>84040113372</v>
      </c>
      <c r="B1524" t="s">
        <v>1009</v>
      </c>
      <c r="C1524" t="str">
        <f>IF(A1524&lt;&gt;A1523,VLOOKUP(A1524,Pacjenci!$A$2:$E$817,4,FALSE),"")</f>
        <v/>
      </c>
    </row>
    <row r="1525" spans="1:3" x14ac:dyDescent="0.25">
      <c r="A1525">
        <v>84040501412</v>
      </c>
      <c r="B1525" t="s">
        <v>1001</v>
      </c>
      <c r="C1525" t="str">
        <f>IF(A1525&lt;&gt;A1524,VLOOKUP(A1525,Pacjenci!$A$2:$E$817,4,FALSE),"")</f>
        <v>m</v>
      </c>
    </row>
    <row r="1526" spans="1:3" x14ac:dyDescent="0.25">
      <c r="A1526">
        <v>84040501412</v>
      </c>
      <c r="B1526" t="s">
        <v>1007</v>
      </c>
      <c r="C1526" t="str">
        <f>IF(A1526&lt;&gt;A1525,VLOOKUP(A1526,Pacjenci!$A$2:$E$817,4,FALSE),"")</f>
        <v/>
      </c>
    </row>
    <row r="1527" spans="1:3" x14ac:dyDescent="0.25">
      <c r="A1527">
        <v>84041801757</v>
      </c>
      <c r="B1527" t="s">
        <v>999</v>
      </c>
      <c r="C1527" t="str">
        <f>IF(A1527&lt;&gt;A1526,VLOOKUP(A1527,Pacjenci!$A$2:$E$817,4,FALSE),"")</f>
        <v>m</v>
      </c>
    </row>
    <row r="1528" spans="1:3" x14ac:dyDescent="0.25">
      <c r="A1528">
        <v>84050101126</v>
      </c>
      <c r="B1528" t="s">
        <v>991</v>
      </c>
      <c r="C1528" t="str">
        <f>IF(A1528&lt;&gt;A1527,VLOOKUP(A1528,Pacjenci!$A$2:$E$817,4,FALSE),"")</f>
        <v>k</v>
      </c>
    </row>
    <row r="1529" spans="1:3" x14ac:dyDescent="0.25">
      <c r="A1529">
        <v>84050101126</v>
      </c>
      <c r="B1529" t="s">
        <v>1025</v>
      </c>
      <c r="C1529" t="str">
        <f>IF(A1529&lt;&gt;A1528,VLOOKUP(A1529,Pacjenci!$A$2:$E$817,4,FALSE),"")</f>
        <v/>
      </c>
    </row>
    <row r="1530" spans="1:3" x14ac:dyDescent="0.25">
      <c r="A1530">
        <v>84052911979</v>
      </c>
      <c r="B1530" t="s">
        <v>1019</v>
      </c>
      <c r="C1530" t="str">
        <f>IF(A1530&lt;&gt;A1529,VLOOKUP(A1530,Pacjenci!$A$2:$E$817,4,FALSE),"")</f>
        <v>m</v>
      </c>
    </row>
    <row r="1531" spans="1:3" x14ac:dyDescent="0.25">
      <c r="A1531">
        <v>84052911979</v>
      </c>
      <c r="B1531" t="s">
        <v>1023</v>
      </c>
      <c r="C1531" t="str">
        <f>IF(A1531&lt;&gt;A1530,VLOOKUP(A1531,Pacjenci!$A$2:$E$817,4,FALSE),"")</f>
        <v/>
      </c>
    </row>
    <row r="1532" spans="1:3" x14ac:dyDescent="0.25">
      <c r="A1532">
        <v>84061406633</v>
      </c>
      <c r="B1532" t="s">
        <v>1001</v>
      </c>
      <c r="C1532" t="str">
        <f>IF(A1532&lt;&gt;A1531,VLOOKUP(A1532,Pacjenci!$A$2:$E$817,4,FALSE),"")</f>
        <v>m</v>
      </c>
    </row>
    <row r="1533" spans="1:3" x14ac:dyDescent="0.25">
      <c r="A1533">
        <v>84061406633</v>
      </c>
      <c r="B1533" t="s">
        <v>1007</v>
      </c>
      <c r="C1533" t="str">
        <f>IF(A1533&lt;&gt;A1532,VLOOKUP(A1533,Pacjenci!$A$2:$E$817,4,FALSE),"")</f>
        <v/>
      </c>
    </row>
    <row r="1534" spans="1:3" x14ac:dyDescent="0.25">
      <c r="A1534">
        <v>84061406633</v>
      </c>
      <c r="B1534" t="s">
        <v>1001</v>
      </c>
      <c r="C1534" t="str">
        <f>IF(A1534&lt;&gt;A1533,VLOOKUP(A1534,Pacjenci!$A$2:$E$817,4,FALSE),"")</f>
        <v/>
      </c>
    </row>
    <row r="1535" spans="1:3" x14ac:dyDescent="0.25">
      <c r="A1535">
        <v>84062610893</v>
      </c>
      <c r="B1535" t="s">
        <v>1011</v>
      </c>
      <c r="C1535" t="str">
        <f>IF(A1535&lt;&gt;A1534,VLOOKUP(A1535,Pacjenci!$A$2:$E$817,4,FALSE),"")</f>
        <v>m</v>
      </c>
    </row>
    <row r="1536" spans="1:3" x14ac:dyDescent="0.25">
      <c r="A1536">
        <v>84062610893</v>
      </c>
      <c r="B1536" t="s">
        <v>1009</v>
      </c>
      <c r="C1536" t="str">
        <f>IF(A1536&lt;&gt;A1535,VLOOKUP(A1536,Pacjenci!$A$2:$E$817,4,FALSE),"")</f>
        <v/>
      </c>
    </row>
    <row r="1537" spans="1:3" x14ac:dyDescent="0.25">
      <c r="A1537">
        <v>84072215099</v>
      </c>
      <c r="B1537" t="s">
        <v>999</v>
      </c>
      <c r="C1537" t="str">
        <f>IF(A1537&lt;&gt;A1536,VLOOKUP(A1537,Pacjenci!$A$2:$E$817,4,FALSE),"")</f>
        <v>m</v>
      </c>
    </row>
    <row r="1538" spans="1:3" x14ac:dyDescent="0.25">
      <c r="A1538">
        <v>84081105459</v>
      </c>
      <c r="B1538" t="s">
        <v>1011</v>
      </c>
      <c r="C1538" t="str">
        <f>IF(A1538&lt;&gt;A1537,VLOOKUP(A1538,Pacjenci!$A$2:$E$817,4,FALSE),"")</f>
        <v>m</v>
      </c>
    </row>
    <row r="1539" spans="1:3" x14ac:dyDescent="0.25">
      <c r="A1539">
        <v>84081105459</v>
      </c>
      <c r="B1539" t="s">
        <v>1009</v>
      </c>
      <c r="C1539" t="str">
        <f>IF(A1539&lt;&gt;A1538,VLOOKUP(A1539,Pacjenci!$A$2:$E$817,4,FALSE),"")</f>
        <v/>
      </c>
    </row>
    <row r="1540" spans="1:3" x14ac:dyDescent="0.25">
      <c r="A1540">
        <v>84081105459</v>
      </c>
      <c r="B1540" t="s">
        <v>995</v>
      </c>
      <c r="C1540" t="str">
        <f>IF(A1540&lt;&gt;A1539,VLOOKUP(A1540,Pacjenci!$A$2:$E$817,4,FALSE),"")</f>
        <v/>
      </c>
    </row>
    <row r="1541" spans="1:3" x14ac:dyDescent="0.25">
      <c r="A1541">
        <v>84081501316</v>
      </c>
      <c r="B1541" t="s">
        <v>1019</v>
      </c>
      <c r="C1541" t="str">
        <f>IF(A1541&lt;&gt;A1540,VLOOKUP(A1541,Pacjenci!$A$2:$E$817,4,FALSE),"")</f>
        <v>m</v>
      </c>
    </row>
    <row r="1542" spans="1:3" x14ac:dyDescent="0.25">
      <c r="A1542">
        <v>84081501316</v>
      </c>
      <c r="B1542" t="s">
        <v>1017</v>
      </c>
      <c r="C1542" t="str">
        <f>IF(A1542&lt;&gt;A1541,VLOOKUP(A1542,Pacjenci!$A$2:$E$817,4,FALSE),"")</f>
        <v/>
      </c>
    </row>
    <row r="1543" spans="1:3" x14ac:dyDescent="0.25">
      <c r="A1543">
        <v>84081501316</v>
      </c>
      <c r="B1543" t="s">
        <v>983</v>
      </c>
      <c r="C1543" t="str">
        <f>IF(A1543&lt;&gt;A1542,VLOOKUP(A1543,Pacjenci!$A$2:$E$817,4,FALSE),"")</f>
        <v/>
      </c>
    </row>
    <row r="1544" spans="1:3" x14ac:dyDescent="0.25">
      <c r="A1544">
        <v>84081501316</v>
      </c>
      <c r="B1544" t="s">
        <v>977</v>
      </c>
      <c r="C1544" t="str">
        <f>IF(A1544&lt;&gt;A1543,VLOOKUP(A1544,Pacjenci!$A$2:$E$817,4,FALSE),"")</f>
        <v/>
      </c>
    </row>
    <row r="1545" spans="1:3" x14ac:dyDescent="0.25">
      <c r="A1545">
        <v>84081501316</v>
      </c>
      <c r="B1545" t="s">
        <v>1023</v>
      </c>
      <c r="C1545" t="str">
        <f>IF(A1545&lt;&gt;A1544,VLOOKUP(A1545,Pacjenci!$A$2:$E$817,4,FALSE),"")</f>
        <v/>
      </c>
    </row>
    <row r="1546" spans="1:3" x14ac:dyDescent="0.25">
      <c r="A1546">
        <v>84081501316</v>
      </c>
      <c r="B1546" t="s">
        <v>979</v>
      </c>
      <c r="C1546" t="str">
        <f>IF(A1546&lt;&gt;A1545,VLOOKUP(A1546,Pacjenci!$A$2:$E$817,4,FALSE),"")</f>
        <v/>
      </c>
    </row>
    <row r="1547" spans="1:3" x14ac:dyDescent="0.25">
      <c r="A1547">
        <v>84082706536</v>
      </c>
      <c r="B1547" t="s">
        <v>999</v>
      </c>
      <c r="C1547" t="str">
        <f>IF(A1547&lt;&gt;A1546,VLOOKUP(A1547,Pacjenci!$A$2:$E$817,4,FALSE),"")</f>
        <v>m</v>
      </c>
    </row>
    <row r="1548" spans="1:3" x14ac:dyDescent="0.25">
      <c r="A1548">
        <v>84083020031</v>
      </c>
      <c r="B1548" t="s">
        <v>999</v>
      </c>
      <c r="C1548" t="str">
        <f>IF(A1548&lt;&gt;A1547,VLOOKUP(A1548,Pacjenci!$A$2:$E$817,4,FALSE),"")</f>
        <v>m</v>
      </c>
    </row>
    <row r="1549" spans="1:3" x14ac:dyDescent="0.25">
      <c r="A1549">
        <v>84083020031</v>
      </c>
      <c r="B1549" t="s">
        <v>995</v>
      </c>
      <c r="C1549" t="str">
        <f>IF(A1549&lt;&gt;A1548,VLOOKUP(A1549,Pacjenci!$A$2:$E$817,4,FALSE),"")</f>
        <v/>
      </c>
    </row>
    <row r="1550" spans="1:3" x14ac:dyDescent="0.25">
      <c r="A1550">
        <v>84083020031</v>
      </c>
      <c r="B1550" t="s">
        <v>1001</v>
      </c>
      <c r="C1550" t="str">
        <f>IF(A1550&lt;&gt;A1549,VLOOKUP(A1550,Pacjenci!$A$2:$E$817,4,FALSE),"")</f>
        <v/>
      </c>
    </row>
    <row r="1551" spans="1:3" x14ac:dyDescent="0.25">
      <c r="A1551">
        <v>84083103219</v>
      </c>
      <c r="B1551" t="s">
        <v>1009</v>
      </c>
      <c r="C1551" t="str">
        <f>IF(A1551&lt;&gt;A1550,VLOOKUP(A1551,Pacjenci!$A$2:$E$817,4,FALSE),"")</f>
        <v>m</v>
      </c>
    </row>
    <row r="1552" spans="1:3" x14ac:dyDescent="0.25">
      <c r="A1552">
        <v>84083103219</v>
      </c>
      <c r="B1552" t="s">
        <v>995</v>
      </c>
      <c r="C1552" t="str">
        <f>IF(A1552&lt;&gt;A1551,VLOOKUP(A1552,Pacjenci!$A$2:$E$817,4,FALSE),"")</f>
        <v/>
      </c>
    </row>
    <row r="1553" spans="1:3" x14ac:dyDescent="0.25">
      <c r="A1553">
        <v>84083103219</v>
      </c>
      <c r="B1553" t="s">
        <v>1001</v>
      </c>
      <c r="C1553" t="str">
        <f>IF(A1553&lt;&gt;A1552,VLOOKUP(A1553,Pacjenci!$A$2:$E$817,4,FALSE),"")</f>
        <v/>
      </c>
    </row>
    <row r="1554" spans="1:3" x14ac:dyDescent="0.25">
      <c r="A1554">
        <v>84083103219</v>
      </c>
      <c r="B1554" t="s">
        <v>1007</v>
      </c>
      <c r="C1554" t="str">
        <f>IF(A1554&lt;&gt;A1553,VLOOKUP(A1554,Pacjenci!$A$2:$E$817,4,FALSE),"")</f>
        <v/>
      </c>
    </row>
    <row r="1555" spans="1:3" x14ac:dyDescent="0.25">
      <c r="A1555">
        <v>84083103219</v>
      </c>
      <c r="B1555" t="s">
        <v>993</v>
      </c>
      <c r="C1555" t="str">
        <f>IF(A1555&lt;&gt;A1554,VLOOKUP(A1555,Pacjenci!$A$2:$E$817,4,FALSE),"")</f>
        <v/>
      </c>
    </row>
    <row r="1556" spans="1:3" x14ac:dyDescent="0.25">
      <c r="A1556">
        <v>84100612788</v>
      </c>
      <c r="B1556" t="s">
        <v>995</v>
      </c>
      <c r="C1556" t="str">
        <f>IF(A1556&lt;&gt;A1555,VLOOKUP(A1556,Pacjenci!$A$2:$E$817,4,FALSE),"")</f>
        <v>k</v>
      </c>
    </row>
    <row r="1557" spans="1:3" x14ac:dyDescent="0.25">
      <c r="A1557">
        <v>84100612788</v>
      </c>
      <c r="B1557" t="s">
        <v>1003</v>
      </c>
      <c r="C1557" t="str">
        <f>IF(A1557&lt;&gt;A1556,VLOOKUP(A1557,Pacjenci!$A$2:$E$817,4,FALSE),"")</f>
        <v/>
      </c>
    </row>
    <row r="1558" spans="1:3" x14ac:dyDescent="0.25">
      <c r="A1558">
        <v>84100612788</v>
      </c>
      <c r="B1558" t="s">
        <v>991</v>
      </c>
      <c r="C1558" t="str">
        <f>IF(A1558&lt;&gt;A1557,VLOOKUP(A1558,Pacjenci!$A$2:$E$817,4,FALSE),"")</f>
        <v/>
      </c>
    </row>
    <row r="1559" spans="1:3" x14ac:dyDescent="0.25">
      <c r="A1559">
        <v>84100612788</v>
      </c>
      <c r="B1559" t="s">
        <v>993</v>
      </c>
      <c r="C1559" t="str">
        <f>IF(A1559&lt;&gt;A1558,VLOOKUP(A1559,Pacjenci!$A$2:$E$817,4,FALSE),"")</f>
        <v/>
      </c>
    </row>
    <row r="1560" spans="1:3" x14ac:dyDescent="0.25">
      <c r="A1560">
        <v>84101307733</v>
      </c>
      <c r="B1560" t="s">
        <v>1011</v>
      </c>
      <c r="C1560" t="str">
        <f>IF(A1560&lt;&gt;A1559,VLOOKUP(A1560,Pacjenci!$A$2:$E$817,4,FALSE),"")</f>
        <v>m</v>
      </c>
    </row>
    <row r="1561" spans="1:3" x14ac:dyDescent="0.25">
      <c r="A1561">
        <v>84101307733</v>
      </c>
      <c r="B1561" t="s">
        <v>989</v>
      </c>
      <c r="C1561" t="str">
        <f>IF(A1561&lt;&gt;A1560,VLOOKUP(A1561,Pacjenci!$A$2:$E$817,4,FALSE),"")</f>
        <v/>
      </c>
    </row>
    <row r="1562" spans="1:3" x14ac:dyDescent="0.25">
      <c r="A1562">
        <v>84101307733</v>
      </c>
      <c r="B1562" t="s">
        <v>1009</v>
      </c>
      <c r="C1562" t="str">
        <f>IF(A1562&lt;&gt;A1561,VLOOKUP(A1562,Pacjenci!$A$2:$E$817,4,FALSE),"")</f>
        <v/>
      </c>
    </row>
    <row r="1563" spans="1:3" x14ac:dyDescent="0.25">
      <c r="A1563">
        <v>84101411652</v>
      </c>
      <c r="B1563" t="s">
        <v>1011</v>
      </c>
      <c r="C1563" t="str">
        <f>IF(A1563&lt;&gt;A1562,VLOOKUP(A1563,Pacjenci!$A$2:$E$817,4,FALSE),"")</f>
        <v>m</v>
      </c>
    </row>
    <row r="1564" spans="1:3" x14ac:dyDescent="0.25">
      <c r="A1564">
        <v>84101411652</v>
      </c>
      <c r="B1564" t="s">
        <v>1009</v>
      </c>
      <c r="C1564" t="str">
        <f>IF(A1564&lt;&gt;A1563,VLOOKUP(A1564,Pacjenci!$A$2:$E$817,4,FALSE),"")</f>
        <v/>
      </c>
    </row>
    <row r="1565" spans="1:3" x14ac:dyDescent="0.25">
      <c r="A1565">
        <v>84101904084</v>
      </c>
      <c r="B1565" t="s">
        <v>995</v>
      </c>
      <c r="C1565" t="str">
        <f>IF(A1565&lt;&gt;A1564,VLOOKUP(A1565,Pacjenci!$A$2:$E$817,4,FALSE),"")</f>
        <v>k</v>
      </c>
    </row>
    <row r="1566" spans="1:3" x14ac:dyDescent="0.25">
      <c r="A1566">
        <v>84121200854</v>
      </c>
      <c r="B1566" t="s">
        <v>1011</v>
      </c>
      <c r="C1566" t="str">
        <f>IF(A1566&lt;&gt;A1565,VLOOKUP(A1566,Pacjenci!$A$2:$E$817,4,FALSE),"")</f>
        <v>m</v>
      </c>
    </row>
    <row r="1567" spans="1:3" x14ac:dyDescent="0.25">
      <c r="A1567">
        <v>84121200854</v>
      </c>
      <c r="B1567" t="s">
        <v>995</v>
      </c>
      <c r="C1567" t="str">
        <f>IF(A1567&lt;&gt;A1566,VLOOKUP(A1567,Pacjenci!$A$2:$E$817,4,FALSE),"")</f>
        <v/>
      </c>
    </row>
    <row r="1568" spans="1:3" x14ac:dyDescent="0.25">
      <c r="A1568">
        <v>84122604077</v>
      </c>
      <c r="B1568" t="s">
        <v>1005</v>
      </c>
      <c r="C1568" t="str">
        <f>IF(A1568&lt;&gt;A1567,VLOOKUP(A1568,Pacjenci!$A$2:$E$817,4,FALSE),"")</f>
        <v>m</v>
      </c>
    </row>
    <row r="1569" spans="1:3" x14ac:dyDescent="0.25">
      <c r="A1569">
        <v>84122604077</v>
      </c>
      <c r="B1569" t="s">
        <v>995</v>
      </c>
      <c r="C1569" t="str">
        <f>IF(A1569&lt;&gt;A1568,VLOOKUP(A1569,Pacjenci!$A$2:$E$817,4,FALSE),"")</f>
        <v/>
      </c>
    </row>
    <row r="1570" spans="1:3" x14ac:dyDescent="0.25">
      <c r="A1570">
        <v>84122604077</v>
      </c>
      <c r="B1570" t="s">
        <v>989</v>
      </c>
      <c r="C1570" t="str">
        <f>IF(A1570&lt;&gt;A1569,VLOOKUP(A1570,Pacjenci!$A$2:$E$817,4,FALSE),"")</f>
        <v/>
      </c>
    </row>
    <row r="1571" spans="1:3" x14ac:dyDescent="0.25">
      <c r="A1571">
        <v>84122604077</v>
      </c>
      <c r="B1571" t="s">
        <v>993</v>
      </c>
      <c r="C1571" t="str">
        <f>IF(A1571&lt;&gt;A1570,VLOOKUP(A1571,Pacjenci!$A$2:$E$817,4,FALSE),"")</f>
        <v/>
      </c>
    </row>
    <row r="1572" spans="1:3" x14ac:dyDescent="0.25">
      <c r="A1572">
        <v>84122604077</v>
      </c>
      <c r="B1572" t="s">
        <v>1007</v>
      </c>
      <c r="C1572" t="str">
        <f>IF(A1572&lt;&gt;A1571,VLOOKUP(A1572,Pacjenci!$A$2:$E$817,4,FALSE),"")</f>
        <v/>
      </c>
    </row>
    <row r="1573" spans="1:3" x14ac:dyDescent="0.25">
      <c r="A1573">
        <v>85011102241</v>
      </c>
      <c r="B1573" t="s">
        <v>999</v>
      </c>
      <c r="C1573" t="str">
        <f>IF(A1573&lt;&gt;A1572,VLOOKUP(A1573,Pacjenci!$A$2:$E$817,4,FALSE),"")</f>
        <v>k</v>
      </c>
    </row>
    <row r="1574" spans="1:3" x14ac:dyDescent="0.25">
      <c r="A1574">
        <v>85021713915</v>
      </c>
      <c r="B1574" t="s">
        <v>1001</v>
      </c>
      <c r="C1574" t="str">
        <f>IF(A1574&lt;&gt;A1573,VLOOKUP(A1574,Pacjenci!$A$2:$E$817,4,FALSE),"")</f>
        <v>m</v>
      </c>
    </row>
    <row r="1575" spans="1:3" x14ac:dyDescent="0.25">
      <c r="A1575">
        <v>85021713915</v>
      </c>
      <c r="B1575" t="s">
        <v>991</v>
      </c>
      <c r="C1575" t="str">
        <f>IF(A1575&lt;&gt;A1574,VLOOKUP(A1575,Pacjenci!$A$2:$E$817,4,FALSE),"")</f>
        <v/>
      </c>
    </row>
    <row r="1576" spans="1:3" x14ac:dyDescent="0.25">
      <c r="A1576">
        <v>85021713915</v>
      </c>
      <c r="B1576" t="s">
        <v>1007</v>
      </c>
      <c r="C1576" t="str">
        <f>IF(A1576&lt;&gt;A1575,VLOOKUP(A1576,Pacjenci!$A$2:$E$817,4,FALSE),"")</f>
        <v/>
      </c>
    </row>
    <row r="1577" spans="1:3" x14ac:dyDescent="0.25">
      <c r="A1577">
        <v>85021713915</v>
      </c>
      <c r="B1577" t="s">
        <v>993</v>
      </c>
      <c r="C1577" t="str">
        <f>IF(A1577&lt;&gt;A1576,VLOOKUP(A1577,Pacjenci!$A$2:$E$817,4,FALSE),"")</f>
        <v/>
      </c>
    </row>
    <row r="1578" spans="1:3" x14ac:dyDescent="0.25">
      <c r="A1578">
        <v>85021713915</v>
      </c>
      <c r="B1578" t="s">
        <v>1005</v>
      </c>
      <c r="C1578" t="str">
        <f>IF(A1578&lt;&gt;A1577,VLOOKUP(A1578,Pacjenci!$A$2:$E$817,4,FALSE),"")</f>
        <v/>
      </c>
    </row>
    <row r="1579" spans="1:3" x14ac:dyDescent="0.25">
      <c r="A1579">
        <v>85021713915</v>
      </c>
      <c r="B1579" t="s">
        <v>1011</v>
      </c>
      <c r="C1579" t="str">
        <f>IF(A1579&lt;&gt;A1578,VLOOKUP(A1579,Pacjenci!$A$2:$E$817,4,FALSE),"")</f>
        <v/>
      </c>
    </row>
    <row r="1580" spans="1:3" x14ac:dyDescent="0.25">
      <c r="A1580">
        <v>85030101731</v>
      </c>
      <c r="B1580" t="s">
        <v>999</v>
      </c>
      <c r="C1580" t="str">
        <f>IF(A1580&lt;&gt;A1579,VLOOKUP(A1580,Pacjenci!$A$2:$E$817,4,FALSE),"")</f>
        <v>m</v>
      </c>
    </row>
    <row r="1581" spans="1:3" x14ac:dyDescent="0.25">
      <c r="A1581">
        <v>85030101731</v>
      </c>
      <c r="B1581" t="s">
        <v>1005</v>
      </c>
      <c r="C1581" t="str">
        <f>IF(A1581&lt;&gt;A1580,VLOOKUP(A1581,Pacjenci!$A$2:$E$817,4,FALSE),"")</f>
        <v/>
      </c>
    </row>
    <row r="1582" spans="1:3" x14ac:dyDescent="0.25">
      <c r="A1582">
        <v>85030101731</v>
      </c>
      <c r="B1582" t="s">
        <v>1003</v>
      </c>
      <c r="C1582" t="str">
        <f>IF(A1582&lt;&gt;A1581,VLOOKUP(A1582,Pacjenci!$A$2:$E$817,4,FALSE),"")</f>
        <v/>
      </c>
    </row>
    <row r="1583" spans="1:3" x14ac:dyDescent="0.25">
      <c r="A1583">
        <v>85030101731</v>
      </c>
      <c r="B1583" t="s">
        <v>1007</v>
      </c>
      <c r="C1583" t="str">
        <f>IF(A1583&lt;&gt;A1582,VLOOKUP(A1583,Pacjenci!$A$2:$E$817,4,FALSE),"")</f>
        <v/>
      </c>
    </row>
    <row r="1584" spans="1:3" x14ac:dyDescent="0.25">
      <c r="A1584">
        <v>85030101731</v>
      </c>
      <c r="B1584" t="s">
        <v>995</v>
      </c>
      <c r="C1584" t="str">
        <f>IF(A1584&lt;&gt;A1583,VLOOKUP(A1584,Pacjenci!$A$2:$E$817,4,FALSE),"")</f>
        <v/>
      </c>
    </row>
    <row r="1585" spans="1:3" x14ac:dyDescent="0.25">
      <c r="A1585">
        <v>85030101731</v>
      </c>
      <c r="B1585" t="s">
        <v>1009</v>
      </c>
      <c r="C1585" t="str">
        <f>IF(A1585&lt;&gt;A1584,VLOOKUP(A1585,Pacjenci!$A$2:$E$817,4,FALSE),"")</f>
        <v/>
      </c>
    </row>
    <row r="1586" spans="1:3" x14ac:dyDescent="0.25">
      <c r="A1586">
        <v>85030101731</v>
      </c>
      <c r="B1586" t="s">
        <v>1011</v>
      </c>
      <c r="C1586" t="str">
        <f>IF(A1586&lt;&gt;A1585,VLOOKUP(A1586,Pacjenci!$A$2:$E$817,4,FALSE),"")</f>
        <v/>
      </c>
    </row>
    <row r="1587" spans="1:3" x14ac:dyDescent="0.25">
      <c r="A1587">
        <v>85032104879</v>
      </c>
      <c r="B1587" t="s">
        <v>999</v>
      </c>
      <c r="C1587" t="str">
        <f>IF(A1587&lt;&gt;A1586,VLOOKUP(A1587,Pacjenci!$A$2:$E$817,4,FALSE),"")</f>
        <v>m</v>
      </c>
    </row>
    <row r="1588" spans="1:3" x14ac:dyDescent="0.25">
      <c r="A1588">
        <v>85041200713</v>
      </c>
      <c r="B1588" t="s">
        <v>1005</v>
      </c>
      <c r="C1588" t="str">
        <f>IF(A1588&lt;&gt;A1587,VLOOKUP(A1588,Pacjenci!$A$2:$E$817,4,FALSE),"")</f>
        <v>m</v>
      </c>
    </row>
    <row r="1589" spans="1:3" x14ac:dyDescent="0.25">
      <c r="A1589">
        <v>85041200713</v>
      </c>
      <c r="B1589" t="s">
        <v>1011</v>
      </c>
      <c r="C1589" t="str">
        <f>IF(A1589&lt;&gt;A1588,VLOOKUP(A1589,Pacjenci!$A$2:$E$817,4,FALSE),"")</f>
        <v/>
      </c>
    </row>
    <row r="1590" spans="1:3" x14ac:dyDescent="0.25">
      <c r="A1590">
        <v>85041200713</v>
      </c>
      <c r="B1590" t="s">
        <v>989</v>
      </c>
      <c r="C1590" t="str">
        <f>IF(A1590&lt;&gt;A1589,VLOOKUP(A1590,Pacjenci!$A$2:$E$817,4,FALSE),"")</f>
        <v/>
      </c>
    </row>
    <row r="1591" spans="1:3" x14ac:dyDescent="0.25">
      <c r="A1591">
        <v>85041200713</v>
      </c>
      <c r="B1591" t="s">
        <v>1009</v>
      </c>
      <c r="C1591" t="str">
        <f>IF(A1591&lt;&gt;A1590,VLOOKUP(A1591,Pacjenci!$A$2:$E$817,4,FALSE),"")</f>
        <v/>
      </c>
    </row>
    <row r="1592" spans="1:3" x14ac:dyDescent="0.25">
      <c r="A1592">
        <v>85041601576</v>
      </c>
      <c r="B1592" t="s">
        <v>989</v>
      </c>
      <c r="C1592" t="str">
        <f>IF(A1592&lt;&gt;A1591,VLOOKUP(A1592,Pacjenci!$A$2:$E$817,4,FALSE),"")</f>
        <v>m</v>
      </c>
    </row>
    <row r="1593" spans="1:3" x14ac:dyDescent="0.25">
      <c r="A1593">
        <v>85050901395</v>
      </c>
      <c r="B1593" t="s">
        <v>999</v>
      </c>
      <c r="C1593" t="str">
        <f>IF(A1593&lt;&gt;A1592,VLOOKUP(A1593,Pacjenci!$A$2:$E$817,4,FALSE),"")</f>
        <v>m</v>
      </c>
    </row>
    <row r="1594" spans="1:3" x14ac:dyDescent="0.25">
      <c r="A1594">
        <v>85050901395</v>
      </c>
      <c r="B1594" t="s">
        <v>1007</v>
      </c>
      <c r="C1594" t="str">
        <f>IF(A1594&lt;&gt;A1593,VLOOKUP(A1594,Pacjenci!$A$2:$E$817,4,FALSE),"")</f>
        <v/>
      </c>
    </row>
    <row r="1595" spans="1:3" x14ac:dyDescent="0.25">
      <c r="A1595">
        <v>85050901395</v>
      </c>
      <c r="B1595" t="s">
        <v>993</v>
      </c>
      <c r="C1595" t="str">
        <f>IF(A1595&lt;&gt;A1594,VLOOKUP(A1595,Pacjenci!$A$2:$E$817,4,FALSE),"")</f>
        <v/>
      </c>
    </row>
    <row r="1596" spans="1:3" x14ac:dyDescent="0.25">
      <c r="A1596">
        <v>85050901395</v>
      </c>
      <c r="B1596" t="s">
        <v>989</v>
      </c>
      <c r="C1596" t="str">
        <f>IF(A1596&lt;&gt;A1595,VLOOKUP(A1596,Pacjenci!$A$2:$E$817,4,FALSE),"")</f>
        <v/>
      </c>
    </row>
    <row r="1597" spans="1:3" x14ac:dyDescent="0.25">
      <c r="A1597">
        <v>85050920017</v>
      </c>
      <c r="B1597" t="s">
        <v>1001</v>
      </c>
      <c r="C1597" t="str">
        <f>IF(A1597&lt;&gt;A1596,VLOOKUP(A1597,Pacjenci!$A$2:$E$817,4,FALSE),"")</f>
        <v>m</v>
      </c>
    </row>
    <row r="1598" spans="1:3" x14ac:dyDescent="0.25">
      <c r="A1598">
        <v>85061707519</v>
      </c>
      <c r="B1598" t="s">
        <v>999</v>
      </c>
      <c r="C1598" t="str">
        <f>IF(A1598&lt;&gt;A1597,VLOOKUP(A1598,Pacjenci!$A$2:$E$817,4,FALSE),"")</f>
        <v>m</v>
      </c>
    </row>
    <row r="1599" spans="1:3" x14ac:dyDescent="0.25">
      <c r="A1599">
        <v>85061707519</v>
      </c>
      <c r="B1599" t="s">
        <v>989</v>
      </c>
      <c r="C1599" t="str">
        <f>IF(A1599&lt;&gt;A1598,VLOOKUP(A1599,Pacjenci!$A$2:$E$817,4,FALSE),"")</f>
        <v/>
      </c>
    </row>
    <row r="1600" spans="1:3" x14ac:dyDescent="0.25">
      <c r="A1600">
        <v>85062011484</v>
      </c>
      <c r="B1600" t="s">
        <v>991</v>
      </c>
      <c r="C1600" t="str">
        <f>IF(A1600&lt;&gt;A1599,VLOOKUP(A1600,Pacjenci!$A$2:$E$817,4,FALSE),"")</f>
        <v>k</v>
      </c>
    </row>
    <row r="1601" spans="1:3" x14ac:dyDescent="0.25">
      <c r="A1601">
        <v>85062011484</v>
      </c>
      <c r="B1601" t="s">
        <v>999</v>
      </c>
      <c r="C1601" t="str">
        <f>IF(A1601&lt;&gt;A1600,VLOOKUP(A1601,Pacjenci!$A$2:$E$817,4,FALSE),"")</f>
        <v/>
      </c>
    </row>
    <row r="1602" spans="1:3" x14ac:dyDescent="0.25">
      <c r="A1602">
        <v>85062011484</v>
      </c>
      <c r="B1602" t="s">
        <v>1005</v>
      </c>
      <c r="C1602" t="str">
        <f>IF(A1602&lt;&gt;A1601,VLOOKUP(A1602,Pacjenci!$A$2:$E$817,4,FALSE),"")</f>
        <v/>
      </c>
    </row>
    <row r="1603" spans="1:3" x14ac:dyDescent="0.25">
      <c r="A1603">
        <v>85062011484</v>
      </c>
      <c r="B1603" t="s">
        <v>1011</v>
      </c>
      <c r="C1603" t="str">
        <f>IF(A1603&lt;&gt;A1602,VLOOKUP(A1603,Pacjenci!$A$2:$E$817,4,FALSE),"")</f>
        <v/>
      </c>
    </row>
    <row r="1604" spans="1:3" x14ac:dyDescent="0.25">
      <c r="A1604">
        <v>85062011484</v>
      </c>
      <c r="B1604" t="s">
        <v>989</v>
      </c>
      <c r="C1604" t="str">
        <f>IF(A1604&lt;&gt;A1603,VLOOKUP(A1604,Pacjenci!$A$2:$E$817,4,FALSE),"")</f>
        <v/>
      </c>
    </row>
    <row r="1605" spans="1:3" x14ac:dyDescent="0.25">
      <c r="A1605">
        <v>85062011484</v>
      </c>
      <c r="B1605" t="s">
        <v>1009</v>
      </c>
      <c r="C1605" t="str">
        <f>IF(A1605&lt;&gt;A1604,VLOOKUP(A1605,Pacjenci!$A$2:$E$817,4,FALSE),"")</f>
        <v/>
      </c>
    </row>
    <row r="1606" spans="1:3" x14ac:dyDescent="0.25">
      <c r="A1606">
        <v>85062011484</v>
      </c>
      <c r="B1606" t="s">
        <v>995</v>
      </c>
      <c r="C1606" t="str">
        <f>IF(A1606&lt;&gt;A1605,VLOOKUP(A1606,Pacjenci!$A$2:$E$817,4,FALSE),"")</f>
        <v/>
      </c>
    </row>
    <row r="1607" spans="1:3" x14ac:dyDescent="0.25">
      <c r="A1607">
        <v>85070305382</v>
      </c>
      <c r="B1607" t="s">
        <v>1011</v>
      </c>
      <c r="C1607" t="str">
        <f>IF(A1607&lt;&gt;A1606,VLOOKUP(A1607,Pacjenci!$A$2:$E$817,4,FALSE),"")</f>
        <v>k</v>
      </c>
    </row>
    <row r="1608" spans="1:3" x14ac:dyDescent="0.25">
      <c r="A1608">
        <v>85070305382</v>
      </c>
      <c r="B1608" t="s">
        <v>1009</v>
      </c>
      <c r="C1608" t="str">
        <f>IF(A1608&lt;&gt;A1607,VLOOKUP(A1608,Pacjenci!$A$2:$E$817,4,FALSE),"")</f>
        <v/>
      </c>
    </row>
    <row r="1609" spans="1:3" x14ac:dyDescent="0.25">
      <c r="A1609">
        <v>85070305382</v>
      </c>
      <c r="B1609" t="s">
        <v>1001</v>
      </c>
      <c r="C1609" t="str">
        <f>IF(A1609&lt;&gt;A1608,VLOOKUP(A1609,Pacjenci!$A$2:$E$817,4,FALSE),"")</f>
        <v/>
      </c>
    </row>
    <row r="1610" spans="1:3" x14ac:dyDescent="0.25">
      <c r="A1610">
        <v>85070312399</v>
      </c>
      <c r="B1610" t="s">
        <v>1001</v>
      </c>
      <c r="C1610" t="str">
        <f>IF(A1610&lt;&gt;A1609,VLOOKUP(A1610,Pacjenci!$A$2:$E$817,4,FALSE),"")</f>
        <v>m</v>
      </c>
    </row>
    <row r="1611" spans="1:3" x14ac:dyDescent="0.25">
      <c r="A1611">
        <v>85071211574</v>
      </c>
      <c r="B1611" t="s">
        <v>999</v>
      </c>
      <c r="C1611" t="str">
        <f>IF(A1611&lt;&gt;A1610,VLOOKUP(A1611,Pacjenci!$A$2:$E$817,4,FALSE),"")</f>
        <v>m</v>
      </c>
    </row>
    <row r="1612" spans="1:3" x14ac:dyDescent="0.25">
      <c r="A1612">
        <v>85071211574</v>
      </c>
      <c r="B1612" t="s">
        <v>1005</v>
      </c>
      <c r="C1612" t="str">
        <f>IF(A1612&lt;&gt;A1611,VLOOKUP(A1612,Pacjenci!$A$2:$E$817,4,FALSE),"")</f>
        <v/>
      </c>
    </row>
    <row r="1613" spans="1:3" x14ac:dyDescent="0.25">
      <c r="A1613">
        <v>85071211574</v>
      </c>
      <c r="B1613" t="s">
        <v>1011</v>
      </c>
      <c r="C1613" t="str">
        <f>IF(A1613&lt;&gt;A1612,VLOOKUP(A1613,Pacjenci!$A$2:$E$817,4,FALSE),"")</f>
        <v/>
      </c>
    </row>
    <row r="1614" spans="1:3" x14ac:dyDescent="0.25">
      <c r="A1614">
        <v>85072102307</v>
      </c>
      <c r="B1614" t="s">
        <v>999</v>
      </c>
      <c r="C1614" t="str">
        <f>IF(A1614&lt;&gt;A1613,VLOOKUP(A1614,Pacjenci!$A$2:$E$817,4,FALSE),"")</f>
        <v>k</v>
      </c>
    </row>
    <row r="1615" spans="1:3" x14ac:dyDescent="0.25">
      <c r="A1615">
        <v>85072102307</v>
      </c>
      <c r="B1615" t="s">
        <v>1011</v>
      </c>
      <c r="C1615" t="str">
        <f>IF(A1615&lt;&gt;A1614,VLOOKUP(A1615,Pacjenci!$A$2:$E$817,4,FALSE),"")</f>
        <v/>
      </c>
    </row>
    <row r="1616" spans="1:3" x14ac:dyDescent="0.25">
      <c r="A1616">
        <v>85072102307</v>
      </c>
      <c r="B1616" t="s">
        <v>1003</v>
      </c>
      <c r="C1616" t="str">
        <f>IF(A1616&lt;&gt;A1615,VLOOKUP(A1616,Pacjenci!$A$2:$E$817,4,FALSE),"")</f>
        <v/>
      </c>
    </row>
    <row r="1617" spans="1:3" x14ac:dyDescent="0.25">
      <c r="A1617">
        <v>85072102307</v>
      </c>
      <c r="B1617" t="s">
        <v>1007</v>
      </c>
      <c r="C1617" t="str">
        <f>IF(A1617&lt;&gt;A1616,VLOOKUP(A1617,Pacjenci!$A$2:$E$817,4,FALSE),"")</f>
        <v/>
      </c>
    </row>
    <row r="1618" spans="1:3" x14ac:dyDescent="0.25">
      <c r="A1618">
        <v>85080805333</v>
      </c>
      <c r="B1618" t="s">
        <v>1005</v>
      </c>
      <c r="C1618" t="str">
        <f>IF(A1618&lt;&gt;A1617,VLOOKUP(A1618,Pacjenci!$A$2:$E$817,4,FALSE),"")</f>
        <v>m</v>
      </c>
    </row>
    <row r="1619" spans="1:3" x14ac:dyDescent="0.25">
      <c r="A1619">
        <v>85080805333</v>
      </c>
      <c r="B1619" t="s">
        <v>1011</v>
      </c>
      <c r="C1619" t="str">
        <f>IF(A1619&lt;&gt;A1618,VLOOKUP(A1619,Pacjenci!$A$2:$E$817,4,FALSE),"")</f>
        <v/>
      </c>
    </row>
    <row r="1620" spans="1:3" x14ac:dyDescent="0.25">
      <c r="A1620">
        <v>85081020696</v>
      </c>
      <c r="B1620" t="s">
        <v>1005</v>
      </c>
      <c r="C1620" t="str">
        <f>IF(A1620&lt;&gt;A1619,VLOOKUP(A1620,Pacjenci!$A$2:$E$817,4,FALSE),"")</f>
        <v>m</v>
      </c>
    </row>
    <row r="1621" spans="1:3" x14ac:dyDescent="0.25">
      <c r="A1621">
        <v>85081020696</v>
      </c>
      <c r="B1621" t="s">
        <v>1011</v>
      </c>
      <c r="C1621" t="str">
        <f>IF(A1621&lt;&gt;A1620,VLOOKUP(A1621,Pacjenci!$A$2:$E$817,4,FALSE),"")</f>
        <v/>
      </c>
    </row>
    <row r="1622" spans="1:3" x14ac:dyDescent="0.25">
      <c r="A1622">
        <v>85081020696</v>
      </c>
      <c r="B1622" t="s">
        <v>1003</v>
      </c>
      <c r="C1622" t="str">
        <f>IF(A1622&lt;&gt;A1621,VLOOKUP(A1622,Pacjenci!$A$2:$E$817,4,FALSE),"")</f>
        <v/>
      </c>
    </row>
    <row r="1623" spans="1:3" x14ac:dyDescent="0.25">
      <c r="A1623">
        <v>85081020696</v>
      </c>
      <c r="B1623" t="s">
        <v>989</v>
      </c>
      <c r="C1623" t="str">
        <f>IF(A1623&lt;&gt;A1622,VLOOKUP(A1623,Pacjenci!$A$2:$E$817,4,FALSE),"")</f>
        <v/>
      </c>
    </row>
    <row r="1624" spans="1:3" x14ac:dyDescent="0.25">
      <c r="A1624">
        <v>85081020696</v>
      </c>
      <c r="B1624" t="s">
        <v>995</v>
      </c>
      <c r="C1624" t="str">
        <f>IF(A1624&lt;&gt;A1623,VLOOKUP(A1624,Pacjenci!$A$2:$E$817,4,FALSE),"")</f>
        <v/>
      </c>
    </row>
    <row r="1625" spans="1:3" x14ac:dyDescent="0.25">
      <c r="A1625">
        <v>85081020696</v>
      </c>
      <c r="B1625" t="s">
        <v>1009</v>
      </c>
      <c r="C1625" t="str">
        <f>IF(A1625&lt;&gt;A1624,VLOOKUP(A1625,Pacjenci!$A$2:$E$817,4,FALSE),"")</f>
        <v/>
      </c>
    </row>
    <row r="1626" spans="1:3" x14ac:dyDescent="0.25">
      <c r="A1626">
        <v>85081020696</v>
      </c>
      <c r="B1626" t="s">
        <v>991</v>
      </c>
      <c r="C1626" t="str">
        <f>IF(A1626&lt;&gt;A1625,VLOOKUP(A1626,Pacjenci!$A$2:$E$817,4,FALSE),"")</f>
        <v/>
      </c>
    </row>
    <row r="1627" spans="1:3" x14ac:dyDescent="0.25">
      <c r="A1627">
        <v>85081020696</v>
      </c>
      <c r="B1627" t="s">
        <v>1007</v>
      </c>
      <c r="C1627" t="str">
        <f>IF(A1627&lt;&gt;A1626,VLOOKUP(A1627,Pacjenci!$A$2:$E$817,4,FALSE),"")</f>
        <v/>
      </c>
    </row>
    <row r="1628" spans="1:3" x14ac:dyDescent="0.25">
      <c r="A1628">
        <v>85081020696</v>
      </c>
      <c r="B1628" t="s">
        <v>993</v>
      </c>
      <c r="C1628" t="str">
        <f>IF(A1628&lt;&gt;A1627,VLOOKUP(A1628,Pacjenci!$A$2:$E$817,4,FALSE),"")</f>
        <v/>
      </c>
    </row>
    <row r="1629" spans="1:3" x14ac:dyDescent="0.25">
      <c r="A1629">
        <v>85081404180</v>
      </c>
      <c r="B1629" t="s">
        <v>1011</v>
      </c>
      <c r="C1629" t="str">
        <f>IF(A1629&lt;&gt;A1628,VLOOKUP(A1629,Pacjenci!$A$2:$E$817,4,FALSE),"")</f>
        <v>k</v>
      </c>
    </row>
    <row r="1630" spans="1:3" x14ac:dyDescent="0.25">
      <c r="A1630">
        <v>85090204317</v>
      </c>
      <c r="B1630" t="s">
        <v>999</v>
      </c>
      <c r="C1630" t="str">
        <f>IF(A1630&lt;&gt;A1629,VLOOKUP(A1630,Pacjenci!$A$2:$E$817,4,FALSE),"")</f>
        <v>m</v>
      </c>
    </row>
    <row r="1631" spans="1:3" x14ac:dyDescent="0.25">
      <c r="A1631">
        <v>85090204317</v>
      </c>
      <c r="B1631" t="s">
        <v>1005</v>
      </c>
      <c r="C1631" t="str">
        <f>IF(A1631&lt;&gt;A1630,VLOOKUP(A1631,Pacjenci!$A$2:$E$817,4,FALSE),"")</f>
        <v/>
      </c>
    </row>
    <row r="1632" spans="1:3" x14ac:dyDescent="0.25">
      <c r="A1632">
        <v>85090204317</v>
      </c>
      <c r="B1632" t="s">
        <v>1011</v>
      </c>
      <c r="C1632" t="str">
        <f>IF(A1632&lt;&gt;A1631,VLOOKUP(A1632,Pacjenci!$A$2:$E$817,4,FALSE),"")</f>
        <v/>
      </c>
    </row>
    <row r="1633" spans="1:3" x14ac:dyDescent="0.25">
      <c r="A1633">
        <v>85090204317</v>
      </c>
      <c r="B1633" t="s">
        <v>1007</v>
      </c>
      <c r="C1633" t="str">
        <f>IF(A1633&lt;&gt;A1632,VLOOKUP(A1633,Pacjenci!$A$2:$E$817,4,FALSE),"")</f>
        <v/>
      </c>
    </row>
    <row r="1634" spans="1:3" x14ac:dyDescent="0.25">
      <c r="A1634">
        <v>85090504097</v>
      </c>
      <c r="B1634" t="s">
        <v>995</v>
      </c>
      <c r="C1634" t="str">
        <f>IF(A1634&lt;&gt;A1633,VLOOKUP(A1634,Pacjenci!$A$2:$E$817,4,FALSE),"")</f>
        <v>m</v>
      </c>
    </row>
    <row r="1635" spans="1:3" x14ac:dyDescent="0.25">
      <c r="A1635">
        <v>85092304435</v>
      </c>
      <c r="B1635" t="s">
        <v>999</v>
      </c>
      <c r="C1635" t="str">
        <f>IF(A1635&lt;&gt;A1634,VLOOKUP(A1635,Pacjenci!$A$2:$E$817,4,FALSE),"")</f>
        <v>m</v>
      </c>
    </row>
    <row r="1636" spans="1:3" x14ac:dyDescent="0.25">
      <c r="A1636">
        <v>85092304435</v>
      </c>
      <c r="B1636" t="s">
        <v>1005</v>
      </c>
      <c r="C1636" t="str">
        <f>IF(A1636&lt;&gt;A1635,VLOOKUP(A1636,Pacjenci!$A$2:$E$817,4,FALSE),"")</f>
        <v/>
      </c>
    </row>
    <row r="1637" spans="1:3" x14ac:dyDescent="0.25">
      <c r="A1637">
        <v>85092304435</v>
      </c>
      <c r="B1637" t="s">
        <v>1011</v>
      </c>
      <c r="C1637" t="str">
        <f>IF(A1637&lt;&gt;A1636,VLOOKUP(A1637,Pacjenci!$A$2:$E$817,4,FALSE),"")</f>
        <v/>
      </c>
    </row>
    <row r="1638" spans="1:3" x14ac:dyDescent="0.25">
      <c r="A1638">
        <v>85092701454</v>
      </c>
      <c r="B1638" t="s">
        <v>1019</v>
      </c>
      <c r="C1638" t="str">
        <f>IF(A1638&lt;&gt;A1637,VLOOKUP(A1638,Pacjenci!$A$2:$E$817,4,FALSE),"")</f>
        <v>m</v>
      </c>
    </row>
    <row r="1639" spans="1:3" x14ac:dyDescent="0.25">
      <c r="A1639">
        <v>85092701454</v>
      </c>
      <c r="B1639" t="s">
        <v>1023</v>
      </c>
      <c r="C1639" t="str">
        <f>IF(A1639&lt;&gt;A1638,VLOOKUP(A1639,Pacjenci!$A$2:$E$817,4,FALSE),"")</f>
        <v/>
      </c>
    </row>
    <row r="1640" spans="1:3" x14ac:dyDescent="0.25">
      <c r="A1640">
        <v>85092701454</v>
      </c>
      <c r="B1640" t="s">
        <v>979</v>
      </c>
      <c r="C1640" t="str">
        <f>IF(A1640&lt;&gt;A1639,VLOOKUP(A1640,Pacjenci!$A$2:$E$817,4,FALSE),"")</f>
        <v/>
      </c>
    </row>
    <row r="1641" spans="1:3" x14ac:dyDescent="0.25">
      <c r="A1641">
        <v>85092701454</v>
      </c>
      <c r="B1641" t="s">
        <v>977</v>
      </c>
      <c r="C1641" t="str">
        <f>IF(A1641&lt;&gt;A1640,VLOOKUP(A1641,Pacjenci!$A$2:$E$817,4,FALSE),"")</f>
        <v/>
      </c>
    </row>
    <row r="1642" spans="1:3" x14ac:dyDescent="0.25">
      <c r="A1642">
        <v>85111900484</v>
      </c>
      <c r="B1642" t="s">
        <v>999</v>
      </c>
      <c r="C1642" t="str">
        <f>IF(A1642&lt;&gt;A1641,VLOOKUP(A1642,Pacjenci!$A$2:$E$817,4,FALSE),"")</f>
        <v>k</v>
      </c>
    </row>
    <row r="1643" spans="1:3" x14ac:dyDescent="0.25">
      <c r="A1643">
        <v>85112004279</v>
      </c>
      <c r="B1643" t="s">
        <v>1005</v>
      </c>
      <c r="C1643" t="str">
        <f>IF(A1643&lt;&gt;A1642,VLOOKUP(A1643,Pacjenci!$A$2:$E$817,4,FALSE),"")</f>
        <v>m</v>
      </c>
    </row>
    <row r="1644" spans="1:3" x14ac:dyDescent="0.25">
      <c r="A1644">
        <v>85112004279</v>
      </c>
      <c r="B1644" t="s">
        <v>1011</v>
      </c>
      <c r="C1644" t="str">
        <f>IF(A1644&lt;&gt;A1643,VLOOKUP(A1644,Pacjenci!$A$2:$E$817,4,FALSE),"")</f>
        <v/>
      </c>
    </row>
    <row r="1645" spans="1:3" x14ac:dyDescent="0.25">
      <c r="A1645">
        <v>85112004279</v>
      </c>
      <c r="B1645" t="s">
        <v>995</v>
      </c>
      <c r="C1645" t="str">
        <f>IF(A1645&lt;&gt;A1644,VLOOKUP(A1645,Pacjenci!$A$2:$E$817,4,FALSE),"")</f>
        <v/>
      </c>
    </row>
    <row r="1646" spans="1:3" x14ac:dyDescent="0.25">
      <c r="A1646">
        <v>85112004279</v>
      </c>
      <c r="B1646" t="s">
        <v>1025</v>
      </c>
      <c r="C1646" t="str">
        <f>IF(A1646&lt;&gt;A1645,VLOOKUP(A1646,Pacjenci!$A$2:$E$817,4,FALSE),"")</f>
        <v/>
      </c>
    </row>
    <row r="1647" spans="1:3" x14ac:dyDescent="0.25">
      <c r="A1647">
        <v>85120512155</v>
      </c>
      <c r="B1647" t="s">
        <v>989</v>
      </c>
      <c r="C1647" t="str">
        <f>IF(A1647&lt;&gt;A1646,VLOOKUP(A1647,Pacjenci!$A$2:$E$817,4,FALSE),"")</f>
        <v>m</v>
      </c>
    </row>
    <row r="1648" spans="1:3" x14ac:dyDescent="0.25">
      <c r="A1648">
        <v>85120512155</v>
      </c>
      <c r="B1648" t="s">
        <v>1007</v>
      </c>
      <c r="C1648" t="str">
        <f>IF(A1648&lt;&gt;A1647,VLOOKUP(A1648,Pacjenci!$A$2:$E$817,4,FALSE),"")</f>
        <v/>
      </c>
    </row>
    <row r="1649" spans="1:3" x14ac:dyDescent="0.25">
      <c r="A1649">
        <v>85120607475</v>
      </c>
      <c r="B1649" t="s">
        <v>1011</v>
      </c>
      <c r="C1649" t="str">
        <f>IF(A1649&lt;&gt;A1648,VLOOKUP(A1649,Pacjenci!$A$2:$E$817,4,FALSE),"")</f>
        <v>m</v>
      </c>
    </row>
    <row r="1650" spans="1:3" x14ac:dyDescent="0.25">
      <c r="A1650">
        <v>85122901539</v>
      </c>
      <c r="B1650" t="s">
        <v>1005</v>
      </c>
      <c r="C1650" t="str">
        <f>IF(A1650&lt;&gt;A1649,VLOOKUP(A1650,Pacjenci!$A$2:$E$817,4,FALSE),"")</f>
        <v>m</v>
      </c>
    </row>
    <row r="1651" spans="1:3" x14ac:dyDescent="0.25">
      <c r="A1651">
        <v>86010600518</v>
      </c>
      <c r="B1651" t="s">
        <v>1011</v>
      </c>
      <c r="C1651" t="str">
        <f>IF(A1651&lt;&gt;A1650,VLOOKUP(A1651,Pacjenci!$A$2:$E$817,4,FALSE),"")</f>
        <v>m</v>
      </c>
    </row>
    <row r="1652" spans="1:3" x14ac:dyDescent="0.25">
      <c r="A1652">
        <v>86010600518</v>
      </c>
      <c r="B1652" t="s">
        <v>995</v>
      </c>
      <c r="C1652" t="str">
        <f>IF(A1652&lt;&gt;A1651,VLOOKUP(A1652,Pacjenci!$A$2:$E$817,4,FALSE),"")</f>
        <v/>
      </c>
    </row>
    <row r="1653" spans="1:3" x14ac:dyDescent="0.25">
      <c r="A1653">
        <v>86011314148</v>
      </c>
      <c r="B1653" t="s">
        <v>999</v>
      </c>
      <c r="C1653" t="str">
        <f>IF(A1653&lt;&gt;A1652,VLOOKUP(A1653,Pacjenci!$A$2:$E$817,4,FALSE),"")</f>
        <v>k</v>
      </c>
    </row>
    <row r="1654" spans="1:3" x14ac:dyDescent="0.25">
      <c r="A1654">
        <v>86011314148</v>
      </c>
      <c r="B1654" t="s">
        <v>995</v>
      </c>
      <c r="C1654" t="str">
        <f>IF(A1654&lt;&gt;A1653,VLOOKUP(A1654,Pacjenci!$A$2:$E$817,4,FALSE),"")</f>
        <v/>
      </c>
    </row>
    <row r="1655" spans="1:3" x14ac:dyDescent="0.25">
      <c r="A1655">
        <v>86011314148</v>
      </c>
      <c r="B1655" t="s">
        <v>1001</v>
      </c>
      <c r="C1655" t="str">
        <f>IF(A1655&lt;&gt;A1654,VLOOKUP(A1655,Pacjenci!$A$2:$E$817,4,FALSE),"")</f>
        <v/>
      </c>
    </row>
    <row r="1656" spans="1:3" x14ac:dyDescent="0.25">
      <c r="A1656">
        <v>86011400957</v>
      </c>
      <c r="B1656" t="s">
        <v>1011</v>
      </c>
      <c r="C1656" t="str">
        <f>IF(A1656&lt;&gt;A1655,VLOOKUP(A1656,Pacjenci!$A$2:$E$817,4,FALSE),"")</f>
        <v>m</v>
      </c>
    </row>
    <row r="1657" spans="1:3" x14ac:dyDescent="0.25">
      <c r="A1657">
        <v>86011400957</v>
      </c>
      <c r="B1657" t="s">
        <v>1009</v>
      </c>
      <c r="C1657" t="str">
        <f>IF(A1657&lt;&gt;A1656,VLOOKUP(A1657,Pacjenci!$A$2:$E$817,4,FALSE),"")</f>
        <v/>
      </c>
    </row>
    <row r="1658" spans="1:3" x14ac:dyDescent="0.25">
      <c r="A1658">
        <v>86021314910</v>
      </c>
      <c r="B1658" t="s">
        <v>1005</v>
      </c>
      <c r="C1658" t="str">
        <f>IF(A1658&lt;&gt;A1657,VLOOKUP(A1658,Pacjenci!$A$2:$E$817,4,FALSE),"")</f>
        <v>m</v>
      </c>
    </row>
    <row r="1659" spans="1:3" x14ac:dyDescent="0.25">
      <c r="A1659">
        <v>86021314910</v>
      </c>
      <c r="B1659" t="s">
        <v>1011</v>
      </c>
      <c r="C1659" t="str">
        <f>IF(A1659&lt;&gt;A1658,VLOOKUP(A1659,Pacjenci!$A$2:$E$817,4,FALSE),"")</f>
        <v/>
      </c>
    </row>
    <row r="1660" spans="1:3" x14ac:dyDescent="0.25">
      <c r="A1660">
        <v>86021314910</v>
      </c>
      <c r="B1660" t="s">
        <v>1007</v>
      </c>
      <c r="C1660" t="str">
        <f>IF(A1660&lt;&gt;A1659,VLOOKUP(A1660,Pacjenci!$A$2:$E$817,4,FALSE),"")</f>
        <v/>
      </c>
    </row>
    <row r="1661" spans="1:3" x14ac:dyDescent="0.25">
      <c r="A1661">
        <v>86021801957</v>
      </c>
      <c r="B1661" t="s">
        <v>1005</v>
      </c>
      <c r="C1661" t="str">
        <f>IF(A1661&lt;&gt;A1660,VLOOKUP(A1661,Pacjenci!$A$2:$E$817,4,FALSE),"")</f>
        <v>m</v>
      </c>
    </row>
    <row r="1662" spans="1:3" x14ac:dyDescent="0.25">
      <c r="A1662">
        <v>86021801957</v>
      </c>
      <c r="B1662" t="s">
        <v>1011</v>
      </c>
      <c r="C1662" t="str">
        <f>IF(A1662&lt;&gt;A1661,VLOOKUP(A1662,Pacjenci!$A$2:$E$817,4,FALSE),"")</f>
        <v/>
      </c>
    </row>
    <row r="1663" spans="1:3" x14ac:dyDescent="0.25">
      <c r="A1663">
        <v>86021801957</v>
      </c>
      <c r="B1663" t="s">
        <v>995</v>
      </c>
      <c r="C1663" t="str">
        <f>IF(A1663&lt;&gt;A1662,VLOOKUP(A1663,Pacjenci!$A$2:$E$817,4,FALSE),"")</f>
        <v/>
      </c>
    </row>
    <row r="1664" spans="1:3" x14ac:dyDescent="0.25">
      <c r="A1664">
        <v>86022815953</v>
      </c>
      <c r="B1664" t="s">
        <v>1019</v>
      </c>
      <c r="C1664" t="str">
        <f>IF(A1664&lt;&gt;A1663,VLOOKUP(A1664,Pacjenci!$A$2:$E$817,4,FALSE),"")</f>
        <v>m</v>
      </c>
    </row>
    <row r="1665" spans="1:3" x14ac:dyDescent="0.25">
      <c r="A1665">
        <v>86022815953</v>
      </c>
      <c r="B1665" t="s">
        <v>983</v>
      </c>
      <c r="C1665" t="str">
        <f>IF(A1665&lt;&gt;A1664,VLOOKUP(A1665,Pacjenci!$A$2:$E$817,4,FALSE),"")</f>
        <v/>
      </c>
    </row>
    <row r="1666" spans="1:3" x14ac:dyDescent="0.25">
      <c r="A1666">
        <v>86022815953</v>
      </c>
      <c r="B1666" t="s">
        <v>1015</v>
      </c>
      <c r="C1666" t="str">
        <f>IF(A1666&lt;&gt;A1665,VLOOKUP(A1666,Pacjenci!$A$2:$E$817,4,FALSE),"")</f>
        <v/>
      </c>
    </row>
    <row r="1667" spans="1:3" x14ac:dyDescent="0.25">
      <c r="A1667">
        <v>86022815953</v>
      </c>
      <c r="B1667" t="s">
        <v>981</v>
      </c>
      <c r="C1667" t="str">
        <f>IF(A1667&lt;&gt;A1666,VLOOKUP(A1667,Pacjenci!$A$2:$E$817,4,FALSE),"")</f>
        <v/>
      </c>
    </row>
    <row r="1668" spans="1:3" x14ac:dyDescent="0.25">
      <c r="A1668">
        <v>86022815953</v>
      </c>
      <c r="B1668" t="s">
        <v>977</v>
      </c>
      <c r="C1668" t="str">
        <f>IF(A1668&lt;&gt;A1667,VLOOKUP(A1668,Pacjenci!$A$2:$E$817,4,FALSE),"")</f>
        <v/>
      </c>
    </row>
    <row r="1669" spans="1:3" x14ac:dyDescent="0.25">
      <c r="A1669">
        <v>86031512128</v>
      </c>
      <c r="B1669" t="s">
        <v>999</v>
      </c>
      <c r="C1669" t="str">
        <f>IF(A1669&lt;&gt;A1668,VLOOKUP(A1669,Pacjenci!$A$2:$E$817,4,FALSE),"")</f>
        <v>k</v>
      </c>
    </row>
    <row r="1670" spans="1:3" x14ac:dyDescent="0.25">
      <c r="A1670">
        <v>86031512128</v>
      </c>
      <c r="B1670" t="s">
        <v>1005</v>
      </c>
      <c r="C1670" t="str">
        <f>IF(A1670&lt;&gt;A1669,VLOOKUP(A1670,Pacjenci!$A$2:$E$817,4,FALSE),"")</f>
        <v/>
      </c>
    </row>
    <row r="1671" spans="1:3" x14ac:dyDescent="0.25">
      <c r="A1671">
        <v>86031512128</v>
      </c>
      <c r="B1671" t="s">
        <v>1011</v>
      </c>
      <c r="C1671" t="str">
        <f>IF(A1671&lt;&gt;A1670,VLOOKUP(A1671,Pacjenci!$A$2:$E$817,4,FALSE),"")</f>
        <v/>
      </c>
    </row>
    <row r="1672" spans="1:3" x14ac:dyDescent="0.25">
      <c r="A1672">
        <v>86031805365</v>
      </c>
      <c r="B1672" t="s">
        <v>1005</v>
      </c>
      <c r="C1672" t="str">
        <f>IF(A1672&lt;&gt;A1671,VLOOKUP(A1672,Pacjenci!$A$2:$E$817,4,FALSE),"")</f>
        <v>k</v>
      </c>
    </row>
    <row r="1673" spans="1:3" x14ac:dyDescent="0.25">
      <c r="A1673">
        <v>86031805365</v>
      </c>
      <c r="B1673" t="s">
        <v>1011</v>
      </c>
      <c r="C1673" t="str">
        <f>IF(A1673&lt;&gt;A1672,VLOOKUP(A1673,Pacjenci!$A$2:$E$817,4,FALSE),"")</f>
        <v/>
      </c>
    </row>
    <row r="1674" spans="1:3" x14ac:dyDescent="0.25">
      <c r="A1674">
        <v>86031805365</v>
      </c>
      <c r="B1674" t="s">
        <v>1009</v>
      </c>
      <c r="C1674" t="str">
        <f>IF(A1674&lt;&gt;A1673,VLOOKUP(A1674,Pacjenci!$A$2:$E$817,4,FALSE),"")</f>
        <v/>
      </c>
    </row>
    <row r="1675" spans="1:3" x14ac:dyDescent="0.25">
      <c r="A1675">
        <v>86031805365</v>
      </c>
      <c r="B1675" t="s">
        <v>1005</v>
      </c>
      <c r="C1675" t="str">
        <f>IF(A1675&lt;&gt;A1674,VLOOKUP(A1675,Pacjenci!$A$2:$E$817,4,FALSE),"")</f>
        <v/>
      </c>
    </row>
    <row r="1676" spans="1:3" x14ac:dyDescent="0.25">
      <c r="A1676">
        <v>86032206745</v>
      </c>
      <c r="B1676" t="s">
        <v>1009</v>
      </c>
      <c r="C1676" t="str">
        <f>IF(A1676&lt;&gt;A1675,VLOOKUP(A1676,Pacjenci!$A$2:$E$817,4,FALSE),"")</f>
        <v>k</v>
      </c>
    </row>
    <row r="1677" spans="1:3" x14ac:dyDescent="0.25">
      <c r="A1677">
        <v>86040102143</v>
      </c>
      <c r="B1677" t="s">
        <v>999</v>
      </c>
      <c r="C1677" t="str">
        <f>IF(A1677&lt;&gt;A1676,VLOOKUP(A1677,Pacjenci!$A$2:$E$817,4,FALSE),"")</f>
        <v>k</v>
      </c>
    </row>
    <row r="1678" spans="1:3" x14ac:dyDescent="0.25">
      <c r="A1678">
        <v>86040102143</v>
      </c>
      <c r="B1678" t="s">
        <v>995</v>
      </c>
      <c r="C1678" t="str">
        <f>IF(A1678&lt;&gt;A1677,VLOOKUP(A1678,Pacjenci!$A$2:$E$817,4,FALSE),"")</f>
        <v/>
      </c>
    </row>
    <row r="1679" spans="1:3" x14ac:dyDescent="0.25">
      <c r="A1679">
        <v>86040102143</v>
      </c>
      <c r="B1679" t="s">
        <v>991</v>
      </c>
      <c r="C1679" t="str">
        <f>IF(A1679&lt;&gt;A1678,VLOOKUP(A1679,Pacjenci!$A$2:$E$817,4,FALSE),"")</f>
        <v/>
      </c>
    </row>
    <row r="1680" spans="1:3" x14ac:dyDescent="0.25">
      <c r="A1680">
        <v>86040102143</v>
      </c>
      <c r="B1680" t="s">
        <v>1007</v>
      </c>
      <c r="C1680" t="str">
        <f>IF(A1680&lt;&gt;A1679,VLOOKUP(A1680,Pacjenci!$A$2:$E$817,4,FALSE),"")</f>
        <v/>
      </c>
    </row>
    <row r="1681" spans="1:3" x14ac:dyDescent="0.25">
      <c r="A1681">
        <v>86040102143</v>
      </c>
      <c r="B1681" t="s">
        <v>993</v>
      </c>
      <c r="C1681" t="str">
        <f>IF(A1681&lt;&gt;A1680,VLOOKUP(A1681,Pacjenci!$A$2:$E$817,4,FALSE),"")</f>
        <v/>
      </c>
    </row>
    <row r="1682" spans="1:3" x14ac:dyDescent="0.25">
      <c r="A1682">
        <v>86040102143</v>
      </c>
      <c r="B1682" t="s">
        <v>1005</v>
      </c>
      <c r="C1682" t="str">
        <f>IF(A1682&lt;&gt;A1681,VLOOKUP(A1682,Pacjenci!$A$2:$E$817,4,FALSE),"")</f>
        <v/>
      </c>
    </row>
    <row r="1683" spans="1:3" x14ac:dyDescent="0.25">
      <c r="A1683">
        <v>86041707294</v>
      </c>
      <c r="B1683" t="s">
        <v>999</v>
      </c>
      <c r="C1683" t="str">
        <f>IF(A1683&lt;&gt;A1682,VLOOKUP(A1683,Pacjenci!$A$2:$E$817,4,FALSE),"")</f>
        <v>m</v>
      </c>
    </row>
    <row r="1684" spans="1:3" x14ac:dyDescent="0.25">
      <c r="A1684">
        <v>86041707294</v>
      </c>
      <c r="B1684" t="s">
        <v>995</v>
      </c>
      <c r="C1684" t="str">
        <f>IF(A1684&lt;&gt;A1683,VLOOKUP(A1684,Pacjenci!$A$2:$E$817,4,FALSE),"")</f>
        <v/>
      </c>
    </row>
    <row r="1685" spans="1:3" x14ac:dyDescent="0.25">
      <c r="A1685">
        <v>86041707294</v>
      </c>
      <c r="B1685" t="s">
        <v>991</v>
      </c>
      <c r="C1685" t="str">
        <f>IF(A1685&lt;&gt;A1684,VLOOKUP(A1685,Pacjenci!$A$2:$E$817,4,FALSE),"")</f>
        <v/>
      </c>
    </row>
    <row r="1686" spans="1:3" x14ac:dyDescent="0.25">
      <c r="A1686">
        <v>86041707294</v>
      </c>
      <c r="B1686" t="s">
        <v>1007</v>
      </c>
      <c r="C1686" t="str">
        <f>IF(A1686&lt;&gt;A1685,VLOOKUP(A1686,Pacjenci!$A$2:$E$817,4,FALSE),"")</f>
        <v/>
      </c>
    </row>
    <row r="1687" spans="1:3" x14ac:dyDescent="0.25">
      <c r="A1687">
        <v>86041707294</v>
      </c>
      <c r="B1687" t="s">
        <v>993</v>
      </c>
      <c r="C1687" t="str">
        <f>IF(A1687&lt;&gt;A1686,VLOOKUP(A1687,Pacjenci!$A$2:$E$817,4,FALSE),"")</f>
        <v/>
      </c>
    </row>
    <row r="1688" spans="1:3" x14ac:dyDescent="0.25">
      <c r="A1688">
        <v>86050301802</v>
      </c>
      <c r="B1688" t="s">
        <v>1005</v>
      </c>
      <c r="C1688" t="str">
        <f>IF(A1688&lt;&gt;A1687,VLOOKUP(A1688,Pacjenci!$A$2:$E$817,4,FALSE),"")</f>
        <v>k</v>
      </c>
    </row>
    <row r="1689" spans="1:3" x14ac:dyDescent="0.25">
      <c r="A1689">
        <v>86050301802</v>
      </c>
      <c r="B1689" t="s">
        <v>1011</v>
      </c>
      <c r="C1689" t="str">
        <f>IF(A1689&lt;&gt;A1688,VLOOKUP(A1689,Pacjenci!$A$2:$E$817,4,FALSE),"")</f>
        <v/>
      </c>
    </row>
    <row r="1690" spans="1:3" x14ac:dyDescent="0.25">
      <c r="A1690">
        <v>86050301802</v>
      </c>
      <c r="B1690" t="s">
        <v>995</v>
      </c>
      <c r="C1690" t="str">
        <f>IF(A1690&lt;&gt;A1689,VLOOKUP(A1690,Pacjenci!$A$2:$E$817,4,FALSE),"")</f>
        <v/>
      </c>
    </row>
    <row r="1691" spans="1:3" x14ac:dyDescent="0.25">
      <c r="A1691">
        <v>86050301802</v>
      </c>
      <c r="B1691" t="s">
        <v>989</v>
      </c>
      <c r="C1691" t="str">
        <f>IF(A1691&lt;&gt;A1690,VLOOKUP(A1691,Pacjenci!$A$2:$E$817,4,FALSE),"")</f>
        <v/>
      </c>
    </row>
    <row r="1692" spans="1:3" x14ac:dyDescent="0.25">
      <c r="A1692">
        <v>86050301802</v>
      </c>
      <c r="B1692" t="s">
        <v>1009</v>
      </c>
      <c r="C1692" t="str">
        <f>IF(A1692&lt;&gt;A1691,VLOOKUP(A1692,Pacjenci!$A$2:$E$817,4,FALSE),"")</f>
        <v/>
      </c>
    </row>
    <row r="1693" spans="1:3" x14ac:dyDescent="0.25">
      <c r="A1693">
        <v>86051301955</v>
      </c>
      <c r="B1693" t="s">
        <v>993</v>
      </c>
      <c r="C1693" t="str">
        <f>IF(A1693&lt;&gt;A1692,VLOOKUP(A1693,Pacjenci!$A$2:$E$817,4,FALSE),"")</f>
        <v>m</v>
      </c>
    </row>
    <row r="1694" spans="1:3" x14ac:dyDescent="0.25">
      <c r="A1694">
        <v>86051301955</v>
      </c>
      <c r="B1694" t="s">
        <v>991</v>
      </c>
      <c r="C1694" t="str">
        <f>IF(A1694&lt;&gt;A1693,VLOOKUP(A1694,Pacjenci!$A$2:$E$817,4,FALSE),"")</f>
        <v/>
      </c>
    </row>
    <row r="1695" spans="1:3" x14ac:dyDescent="0.25">
      <c r="A1695">
        <v>86051301955</v>
      </c>
      <c r="B1695" t="s">
        <v>987</v>
      </c>
      <c r="C1695" t="str">
        <f>IF(A1695&lt;&gt;A1694,VLOOKUP(A1695,Pacjenci!$A$2:$E$817,4,FALSE),"")</f>
        <v/>
      </c>
    </row>
    <row r="1696" spans="1:3" x14ac:dyDescent="0.25">
      <c r="A1696">
        <v>86051301955</v>
      </c>
      <c r="B1696" t="s">
        <v>1011</v>
      </c>
      <c r="C1696" t="str">
        <f>IF(A1696&lt;&gt;A1695,VLOOKUP(A1696,Pacjenci!$A$2:$E$817,4,FALSE),"")</f>
        <v/>
      </c>
    </row>
    <row r="1697" spans="1:3" x14ac:dyDescent="0.25">
      <c r="A1697">
        <v>86051301955</v>
      </c>
      <c r="B1697" t="s">
        <v>1001</v>
      </c>
      <c r="C1697" t="str">
        <f>IF(A1697&lt;&gt;A1696,VLOOKUP(A1697,Pacjenci!$A$2:$E$817,4,FALSE),"")</f>
        <v/>
      </c>
    </row>
    <row r="1698" spans="1:3" x14ac:dyDescent="0.25">
      <c r="A1698">
        <v>86051404795</v>
      </c>
      <c r="B1698" t="s">
        <v>1007</v>
      </c>
      <c r="C1698" t="str">
        <f>IF(A1698&lt;&gt;A1697,VLOOKUP(A1698,Pacjenci!$A$2:$E$817,4,FALSE),"")</f>
        <v>m</v>
      </c>
    </row>
    <row r="1699" spans="1:3" x14ac:dyDescent="0.25">
      <c r="A1699">
        <v>86060709052</v>
      </c>
      <c r="B1699" t="s">
        <v>999</v>
      </c>
      <c r="C1699" t="str">
        <f>IF(A1699&lt;&gt;A1698,VLOOKUP(A1699,Pacjenci!$A$2:$E$817,4,FALSE),"")</f>
        <v>m</v>
      </c>
    </row>
    <row r="1700" spans="1:3" x14ac:dyDescent="0.25">
      <c r="A1700">
        <v>86060709052</v>
      </c>
      <c r="B1700" t="s">
        <v>1007</v>
      </c>
      <c r="C1700" t="str">
        <f>IF(A1700&lt;&gt;A1699,VLOOKUP(A1700,Pacjenci!$A$2:$E$817,4,FALSE),"")</f>
        <v/>
      </c>
    </row>
    <row r="1701" spans="1:3" x14ac:dyDescent="0.25">
      <c r="A1701">
        <v>86060709052</v>
      </c>
      <c r="B1701" t="s">
        <v>993</v>
      </c>
      <c r="C1701" t="str">
        <f>IF(A1701&lt;&gt;A1700,VLOOKUP(A1701,Pacjenci!$A$2:$E$817,4,FALSE),"")</f>
        <v/>
      </c>
    </row>
    <row r="1702" spans="1:3" x14ac:dyDescent="0.25">
      <c r="A1702">
        <v>86061614120</v>
      </c>
      <c r="B1702" t="s">
        <v>991</v>
      </c>
      <c r="C1702" t="str">
        <f>IF(A1702&lt;&gt;A1701,VLOOKUP(A1702,Pacjenci!$A$2:$E$817,4,FALSE),"")</f>
        <v>k</v>
      </c>
    </row>
    <row r="1703" spans="1:3" x14ac:dyDescent="0.25">
      <c r="A1703">
        <v>86061614120</v>
      </c>
      <c r="B1703" t="s">
        <v>1003</v>
      </c>
      <c r="C1703" t="str">
        <f>IF(A1703&lt;&gt;A1702,VLOOKUP(A1703,Pacjenci!$A$2:$E$817,4,FALSE),"")</f>
        <v/>
      </c>
    </row>
    <row r="1704" spans="1:3" x14ac:dyDescent="0.25">
      <c r="A1704">
        <v>86061614120</v>
      </c>
      <c r="B1704" t="s">
        <v>1001</v>
      </c>
      <c r="C1704" t="str">
        <f>IF(A1704&lt;&gt;A1703,VLOOKUP(A1704,Pacjenci!$A$2:$E$817,4,FALSE),"")</f>
        <v/>
      </c>
    </row>
    <row r="1705" spans="1:3" x14ac:dyDescent="0.25">
      <c r="A1705">
        <v>86061614120</v>
      </c>
      <c r="B1705" t="s">
        <v>987</v>
      </c>
      <c r="C1705" t="str">
        <f>IF(A1705&lt;&gt;A1704,VLOOKUP(A1705,Pacjenci!$A$2:$E$817,4,FALSE),"")</f>
        <v/>
      </c>
    </row>
    <row r="1706" spans="1:3" x14ac:dyDescent="0.25">
      <c r="A1706">
        <v>86061614120</v>
      </c>
      <c r="B1706" t="s">
        <v>1009</v>
      </c>
      <c r="C1706" t="str">
        <f>IF(A1706&lt;&gt;A1705,VLOOKUP(A1706,Pacjenci!$A$2:$E$817,4,FALSE),"")</f>
        <v/>
      </c>
    </row>
    <row r="1707" spans="1:3" x14ac:dyDescent="0.25">
      <c r="A1707">
        <v>86061701350</v>
      </c>
      <c r="B1707" t="s">
        <v>995</v>
      </c>
      <c r="C1707" t="str">
        <f>IF(A1707&lt;&gt;A1706,VLOOKUP(A1707,Pacjenci!$A$2:$E$817,4,FALSE),"")</f>
        <v>m</v>
      </c>
    </row>
    <row r="1708" spans="1:3" x14ac:dyDescent="0.25">
      <c r="A1708">
        <v>86061701350</v>
      </c>
      <c r="B1708" t="s">
        <v>991</v>
      </c>
      <c r="C1708" t="str">
        <f>IF(A1708&lt;&gt;A1707,VLOOKUP(A1708,Pacjenci!$A$2:$E$817,4,FALSE),"")</f>
        <v/>
      </c>
    </row>
    <row r="1709" spans="1:3" x14ac:dyDescent="0.25">
      <c r="A1709">
        <v>86071413430</v>
      </c>
      <c r="B1709" t="s">
        <v>1005</v>
      </c>
      <c r="C1709" t="str">
        <f>IF(A1709&lt;&gt;A1708,VLOOKUP(A1709,Pacjenci!$A$2:$E$817,4,FALSE),"")</f>
        <v>m</v>
      </c>
    </row>
    <row r="1710" spans="1:3" x14ac:dyDescent="0.25">
      <c r="A1710">
        <v>86071413430</v>
      </c>
      <c r="B1710" t="s">
        <v>1011</v>
      </c>
      <c r="C1710" t="str">
        <f>IF(A1710&lt;&gt;A1709,VLOOKUP(A1710,Pacjenci!$A$2:$E$817,4,FALSE),"")</f>
        <v/>
      </c>
    </row>
    <row r="1711" spans="1:3" x14ac:dyDescent="0.25">
      <c r="A1711">
        <v>86071413430</v>
      </c>
      <c r="B1711" t="s">
        <v>1009</v>
      </c>
      <c r="C1711" t="str">
        <f>IF(A1711&lt;&gt;A1710,VLOOKUP(A1711,Pacjenci!$A$2:$E$817,4,FALSE),"")</f>
        <v/>
      </c>
    </row>
    <row r="1712" spans="1:3" x14ac:dyDescent="0.25">
      <c r="A1712">
        <v>86071413430</v>
      </c>
      <c r="B1712" t="s">
        <v>1007</v>
      </c>
      <c r="C1712" t="str">
        <f>IF(A1712&lt;&gt;A1711,VLOOKUP(A1712,Pacjenci!$A$2:$E$817,4,FALSE),"")</f>
        <v/>
      </c>
    </row>
    <row r="1713" spans="1:3" x14ac:dyDescent="0.25">
      <c r="A1713">
        <v>86071804436</v>
      </c>
      <c r="B1713" t="s">
        <v>1005</v>
      </c>
      <c r="C1713" t="str">
        <f>IF(A1713&lt;&gt;A1712,VLOOKUP(A1713,Pacjenci!$A$2:$E$817,4,FALSE),"")</f>
        <v>m</v>
      </c>
    </row>
    <row r="1714" spans="1:3" x14ac:dyDescent="0.25">
      <c r="A1714">
        <v>86071804436</v>
      </c>
      <c r="B1714" t="s">
        <v>1011</v>
      </c>
      <c r="C1714" t="str">
        <f>IF(A1714&lt;&gt;A1713,VLOOKUP(A1714,Pacjenci!$A$2:$E$817,4,FALSE),"")</f>
        <v/>
      </c>
    </row>
    <row r="1715" spans="1:3" x14ac:dyDescent="0.25">
      <c r="A1715">
        <v>86071804436</v>
      </c>
      <c r="B1715" t="s">
        <v>985</v>
      </c>
      <c r="C1715" t="str">
        <f>IF(A1715&lt;&gt;A1714,VLOOKUP(A1715,Pacjenci!$A$2:$E$817,4,FALSE),"")</f>
        <v/>
      </c>
    </row>
    <row r="1716" spans="1:3" x14ac:dyDescent="0.25">
      <c r="A1716">
        <v>86071804436</v>
      </c>
      <c r="B1716" t="s">
        <v>1009</v>
      </c>
      <c r="C1716" t="str">
        <f>IF(A1716&lt;&gt;A1715,VLOOKUP(A1716,Pacjenci!$A$2:$E$817,4,FALSE),"")</f>
        <v/>
      </c>
    </row>
    <row r="1717" spans="1:3" x14ac:dyDescent="0.25">
      <c r="A1717">
        <v>86071804436</v>
      </c>
      <c r="B1717" t="s">
        <v>1001</v>
      </c>
      <c r="C1717" t="str">
        <f>IF(A1717&lt;&gt;A1716,VLOOKUP(A1717,Pacjenci!$A$2:$E$817,4,FALSE),"")</f>
        <v/>
      </c>
    </row>
    <row r="1718" spans="1:3" x14ac:dyDescent="0.25">
      <c r="A1718">
        <v>86090603939</v>
      </c>
      <c r="B1718" t="s">
        <v>1005</v>
      </c>
      <c r="C1718" t="str">
        <f>IF(A1718&lt;&gt;A1717,VLOOKUP(A1718,Pacjenci!$A$2:$E$817,4,FALSE),"")</f>
        <v>m</v>
      </c>
    </row>
    <row r="1719" spans="1:3" x14ac:dyDescent="0.25">
      <c r="A1719">
        <v>86090603939</v>
      </c>
      <c r="B1719" t="s">
        <v>1011</v>
      </c>
      <c r="C1719" t="str">
        <f>IF(A1719&lt;&gt;A1718,VLOOKUP(A1719,Pacjenci!$A$2:$E$817,4,FALSE),"")</f>
        <v/>
      </c>
    </row>
    <row r="1720" spans="1:3" x14ac:dyDescent="0.25">
      <c r="A1720">
        <v>86091009222</v>
      </c>
      <c r="B1720" t="s">
        <v>1009</v>
      </c>
      <c r="C1720" t="str">
        <f>IF(A1720&lt;&gt;A1719,VLOOKUP(A1720,Pacjenci!$A$2:$E$817,4,FALSE),"")</f>
        <v>k</v>
      </c>
    </row>
    <row r="1721" spans="1:3" x14ac:dyDescent="0.25">
      <c r="A1721">
        <v>86091209332</v>
      </c>
      <c r="B1721" t="s">
        <v>1003</v>
      </c>
      <c r="C1721" t="str">
        <f>IF(A1721&lt;&gt;A1720,VLOOKUP(A1721,Pacjenci!$A$2:$E$817,4,FALSE),"")</f>
        <v>m</v>
      </c>
    </row>
    <row r="1722" spans="1:3" x14ac:dyDescent="0.25">
      <c r="A1722">
        <v>86091209332</v>
      </c>
      <c r="B1722" t="s">
        <v>993</v>
      </c>
      <c r="C1722" t="str">
        <f>IF(A1722&lt;&gt;A1721,VLOOKUP(A1722,Pacjenci!$A$2:$E$817,4,FALSE),"")</f>
        <v/>
      </c>
    </row>
    <row r="1723" spans="1:3" x14ac:dyDescent="0.25">
      <c r="A1723">
        <v>86091209332</v>
      </c>
      <c r="B1723" t="s">
        <v>1007</v>
      </c>
      <c r="C1723" t="str">
        <f>IF(A1723&lt;&gt;A1722,VLOOKUP(A1723,Pacjenci!$A$2:$E$817,4,FALSE),"")</f>
        <v/>
      </c>
    </row>
    <row r="1724" spans="1:3" x14ac:dyDescent="0.25">
      <c r="A1724">
        <v>86102602138</v>
      </c>
      <c r="B1724" t="s">
        <v>1009</v>
      </c>
      <c r="C1724" t="str">
        <f>IF(A1724&lt;&gt;A1723,VLOOKUP(A1724,Pacjenci!$A$2:$E$817,4,FALSE),"")</f>
        <v>m</v>
      </c>
    </row>
    <row r="1725" spans="1:3" x14ac:dyDescent="0.25">
      <c r="A1725">
        <v>86102602138</v>
      </c>
      <c r="B1725" t="s">
        <v>1011</v>
      </c>
      <c r="C1725" t="str">
        <f>IF(A1725&lt;&gt;A1724,VLOOKUP(A1725,Pacjenci!$A$2:$E$817,4,FALSE),"")</f>
        <v/>
      </c>
    </row>
    <row r="1726" spans="1:3" x14ac:dyDescent="0.25">
      <c r="A1726">
        <v>86102602138</v>
      </c>
      <c r="B1726" t="s">
        <v>1005</v>
      </c>
      <c r="C1726" t="str">
        <f>IF(A1726&lt;&gt;A1725,VLOOKUP(A1726,Pacjenci!$A$2:$E$817,4,FALSE),"")</f>
        <v/>
      </c>
    </row>
    <row r="1727" spans="1:3" x14ac:dyDescent="0.25">
      <c r="A1727">
        <v>86111509079</v>
      </c>
      <c r="B1727" t="s">
        <v>1011</v>
      </c>
      <c r="C1727" t="str">
        <f>IF(A1727&lt;&gt;A1726,VLOOKUP(A1727,Pacjenci!$A$2:$E$817,4,FALSE),"")</f>
        <v>m</v>
      </c>
    </row>
    <row r="1728" spans="1:3" x14ac:dyDescent="0.25">
      <c r="A1728">
        <v>86121513053</v>
      </c>
      <c r="B1728" t="s">
        <v>989</v>
      </c>
      <c r="C1728" t="str">
        <f>IF(A1728&lt;&gt;A1727,VLOOKUP(A1728,Pacjenci!$A$2:$E$817,4,FALSE),"")</f>
        <v>m</v>
      </c>
    </row>
    <row r="1729" spans="1:3" x14ac:dyDescent="0.25">
      <c r="A1729">
        <v>86121513053</v>
      </c>
      <c r="B1729" t="s">
        <v>1009</v>
      </c>
      <c r="C1729" t="str">
        <f>IF(A1729&lt;&gt;A1728,VLOOKUP(A1729,Pacjenci!$A$2:$E$817,4,FALSE),"")</f>
        <v/>
      </c>
    </row>
    <row r="1730" spans="1:3" x14ac:dyDescent="0.25">
      <c r="A1730">
        <v>86121513053</v>
      </c>
      <c r="B1730" t="s">
        <v>991</v>
      </c>
      <c r="C1730" t="str">
        <f>IF(A1730&lt;&gt;A1729,VLOOKUP(A1730,Pacjenci!$A$2:$E$817,4,FALSE),"")</f>
        <v/>
      </c>
    </row>
    <row r="1731" spans="1:3" x14ac:dyDescent="0.25">
      <c r="A1731">
        <v>86121513053</v>
      </c>
      <c r="B1731" t="s">
        <v>1007</v>
      </c>
      <c r="C1731" t="str">
        <f>IF(A1731&lt;&gt;A1730,VLOOKUP(A1731,Pacjenci!$A$2:$E$817,4,FALSE),"")</f>
        <v/>
      </c>
    </row>
    <row r="1732" spans="1:3" x14ac:dyDescent="0.25">
      <c r="A1732">
        <v>86121513053</v>
      </c>
      <c r="B1732" t="s">
        <v>993</v>
      </c>
      <c r="C1732" t="str">
        <f>IF(A1732&lt;&gt;A1731,VLOOKUP(A1732,Pacjenci!$A$2:$E$817,4,FALSE),"")</f>
        <v/>
      </c>
    </row>
    <row r="1733" spans="1:3" x14ac:dyDescent="0.25">
      <c r="A1733">
        <v>86123101195</v>
      </c>
      <c r="B1733" t="s">
        <v>1009</v>
      </c>
      <c r="C1733" t="str">
        <f>IF(A1733&lt;&gt;A1732,VLOOKUP(A1733,Pacjenci!$A$2:$E$817,4,FALSE),"")</f>
        <v>m</v>
      </c>
    </row>
    <row r="1734" spans="1:3" x14ac:dyDescent="0.25">
      <c r="A1734">
        <v>86123101195</v>
      </c>
      <c r="B1734" t="s">
        <v>1011</v>
      </c>
      <c r="C1734" t="str">
        <f>IF(A1734&lt;&gt;A1733,VLOOKUP(A1734,Pacjenci!$A$2:$E$817,4,FALSE),"")</f>
        <v/>
      </c>
    </row>
    <row r="1735" spans="1:3" x14ac:dyDescent="0.25">
      <c r="A1735">
        <v>87010918074</v>
      </c>
      <c r="B1735" t="s">
        <v>999</v>
      </c>
      <c r="C1735" t="str">
        <f>IF(A1735&lt;&gt;A1734,VLOOKUP(A1735,Pacjenci!$A$2:$E$817,4,FALSE),"")</f>
        <v>m</v>
      </c>
    </row>
    <row r="1736" spans="1:3" x14ac:dyDescent="0.25">
      <c r="A1736">
        <v>87010918074</v>
      </c>
      <c r="B1736" t="s">
        <v>1005</v>
      </c>
      <c r="C1736" t="str">
        <f>IF(A1736&lt;&gt;A1735,VLOOKUP(A1736,Pacjenci!$A$2:$E$817,4,FALSE),"")</f>
        <v/>
      </c>
    </row>
    <row r="1737" spans="1:3" x14ac:dyDescent="0.25">
      <c r="A1737">
        <v>87010918074</v>
      </c>
      <c r="B1737" t="s">
        <v>1011</v>
      </c>
      <c r="C1737" t="str">
        <f>IF(A1737&lt;&gt;A1736,VLOOKUP(A1737,Pacjenci!$A$2:$E$817,4,FALSE),"")</f>
        <v/>
      </c>
    </row>
    <row r="1738" spans="1:3" x14ac:dyDescent="0.25">
      <c r="A1738">
        <v>87012404674</v>
      </c>
      <c r="B1738" t="s">
        <v>1011</v>
      </c>
      <c r="C1738" t="str">
        <f>IF(A1738&lt;&gt;A1737,VLOOKUP(A1738,Pacjenci!$A$2:$E$817,4,FALSE),"")</f>
        <v>m</v>
      </c>
    </row>
    <row r="1739" spans="1:3" x14ac:dyDescent="0.25">
      <c r="A1739">
        <v>87012404674</v>
      </c>
      <c r="B1739" t="s">
        <v>1009</v>
      </c>
      <c r="C1739" t="str">
        <f>IF(A1739&lt;&gt;A1738,VLOOKUP(A1739,Pacjenci!$A$2:$E$817,4,FALSE),"")</f>
        <v/>
      </c>
    </row>
    <row r="1740" spans="1:3" x14ac:dyDescent="0.25">
      <c r="A1740">
        <v>87012412057</v>
      </c>
      <c r="B1740" t="s">
        <v>1005</v>
      </c>
      <c r="C1740" t="str">
        <f>IF(A1740&lt;&gt;A1739,VLOOKUP(A1740,Pacjenci!$A$2:$E$817,4,FALSE),"")</f>
        <v>m</v>
      </c>
    </row>
    <row r="1741" spans="1:3" x14ac:dyDescent="0.25">
      <c r="A1741">
        <v>87012412057</v>
      </c>
      <c r="B1741" t="s">
        <v>993</v>
      </c>
      <c r="C1741" t="str">
        <f>IF(A1741&lt;&gt;A1740,VLOOKUP(A1741,Pacjenci!$A$2:$E$817,4,FALSE),"")</f>
        <v/>
      </c>
    </row>
    <row r="1742" spans="1:3" x14ac:dyDescent="0.25">
      <c r="A1742">
        <v>87021111965</v>
      </c>
      <c r="B1742" t="s">
        <v>1017</v>
      </c>
      <c r="C1742" t="str">
        <f>IF(A1742&lt;&gt;A1741,VLOOKUP(A1742,Pacjenci!$A$2:$E$817,4,FALSE),"")</f>
        <v>k</v>
      </c>
    </row>
    <row r="1743" spans="1:3" x14ac:dyDescent="0.25">
      <c r="A1743">
        <v>87021111965</v>
      </c>
      <c r="B1743" t="s">
        <v>977</v>
      </c>
      <c r="C1743" t="str">
        <f>IF(A1743&lt;&gt;A1742,VLOOKUP(A1743,Pacjenci!$A$2:$E$817,4,FALSE),"")</f>
        <v/>
      </c>
    </row>
    <row r="1744" spans="1:3" x14ac:dyDescent="0.25">
      <c r="A1744">
        <v>87021111965</v>
      </c>
      <c r="B1744" t="s">
        <v>1019</v>
      </c>
      <c r="C1744" t="str">
        <f>IF(A1744&lt;&gt;A1743,VLOOKUP(A1744,Pacjenci!$A$2:$E$817,4,FALSE),"")</f>
        <v/>
      </c>
    </row>
    <row r="1745" spans="1:3" x14ac:dyDescent="0.25">
      <c r="A1745">
        <v>87021111965</v>
      </c>
      <c r="B1745" t="s">
        <v>1023</v>
      </c>
      <c r="C1745" t="str">
        <f>IF(A1745&lt;&gt;A1744,VLOOKUP(A1745,Pacjenci!$A$2:$E$817,4,FALSE),"")</f>
        <v/>
      </c>
    </row>
    <row r="1746" spans="1:3" x14ac:dyDescent="0.25">
      <c r="A1746">
        <v>87021111965</v>
      </c>
      <c r="B1746" t="s">
        <v>983</v>
      </c>
      <c r="C1746" t="str">
        <f>IF(A1746&lt;&gt;A1745,VLOOKUP(A1746,Pacjenci!$A$2:$E$817,4,FALSE),"")</f>
        <v/>
      </c>
    </row>
    <row r="1747" spans="1:3" x14ac:dyDescent="0.25">
      <c r="A1747">
        <v>87021501427</v>
      </c>
      <c r="B1747" t="s">
        <v>979</v>
      </c>
      <c r="C1747" t="str">
        <f>IF(A1747&lt;&gt;A1746,VLOOKUP(A1747,Pacjenci!$A$2:$E$817,4,FALSE),"")</f>
        <v>k</v>
      </c>
    </row>
    <row r="1748" spans="1:3" x14ac:dyDescent="0.25">
      <c r="A1748">
        <v>87021501427</v>
      </c>
      <c r="B1748" t="s">
        <v>983</v>
      </c>
      <c r="C1748" t="str">
        <f>IF(A1748&lt;&gt;A1747,VLOOKUP(A1748,Pacjenci!$A$2:$E$817,4,FALSE),"")</f>
        <v/>
      </c>
    </row>
    <row r="1749" spans="1:3" x14ac:dyDescent="0.25">
      <c r="A1749">
        <v>87022701796</v>
      </c>
      <c r="B1749" t="s">
        <v>1005</v>
      </c>
      <c r="C1749" t="str">
        <f>IF(A1749&lt;&gt;A1748,VLOOKUP(A1749,Pacjenci!$A$2:$E$817,4,FALSE),"")</f>
        <v>m</v>
      </c>
    </row>
    <row r="1750" spans="1:3" x14ac:dyDescent="0.25">
      <c r="A1750">
        <v>87022701796</v>
      </c>
      <c r="B1750" t="s">
        <v>1011</v>
      </c>
      <c r="C1750" t="str">
        <f>IF(A1750&lt;&gt;A1749,VLOOKUP(A1750,Pacjenci!$A$2:$E$817,4,FALSE),"")</f>
        <v/>
      </c>
    </row>
    <row r="1751" spans="1:3" x14ac:dyDescent="0.25">
      <c r="A1751">
        <v>87022701796</v>
      </c>
      <c r="B1751" t="s">
        <v>1003</v>
      </c>
      <c r="C1751" t="str">
        <f>IF(A1751&lt;&gt;A1750,VLOOKUP(A1751,Pacjenci!$A$2:$E$817,4,FALSE),"")</f>
        <v/>
      </c>
    </row>
    <row r="1752" spans="1:3" x14ac:dyDescent="0.25">
      <c r="A1752">
        <v>87022701796</v>
      </c>
      <c r="B1752" t="s">
        <v>989</v>
      </c>
      <c r="C1752" t="str">
        <f>IF(A1752&lt;&gt;A1751,VLOOKUP(A1752,Pacjenci!$A$2:$E$817,4,FALSE),"")</f>
        <v/>
      </c>
    </row>
    <row r="1753" spans="1:3" x14ac:dyDescent="0.25">
      <c r="A1753">
        <v>87022701796</v>
      </c>
      <c r="B1753" t="s">
        <v>1009</v>
      </c>
      <c r="C1753" t="str">
        <f>IF(A1753&lt;&gt;A1752,VLOOKUP(A1753,Pacjenci!$A$2:$E$817,4,FALSE),"")</f>
        <v/>
      </c>
    </row>
    <row r="1754" spans="1:3" x14ac:dyDescent="0.25">
      <c r="A1754">
        <v>87030504033</v>
      </c>
      <c r="B1754" t="s">
        <v>1003</v>
      </c>
      <c r="C1754" t="str">
        <f>IF(A1754&lt;&gt;A1753,VLOOKUP(A1754,Pacjenci!$A$2:$E$817,4,FALSE),"")</f>
        <v>m</v>
      </c>
    </row>
    <row r="1755" spans="1:3" x14ac:dyDescent="0.25">
      <c r="A1755">
        <v>87030504033</v>
      </c>
      <c r="B1755" t="s">
        <v>989</v>
      </c>
      <c r="C1755" t="str">
        <f>IF(A1755&lt;&gt;A1754,VLOOKUP(A1755,Pacjenci!$A$2:$E$817,4,FALSE),"")</f>
        <v/>
      </c>
    </row>
    <row r="1756" spans="1:3" x14ac:dyDescent="0.25">
      <c r="A1756">
        <v>87030504033</v>
      </c>
      <c r="B1756" t="s">
        <v>1025</v>
      </c>
      <c r="C1756" t="str">
        <f>IF(A1756&lt;&gt;A1755,VLOOKUP(A1756,Pacjenci!$A$2:$E$817,4,FALSE),"")</f>
        <v/>
      </c>
    </row>
    <row r="1757" spans="1:3" x14ac:dyDescent="0.25">
      <c r="A1757">
        <v>87031009254</v>
      </c>
      <c r="B1757" t="s">
        <v>999</v>
      </c>
      <c r="C1757" t="str">
        <f>IF(A1757&lt;&gt;A1756,VLOOKUP(A1757,Pacjenci!$A$2:$E$817,4,FALSE),"")</f>
        <v>m</v>
      </c>
    </row>
    <row r="1758" spans="1:3" x14ac:dyDescent="0.25">
      <c r="A1758">
        <v>87031214829</v>
      </c>
      <c r="B1758" t="s">
        <v>1005</v>
      </c>
      <c r="C1758" t="str">
        <f>IF(A1758&lt;&gt;A1757,VLOOKUP(A1758,Pacjenci!$A$2:$E$817,4,FALSE),"")</f>
        <v>k</v>
      </c>
    </row>
    <row r="1759" spans="1:3" x14ac:dyDescent="0.25">
      <c r="A1759">
        <v>87031214829</v>
      </c>
      <c r="B1759" t="s">
        <v>1011</v>
      </c>
      <c r="C1759" t="str">
        <f>IF(A1759&lt;&gt;A1758,VLOOKUP(A1759,Pacjenci!$A$2:$E$817,4,FALSE),"")</f>
        <v/>
      </c>
    </row>
    <row r="1760" spans="1:3" x14ac:dyDescent="0.25">
      <c r="A1760">
        <v>87031214829</v>
      </c>
      <c r="B1760" t="s">
        <v>987</v>
      </c>
      <c r="C1760" t="str">
        <f>IF(A1760&lt;&gt;A1759,VLOOKUP(A1760,Pacjenci!$A$2:$E$817,4,FALSE),"")</f>
        <v/>
      </c>
    </row>
    <row r="1761" spans="1:3" x14ac:dyDescent="0.25">
      <c r="A1761">
        <v>87031214829</v>
      </c>
      <c r="B1761" t="s">
        <v>1009</v>
      </c>
      <c r="C1761" t="str">
        <f>IF(A1761&lt;&gt;A1760,VLOOKUP(A1761,Pacjenci!$A$2:$E$817,4,FALSE),"")</f>
        <v/>
      </c>
    </row>
    <row r="1762" spans="1:3" x14ac:dyDescent="0.25">
      <c r="A1762">
        <v>87040913225</v>
      </c>
      <c r="B1762" t="s">
        <v>1011</v>
      </c>
      <c r="C1762" t="str">
        <f>IF(A1762&lt;&gt;A1761,VLOOKUP(A1762,Pacjenci!$A$2:$E$817,4,FALSE),"")</f>
        <v>k</v>
      </c>
    </row>
    <row r="1763" spans="1:3" x14ac:dyDescent="0.25">
      <c r="A1763">
        <v>87040913225</v>
      </c>
      <c r="B1763" t="s">
        <v>1009</v>
      </c>
      <c r="C1763" t="str">
        <f>IF(A1763&lt;&gt;A1762,VLOOKUP(A1763,Pacjenci!$A$2:$E$817,4,FALSE),"")</f>
        <v/>
      </c>
    </row>
    <row r="1764" spans="1:3" x14ac:dyDescent="0.25">
      <c r="A1764">
        <v>87041218688</v>
      </c>
      <c r="B1764" t="s">
        <v>979</v>
      </c>
      <c r="C1764" t="str">
        <f>IF(A1764&lt;&gt;A1763,VLOOKUP(A1764,Pacjenci!$A$2:$E$817,4,FALSE),"")</f>
        <v>k</v>
      </c>
    </row>
    <row r="1765" spans="1:3" x14ac:dyDescent="0.25">
      <c r="A1765">
        <v>87041378688</v>
      </c>
      <c r="B1765" t="s">
        <v>1021</v>
      </c>
      <c r="C1765" t="str">
        <f>IF(A1765&lt;&gt;A1764,VLOOKUP(A1765,Pacjenci!$A$2:$E$817,4,FALSE),"")</f>
        <v>k</v>
      </c>
    </row>
    <row r="1766" spans="1:3" x14ac:dyDescent="0.25">
      <c r="A1766">
        <v>87050703663</v>
      </c>
      <c r="B1766" t="s">
        <v>1011</v>
      </c>
      <c r="C1766" t="str">
        <f>IF(A1766&lt;&gt;A1765,VLOOKUP(A1766,Pacjenci!$A$2:$E$817,4,FALSE),"")</f>
        <v>k</v>
      </c>
    </row>
    <row r="1767" spans="1:3" x14ac:dyDescent="0.25">
      <c r="A1767">
        <v>87050703663</v>
      </c>
      <c r="B1767" t="s">
        <v>1025</v>
      </c>
      <c r="C1767" t="str">
        <f>IF(A1767&lt;&gt;A1766,VLOOKUP(A1767,Pacjenci!$A$2:$E$817,4,FALSE),"")</f>
        <v/>
      </c>
    </row>
    <row r="1768" spans="1:3" x14ac:dyDescent="0.25">
      <c r="A1768">
        <v>87051105846</v>
      </c>
      <c r="B1768" t="s">
        <v>995</v>
      </c>
      <c r="C1768" t="str">
        <f>IF(A1768&lt;&gt;A1767,VLOOKUP(A1768,Pacjenci!$A$2:$E$817,4,FALSE),"")</f>
        <v>k</v>
      </c>
    </row>
    <row r="1769" spans="1:3" x14ac:dyDescent="0.25">
      <c r="A1769">
        <v>87051105846</v>
      </c>
      <c r="B1769" t="s">
        <v>987</v>
      </c>
      <c r="C1769" t="str">
        <f>IF(A1769&lt;&gt;A1768,VLOOKUP(A1769,Pacjenci!$A$2:$E$817,4,FALSE),"")</f>
        <v/>
      </c>
    </row>
    <row r="1770" spans="1:3" x14ac:dyDescent="0.25">
      <c r="A1770">
        <v>87051105846</v>
      </c>
      <c r="B1770" t="s">
        <v>991</v>
      </c>
      <c r="C1770" t="str">
        <f>IF(A1770&lt;&gt;A1769,VLOOKUP(A1770,Pacjenci!$A$2:$E$817,4,FALSE),"")</f>
        <v/>
      </c>
    </row>
    <row r="1771" spans="1:3" x14ac:dyDescent="0.25">
      <c r="A1771">
        <v>87061107498</v>
      </c>
      <c r="B1771" t="s">
        <v>1005</v>
      </c>
      <c r="C1771" t="str">
        <f>IF(A1771&lt;&gt;A1770,VLOOKUP(A1771,Pacjenci!$A$2:$E$817,4,FALSE),"")</f>
        <v>m</v>
      </c>
    </row>
    <row r="1772" spans="1:3" x14ac:dyDescent="0.25">
      <c r="A1772">
        <v>87061107498</v>
      </c>
      <c r="B1772" t="s">
        <v>1011</v>
      </c>
      <c r="C1772" t="str">
        <f>IF(A1772&lt;&gt;A1771,VLOOKUP(A1772,Pacjenci!$A$2:$E$817,4,FALSE),"")</f>
        <v/>
      </c>
    </row>
    <row r="1773" spans="1:3" x14ac:dyDescent="0.25">
      <c r="A1773">
        <v>87061107498</v>
      </c>
      <c r="B1773" t="s">
        <v>1009</v>
      </c>
      <c r="C1773" t="str">
        <f>IF(A1773&lt;&gt;A1772,VLOOKUP(A1773,Pacjenci!$A$2:$E$817,4,FALSE),"")</f>
        <v/>
      </c>
    </row>
    <row r="1774" spans="1:3" x14ac:dyDescent="0.25">
      <c r="A1774">
        <v>87061514717</v>
      </c>
      <c r="B1774" t="s">
        <v>999</v>
      </c>
      <c r="C1774" t="str">
        <f>IF(A1774&lt;&gt;A1773,VLOOKUP(A1774,Pacjenci!$A$2:$E$817,4,FALSE),"")</f>
        <v>m</v>
      </c>
    </row>
    <row r="1775" spans="1:3" x14ac:dyDescent="0.25">
      <c r="A1775">
        <v>87061514717</v>
      </c>
      <c r="B1775" t="s">
        <v>1005</v>
      </c>
      <c r="C1775" t="str">
        <f>IF(A1775&lt;&gt;A1774,VLOOKUP(A1775,Pacjenci!$A$2:$E$817,4,FALSE),"")</f>
        <v/>
      </c>
    </row>
    <row r="1776" spans="1:3" x14ac:dyDescent="0.25">
      <c r="A1776">
        <v>87061514717</v>
      </c>
      <c r="B1776" t="s">
        <v>1011</v>
      </c>
      <c r="C1776" t="str">
        <f>IF(A1776&lt;&gt;A1775,VLOOKUP(A1776,Pacjenci!$A$2:$E$817,4,FALSE),"")</f>
        <v/>
      </c>
    </row>
    <row r="1777" spans="1:3" x14ac:dyDescent="0.25">
      <c r="A1777">
        <v>87061514717</v>
      </c>
      <c r="B1777" t="s">
        <v>1009</v>
      </c>
      <c r="C1777" t="str">
        <f>IF(A1777&lt;&gt;A1776,VLOOKUP(A1777,Pacjenci!$A$2:$E$817,4,FALSE),"")</f>
        <v/>
      </c>
    </row>
    <row r="1778" spans="1:3" x14ac:dyDescent="0.25">
      <c r="A1778">
        <v>87061514717</v>
      </c>
      <c r="B1778" t="s">
        <v>1001</v>
      </c>
      <c r="C1778" t="str">
        <f>IF(A1778&lt;&gt;A1777,VLOOKUP(A1778,Pacjenci!$A$2:$E$817,4,FALSE),"")</f>
        <v/>
      </c>
    </row>
    <row r="1779" spans="1:3" x14ac:dyDescent="0.25">
      <c r="A1779">
        <v>87062205386</v>
      </c>
      <c r="B1779" t="s">
        <v>999</v>
      </c>
      <c r="C1779" t="str">
        <f>IF(A1779&lt;&gt;A1778,VLOOKUP(A1779,Pacjenci!$A$2:$E$817,4,FALSE),"")</f>
        <v>k</v>
      </c>
    </row>
    <row r="1780" spans="1:3" x14ac:dyDescent="0.25">
      <c r="A1780">
        <v>87071610292</v>
      </c>
      <c r="B1780" t="s">
        <v>995</v>
      </c>
      <c r="C1780" t="str">
        <f>IF(A1780&lt;&gt;A1779,VLOOKUP(A1780,Pacjenci!$A$2:$E$817,4,FALSE),"")</f>
        <v>m</v>
      </c>
    </row>
    <row r="1781" spans="1:3" x14ac:dyDescent="0.25">
      <c r="A1781">
        <v>87071704443</v>
      </c>
      <c r="B1781" t="s">
        <v>999</v>
      </c>
      <c r="C1781" t="str">
        <f>IF(A1781&lt;&gt;A1780,VLOOKUP(A1781,Pacjenci!$A$2:$E$817,4,FALSE),"")</f>
        <v>k</v>
      </c>
    </row>
    <row r="1782" spans="1:3" x14ac:dyDescent="0.25">
      <c r="A1782">
        <v>87071903996</v>
      </c>
      <c r="B1782" t="s">
        <v>991</v>
      </c>
      <c r="C1782" t="str">
        <f>IF(A1782&lt;&gt;A1781,VLOOKUP(A1782,Pacjenci!$A$2:$E$817,4,FALSE),"")</f>
        <v>m</v>
      </c>
    </row>
    <row r="1783" spans="1:3" x14ac:dyDescent="0.25">
      <c r="A1783">
        <v>87072300709</v>
      </c>
      <c r="B1783" t="s">
        <v>1011</v>
      </c>
      <c r="C1783" t="str">
        <f>IF(A1783&lt;&gt;A1782,VLOOKUP(A1783,Pacjenci!$A$2:$E$817,4,FALSE),"")</f>
        <v>k</v>
      </c>
    </row>
    <row r="1784" spans="1:3" x14ac:dyDescent="0.25">
      <c r="A1784">
        <v>87072300709</v>
      </c>
      <c r="B1784" t="s">
        <v>1009</v>
      </c>
      <c r="C1784" t="str">
        <f>IF(A1784&lt;&gt;A1783,VLOOKUP(A1784,Pacjenci!$A$2:$E$817,4,FALSE),"")</f>
        <v/>
      </c>
    </row>
    <row r="1785" spans="1:3" x14ac:dyDescent="0.25">
      <c r="A1785">
        <v>87072304611</v>
      </c>
      <c r="B1785" t="s">
        <v>999</v>
      </c>
      <c r="C1785" t="str">
        <f>IF(A1785&lt;&gt;A1784,VLOOKUP(A1785,Pacjenci!$A$2:$E$817,4,FALSE),"")</f>
        <v>m</v>
      </c>
    </row>
    <row r="1786" spans="1:3" x14ac:dyDescent="0.25">
      <c r="A1786">
        <v>87072304611</v>
      </c>
      <c r="B1786" t="s">
        <v>1011</v>
      </c>
      <c r="C1786" t="str">
        <f>IF(A1786&lt;&gt;A1785,VLOOKUP(A1786,Pacjenci!$A$2:$E$817,4,FALSE),"")</f>
        <v/>
      </c>
    </row>
    <row r="1787" spans="1:3" x14ac:dyDescent="0.25">
      <c r="A1787">
        <v>87072304611</v>
      </c>
      <c r="B1787" t="s">
        <v>1009</v>
      </c>
      <c r="C1787" t="str">
        <f>IF(A1787&lt;&gt;A1786,VLOOKUP(A1787,Pacjenci!$A$2:$E$817,4,FALSE),"")</f>
        <v/>
      </c>
    </row>
    <row r="1788" spans="1:3" x14ac:dyDescent="0.25">
      <c r="A1788">
        <v>87072600366</v>
      </c>
      <c r="B1788" t="s">
        <v>999</v>
      </c>
      <c r="C1788" t="str">
        <f>IF(A1788&lt;&gt;A1787,VLOOKUP(A1788,Pacjenci!$A$2:$E$817,4,FALSE),"")</f>
        <v>k</v>
      </c>
    </row>
    <row r="1789" spans="1:3" x14ac:dyDescent="0.25">
      <c r="A1789">
        <v>87072600366</v>
      </c>
      <c r="B1789" t="s">
        <v>1003</v>
      </c>
      <c r="C1789" t="str">
        <f>IF(A1789&lt;&gt;A1788,VLOOKUP(A1789,Pacjenci!$A$2:$E$817,4,FALSE),"")</f>
        <v/>
      </c>
    </row>
    <row r="1790" spans="1:3" x14ac:dyDescent="0.25">
      <c r="A1790">
        <v>87072711015</v>
      </c>
      <c r="B1790" t="s">
        <v>1025</v>
      </c>
      <c r="C1790" t="str">
        <f>IF(A1790&lt;&gt;A1789,VLOOKUP(A1790,Pacjenci!$A$2:$E$817,4,FALSE),"")</f>
        <v>m</v>
      </c>
    </row>
    <row r="1791" spans="1:3" x14ac:dyDescent="0.25">
      <c r="A1791">
        <v>87072711015</v>
      </c>
      <c r="B1791" t="s">
        <v>1009</v>
      </c>
      <c r="C1791" t="str">
        <f>IF(A1791&lt;&gt;A1790,VLOOKUP(A1791,Pacjenci!$A$2:$E$817,4,FALSE),"")</f>
        <v/>
      </c>
    </row>
    <row r="1792" spans="1:3" x14ac:dyDescent="0.25">
      <c r="A1792">
        <v>87072711015</v>
      </c>
      <c r="B1792" t="s">
        <v>1011</v>
      </c>
      <c r="C1792" t="str">
        <f>IF(A1792&lt;&gt;A1791,VLOOKUP(A1792,Pacjenci!$A$2:$E$817,4,FALSE),"")</f>
        <v/>
      </c>
    </row>
    <row r="1793" spans="1:3" x14ac:dyDescent="0.25">
      <c r="A1793">
        <v>87080308410</v>
      </c>
      <c r="B1793" t="s">
        <v>1005</v>
      </c>
      <c r="C1793" t="str">
        <f>IF(A1793&lt;&gt;A1792,VLOOKUP(A1793,Pacjenci!$A$2:$E$817,4,FALSE),"")</f>
        <v>m</v>
      </c>
    </row>
    <row r="1794" spans="1:3" x14ac:dyDescent="0.25">
      <c r="A1794">
        <v>87080308410</v>
      </c>
      <c r="B1794" t="s">
        <v>1009</v>
      </c>
      <c r="C1794" t="str">
        <f>IF(A1794&lt;&gt;A1793,VLOOKUP(A1794,Pacjenci!$A$2:$E$817,4,FALSE),"")</f>
        <v/>
      </c>
    </row>
    <row r="1795" spans="1:3" x14ac:dyDescent="0.25">
      <c r="A1795">
        <v>87080308410</v>
      </c>
      <c r="B1795" t="s">
        <v>1011</v>
      </c>
      <c r="C1795" t="str">
        <f>IF(A1795&lt;&gt;A1794,VLOOKUP(A1795,Pacjenci!$A$2:$E$817,4,FALSE),"")</f>
        <v/>
      </c>
    </row>
    <row r="1796" spans="1:3" x14ac:dyDescent="0.25">
      <c r="A1796">
        <v>87090603059</v>
      </c>
      <c r="B1796" t="s">
        <v>999</v>
      </c>
      <c r="C1796" t="str">
        <f>IF(A1796&lt;&gt;A1795,VLOOKUP(A1796,Pacjenci!$A$2:$E$817,4,FALSE),"")</f>
        <v>m</v>
      </c>
    </row>
    <row r="1797" spans="1:3" x14ac:dyDescent="0.25">
      <c r="A1797">
        <v>87100604603</v>
      </c>
      <c r="B1797" t="s">
        <v>999</v>
      </c>
      <c r="C1797" t="str">
        <f>IF(A1797&lt;&gt;A1796,VLOOKUP(A1797,Pacjenci!$A$2:$E$817,4,FALSE),"")</f>
        <v>k</v>
      </c>
    </row>
    <row r="1798" spans="1:3" x14ac:dyDescent="0.25">
      <c r="A1798">
        <v>87101810438</v>
      </c>
      <c r="B1798" t="s">
        <v>999</v>
      </c>
      <c r="C1798" t="str">
        <f>IF(A1798&lt;&gt;A1797,VLOOKUP(A1798,Pacjenci!$A$2:$E$817,4,FALSE),"")</f>
        <v>m</v>
      </c>
    </row>
    <row r="1799" spans="1:3" x14ac:dyDescent="0.25">
      <c r="A1799">
        <v>87102506354</v>
      </c>
      <c r="B1799" t="s">
        <v>1009</v>
      </c>
      <c r="C1799" t="str">
        <f>IF(A1799&lt;&gt;A1798,VLOOKUP(A1799,Pacjenci!$A$2:$E$817,4,FALSE),"")</f>
        <v>m</v>
      </c>
    </row>
    <row r="1800" spans="1:3" x14ac:dyDescent="0.25">
      <c r="A1800">
        <v>87111213416</v>
      </c>
      <c r="B1800" t="s">
        <v>1005</v>
      </c>
      <c r="C1800" t="str">
        <f>IF(A1800&lt;&gt;A1799,VLOOKUP(A1800,Pacjenci!$A$2:$E$817,4,FALSE),"")</f>
        <v>m</v>
      </c>
    </row>
    <row r="1801" spans="1:3" x14ac:dyDescent="0.25">
      <c r="A1801">
        <v>87111213416</v>
      </c>
      <c r="B1801" t="s">
        <v>1011</v>
      </c>
      <c r="C1801" t="str">
        <f>IF(A1801&lt;&gt;A1800,VLOOKUP(A1801,Pacjenci!$A$2:$E$817,4,FALSE),"")</f>
        <v/>
      </c>
    </row>
    <row r="1802" spans="1:3" x14ac:dyDescent="0.25">
      <c r="A1802">
        <v>87111213416</v>
      </c>
      <c r="B1802" t="s">
        <v>1009</v>
      </c>
      <c r="C1802" t="str">
        <f>IF(A1802&lt;&gt;A1801,VLOOKUP(A1802,Pacjenci!$A$2:$E$817,4,FALSE),"")</f>
        <v/>
      </c>
    </row>
    <row r="1803" spans="1:3" x14ac:dyDescent="0.25">
      <c r="A1803">
        <v>87111414664</v>
      </c>
      <c r="B1803" t="s">
        <v>999</v>
      </c>
      <c r="C1803" t="str">
        <f>IF(A1803&lt;&gt;A1802,VLOOKUP(A1803,Pacjenci!$A$2:$E$817,4,FALSE),"")</f>
        <v>k</v>
      </c>
    </row>
    <row r="1804" spans="1:3" x14ac:dyDescent="0.25">
      <c r="A1804">
        <v>87111414664</v>
      </c>
      <c r="B1804" t="s">
        <v>1003</v>
      </c>
      <c r="C1804" t="str">
        <f>IF(A1804&lt;&gt;A1803,VLOOKUP(A1804,Pacjenci!$A$2:$E$817,4,FALSE),"")</f>
        <v/>
      </c>
    </row>
    <row r="1805" spans="1:3" x14ac:dyDescent="0.25">
      <c r="A1805">
        <v>87111700873</v>
      </c>
      <c r="B1805" t="s">
        <v>1007</v>
      </c>
      <c r="C1805" t="str">
        <f>IF(A1805&lt;&gt;A1804,VLOOKUP(A1805,Pacjenci!$A$2:$E$817,4,FALSE),"")</f>
        <v>m</v>
      </c>
    </row>
    <row r="1806" spans="1:3" x14ac:dyDescent="0.25">
      <c r="A1806">
        <v>87111700873</v>
      </c>
      <c r="B1806" t="s">
        <v>993</v>
      </c>
      <c r="C1806" t="str">
        <f>IF(A1806&lt;&gt;A1805,VLOOKUP(A1806,Pacjenci!$A$2:$E$817,4,FALSE),"")</f>
        <v/>
      </c>
    </row>
    <row r="1807" spans="1:3" x14ac:dyDescent="0.25">
      <c r="A1807">
        <v>87120202599</v>
      </c>
      <c r="B1807" t="s">
        <v>1005</v>
      </c>
      <c r="C1807" t="str">
        <f>IF(A1807&lt;&gt;A1806,VLOOKUP(A1807,Pacjenci!$A$2:$E$817,4,FALSE),"")</f>
        <v>m</v>
      </c>
    </row>
    <row r="1808" spans="1:3" x14ac:dyDescent="0.25">
      <c r="A1808">
        <v>87120202599</v>
      </c>
      <c r="B1808" t="s">
        <v>1011</v>
      </c>
      <c r="C1808" t="str">
        <f>IF(A1808&lt;&gt;A1807,VLOOKUP(A1808,Pacjenci!$A$2:$E$817,4,FALSE),"")</f>
        <v/>
      </c>
    </row>
    <row r="1809" spans="1:3" x14ac:dyDescent="0.25">
      <c r="A1809">
        <v>87120202599</v>
      </c>
      <c r="B1809" t="s">
        <v>995</v>
      </c>
      <c r="C1809" t="str">
        <f>IF(A1809&lt;&gt;A1808,VLOOKUP(A1809,Pacjenci!$A$2:$E$817,4,FALSE),"")</f>
        <v/>
      </c>
    </row>
    <row r="1810" spans="1:3" x14ac:dyDescent="0.25">
      <c r="A1810">
        <v>87121009416</v>
      </c>
      <c r="B1810" t="s">
        <v>1001</v>
      </c>
      <c r="C1810" t="str">
        <f>IF(A1810&lt;&gt;A1809,VLOOKUP(A1810,Pacjenci!$A$2:$E$817,4,FALSE),"")</f>
        <v>m</v>
      </c>
    </row>
    <row r="1811" spans="1:3" x14ac:dyDescent="0.25">
      <c r="A1811">
        <v>88010512374</v>
      </c>
      <c r="B1811" t="s">
        <v>1005</v>
      </c>
      <c r="C1811" t="str">
        <f>IF(A1811&lt;&gt;A1810,VLOOKUP(A1811,Pacjenci!$A$2:$E$817,4,FALSE),"")</f>
        <v>m</v>
      </c>
    </row>
    <row r="1812" spans="1:3" x14ac:dyDescent="0.25">
      <c r="A1812">
        <v>88010512374</v>
      </c>
      <c r="B1812" t="s">
        <v>1011</v>
      </c>
      <c r="C1812" t="str">
        <f>IF(A1812&lt;&gt;A1811,VLOOKUP(A1812,Pacjenci!$A$2:$E$817,4,FALSE),"")</f>
        <v/>
      </c>
    </row>
    <row r="1813" spans="1:3" x14ac:dyDescent="0.25">
      <c r="A1813">
        <v>88010512374</v>
      </c>
      <c r="B1813" t="s">
        <v>995</v>
      </c>
      <c r="C1813" t="str">
        <f>IF(A1813&lt;&gt;A1812,VLOOKUP(A1813,Pacjenci!$A$2:$E$817,4,FALSE),"")</f>
        <v/>
      </c>
    </row>
    <row r="1814" spans="1:3" x14ac:dyDescent="0.25">
      <c r="A1814">
        <v>88010512374</v>
      </c>
      <c r="B1814" t="s">
        <v>1009</v>
      </c>
      <c r="C1814" t="str">
        <f>IF(A1814&lt;&gt;A1813,VLOOKUP(A1814,Pacjenci!$A$2:$E$817,4,FALSE),"")</f>
        <v/>
      </c>
    </row>
    <row r="1815" spans="1:3" x14ac:dyDescent="0.25">
      <c r="A1815">
        <v>88010713713</v>
      </c>
      <c r="B1815" t="s">
        <v>1001</v>
      </c>
      <c r="C1815" t="str">
        <f>IF(A1815&lt;&gt;A1814,VLOOKUP(A1815,Pacjenci!$A$2:$E$817,4,FALSE),"")</f>
        <v>m</v>
      </c>
    </row>
    <row r="1816" spans="1:3" x14ac:dyDescent="0.25">
      <c r="A1816">
        <v>88011205679</v>
      </c>
      <c r="B1816" t="s">
        <v>999</v>
      </c>
      <c r="C1816" t="str">
        <f>IF(A1816&lt;&gt;A1815,VLOOKUP(A1816,Pacjenci!$A$2:$E$817,4,FALSE),"")</f>
        <v>m</v>
      </c>
    </row>
    <row r="1817" spans="1:3" x14ac:dyDescent="0.25">
      <c r="A1817">
        <v>88011807000</v>
      </c>
      <c r="B1817" t="s">
        <v>1007</v>
      </c>
      <c r="C1817" t="str">
        <f>IF(A1817&lt;&gt;A1816,VLOOKUP(A1817,Pacjenci!$A$2:$E$817,4,FALSE),"")</f>
        <v>k</v>
      </c>
    </row>
    <row r="1818" spans="1:3" x14ac:dyDescent="0.25">
      <c r="A1818">
        <v>88011807000</v>
      </c>
      <c r="B1818" t="s">
        <v>993</v>
      </c>
      <c r="C1818" t="str">
        <f>IF(A1818&lt;&gt;A1817,VLOOKUP(A1818,Pacjenci!$A$2:$E$817,4,FALSE),"")</f>
        <v/>
      </c>
    </row>
    <row r="1819" spans="1:3" x14ac:dyDescent="0.25">
      <c r="A1819">
        <v>88011807000</v>
      </c>
      <c r="B1819" t="s">
        <v>1005</v>
      </c>
      <c r="C1819" t="str">
        <f>IF(A1819&lt;&gt;A1818,VLOOKUP(A1819,Pacjenci!$A$2:$E$817,4,FALSE),"")</f>
        <v/>
      </c>
    </row>
    <row r="1820" spans="1:3" x14ac:dyDescent="0.25">
      <c r="A1820">
        <v>88011807000</v>
      </c>
      <c r="B1820" t="s">
        <v>1011</v>
      </c>
      <c r="C1820" t="str">
        <f>IF(A1820&lt;&gt;A1819,VLOOKUP(A1820,Pacjenci!$A$2:$E$817,4,FALSE),"")</f>
        <v/>
      </c>
    </row>
    <row r="1821" spans="1:3" x14ac:dyDescent="0.25">
      <c r="A1821">
        <v>88011807000</v>
      </c>
      <c r="B1821" t="s">
        <v>1009</v>
      </c>
      <c r="C1821" t="str">
        <f>IF(A1821&lt;&gt;A1820,VLOOKUP(A1821,Pacjenci!$A$2:$E$817,4,FALSE),"")</f>
        <v/>
      </c>
    </row>
    <row r="1822" spans="1:3" x14ac:dyDescent="0.25">
      <c r="A1822">
        <v>88020502174</v>
      </c>
      <c r="B1822" t="s">
        <v>1005</v>
      </c>
      <c r="C1822" t="str">
        <f>IF(A1822&lt;&gt;A1821,VLOOKUP(A1822,Pacjenci!$A$2:$E$817,4,FALSE),"")</f>
        <v>m</v>
      </c>
    </row>
    <row r="1823" spans="1:3" x14ac:dyDescent="0.25">
      <c r="A1823">
        <v>88020502174</v>
      </c>
      <c r="B1823" t="s">
        <v>1011</v>
      </c>
      <c r="C1823" t="str">
        <f>IF(A1823&lt;&gt;A1822,VLOOKUP(A1823,Pacjenci!$A$2:$E$817,4,FALSE),"")</f>
        <v/>
      </c>
    </row>
    <row r="1824" spans="1:3" x14ac:dyDescent="0.25">
      <c r="A1824">
        <v>88020502174</v>
      </c>
      <c r="B1824" t="s">
        <v>1009</v>
      </c>
      <c r="C1824" t="str">
        <f>IF(A1824&lt;&gt;A1823,VLOOKUP(A1824,Pacjenci!$A$2:$E$817,4,FALSE),"")</f>
        <v/>
      </c>
    </row>
    <row r="1825" spans="1:3" x14ac:dyDescent="0.25">
      <c r="A1825">
        <v>88020810077</v>
      </c>
      <c r="B1825" t="s">
        <v>999</v>
      </c>
      <c r="C1825" t="str">
        <f>IF(A1825&lt;&gt;A1824,VLOOKUP(A1825,Pacjenci!$A$2:$E$817,4,FALSE),"")</f>
        <v>m</v>
      </c>
    </row>
    <row r="1826" spans="1:3" x14ac:dyDescent="0.25">
      <c r="A1826">
        <v>88030517531</v>
      </c>
      <c r="B1826" t="s">
        <v>999</v>
      </c>
      <c r="C1826" t="str">
        <f>IF(A1826&lt;&gt;A1825,VLOOKUP(A1826,Pacjenci!$A$2:$E$817,4,FALSE),"")</f>
        <v>m</v>
      </c>
    </row>
    <row r="1827" spans="1:3" x14ac:dyDescent="0.25">
      <c r="A1827">
        <v>88030517531</v>
      </c>
      <c r="B1827" t="s">
        <v>1011</v>
      </c>
      <c r="C1827" t="str">
        <f>IF(A1827&lt;&gt;A1826,VLOOKUP(A1827,Pacjenci!$A$2:$E$817,4,FALSE),"")</f>
        <v/>
      </c>
    </row>
    <row r="1828" spans="1:3" x14ac:dyDescent="0.25">
      <c r="A1828">
        <v>88030517531</v>
      </c>
      <c r="B1828" t="s">
        <v>995</v>
      </c>
      <c r="C1828" t="str">
        <f>IF(A1828&lt;&gt;A1827,VLOOKUP(A1828,Pacjenci!$A$2:$E$817,4,FALSE),"")</f>
        <v/>
      </c>
    </row>
    <row r="1829" spans="1:3" x14ac:dyDescent="0.25">
      <c r="A1829">
        <v>88030702117</v>
      </c>
      <c r="B1829" t="s">
        <v>1019</v>
      </c>
      <c r="C1829" t="str">
        <f>IF(A1829&lt;&gt;A1828,VLOOKUP(A1829,Pacjenci!$A$2:$E$817,4,FALSE),"")</f>
        <v>m</v>
      </c>
    </row>
    <row r="1830" spans="1:3" x14ac:dyDescent="0.25">
      <c r="A1830">
        <v>88030702117</v>
      </c>
      <c r="B1830" t="s">
        <v>1023</v>
      </c>
      <c r="C1830" t="str">
        <f>IF(A1830&lt;&gt;A1829,VLOOKUP(A1830,Pacjenci!$A$2:$E$817,4,FALSE),"")</f>
        <v/>
      </c>
    </row>
    <row r="1831" spans="1:3" x14ac:dyDescent="0.25">
      <c r="A1831">
        <v>88030702117</v>
      </c>
      <c r="B1831" t="s">
        <v>979</v>
      </c>
      <c r="C1831" t="str">
        <f>IF(A1831&lt;&gt;A1830,VLOOKUP(A1831,Pacjenci!$A$2:$E$817,4,FALSE),"")</f>
        <v/>
      </c>
    </row>
    <row r="1832" spans="1:3" x14ac:dyDescent="0.25">
      <c r="A1832">
        <v>88030702117</v>
      </c>
      <c r="B1832" t="s">
        <v>1013</v>
      </c>
      <c r="C1832" t="str">
        <f>IF(A1832&lt;&gt;A1831,VLOOKUP(A1832,Pacjenci!$A$2:$E$817,4,FALSE),"")</f>
        <v/>
      </c>
    </row>
    <row r="1833" spans="1:3" x14ac:dyDescent="0.25">
      <c r="A1833">
        <v>88030702117</v>
      </c>
      <c r="B1833" t="s">
        <v>1021</v>
      </c>
      <c r="C1833" t="str">
        <f>IF(A1833&lt;&gt;A1832,VLOOKUP(A1833,Pacjenci!$A$2:$E$817,4,FALSE),"")</f>
        <v/>
      </c>
    </row>
    <row r="1834" spans="1:3" x14ac:dyDescent="0.25">
      <c r="A1834">
        <v>88032402022</v>
      </c>
      <c r="B1834" t="s">
        <v>999</v>
      </c>
      <c r="C1834" t="str">
        <f>IF(A1834&lt;&gt;A1833,VLOOKUP(A1834,Pacjenci!$A$2:$E$817,4,FALSE),"")</f>
        <v>k</v>
      </c>
    </row>
    <row r="1835" spans="1:3" x14ac:dyDescent="0.25">
      <c r="A1835">
        <v>88032402022</v>
      </c>
      <c r="B1835" t="s">
        <v>1011</v>
      </c>
      <c r="C1835" t="str">
        <f>IF(A1835&lt;&gt;A1834,VLOOKUP(A1835,Pacjenci!$A$2:$E$817,4,FALSE),"")</f>
        <v/>
      </c>
    </row>
    <row r="1836" spans="1:3" x14ac:dyDescent="0.25">
      <c r="A1836">
        <v>88032402022</v>
      </c>
      <c r="B1836" t="s">
        <v>1009</v>
      </c>
      <c r="C1836" t="str">
        <f>IF(A1836&lt;&gt;A1835,VLOOKUP(A1836,Pacjenci!$A$2:$E$817,4,FALSE),"")</f>
        <v/>
      </c>
    </row>
    <row r="1837" spans="1:3" x14ac:dyDescent="0.25">
      <c r="A1837">
        <v>88032816539</v>
      </c>
      <c r="B1837" t="s">
        <v>1005</v>
      </c>
      <c r="C1837" t="str">
        <f>IF(A1837&lt;&gt;A1836,VLOOKUP(A1837,Pacjenci!$A$2:$E$817,4,FALSE),"")</f>
        <v>m</v>
      </c>
    </row>
    <row r="1838" spans="1:3" x14ac:dyDescent="0.25">
      <c r="A1838">
        <v>88032816539</v>
      </c>
      <c r="B1838" t="s">
        <v>995</v>
      </c>
      <c r="C1838" t="str">
        <f>IF(A1838&lt;&gt;A1837,VLOOKUP(A1838,Pacjenci!$A$2:$E$817,4,FALSE),"")</f>
        <v/>
      </c>
    </row>
    <row r="1839" spans="1:3" x14ac:dyDescent="0.25">
      <c r="A1839">
        <v>88032816539</v>
      </c>
      <c r="B1839" t="s">
        <v>993</v>
      </c>
      <c r="C1839" t="str">
        <f>IF(A1839&lt;&gt;A1838,VLOOKUP(A1839,Pacjenci!$A$2:$E$817,4,FALSE),"")</f>
        <v/>
      </c>
    </row>
    <row r="1840" spans="1:3" x14ac:dyDescent="0.25">
      <c r="A1840">
        <v>88040901180</v>
      </c>
      <c r="B1840" t="s">
        <v>995</v>
      </c>
      <c r="C1840" t="str">
        <f>IF(A1840&lt;&gt;A1839,VLOOKUP(A1840,Pacjenci!$A$2:$E$817,4,FALSE),"")</f>
        <v>k</v>
      </c>
    </row>
    <row r="1841" spans="1:3" x14ac:dyDescent="0.25">
      <c r="A1841">
        <v>88040901180</v>
      </c>
      <c r="B1841" t="s">
        <v>1009</v>
      </c>
      <c r="C1841" t="str">
        <f>IF(A1841&lt;&gt;A1840,VLOOKUP(A1841,Pacjenci!$A$2:$E$817,4,FALSE),"")</f>
        <v/>
      </c>
    </row>
    <row r="1842" spans="1:3" x14ac:dyDescent="0.25">
      <c r="A1842">
        <v>88040901180</v>
      </c>
      <c r="B1842" t="s">
        <v>999</v>
      </c>
      <c r="C1842" t="str">
        <f>IF(A1842&lt;&gt;A1841,VLOOKUP(A1842,Pacjenci!$A$2:$E$817,4,FALSE),"")</f>
        <v/>
      </c>
    </row>
    <row r="1843" spans="1:3" x14ac:dyDescent="0.25">
      <c r="A1843">
        <v>88040901180</v>
      </c>
      <c r="B1843" t="s">
        <v>1005</v>
      </c>
      <c r="C1843" t="str">
        <f>IF(A1843&lt;&gt;A1842,VLOOKUP(A1843,Pacjenci!$A$2:$E$817,4,FALSE),"")</f>
        <v/>
      </c>
    </row>
    <row r="1844" spans="1:3" x14ac:dyDescent="0.25">
      <c r="A1844">
        <v>88040901180</v>
      </c>
      <c r="B1844" t="s">
        <v>1011</v>
      </c>
      <c r="C1844" t="str">
        <f>IF(A1844&lt;&gt;A1843,VLOOKUP(A1844,Pacjenci!$A$2:$E$817,4,FALSE),"")</f>
        <v/>
      </c>
    </row>
    <row r="1845" spans="1:3" x14ac:dyDescent="0.25">
      <c r="A1845">
        <v>88042011591</v>
      </c>
      <c r="B1845" t="s">
        <v>999</v>
      </c>
      <c r="C1845" t="str">
        <f>IF(A1845&lt;&gt;A1844,VLOOKUP(A1845,Pacjenci!$A$2:$E$817,4,FALSE),"")</f>
        <v>m</v>
      </c>
    </row>
    <row r="1846" spans="1:3" x14ac:dyDescent="0.25">
      <c r="A1846">
        <v>88042011591</v>
      </c>
      <c r="B1846" t="s">
        <v>1005</v>
      </c>
      <c r="C1846" t="str">
        <f>IF(A1846&lt;&gt;A1845,VLOOKUP(A1846,Pacjenci!$A$2:$E$817,4,FALSE),"")</f>
        <v/>
      </c>
    </row>
    <row r="1847" spans="1:3" x14ac:dyDescent="0.25">
      <c r="A1847">
        <v>88042011591</v>
      </c>
      <c r="B1847" t="s">
        <v>1003</v>
      </c>
      <c r="C1847" t="str">
        <f>IF(A1847&lt;&gt;A1846,VLOOKUP(A1847,Pacjenci!$A$2:$E$817,4,FALSE),"")</f>
        <v/>
      </c>
    </row>
    <row r="1848" spans="1:3" x14ac:dyDescent="0.25">
      <c r="A1848">
        <v>88042011591</v>
      </c>
      <c r="B1848" t="s">
        <v>989</v>
      </c>
      <c r="C1848" t="str">
        <f>IF(A1848&lt;&gt;A1847,VLOOKUP(A1848,Pacjenci!$A$2:$E$817,4,FALSE),"")</f>
        <v/>
      </c>
    </row>
    <row r="1849" spans="1:3" x14ac:dyDescent="0.25">
      <c r="A1849">
        <v>88042011591</v>
      </c>
      <c r="B1849" t="s">
        <v>1025</v>
      </c>
      <c r="C1849" t="str">
        <f>IF(A1849&lt;&gt;A1848,VLOOKUP(A1849,Pacjenci!$A$2:$E$817,4,FALSE),"")</f>
        <v/>
      </c>
    </row>
    <row r="1850" spans="1:3" x14ac:dyDescent="0.25">
      <c r="A1850">
        <v>88052104735</v>
      </c>
      <c r="B1850" t="s">
        <v>999</v>
      </c>
      <c r="C1850" t="str">
        <f>IF(A1850&lt;&gt;A1849,VLOOKUP(A1850,Pacjenci!$A$2:$E$817,4,FALSE),"")</f>
        <v>m</v>
      </c>
    </row>
    <row r="1851" spans="1:3" x14ac:dyDescent="0.25">
      <c r="A1851">
        <v>88052104735</v>
      </c>
      <c r="B1851" t="s">
        <v>995</v>
      </c>
      <c r="C1851" t="str">
        <f>IF(A1851&lt;&gt;A1850,VLOOKUP(A1851,Pacjenci!$A$2:$E$817,4,FALSE),"")</f>
        <v/>
      </c>
    </row>
    <row r="1852" spans="1:3" x14ac:dyDescent="0.25">
      <c r="A1852">
        <v>88052104735</v>
      </c>
      <c r="B1852" t="s">
        <v>991</v>
      </c>
      <c r="C1852" t="str">
        <f>IF(A1852&lt;&gt;A1851,VLOOKUP(A1852,Pacjenci!$A$2:$E$817,4,FALSE),"")</f>
        <v/>
      </c>
    </row>
    <row r="1853" spans="1:3" x14ac:dyDescent="0.25">
      <c r="A1853">
        <v>88052104735</v>
      </c>
      <c r="B1853" t="s">
        <v>1007</v>
      </c>
      <c r="C1853" t="str">
        <f>IF(A1853&lt;&gt;A1852,VLOOKUP(A1853,Pacjenci!$A$2:$E$817,4,FALSE),"")</f>
        <v/>
      </c>
    </row>
    <row r="1854" spans="1:3" x14ac:dyDescent="0.25">
      <c r="A1854">
        <v>88052104735</v>
      </c>
      <c r="B1854" t="s">
        <v>993</v>
      </c>
      <c r="C1854" t="str">
        <f>IF(A1854&lt;&gt;A1853,VLOOKUP(A1854,Pacjenci!$A$2:$E$817,4,FALSE),"")</f>
        <v/>
      </c>
    </row>
    <row r="1855" spans="1:3" x14ac:dyDescent="0.25">
      <c r="A1855">
        <v>88052301101</v>
      </c>
      <c r="B1855" t="s">
        <v>1005</v>
      </c>
      <c r="C1855" t="str">
        <f>IF(A1855&lt;&gt;A1854,VLOOKUP(A1855,Pacjenci!$A$2:$E$817,4,FALSE),"")</f>
        <v>k</v>
      </c>
    </row>
    <row r="1856" spans="1:3" x14ac:dyDescent="0.25">
      <c r="A1856">
        <v>88052301101</v>
      </c>
      <c r="B1856" t="s">
        <v>1011</v>
      </c>
      <c r="C1856" t="str">
        <f>IF(A1856&lt;&gt;A1855,VLOOKUP(A1856,Pacjenci!$A$2:$E$817,4,FALSE),"")</f>
        <v/>
      </c>
    </row>
    <row r="1857" spans="1:3" x14ac:dyDescent="0.25">
      <c r="A1857">
        <v>88052301101</v>
      </c>
      <c r="B1857" t="s">
        <v>995</v>
      </c>
      <c r="C1857" t="str">
        <f>IF(A1857&lt;&gt;A1856,VLOOKUP(A1857,Pacjenci!$A$2:$E$817,4,FALSE),"")</f>
        <v/>
      </c>
    </row>
    <row r="1858" spans="1:3" x14ac:dyDescent="0.25">
      <c r="A1858">
        <v>88052301101</v>
      </c>
      <c r="B1858" t="s">
        <v>985</v>
      </c>
      <c r="C1858" t="str">
        <f>IF(A1858&lt;&gt;A1857,VLOOKUP(A1858,Pacjenci!$A$2:$E$817,4,FALSE),"")</f>
        <v/>
      </c>
    </row>
    <row r="1859" spans="1:3" x14ac:dyDescent="0.25">
      <c r="A1859">
        <v>88052301101</v>
      </c>
      <c r="B1859" t="s">
        <v>1009</v>
      </c>
      <c r="C1859" t="str">
        <f>IF(A1859&lt;&gt;A1858,VLOOKUP(A1859,Pacjenci!$A$2:$E$817,4,FALSE),"")</f>
        <v/>
      </c>
    </row>
    <row r="1860" spans="1:3" x14ac:dyDescent="0.25">
      <c r="A1860">
        <v>88061018676</v>
      </c>
      <c r="B1860" t="s">
        <v>1007</v>
      </c>
      <c r="C1860" t="str">
        <f>IF(A1860&lt;&gt;A1859,VLOOKUP(A1860,Pacjenci!$A$2:$E$817,4,FALSE),"")</f>
        <v>m</v>
      </c>
    </row>
    <row r="1861" spans="1:3" x14ac:dyDescent="0.25">
      <c r="A1861">
        <v>88061308688</v>
      </c>
      <c r="B1861" t="s">
        <v>1023</v>
      </c>
      <c r="C1861" t="str">
        <f>IF(A1861&lt;&gt;A1860,VLOOKUP(A1861,Pacjenci!$A$2:$E$817,4,FALSE),"")</f>
        <v>k</v>
      </c>
    </row>
    <row r="1862" spans="1:3" x14ac:dyDescent="0.25">
      <c r="A1862">
        <v>88062810789</v>
      </c>
      <c r="B1862" t="s">
        <v>1011</v>
      </c>
      <c r="C1862" t="str">
        <f>IF(A1862&lt;&gt;A1861,VLOOKUP(A1862,Pacjenci!$A$2:$E$817,4,FALSE),"")</f>
        <v>k</v>
      </c>
    </row>
    <row r="1863" spans="1:3" x14ac:dyDescent="0.25">
      <c r="A1863">
        <v>88070318457</v>
      </c>
      <c r="B1863" t="s">
        <v>995</v>
      </c>
      <c r="C1863" t="str">
        <f>IF(A1863&lt;&gt;A1862,VLOOKUP(A1863,Pacjenci!$A$2:$E$817,4,FALSE),"")</f>
        <v>m</v>
      </c>
    </row>
    <row r="1864" spans="1:3" x14ac:dyDescent="0.25">
      <c r="A1864">
        <v>88070511256</v>
      </c>
      <c r="B1864" t="s">
        <v>1011</v>
      </c>
      <c r="C1864" t="str">
        <f>IF(A1864&lt;&gt;A1863,VLOOKUP(A1864,Pacjenci!$A$2:$E$817,4,FALSE),"")</f>
        <v>m</v>
      </c>
    </row>
    <row r="1865" spans="1:3" x14ac:dyDescent="0.25">
      <c r="A1865">
        <v>88070511256</v>
      </c>
      <c r="B1865" t="s">
        <v>1009</v>
      </c>
      <c r="C1865" t="str">
        <f>IF(A1865&lt;&gt;A1864,VLOOKUP(A1865,Pacjenci!$A$2:$E$817,4,FALSE),"")</f>
        <v/>
      </c>
    </row>
    <row r="1866" spans="1:3" x14ac:dyDescent="0.25">
      <c r="A1866">
        <v>88070701042</v>
      </c>
      <c r="B1866" t="s">
        <v>995</v>
      </c>
      <c r="C1866" t="str">
        <f>IF(A1866&lt;&gt;A1865,VLOOKUP(A1866,Pacjenci!$A$2:$E$817,4,FALSE),"")</f>
        <v>k</v>
      </c>
    </row>
    <row r="1867" spans="1:3" x14ac:dyDescent="0.25">
      <c r="A1867">
        <v>88070901572</v>
      </c>
      <c r="B1867" t="s">
        <v>999</v>
      </c>
      <c r="C1867" t="str">
        <f>IF(A1867&lt;&gt;A1866,VLOOKUP(A1867,Pacjenci!$A$2:$E$817,4,FALSE),"")</f>
        <v>m</v>
      </c>
    </row>
    <row r="1868" spans="1:3" x14ac:dyDescent="0.25">
      <c r="A1868">
        <v>88070901572</v>
      </c>
      <c r="B1868" t="s">
        <v>1003</v>
      </c>
      <c r="C1868" t="str">
        <f>IF(A1868&lt;&gt;A1867,VLOOKUP(A1868,Pacjenci!$A$2:$E$817,4,FALSE),"")</f>
        <v/>
      </c>
    </row>
    <row r="1869" spans="1:3" x14ac:dyDescent="0.25">
      <c r="A1869">
        <v>88090313829</v>
      </c>
      <c r="B1869" t="s">
        <v>999</v>
      </c>
      <c r="C1869" t="str">
        <f>IF(A1869&lt;&gt;A1868,VLOOKUP(A1869,Pacjenci!$A$2:$E$817,4,FALSE),"")</f>
        <v>k</v>
      </c>
    </row>
    <row r="1870" spans="1:3" x14ac:dyDescent="0.25">
      <c r="A1870">
        <v>88090313829</v>
      </c>
      <c r="B1870" t="s">
        <v>1025</v>
      </c>
      <c r="C1870" t="str">
        <f>IF(A1870&lt;&gt;A1869,VLOOKUP(A1870,Pacjenci!$A$2:$E$817,4,FALSE),"")</f>
        <v/>
      </c>
    </row>
    <row r="1871" spans="1:3" x14ac:dyDescent="0.25">
      <c r="A1871">
        <v>88091407338</v>
      </c>
      <c r="B1871" t="s">
        <v>1011</v>
      </c>
      <c r="C1871" t="str">
        <f>IF(A1871&lt;&gt;A1870,VLOOKUP(A1871,Pacjenci!$A$2:$E$817,4,FALSE),"")</f>
        <v>m</v>
      </c>
    </row>
    <row r="1872" spans="1:3" x14ac:dyDescent="0.25">
      <c r="A1872">
        <v>88091407338</v>
      </c>
      <c r="B1872" t="s">
        <v>1009</v>
      </c>
      <c r="C1872" t="str">
        <f>IF(A1872&lt;&gt;A1871,VLOOKUP(A1872,Pacjenci!$A$2:$E$817,4,FALSE),"")</f>
        <v/>
      </c>
    </row>
    <row r="1873" spans="1:3" x14ac:dyDescent="0.25">
      <c r="A1873">
        <v>88101101571</v>
      </c>
      <c r="B1873" t="s">
        <v>999</v>
      </c>
      <c r="C1873" t="str">
        <f>IF(A1873&lt;&gt;A1872,VLOOKUP(A1873,Pacjenci!$A$2:$E$817,4,FALSE),"")</f>
        <v>m</v>
      </c>
    </row>
    <row r="1874" spans="1:3" x14ac:dyDescent="0.25">
      <c r="A1874">
        <v>88103004346</v>
      </c>
      <c r="B1874" t="s">
        <v>999</v>
      </c>
      <c r="C1874" t="str">
        <f>IF(A1874&lt;&gt;A1873,VLOOKUP(A1874,Pacjenci!$A$2:$E$817,4,FALSE),"")</f>
        <v>k</v>
      </c>
    </row>
    <row r="1875" spans="1:3" x14ac:dyDescent="0.25">
      <c r="A1875">
        <v>88103004346</v>
      </c>
      <c r="B1875" t="s">
        <v>1003</v>
      </c>
      <c r="C1875" t="str">
        <f>IF(A1875&lt;&gt;A1874,VLOOKUP(A1875,Pacjenci!$A$2:$E$817,4,FALSE),"")</f>
        <v/>
      </c>
    </row>
    <row r="1876" spans="1:3" x14ac:dyDescent="0.25">
      <c r="A1876">
        <v>88103004346</v>
      </c>
      <c r="B1876" t="s">
        <v>989</v>
      </c>
      <c r="C1876" t="str">
        <f>IF(A1876&lt;&gt;A1875,VLOOKUP(A1876,Pacjenci!$A$2:$E$817,4,FALSE),"")</f>
        <v/>
      </c>
    </row>
    <row r="1877" spans="1:3" x14ac:dyDescent="0.25">
      <c r="A1877">
        <v>88103106192</v>
      </c>
      <c r="B1877" t="s">
        <v>1005</v>
      </c>
      <c r="C1877" t="str">
        <f>IF(A1877&lt;&gt;A1876,VLOOKUP(A1877,Pacjenci!$A$2:$E$817,4,FALSE),"")</f>
        <v>m</v>
      </c>
    </row>
    <row r="1878" spans="1:3" x14ac:dyDescent="0.25">
      <c r="A1878">
        <v>88103106192</v>
      </c>
      <c r="B1878" t="s">
        <v>1011</v>
      </c>
      <c r="C1878" t="str">
        <f>IF(A1878&lt;&gt;A1877,VLOOKUP(A1878,Pacjenci!$A$2:$E$817,4,FALSE),"")</f>
        <v/>
      </c>
    </row>
    <row r="1879" spans="1:3" x14ac:dyDescent="0.25">
      <c r="A1879">
        <v>88103106192</v>
      </c>
      <c r="B1879" t="s">
        <v>987</v>
      </c>
      <c r="C1879" t="str">
        <f>IF(A1879&lt;&gt;A1878,VLOOKUP(A1879,Pacjenci!$A$2:$E$817,4,FALSE),"")</f>
        <v/>
      </c>
    </row>
    <row r="1880" spans="1:3" x14ac:dyDescent="0.25">
      <c r="A1880">
        <v>88103106192</v>
      </c>
      <c r="B1880" t="s">
        <v>1001</v>
      </c>
      <c r="C1880" t="str">
        <f>IF(A1880&lt;&gt;A1879,VLOOKUP(A1880,Pacjenci!$A$2:$E$817,4,FALSE),"")</f>
        <v/>
      </c>
    </row>
    <row r="1881" spans="1:3" x14ac:dyDescent="0.25">
      <c r="A1881">
        <v>88110910519</v>
      </c>
      <c r="B1881" t="s">
        <v>1005</v>
      </c>
      <c r="C1881" t="str">
        <f>IF(A1881&lt;&gt;A1880,VLOOKUP(A1881,Pacjenci!$A$2:$E$817,4,FALSE),"")</f>
        <v>m</v>
      </c>
    </row>
    <row r="1882" spans="1:3" x14ac:dyDescent="0.25">
      <c r="A1882">
        <v>88110910519</v>
      </c>
      <c r="B1882" t="s">
        <v>1009</v>
      </c>
      <c r="C1882" t="str">
        <f>IF(A1882&lt;&gt;A1881,VLOOKUP(A1882,Pacjenci!$A$2:$E$817,4,FALSE),"")</f>
        <v/>
      </c>
    </row>
    <row r="1883" spans="1:3" x14ac:dyDescent="0.25">
      <c r="A1883">
        <v>88111015589</v>
      </c>
      <c r="B1883" t="s">
        <v>1005</v>
      </c>
      <c r="C1883" t="str">
        <f>IF(A1883&lt;&gt;A1882,VLOOKUP(A1883,Pacjenci!$A$2:$E$817,4,FALSE),"")</f>
        <v>k</v>
      </c>
    </row>
    <row r="1884" spans="1:3" x14ac:dyDescent="0.25">
      <c r="A1884">
        <v>88111015589</v>
      </c>
      <c r="B1884" t="s">
        <v>1011</v>
      </c>
      <c r="C1884" t="str">
        <f>IF(A1884&lt;&gt;A1883,VLOOKUP(A1884,Pacjenci!$A$2:$E$817,4,FALSE),"")</f>
        <v/>
      </c>
    </row>
    <row r="1885" spans="1:3" x14ac:dyDescent="0.25">
      <c r="A1885">
        <v>88111015589</v>
      </c>
      <c r="B1885" t="s">
        <v>1009</v>
      </c>
      <c r="C1885" t="str">
        <f>IF(A1885&lt;&gt;A1884,VLOOKUP(A1885,Pacjenci!$A$2:$E$817,4,FALSE),"")</f>
        <v/>
      </c>
    </row>
    <row r="1886" spans="1:3" x14ac:dyDescent="0.25">
      <c r="A1886">
        <v>88112011263</v>
      </c>
      <c r="B1886" t="s">
        <v>989</v>
      </c>
      <c r="C1886" t="str">
        <f>IF(A1886&lt;&gt;A1885,VLOOKUP(A1886,Pacjenci!$A$2:$E$817,4,FALSE),"")</f>
        <v>k</v>
      </c>
    </row>
    <row r="1887" spans="1:3" x14ac:dyDescent="0.25">
      <c r="A1887">
        <v>88112100164</v>
      </c>
      <c r="B1887" t="s">
        <v>995</v>
      </c>
      <c r="C1887" t="str">
        <f>IF(A1887&lt;&gt;A1886,VLOOKUP(A1887,Pacjenci!$A$2:$E$817,4,FALSE),"")</f>
        <v>k</v>
      </c>
    </row>
    <row r="1888" spans="1:3" x14ac:dyDescent="0.25">
      <c r="A1888">
        <v>88112305463</v>
      </c>
      <c r="B1888" t="s">
        <v>1005</v>
      </c>
      <c r="C1888" t="str">
        <f>IF(A1888&lt;&gt;A1887,VLOOKUP(A1888,Pacjenci!$A$2:$E$817,4,FALSE),"")</f>
        <v>k</v>
      </c>
    </row>
    <row r="1889" spans="1:3" x14ac:dyDescent="0.25">
      <c r="A1889">
        <v>88123113446</v>
      </c>
      <c r="B1889" t="s">
        <v>999</v>
      </c>
      <c r="C1889" t="str">
        <f>IF(A1889&lt;&gt;A1888,VLOOKUP(A1889,Pacjenci!$A$2:$E$817,4,FALSE),"")</f>
        <v>k</v>
      </c>
    </row>
    <row r="1890" spans="1:3" x14ac:dyDescent="0.25">
      <c r="A1890">
        <v>89010600120</v>
      </c>
      <c r="B1890" t="s">
        <v>1011</v>
      </c>
      <c r="C1890" t="str">
        <f>IF(A1890&lt;&gt;A1889,VLOOKUP(A1890,Pacjenci!$A$2:$E$817,4,FALSE),"")</f>
        <v>k</v>
      </c>
    </row>
    <row r="1891" spans="1:3" x14ac:dyDescent="0.25">
      <c r="A1891">
        <v>89010600120</v>
      </c>
      <c r="B1891" t="s">
        <v>995</v>
      </c>
      <c r="C1891" t="str">
        <f>IF(A1891&lt;&gt;A1890,VLOOKUP(A1891,Pacjenci!$A$2:$E$817,4,FALSE),"")</f>
        <v/>
      </c>
    </row>
    <row r="1892" spans="1:3" x14ac:dyDescent="0.25">
      <c r="A1892">
        <v>89010600120</v>
      </c>
      <c r="B1892" t="s">
        <v>1003</v>
      </c>
      <c r="C1892" t="str">
        <f>IF(A1892&lt;&gt;A1891,VLOOKUP(A1892,Pacjenci!$A$2:$E$817,4,FALSE),"")</f>
        <v/>
      </c>
    </row>
    <row r="1893" spans="1:3" x14ac:dyDescent="0.25">
      <c r="A1893">
        <v>89010600120</v>
      </c>
      <c r="B1893" t="s">
        <v>991</v>
      </c>
      <c r="C1893" t="str">
        <f>IF(A1893&lt;&gt;A1892,VLOOKUP(A1893,Pacjenci!$A$2:$E$817,4,FALSE),"")</f>
        <v/>
      </c>
    </row>
    <row r="1894" spans="1:3" x14ac:dyDescent="0.25">
      <c r="A1894">
        <v>89010600120</v>
      </c>
      <c r="B1894" t="s">
        <v>1007</v>
      </c>
      <c r="C1894" t="str">
        <f>IF(A1894&lt;&gt;A1893,VLOOKUP(A1894,Pacjenci!$A$2:$E$817,4,FALSE),"")</f>
        <v/>
      </c>
    </row>
    <row r="1895" spans="1:3" x14ac:dyDescent="0.25">
      <c r="A1895">
        <v>89010600120</v>
      </c>
      <c r="B1895" t="s">
        <v>993</v>
      </c>
      <c r="C1895" t="str">
        <f>IF(A1895&lt;&gt;A1894,VLOOKUP(A1895,Pacjenci!$A$2:$E$817,4,FALSE),"")</f>
        <v/>
      </c>
    </row>
    <row r="1896" spans="1:3" x14ac:dyDescent="0.25">
      <c r="A1896">
        <v>89012100994</v>
      </c>
      <c r="B1896" t="s">
        <v>1011</v>
      </c>
      <c r="C1896" t="str">
        <f>IF(A1896&lt;&gt;A1895,VLOOKUP(A1896,Pacjenci!$A$2:$E$817,4,FALSE),"")</f>
        <v>m</v>
      </c>
    </row>
    <row r="1897" spans="1:3" x14ac:dyDescent="0.25">
      <c r="A1897">
        <v>89012100994</v>
      </c>
      <c r="B1897" t="s">
        <v>1009</v>
      </c>
      <c r="C1897" t="str">
        <f>IF(A1897&lt;&gt;A1896,VLOOKUP(A1897,Pacjenci!$A$2:$E$817,4,FALSE),"")</f>
        <v/>
      </c>
    </row>
    <row r="1898" spans="1:3" x14ac:dyDescent="0.25">
      <c r="A1898">
        <v>89012209631</v>
      </c>
      <c r="B1898" t="s">
        <v>995</v>
      </c>
      <c r="C1898" t="str">
        <f>IF(A1898&lt;&gt;A1897,VLOOKUP(A1898,Pacjenci!$A$2:$E$817,4,FALSE),"")</f>
        <v>m</v>
      </c>
    </row>
    <row r="1899" spans="1:3" x14ac:dyDescent="0.25">
      <c r="A1899">
        <v>89021612491</v>
      </c>
      <c r="B1899" t="s">
        <v>1005</v>
      </c>
      <c r="C1899" t="str">
        <f>IF(A1899&lt;&gt;A1898,VLOOKUP(A1899,Pacjenci!$A$2:$E$817,4,FALSE),"")</f>
        <v>m</v>
      </c>
    </row>
    <row r="1900" spans="1:3" x14ac:dyDescent="0.25">
      <c r="A1900">
        <v>89021612491</v>
      </c>
      <c r="B1900" t="s">
        <v>1011</v>
      </c>
      <c r="C1900" t="str">
        <f>IF(A1900&lt;&gt;A1899,VLOOKUP(A1900,Pacjenci!$A$2:$E$817,4,FALSE),"")</f>
        <v/>
      </c>
    </row>
    <row r="1901" spans="1:3" x14ac:dyDescent="0.25">
      <c r="A1901">
        <v>89021612491</v>
      </c>
      <c r="B1901" t="s">
        <v>1009</v>
      </c>
      <c r="C1901" t="str">
        <f>IF(A1901&lt;&gt;A1900,VLOOKUP(A1901,Pacjenci!$A$2:$E$817,4,FALSE),"")</f>
        <v/>
      </c>
    </row>
    <row r="1902" spans="1:3" x14ac:dyDescent="0.25">
      <c r="A1902">
        <v>89030909988</v>
      </c>
      <c r="B1902" t="s">
        <v>1003</v>
      </c>
      <c r="C1902" t="str">
        <f>IF(A1902&lt;&gt;A1901,VLOOKUP(A1902,Pacjenci!$A$2:$E$817,4,FALSE),"")</f>
        <v>k</v>
      </c>
    </row>
    <row r="1903" spans="1:3" x14ac:dyDescent="0.25">
      <c r="A1903">
        <v>89030909988</v>
      </c>
      <c r="B1903" t="s">
        <v>989</v>
      </c>
      <c r="C1903" t="str">
        <f>IF(A1903&lt;&gt;A1902,VLOOKUP(A1903,Pacjenci!$A$2:$E$817,4,FALSE),"")</f>
        <v/>
      </c>
    </row>
    <row r="1904" spans="1:3" x14ac:dyDescent="0.25">
      <c r="A1904">
        <v>89030909988</v>
      </c>
      <c r="B1904" t="s">
        <v>1009</v>
      </c>
      <c r="C1904" t="str">
        <f>IF(A1904&lt;&gt;A1903,VLOOKUP(A1904,Pacjenci!$A$2:$E$817,4,FALSE),"")</f>
        <v/>
      </c>
    </row>
    <row r="1905" spans="1:3" x14ac:dyDescent="0.25">
      <c r="A1905">
        <v>89041406537</v>
      </c>
      <c r="B1905" t="s">
        <v>1011</v>
      </c>
      <c r="C1905" t="str">
        <f>IF(A1905&lt;&gt;A1904,VLOOKUP(A1905,Pacjenci!$A$2:$E$817,4,FALSE),"")</f>
        <v>m</v>
      </c>
    </row>
    <row r="1906" spans="1:3" x14ac:dyDescent="0.25">
      <c r="A1906">
        <v>89041812268</v>
      </c>
      <c r="B1906" t="s">
        <v>995</v>
      </c>
      <c r="C1906" t="str">
        <f>IF(A1906&lt;&gt;A1905,VLOOKUP(A1906,Pacjenci!$A$2:$E$817,4,FALSE),"")</f>
        <v>k</v>
      </c>
    </row>
    <row r="1907" spans="1:3" x14ac:dyDescent="0.25">
      <c r="A1907">
        <v>89041812268</v>
      </c>
      <c r="B1907" t="s">
        <v>987</v>
      </c>
      <c r="C1907" t="str">
        <f>IF(A1907&lt;&gt;A1906,VLOOKUP(A1907,Pacjenci!$A$2:$E$817,4,FALSE),"")</f>
        <v/>
      </c>
    </row>
    <row r="1908" spans="1:3" x14ac:dyDescent="0.25">
      <c r="A1908">
        <v>89041812268</v>
      </c>
      <c r="B1908" t="s">
        <v>1009</v>
      </c>
      <c r="C1908" t="str">
        <f>IF(A1908&lt;&gt;A1907,VLOOKUP(A1908,Pacjenci!$A$2:$E$817,4,FALSE),"")</f>
        <v/>
      </c>
    </row>
    <row r="1909" spans="1:3" x14ac:dyDescent="0.25">
      <c r="A1909">
        <v>89041812268</v>
      </c>
      <c r="B1909" t="s">
        <v>991</v>
      </c>
      <c r="C1909" t="str">
        <f>IF(A1909&lt;&gt;A1908,VLOOKUP(A1909,Pacjenci!$A$2:$E$817,4,FALSE),"")</f>
        <v/>
      </c>
    </row>
    <row r="1910" spans="1:3" x14ac:dyDescent="0.25">
      <c r="A1910">
        <v>89042016371</v>
      </c>
      <c r="B1910" t="s">
        <v>1011</v>
      </c>
      <c r="C1910" t="str">
        <f>IF(A1910&lt;&gt;A1909,VLOOKUP(A1910,Pacjenci!$A$2:$E$817,4,FALSE),"")</f>
        <v>m</v>
      </c>
    </row>
    <row r="1911" spans="1:3" x14ac:dyDescent="0.25">
      <c r="A1911">
        <v>89050603813</v>
      </c>
      <c r="B1911" t="s">
        <v>1005</v>
      </c>
      <c r="C1911" t="str">
        <f>IF(A1911&lt;&gt;A1910,VLOOKUP(A1911,Pacjenci!$A$2:$E$817,4,FALSE),"")</f>
        <v>m</v>
      </c>
    </row>
    <row r="1912" spans="1:3" x14ac:dyDescent="0.25">
      <c r="A1912">
        <v>89050603813</v>
      </c>
      <c r="B1912" t="s">
        <v>1011</v>
      </c>
      <c r="C1912" t="str">
        <f>IF(A1912&lt;&gt;A1911,VLOOKUP(A1912,Pacjenci!$A$2:$E$817,4,FALSE),"")</f>
        <v/>
      </c>
    </row>
    <row r="1913" spans="1:3" x14ac:dyDescent="0.25">
      <c r="A1913">
        <v>89050603813</v>
      </c>
      <c r="B1913" t="s">
        <v>1009</v>
      </c>
      <c r="C1913" t="str">
        <f>IF(A1913&lt;&gt;A1912,VLOOKUP(A1913,Pacjenci!$A$2:$E$817,4,FALSE),"")</f>
        <v/>
      </c>
    </row>
    <row r="1914" spans="1:3" x14ac:dyDescent="0.25">
      <c r="A1914">
        <v>89053101400</v>
      </c>
      <c r="B1914" t="s">
        <v>1011</v>
      </c>
      <c r="C1914" t="str">
        <f>IF(A1914&lt;&gt;A1913,VLOOKUP(A1914,Pacjenci!$A$2:$E$817,4,FALSE),"")</f>
        <v>k</v>
      </c>
    </row>
    <row r="1915" spans="1:3" x14ac:dyDescent="0.25">
      <c r="A1915">
        <v>89053101400</v>
      </c>
      <c r="B1915" t="s">
        <v>995</v>
      </c>
      <c r="C1915" t="str">
        <f>IF(A1915&lt;&gt;A1914,VLOOKUP(A1915,Pacjenci!$A$2:$E$817,4,FALSE),"")</f>
        <v/>
      </c>
    </row>
    <row r="1916" spans="1:3" x14ac:dyDescent="0.25">
      <c r="A1916">
        <v>89053101400</v>
      </c>
      <c r="B1916" t="s">
        <v>1009</v>
      </c>
      <c r="C1916" t="str">
        <f>IF(A1916&lt;&gt;A1915,VLOOKUP(A1916,Pacjenci!$A$2:$E$817,4,FALSE),"")</f>
        <v/>
      </c>
    </row>
    <row r="1917" spans="1:3" x14ac:dyDescent="0.25">
      <c r="A1917">
        <v>89061111659</v>
      </c>
      <c r="B1917" t="s">
        <v>1011</v>
      </c>
      <c r="C1917" t="str">
        <f>IF(A1917&lt;&gt;A1916,VLOOKUP(A1917,Pacjenci!$A$2:$E$817,4,FALSE),"")</f>
        <v>m</v>
      </c>
    </row>
    <row r="1918" spans="1:3" x14ac:dyDescent="0.25">
      <c r="A1918">
        <v>89061111659</v>
      </c>
      <c r="B1918" t="s">
        <v>995</v>
      </c>
      <c r="C1918" t="str">
        <f>IF(A1918&lt;&gt;A1917,VLOOKUP(A1918,Pacjenci!$A$2:$E$817,4,FALSE),"")</f>
        <v/>
      </c>
    </row>
    <row r="1919" spans="1:3" x14ac:dyDescent="0.25">
      <c r="A1919">
        <v>89061805185</v>
      </c>
      <c r="B1919" t="s">
        <v>1005</v>
      </c>
      <c r="C1919" t="str">
        <f>IF(A1919&lt;&gt;A1918,VLOOKUP(A1919,Pacjenci!$A$2:$E$817,4,FALSE),"")</f>
        <v>k</v>
      </c>
    </row>
    <row r="1920" spans="1:3" x14ac:dyDescent="0.25">
      <c r="A1920">
        <v>89061805185</v>
      </c>
      <c r="B1920" t="s">
        <v>1011</v>
      </c>
      <c r="C1920" t="str">
        <f>IF(A1920&lt;&gt;A1919,VLOOKUP(A1920,Pacjenci!$A$2:$E$817,4,FALSE),"")</f>
        <v/>
      </c>
    </row>
    <row r="1921" spans="1:3" x14ac:dyDescent="0.25">
      <c r="A1921">
        <v>89061805185</v>
      </c>
      <c r="B1921" t="s">
        <v>989</v>
      </c>
      <c r="C1921" t="str">
        <f>IF(A1921&lt;&gt;A1920,VLOOKUP(A1921,Pacjenci!$A$2:$E$817,4,FALSE),"")</f>
        <v/>
      </c>
    </row>
    <row r="1922" spans="1:3" x14ac:dyDescent="0.25">
      <c r="A1922">
        <v>89061805185</v>
      </c>
      <c r="B1922" t="s">
        <v>1009</v>
      </c>
      <c r="C1922" t="str">
        <f>IF(A1922&lt;&gt;A1921,VLOOKUP(A1922,Pacjenci!$A$2:$E$817,4,FALSE),"")</f>
        <v/>
      </c>
    </row>
    <row r="1923" spans="1:3" x14ac:dyDescent="0.25">
      <c r="A1923">
        <v>89062201577</v>
      </c>
      <c r="B1923" t="s">
        <v>1001</v>
      </c>
      <c r="C1923" t="str">
        <f>IF(A1923&lt;&gt;A1922,VLOOKUP(A1923,Pacjenci!$A$2:$E$817,4,FALSE),"")</f>
        <v>m</v>
      </c>
    </row>
    <row r="1924" spans="1:3" x14ac:dyDescent="0.25">
      <c r="A1924">
        <v>89062902454</v>
      </c>
      <c r="B1924" t="s">
        <v>999</v>
      </c>
      <c r="C1924" t="str">
        <f>IF(A1924&lt;&gt;A1923,VLOOKUP(A1924,Pacjenci!$A$2:$E$817,4,FALSE),"")</f>
        <v>m</v>
      </c>
    </row>
    <row r="1925" spans="1:3" x14ac:dyDescent="0.25">
      <c r="A1925">
        <v>89062902454</v>
      </c>
      <c r="B1925" t="s">
        <v>1011</v>
      </c>
      <c r="C1925" t="str">
        <f>IF(A1925&lt;&gt;A1924,VLOOKUP(A1925,Pacjenci!$A$2:$E$817,4,FALSE),"")</f>
        <v/>
      </c>
    </row>
    <row r="1926" spans="1:3" x14ac:dyDescent="0.25">
      <c r="A1926">
        <v>89062902454</v>
      </c>
      <c r="B1926" t="s">
        <v>1009</v>
      </c>
      <c r="C1926" t="str">
        <f>IF(A1926&lt;&gt;A1925,VLOOKUP(A1926,Pacjenci!$A$2:$E$817,4,FALSE),"")</f>
        <v/>
      </c>
    </row>
    <row r="1927" spans="1:3" x14ac:dyDescent="0.25">
      <c r="A1927">
        <v>89071407326</v>
      </c>
      <c r="B1927" t="s">
        <v>987</v>
      </c>
      <c r="C1927" t="str">
        <f>IF(A1927&lt;&gt;A1926,VLOOKUP(A1927,Pacjenci!$A$2:$E$817,4,FALSE),"")</f>
        <v>k</v>
      </c>
    </row>
    <row r="1928" spans="1:3" x14ac:dyDescent="0.25">
      <c r="A1928">
        <v>89071407326</v>
      </c>
      <c r="B1928" t="s">
        <v>1005</v>
      </c>
      <c r="C1928" t="str">
        <f>IF(A1928&lt;&gt;A1927,VLOOKUP(A1928,Pacjenci!$A$2:$E$817,4,FALSE),"")</f>
        <v/>
      </c>
    </row>
    <row r="1929" spans="1:3" x14ac:dyDescent="0.25">
      <c r="A1929">
        <v>89071407326</v>
      </c>
      <c r="B1929" t="s">
        <v>1011</v>
      </c>
      <c r="C1929" t="str">
        <f>IF(A1929&lt;&gt;A1928,VLOOKUP(A1929,Pacjenci!$A$2:$E$817,4,FALSE),"")</f>
        <v/>
      </c>
    </row>
    <row r="1930" spans="1:3" x14ac:dyDescent="0.25">
      <c r="A1930">
        <v>89071407326</v>
      </c>
      <c r="B1930" t="s">
        <v>1009</v>
      </c>
      <c r="C1930" t="str">
        <f>IF(A1930&lt;&gt;A1929,VLOOKUP(A1930,Pacjenci!$A$2:$E$817,4,FALSE),"")</f>
        <v/>
      </c>
    </row>
    <row r="1931" spans="1:3" x14ac:dyDescent="0.25">
      <c r="A1931">
        <v>89071510015</v>
      </c>
      <c r="B1931" t="s">
        <v>995</v>
      </c>
      <c r="C1931" t="str">
        <f>IF(A1931&lt;&gt;A1930,VLOOKUP(A1931,Pacjenci!$A$2:$E$817,4,FALSE),"")</f>
        <v>m</v>
      </c>
    </row>
    <row r="1932" spans="1:3" x14ac:dyDescent="0.25">
      <c r="A1932">
        <v>89073108164</v>
      </c>
      <c r="B1932" t="s">
        <v>1011</v>
      </c>
      <c r="C1932" t="str">
        <f>IF(A1932&lt;&gt;A1931,VLOOKUP(A1932,Pacjenci!$A$2:$E$817,4,FALSE),"")</f>
        <v>k</v>
      </c>
    </row>
    <row r="1933" spans="1:3" x14ac:dyDescent="0.25">
      <c r="A1933">
        <v>89073108164</v>
      </c>
      <c r="B1933" t="s">
        <v>1009</v>
      </c>
      <c r="C1933" t="str">
        <f>IF(A1933&lt;&gt;A1932,VLOOKUP(A1933,Pacjenci!$A$2:$E$817,4,FALSE),"")</f>
        <v/>
      </c>
    </row>
    <row r="1934" spans="1:3" x14ac:dyDescent="0.25">
      <c r="A1934">
        <v>89080608941</v>
      </c>
      <c r="B1934" t="s">
        <v>999</v>
      </c>
      <c r="C1934" t="str">
        <f>IF(A1934&lt;&gt;A1933,VLOOKUP(A1934,Pacjenci!$A$2:$E$817,4,FALSE),"")</f>
        <v>k</v>
      </c>
    </row>
    <row r="1935" spans="1:3" x14ac:dyDescent="0.25">
      <c r="A1935">
        <v>89080608941</v>
      </c>
      <c r="B1935" t="s">
        <v>1005</v>
      </c>
      <c r="C1935" t="str">
        <f>IF(A1935&lt;&gt;A1934,VLOOKUP(A1935,Pacjenci!$A$2:$E$817,4,FALSE),"")</f>
        <v/>
      </c>
    </row>
    <row r="1936" spans="1:3" x14ac:dyDescent="0.25">
      <c r="A1936">
        <v>89080608941</v>
      </c>
      <c r="B1936" t="s">
        <v>993</v>
      </c>
      <c r="C1936" t="str">
        <f>IF(A1936&lt;&gt;A1935,VLOOKUP(A1936,Pacjenci!$A$2:$E$817,4,FALSE),"")</f>
        <v/>
      </c>
    </row>
    <row r="1937" spans="1:3" x14ac:dyDescent="0.25">
      <c r="A1937">
        <v>89081007077</v>
      </c>
      <c r="B1937" t="s">
        <v>1011</v>
      </c>
      <c r="C1937" t="str">
        <f>IF(A1937&lt;&gt;A1936,VLOOKUP(A1937,Pacjenci!$A$2:$E$817,4,FALSE),"")</f>
        <v>m</v>
      </c>
    </row>
    <row r="1938" spans="1:3" x14ac:dyDescent="0.25">
      <c r="A1938">
        <v>89081017575</v>
      </c>
      <c r="B1938" t="s">
        <v>999</v>
      </c>
      <c r="C1938" t="str">
        <f>IF(A1938&lt;&gt;A1937,VLOOKUP(A1938,Pacjenci!$A$2:$E$817,4,FALSE),"")</f>
        <v>m</v>
      </c>
    </row>
    <row r="1939" spans="1:3" x14ac:dyDescent="0.25">
      <c r="A1939">
        <v>89081017575</v>
      </c>
      <c r="B1939" t="s">
        <v>1003</v>
      </c>
      <c r="C1939" t="str">
        <f>IF(A1939&lt;&gt;A1938,VLOOKUP(A1939,Pacjenci!$A$2:$E$817,4,FALSE),"")</f>
        <v/>
      </c>
    </row>
    <row r="1940" spans="1:3" x14ac:dyDescent="0.25">
      <c r="A1940">
        <v>89081017575</v>
      </c>
      <c r="B1940" t="s">
        <v>991</v>
      </c>
      <c r="C1940" t="str">
        <f>IF(A1940&lt;&gt;A1939,VLOOKUP(A1940,Pacjenci!$A$2:$E$817,4,FALSE),"")</f>
        <v/>
      </c>
    </row>
    <row r="1941" spans="1:3" x14ac:dyDescent="0.25">
      <c r="A1941">
        <v>89081017575</v>
      </c>
      <c r="B1941" t="s">
        <v>1007</v>
      </c>
      <c r="C1941" t="str">
        <f>IF(A1941&lt;&gt;A1940,VLOOKUP(A1941,Pacjenci!$A$2:$E$817,4,FALSE),"")</f>
        <v/>
      </c>
    </row>
    <row r="1942" spans="1:3" x14ac:dyDescent="0.25">
      <c r="A1942">
        <v>89081017575</v>
      </c>
      <c r="B1942" t="s">
        <v>993</v>
      </c>
      <c r="C1942" t="str">
        <f>IF(A1942&lt;&gt;A1941,VLOOKUP(A1942,Pacjenci!$A$2:$E$817,4,FALSE),"")</f>
        <v/>
      </c>
    </row>
    <row r="1943" spans="1:3" x14ac:dyDescent="0.25">
      <c r="A1943">
        <v>89081610167</v>
      </c>
      <c r="B1943" t="s">
        <v>987</v>
      </c>
      <c r="C1943" t="str">
        <f>IF(A1943&lt;&gt;A1942,VLOOKUP(A1943,Pacjenci!$A$2:$E$817,4,FALSE),"")</f>
        <v>k</v>
      </c>
    </row>
    <row r="1944" spans="1:3" x14ac:dyDescent="0.25">
      <c r="A1944">
        <v>89081802412</v>
      </c>
      <c r="B1944" t="s">
        <v>1011</v>
      </c>
      <c r="C1944" t="str">
        <f>IF(A1944&lt;&gt;A1943,VLOOKUP(A1944,Pacjenci!$A$2:$E$817,4,FALSE),"")</f>
        <v>m</v>
      </c>
    </row>
    <row r="1945" spans="1:3" x14ac:dyDescent="0.25">
      <c r="A1945">
        <v>89081802412</v>
      </c>
      <c r="B1945" t="s">
        <v>1009</v>
      </c>
      <c r="C1945" t="str">
        <f>IF(A1945&lt;&gt;A1944,VLOOKUP(A1945,Pacjenci!$A$2:$E$817,4,FALSE),"")</f>
        <v/>
      </c>
    </row>
    <row r="1946" spans="1:3" x14ac:dyDescent="0.25">
      <c r="A1946">
        <v>89082805346</v>
      </c>
      <c r="B1946" t="s">
        <v>1011</v>
      </c>
      <c r="C1946" t="str">
        <f>IF(A1946&lt;&gt;A1945,VLOOKUP(A1946,Pacjenci!$A$2:$E$817,4,FALSE),"")</f>
        <v>k</v>
      </c>
    </row>
    <row r="1947" spans="1:3" x14ac:dyDescent="0.25">
      <c r="A1947">
        <v>89082805346</v>
      </c>
      <c r="B1947" t="s">
        <v>1009</v>
      </c>
      <c r="C1947" t="str">
        <f>IF(A1947&lt;&gt;A1946,VLOOKUP(A1947,Pacjenci!$A$2:$E$817,4,FALSE),"")</f>
        <v/>
      </c>
    </row>
    <row r="1948" spans="1:3" x14ac:dyDescent="0.25">
      <c r="A1948">
        <v>89092217678</v>
      </c>
      <c r="B1948" t="s">
        <v>989</v>
      </c>
      <c r="C1948" t="str">
        <f>IF(A1948&lt;&gt;A1947,VLOOKUP(A1948,Pacjenci!$A$2:$E$817,4,FALSE),"")</f>
        <v>m</v>
      </c>
    </row>
    <row r="1949" spans="1:3" x14ac:dyDescent="0.25">
      <c r="A1949">
        <v>89092512117</v>
      </c>
      <c r="B1949" t="s">
        <v>999</v>
      </c>
      <c r="C1949" t="str">
        <f>IF(A1949&lt;&gt;A1948,VLOOKUP(A1949,Pacjenci!$A$2:$E$817,4,FALSE),"")</f>
        <v>m</v>
      </c>
    </row>
    <row r="1950" spans="1:3" x14ac:dyDescent="0.25">
      <c r="A1950">
        <v>89092512117</v>
      </c>
      <c r="B1950" t="s">
        <v>1005</v>
      </c>
      <c r="C1950" t="str">
        <f>IF(A1950&lt;&gt;A1949,VLOOKUP(A1950,Pacjenci!$A$2:$E$817,4,FALSE),"")</f>
        <v/>
      </c>
    </row>
    <row r="1951" spans="1:3" x14ac:dyDescent="0.25">
      <c r="A1951">
        <v>89092512117</v>
      </c>
      <c r="B1951" t="s">
        <v>1011</v>
      </c>
      <c r="C1951" t="str">
        <f>IF(A1951&lt;&gt;A1950,VLOOKUP(A1951,Pacjenci!$A$2:$E$817,4,FALSE),"")</f>
        <v/>
      </c>
    </row>
    <row r="1952" spans="1:3" x14ac:dyDescent="0.25">
      <c r="A1952">
        <v>89092512117</v>
      </c>
      <c r="B1952" t="s">
        <v>995</v>
      </c>
      <c r="C1952" t="str">
        <f>IF(A1952&lt;&gt;A1951,VLOOKUP(A1952,Pacjenci!$A$2:$E$817,4,FALSE),"")</f>
        <v/>
      </c>
    </row>
    <row r="1953" spans="1:3" x14ac:dyDescent="0.25">
      <c r="A1953">
        <v>89092716764</v>
      </c>
      <c r="B1953" t="s">
        <v>1009</v>
      </c>
      <c r="C1953" t="str">
        <f>IF(A1953&lt;&gt;A1952,VLOOKUP(A1953,Pacjenci!$A$2:$E$817,4,FALSE),"")</f>
        <v>k</v>
      </c>
    </row>
    <row r="1954" spans="1:3" x14ac:dyDescent="0.25">
      <c r="A1954">
        <v>89100313158</v>
      </c>
      <c r="B1954" t="s">
        <v>999</v>
      </c>
      <c r="C1954" t="str">
        <f>IF(A1954&lt;&gt;A1953,VLOOKUP(A1954,Pacjenci!$A$2:$E$817,4,FALSE),"")</f>
        <v>m</v>
      </c>
    </row>
    <row r="1955" spans="1:3" x14ac:dyDescent="0.25">
      <c r="A1955">
        <v>89101405610</v>
      </c>
      <c r="B1955" t="s">
        <v>1005</v>
      </c>
      <c r="C1955" t="str">
        <f>IF(A1955&lt;&gt;A1954,VLOOKUP(A1955,Pacjenci!$A$2:$E$817,4,FALSE),"")</f>
        <v>m</v>
      </c>
    </row>
    <row r="1956" spans="1:3" x14ac:dyDescent="0.25">
      <c r="A1956">
        <v>89101405610</v>
      </c>
      <c r="B1956" t="s">
        <v>1009</v>
      </c>
      <c r="C1956" t="str">
        <f>IF(A1956&lt;&gt;A1955,VLOOKUP(A1956,Pacjenci!$A$2:$E$817,4,FALSE),"")</f>
        <v/>
      </c>
    </row>
    <row r="1957" spans="1:3" x14ac:dyDescent="0.25">
      <c r="A1957">
        <v>89101607975</v>
      </c>
      <c r="B1957" t="s">
        <v>1011</v>
      </c>
      <c r="C1957" t="str">
        <f>IF(A1957&lt;&gt;A1956,VLOOKUP(A1957,Pacjenci!$A$2:$E$817,4,FALSE),"")</f>
        <v>m</v>
      </c>
    </row>
    <row r="1958" spans="1:3" x14ac:dyDescent="0.25">
      <c r="A1958">
        <v>89101607975</v>
      </c>
      <c r="B1958" t="s">
        <v>995</v>
      </c>
      <c r="C1958" t="str">
        <f>IF(A1958&lt;&gt;A1957,VLOOKUP(A1958,Pacjenci!$A$2:$E$817,4,FALSE),"")</f>
        <v/>
      </c>
    </row>
    <row r="1959" spans="1:3" x14ac:dyDescent="0.25">
      <c r="A1959">
        <v>89110406767</v>
      </c>
      <c r="B1959" t="s">
        <v>999</v>
      </c>
      <c r="C1959" t="str">
        <f>IF(A1959&lt;&gt;A1958,VLOOKUP(A1959,Pacjenci!$A$2:$E$817,4,FALSE),"")</f>
        <v>k</v>
      </c>
    </row>
    <row r="1960" spans="1:3" x14ac:dyDescent="0.25">
      <c r="A1960">
        <v>89112600213</v>
      </c>
      <c r="B1960" t="s">
        <v>1005</v>
      </c>
      <c r="C1960" t="str">
        <f>IF(A1960&lt;&gt;A1959,VLOOKUP(A1960,Pacjenci!$A$2:$E$817,4,FALSE),"")</f>
        <v>m</v>
      </c>
    </row>
    <row r="1961" spans="1:3" x14ac:dyDescent="0.25">
      <c r="A1961">
        <v>89112600213</v>
      </c>
      <c r="B1961" t="s">
        <v>1011</v>
      </c>
      <c r="C1961" t="str">
        <f>IF(A1961&lt;&gt;A1960,VLOOKUP(A1961,Pacjenci!$A$2:$E$817,4,FALSE),"")</f>
        <v/>
      </c>
    </row>
    <row r="1962" spans="1:3" x14ac:dyDescent="0.25">
      <c r="A1962">
        <v>89112600213</v>
      </c>
      <c r="B1962" t="s">
        <v>995</v>
      </c>
      <c r="C1962" t="str">
        <f>IF(A1962&lt;&gt;A1961,VLOOKUP(A1962,Pacjenci!$A$2:$E$817,4,FALSE),"")</f>
        <v/>
      </c>
    </row>
    <row r="1963" spans="1:3" x14ac:dyDescent="0.25">
      <c r="A1963">
        <v>89112714156</v>
      </c>
      <c r="B1963" t="s">
        <v>1005</v>
      </c>
      <c r="C1963" t="str">
        <f>IF(A1963&lt;&gt;A1962,VLOOKUP(A1963,Pacjenci!$A$2:$E$817,4,FALSE),"")</f>
        <v>m</v>
      </c>
    </row>
    <row r="1964" spans="1:3" x14ac:dyDescent="0.25">
      <c r="A1964">
        <v>89112714156</v>
      </c>
      <c r="B1964" t="s">
        <v>1011</v>
      </c>
      <c r="C1964" t="str">
        <f>IF(A1964&lt;&gt;A1963,VLOOKUP(A1964,Pacjenci!$A$2:$E$817,4,FALSE),"")</f>
        <v/>
      </c>
    </row>
    <row r="1965" spans="1:3" x14ac:dyDescent="0.25">
      <c r="A1965">
        <v>89112714156</v>
      </c>
      <c r="B1965" t="s">
        <v>1009</v>
      </c>
      <c r="C1965" t="str">
        <f>IF(A1965&lt;&gt;A1964,VLOOKUP(A1965,Pacjenci!$A$2:$E$817,4,FALSE),"")</f>
        <v/>
      </c>
    </row>
    <row r="1966" spans="1:3" x14ac:dyDescent="0.25">
      <c r="A1966">
        <v>89121301113</v>
      </c>
      <c r="B1966" t="s">
        <v>1005</v>
      </c>
      <c r="C1966" t="str">
        <f>IF(A1966&lt;&gt;A1965,VLOOKUP(A1966,Pacjenci!$A$2:$E$817,4,FALSE),"")</f>
        <v>m</v>
      </c>
    </row>
    <row r="1967" spans="1:3" x14ac:dyDescent="0.25">
      <c r="A1967">
        <v>89121301113</v>
      </c>
      <c r="B1967" t="s">
        <v>1011</v>
      </c>
      <c r="C1967" t="str">
        <f>IF(A1967&lt;&gt;A1966,VLOOKUP(A1967,Pacjenci!$A$2:$E$817,4,FALSE),"")</f>
        <v/>
      </c>
    </row>
    <row r="1968" spans="1:3" x14ac:dyDescent="0.25">
      <c r="A1968">
        <v>89121301113</v>
      </c>
      <c r="B1968" t="s">
        <v>1009</v>
      </c>
      <c r="C1968" t="str">
        <f>IF(A1968&lt;&gt;A1967,VLOOKUP(A1968,Pacjenci!$A$2:$E$817,4,FALSE),"")</f>
        <v/>
      </c>
    </row>
    <row r="1969" spans="1:3" x14ac:dyDescent="0.25">
      <c r="A1969">
        <v>89122403237</v>
      </c>
      <c r="B1969" t="s">
        <v>999</v>
      </c>
      <c r="C1969" t="str">
        <f>IF(A1969&lt;&gt;A1968,VLOOKUP(A1969,Pacjenci!$A$2:$E$817,4,FALSE),"")</f>
        <v>m</v>
      </c>
    </row>
    <row r="1970" spans="1:3" x14ac:dyDescent="0.25">
      <c r="A1970">
        <v>89122403237</v>
      </c>
      <c r="B1970" t="s">
        <v>987</v>
      </c>
      <c r="C1970" t="str">
        <f>IF(A1970&lt;&gt;A1969,VLOOKUP(A1970,Pacjenci!$A$2:$E$817,4,FALSE),"")</f>
        <v/>
      </c>
    </row>
    <row r="1971" spans="1:3" x14ac:dyDescent="0.25">
      <c r="A1971">
        <v>89122509438</v>
      </c>
      <c r="B1971" t="s">
        <v>995</v>
      </c>
      <c r="C1971" t="str">
        <f>IF(A1971&lt;&gt;A1970,VLOOKUP(A1971,Pacjenci!$A$2:$E$817,4,FALSE),"")</f>
        <v>m</v>
      </c>
    </row>
    <row r="1972" spans="1:3" x14ac:dyDescent="0.25">
      <c r="A1972">
        <v>90010407304</v>
      </c>
      <c r="B1972" t="s">
        <v>1005</v>
      </c>
      <c r="C1972" t="str">
        <f>IF(A1972&lt;&gt;A1971,VLOOKUP(A1972,Pacjenci!$A$2:$E$817,4,FALSE),"")</f>
        <v>k</v>
      </c>
    </row>
    <row r="1973" spans="1:3" x14ac:dyDescent="0.25">
      <c r="A1973">
        <v>90010407304</v>
      </c>
      <c r="B1973" t="s">
        <v>1011</v>
      </c>
      <c r="C1973" t="str">
        <f>IF(A1973&lt;&gt;A1972,VLOOKUP(A1973,Pacjenci!$A$2:$E$817,4,FALSE),"")</f>
        <v/>
      </c>
    </row>
    <row r="1974" spans="1:3" x14ac:dyDescent="0.25">
      <c r="A1974">
        <v>90010407304</v>
      </c>
      <c r="B1974" t="s">
        <v>1009</v>
      </c>
      <c r="C1974" t="str">
        <f>IF(A1974&lt;&gt;A1973,VLOOKUP(A1974,Pacjenci!$A$2:$E$817,4,FALSE),"")</f>
        <v/>
      </c>
    </row>
    <row r="1975" spans="1:3" x14ac:dyDescent="0.25">
      <c r="A1975">
        <v>90011413319</v>
      </c>
      <c r="B1975" t="s">
        <v>1005</v>
      </c>
      <c r="C1975" t="str">
        <f>IF(A1975&lt;&gt;A1974,VLOOKUP(A1975,Pacjenci!$A$2:$E$817,4,FALSE),"")</f>
        <v>m</v>
      </c>
    </row>
    <row r="1976" spans="1:3" x14ac:dyDescent="0.25">
      <c r="A1976">
        <v>90011413319</v>
      </c>
      <c r="B1976" t="s">
        <v>1011</v>
      </c>
      <c r="C1976" t="str">
        <f>IF(A1976&lt;&gt;A1975,VLOOKUP(A1976,Pacjenci!$A$2:$E$817,4,FALSE),"")</f>
        <v/>
      </c>
    </row>
    <row r="1977" spans="1:3" x14ac:dyDescent="0.25">
      <c r="A1977">
        <v>90013001505</v>
      </c>
      <c r="B1977" t="s">
        <v>999</v>
      </c>
      <c r="C1977" t="str">
        <f>IF(A1977&lt;&gt;A1976,VLOOKUP(A1977,Pacjenci!$A$2:$E$817,4,FALSE),"")</f>
        <v>k</v>
      </c>
    </row>
    <row r="1978" spans="1:3" x14ac:dyDescent="0.25">
      <c r="A1978">
        <v>90013001505</v>
      </c>
      <c r="B1978" t="s">
        <v>1005</v>
      </c>
      <c r="C1978" t="str">
        <f>IF(A1978&lt;&gt;A1977,VLOOKUP(A1978,Pacjenci!$A$2:$E$817,4,FALSE),"")</f>
        <v/>
      </c>
    </row>
    <row r="1979" spans="1:3" x14ac:dyDescent="0.25">
      <c r="A1979">
        <v>90020107434</v>
      </c>
      <c r="B1979" t="s">
        <v>1011</v>
      </c>
      <c r="C1979" t="str">
        <f>IF(A1979&lt;&gt;A1978,VLOOKUP(A1979,Pacjenci!$A$2:$E$817,4,FALSE),"")</f>
        <v>m</v>
      </c>
    </row>
    <row r="1980" spans="1:3" x14ac:dyDescent="0.25">
      <c r="A1980">
        <v>90020404722</v>
      </c>
      <c r="B1980" t="s">
        <v>1011</v>
      </c>
      <c r="C1980" t="str">
        <f>IF(A1980&lt;&gt;A1979,VLOOKUP(A1980,Pacjenci!$A$2:$E$817,4,FALSE),"")</f>
        <v>k</v>
      </c>
    </row>
    <row r="1981" spans="1:3" x14ac:dyDescent="0.25">
      <c r="A1981">
        <v>90020404722</v>
      </c>
      <c r="B1981" t="s">
        <v>1009</v>
      </c>
      <c r="C1981" t="str">
        <f>IF(A1981&lt;&gt;A1980,VLOOKUP(A1981,Pacjenci!$A$2:$E$817,4,FALSE),"")</f>
        <v/>
      </c>
    </row>
    <row r="1982" spans="1:3" x14ac:dyDescent="0.25">
      <c r="A1982">
        <v>90020600227</v>
      </c>
      <c r="B1982" t="s">
        <v>1005</v>
      </c>
      <c r="C1982" t="str">
        <f>IF(A1982&lt;&gt;A1981,VLOOKUP(A1982,Pacjenci!$A$2:$E$817,4,FALSE),"")</f>
        <v>k</v>
      </c>
    </row>
    <row r="1983" spans="1:3" x14ac:dyDescent="0.25">
      <c r="A1983">
        <v>90020600227</v>
      </c>
      <c r="B1983" t="s">
        <v>1011</v>
      </c>
      <c r="C1983" t="str">
        <f>IF(A1983&lt;&gt;A1982,VLOOKUP(A1983,Pacjenci!$A$2:$E$817,4,FALSE),"")</f>
        <v/>
      </c>
    </row>
    <row r="1984" spans="1:3" x14ac:dyDescent="0.25">
      <c r="A1984">
        <v>90020600227</v>
      </c>
      <c r="B1984" t="s">
        <v>995</v>
      </c>
      <c r="C1984" t="str">
        <f>IF(A1984&lt;&gt;A1983,VLOOKUP(A1984,Pacjenci!$A$2:$E$817,4,FALSE),"")</f>
        <v/>
      </c>
    </row>
    <row r="1985" spans="1:3" x14ac:dyDescent="0.25">
      <c r="A1985">
        <v>90020600227</v>
      </c>
      <c r="B1985" t="s">
        <v>1009</v>
      </c>
      <c r="C1985" t="str">
        <f>IF(A1985&lt;&gt;A1984,VLOOKUP(A1985,Pacjenci!$A$2:$E$817,4,FALSE),"")</f>
        <v/>
      </c>
    </row>
    <row r="1986" spans="1:3" x14ac:dyDescent="0.25">
      <c r="A1986">
        <v>90020705892</v>
      </c>
      <c r="B1986" t="s">
        <v>1011</v>
      </c>
      <c r="C1986" t="str">
        <f>IF(A1986&lt;&gt;A1985,VLOOKUP(A1986,Pacjenci!$A$2:$E$817,4,FALSE),"")</f>
        <v>m</v>
      </c>
    </row>
    <row r="1987" spans="1:3" x14ac:dyDescent="0.25">
      <c r="A1987">
        <v>90020912070</v>
      </c>
      <c r="B1987" t="s">
        <v>1011</v>
      </c>
      <c r="C1987" t="str">
        <f>IF(A1987&lt;&gt;A1986,VLOOKUP(A1987,Pacjenci!$A$2:$E$817,4,FALSE),"")</f>
        <v>m</v>
      </c>
    </row>
    <row r="1988" spans="1:3" x14ac:dyDescent="0.25">
      <c r="A1988">
        <v>90020912070</v>
      </c>
      <c r="B1988" t="s">
        <v>1009</v>
      </c>
      <c r="C1988" t="str">
        <f>IF(A1988&lt;&gt;A1987,VLOOKUP(A1988,Pacjenci!$A$2:$E$817,4,FALSE),"")</f>
        <v/>
      </c>
    </row>
    <row r="1989" spans="1:3" x14ac:dyDescent="0.25">
      <c r="A1989">
        <v>90021708474</v>
      </c>
      <c r="B1989" t="s">
        <v>999</v>
      </c>
      <c r="C1989" t="str">
        <f>IF(A1989&lt;&gt;A1988,VLOOKUP(A1989,Pacjenci!$A$2:$E$817,4,FALSE),"")</f>
        <v>m</v>
      </c>
    </row>
    <row r="1990" spans="1:3" x14ac:dyDescent="0.25">
      <c r="A1990">
        <v>90022203381</v>
      </c>
      <c r="B1990" t="s">
        <v>1009</v>
      </c>
      <c r="C1990" t="str">
        <f>IF(A1990&lt;&gt;A1989,VLOOKUP(A1990,Pacjenci!$A$2:$E$817,4,FALSE),"")</f>
        <v>k</v>
      </c>
    </row>
    <row r="1991" spans="1:3" x14ac:dyDescent="0.25">
      <c r="A1991">
        <v>90022203381</v>
      </c>
      <c r="B1991" t="s">
        <v>1011</v>
      </c>
      <c r="C1991" t="str">
        <f>IF(A1991&lt;&gt;A1990,VLOOKUP(A1991,Pacjenci!$A$2:$E$817,4,FALSE),"")</f>
        <v/>
      </c>
    </row>
    <row r="1992" spans="1:3" x14ac:dyDescent="0.25">
      <c r="A1992">
        <v>90031906608</v>
      </c>
      <c r="B1992" t="s">
        <v>1001</v>
      </c>
      <c r="C1992" t="str">
        <f>IF(A1992&lt;&gt;A1991,VLOOKUP(A1992,Pacjenci!$A$2:$E$817,4,FALSE),"")</f>
        <v>k</v>
      </c>
    </row>
    <row r="1993" spans="1:3" x14ac:dyDescent="0.25">
      <c r="A1993">
        <v>90040809543</v>
      </c>
      <c r="B1993" t="s">
        <v>1005</v>
      </c>
      <c r="C1993" t="str">
        <f>IF(A1993&lt;&gt;A1992,VLOOKUP(A1993,Pacjenci!$A$2:$E$817,4,FALSE),"")</f>
        <v>k</v>
      </c>
    </row>
    <row r="1994" spans="1:3" x14ac:dyDescent="0.25">
      <c r="A1994">
        <v>90040809543</v>
      </c>
      <c r="B1994" t="s">
        <v>1011</v>
      </c>
      <c r="C1994" t="str">
        <f>IF(A1994&lt;&gt;A1993,VLOOKUP(A1994,Pacjenci!$A$2:$E$817,4,FALSE),"")</f>
        <v/>
      </c>
    </row>
    <row r="1995" spans="1:3" x14ac:dyDescent="0.25">
      <c r="A1995">
        <v>90040809543</v>
      </c>
      <c r="B1995" t="s">
        <v>995</v>
      </c>
      <c r="C1995" t="str">
        <f>IF(A1995&lt;&gt;A1994,VLOOKUP(A1995,Pacjenci!$A$2:$E$817,4,FALSE),"")</f>
        <v/>
      </c>
    </row>
    <row r="1996" spans="1:3" x14ac:dyDescent="0.25">
      <c r="A1996">
        <v>90040809543</v>
      </c>
      <c r="B1996" t="s">
        <v>1009</v>
      </c>
      <c r="C1996" t="str">
        <f>IF(A1996&lt;&gt;A1995,VLOOKUP(A1996,Pacjenci!$A$2:$E$817,4,FALSE),"")</f>
        <v/>
      </c>
    </row>
    <row r="1997" spans="1:3" x14ac:dyDescent="0.25">
      <c r="A1997">
        <v>90041311894</v>
      </c>
      <c r="B1997" t="s">
        <v>999</v>
      </c>
      <c r="C1997" t="str">
        <f>IF(A1997&lt;&gt;A1996,VLOOKUP(A1997,Pacjenci!$A$2:$E$817,4,FALSE),"")</f>
        <v>m</v>
      </c>
    </row>
    <row r="1998" spans="1:3" x14ac:dyDescent="0.25">
      <c r="A1998">
        <v>90042504934</v>
      </c>
      <c r="B1998" t="s">
        <v>995</v>
      </c>
      <c r="C1998" t="str">
        <f>IF(A1998&lt;&gt;A1997,VLOOKUP(A1998,Pacjenci!$A$2:$E$817,4,FALSE),"")</f>
        <v>m</v>
      </c>
    </row>
    <row r="1999" spans="1:3" x14ac:dyDescent="0.25">
      <c r="A1999">
        <v>90042504934</v>
      </c>
      <c r="B1999" t="s">
        <v>991</v>
      </c>
      <c r="C1999" t="str">
        <f>IF(A1999&lt;&gt;A1998,VLOOKUP(A1999,Pacjenci!$A$2:$E$817,4,FALSE),"")</f>
        <v/>
      </c>
    </row>
    <row r="2000" spans="1:3" x14ac:dyDescent="0.25">
      <c r="A2000">
        <v>90042504934</v>
      </c>
      <c r="B2000" t="s">
        <v>993</v>
      </c>
      <c r="C2000" t="str">
        <f>IF(A2000&lt;&gt;A1999,VLOOKUP(A2000,Pacjenci!$A$2:$E$817,4,FALSE),"")</f>
        <v/>
      </c>
    </row>
    <row r="2001" spans="1:3" x14ac:dyDescent="0.25">
      <c r="A2001">
        <v>90042705496</v>
      </c>
      <c r="B2001" t="s">
        <v>995</v>
      </c>
      <c r="C2001" t="str">
        <f>IF(A2001&lt;&gt;A2000,VLOOKUP(A2001,Pacjenci!$A$2:$E$817,4,FALSE),"")</f>
        <v>m</v>
      </c>
    </row>
    <row r="2002" spans="1:3" x14ac:dyDescent="0.25">
      <c r="A2002">
        <v>90042705496</v>
      </c>
      <c r="B2002" t="s">
        <v>999</v>
      </c>
      <c r="C2002" t="str">
        <f>IF(A2002&lt;&gt;A2001,VLOOKUP(A2002,Pacjenci!$A$2:$E$817,4,FALSE),"")</f>
        <v/>
      </c>
    </row>
    <row r="2003" spans="1:3" x14ac:dyDescent="0.25">
      <c r="A2003">
        <v>90042705496</v>
      </c>
      <c r="B2003" t="s">
        <v>1005</v>
      </c>
      <c r="C2003" t="str">
        <f>IF(A2003&lt;&gt;A2002,VLOOKUP(A2003,Pacjenci!$A$2:$E$817,4,FALSE),"")</f>
        <v/>
      </c>
    </row>
    <row r="2004" spans="1:3" x14ac:dyDescent="0.25">
      <c r="A2004">
        <v>90042705496</v>
      </c>
      <c r="B2004" t="s">
        <v>1011</v>
      </c>
      <c r="C2004" t="str">
        <f>IF(A2004&lt;&gt;A2003,VLOOKUP(A2004,Pacjenci!$A$2:$E$817,4,FALSE),"")</f>
        <v/>
      </c>
    </row>
    <row r="2005" spans="1:3" x14ac:dyDescent="0.25">
      <c r="A2005">
        <v>90042705496</v>
      </c>
      <c r="B2005" t="s">
        <v>989</v>
      </c>
      <c r="C2005" t="str">
        <f>IF(A2005&lt;&gt;A2004,VLOOKUP(A2005,Pacjenci!$A$2:$E$817,4,FALSE),"")</f>
        <v/>
      </c>
    </row>
    <row r="2006" spans="1:3" x14ac:dyDescent="0.25">
      <c r="A2006">
        <v>90042705496</v>
      </c>
      <c r="B2006" t="s">
        <v>1009</v>
      </c>
      <c r="C2006" t="str">
        <f>IF(A2006&lt;&gt;A2005,VLOOKUP(A2006,Pacjenci!$A$2:$E$817,4,FALSE),"")</f>
        <v/>
      </c>
    </row>
    <row r="2007" spans="1:3" x14ac:dyDescent="0.25">
      <c r="A2007">
        <v>90042900853</v>
      </c>
      <c r="B2007" t="s">
        <v>995</v>
      </c>
      <c r="C2007" t="str">
        <f>IF(A2007&lt;&gt;A2006,VLOOKUP(A2007,Pacjenci!$A$2:$E$817,4,FALSE),"")</f>
        <v>m</v>
      </c>
    </row>
    <row r="2008" spans="1:3" x14ac:dyDescent="0.25">
      <c r="A2008">
        <v>90042900853</v>
      </c>
      <c r="B2008" t="s">
        <v>1011</v>
      </c>
      <c r="C2008" t="str">
        <f>IF(A2008&lt;&gt;A2007,VLOOKUP(A2008,Pacjenci!$A$2:$E$817,4,FALSE),"")</f>
        <v/>
      </c>
    </row>
    <row r="2009" spans="1:3" x14ac:dyDescent="0.25">
      <c r="A2009">
        <v>90042900853</v>
      </c>
      <c r="B2009" t="s">
        <v>1009</v>
      </c>
      <c r="C2009" t="str">
        <f>IF(A2009&lt;&gt;A2008,VLOOKUP(A2009,Pacjenci!$A$2:$E$817,4,FALSE),"")</f>
        <v/>
      </c>
    </row>
    <row r="2010" spans="1:3" x14ac:dyDescent="0.25">
      <c r="A2010">
        <v>90042902640</v>
      </c>
      <c r="B2010" t="s">
        <v>1011</v>
      </c>
      <c r="C2010" t="str">
        <f>IF(A2010&lt;&gt;A2009,VLOOKUP(A2010,Pacjenci!$A$2:$E$817,4,FALSE),"")</f>
        <v>k</v>
      </c>
    </row>
    <row r="2011" spans="1:3" x14ac:dyDescent="0.25">
      <c r="A2011">
        <v>90042902640</v>
      </c>
      <c r="B2011" t="s">
        <v>1009</v>
      </c>
      <c r="C2011" t="str">
        <f>IF(A2011&lt;&gt;A2010,VLOOKUP(A2011,Pacjenci!$A$2:$E$817,4,FALSE),"")</f>
        <v/>
      </c>
    </row>
    <row r="2012" spans="1:3" x14ac:dyDescent="0.25">
      <c r="A2012">
        <v>90050211387</v>
      </c>
      <c r="B2012" t="s">
        <v>999</v>
      </c>
      <c r="C2012" t="str">
        <f>IF(A2012&lt;&gt;A2011,VLOOKUP(A2012,Pacjenci!$A$2:$E$817,4,FALSE),"")</f>
        <v>k</v>
      </c>
    </row>
    <row r="2013" spans="1:3" x14ac:dyDescent="0.25">
      <c r="A2013">
        <v>90050300595</v>
      </c>
      <c r="B2013" t="s">
        <v>999</v>
      </c>
      <c r="C2013" t="str">
        <f>IF(A2013&lt;&gt;A2012,VLOOKUP(A2013,Pacjenci!$A$2:$E$817,4,FALSE),"")</f>
        <v>m</v>
      </c>
    </row>
    <row r="2014" spans="1:3" x14ac:dyDescent="0.25">
      <c r="A2014">
        <v>90050300595</v>
      </c>
      <c r="B2014" t="s">
        <v>989</v>
      </c>
      <c r="C2014" t="str">
        <f>IF(A2014&lt;&gt;A2013,VLOOKUP(A2014,Pacjenci!$A$2:$E$817,4,FALSE),"")</f>
        <v/>
      </c>
    </row>
    <row r="2015" spans="1:3" x14ac:dyDescent="0.25">
      <c r="A2015">
        <v>90050402297</v>
      </c>
      <c r="B2015" t="s">
        <v>999</v>
      </c>
      <c r="C2015" t="str">
        <f>IF(A2015&lt;&gt;A2014,VLOOKUP(A2015,Pacjenci!$A$2:$E$817,4,FALSE),"")</f>
        <v>m</v>
      </c>
    </row>
    <row r="2016" spans="1:3" x14ac:dyDescent="0.25">
      <c r="A2016">
        <v>90051708323</v>
      </c>
      <c r="B2016" t="s">
        <v>991</v>
      </c>
      <c r="C2016" t="str">
        <f>IF(A2016&lt;&gt;A2015,VLOOKUP(A2016,Pacjenci!$A$2:$E$817,4,FALSE),"")</f>
        <v>k</v>
      </c>
    </row>
    <row r="2017" spans="1:3" x14ac:dyDescent="0.25">
      <c r="A2017">
        <v>90052908289</v>
      </c>
      <c r="B2017" t="s">
        <v>1011</v>
      </c>
      <c r="C2017" t="str">
        <f>IF(A2017&lt;&gt;A2016,VLOOKUP(A2017,Pacjenci!$A$2:$E$817,4,FALSE),"")</f>
        <v>k</v>
      </c>
    </row>
    <row r="2018" spans="1:3" x14ac:dyDescent="0.25">
      <c r="A2018">
        <v>90053109030</v>
      </c>
      <c r="B2018" t="s">
        <v>983</v>
      </c>
      <c r="C2018" t="str">
        <f>IF(A2018&lt;&gt;A2017,VLOOKUP(A2018,Pacjenci!$A$2:$E$817,4,FALSE),"")</f>
        <v>m</v>
      </c>
    </row>
    <row r="2019" spans="1:3" x14ac:dyDescent="0.25">
      <c r="A2019">
        <v>90053109030</v>
      </c>
      <c r="B2019" t="s">
        <v>977</v>
      </c>
      <c r="C2019" t="str">
        <f>IF(A2019&lt;&gt;A2018,VLOOKUP(A2019,Pacjenci!$A$2:$E$817,4,FALSE),"")</f>
        <v/>
      </c>
    </row>
    <row r="2020" spans="1:3" x14ac:dyDescent="0.25">
      <c r="A2020">
        <v>90053109030</v>
      </c>
      <c r="B2020" t="s">
        <v>979</v>
      </c>
      <c r="C2020" t="str">
        <f>IF(A2020&lt;&gt;A2019,VLOOKUP(A2020,Pacjenci!$A$2:$E$817,4,FALSE),"")</f>
        <v/>
      </c>
    </row>
    <row r="2021" spans="1:3" x14ac:dyDescent="0.25">
      <c r="A2021">
        <v>90053109030</v>
      </c>
      <c r="B2021" t="s">
        <v>1017</v>
      </c>
      <c r="C2021" t="str">
        <f>IF(A2021&lt;&gt;A2020,VLOOKUP(A2021,Pacjenci!$A$2:$E$817,4,FALSE),"")</f>
        <v/>
      </c>
    </row>
    <row r="2022" spans="1:3" x14ac:dyDescent="0.25">
      <c r="A2022">
        <v>90061806220</v>
      </c>
      <c r="B2022" t="s">
        <v>1021</v>
      </c>
      <c r="C2022" t="str">
        <f>IF(A2022&lt;&gt;A2021,VLOOKUP(A2022,Pacjenci!$A$2:$E$817,4,FALSE),"")</f>
        <v>k</v>
      </c>
    </row>
    <row r="2023" spans="1:3" x14ac:dyDescent="0.25">
      <c r="A2023">
        <v>90071506589</v>
      </c>
      <c r="B2023" t="s">
        <v>1011</v>
      </c>
      <c r="C2023" t="str">
        <f>IF(A2023&lt;&gt;A2022,VLOOKUP(A2023,Pacjenci!$A$2:$E$817,4,FALSE),"")</f>
        <v>k</v>
      </c>
    </row>
    <row r="2024" spans="1:3" x14ac:dyDescent="0.25">
      <c r="A2024">
        <v>90072206491</v>
      </c>
      <c r="B2024" t="s">
        <v>1015</v>
      </c>
      <c r="C2024" t="str">
        <f>IF(A2024&lt;&gt;A2023,VLOOKUP(A2024,Pacjenci!$A$2:$E$817,4,FALSE),"")</f>
        <v>m</v>
      </c>
    </row>
    <row r="2025" spans="1:3" x14ac:dyDescent="0.25">
      <c r="A2025">
        <v>90072206492</v>
      </c>
      <c r="B2025" t="s">
        <v>1021</v>
      </c>
      <c r="C2025" t="str">
        <f>IF(A2025&lt;&gt;A2024,VLOOKUP(A2025,Pacjenci!$A$2:$E$817,4,FALSE),"")</f>
        <v>m</v>
      </c>
    </row>
    <row r="2026" spans="1:3" x14ac:dyDescent="0.25">
      <c r="A2026">
        <v>90072304322</v>
      </c>
      <c r="B2026" t="s">
        <v>1011</v>
      </c>
      <c r="C2026" t="str">
        <f>IF(A2026&lt;&gt;A2025,VLOOKUP(A2026,Pacjenci!$A$2:$E$817,4,FALSE),"")</f>
        <v>k</v>
      </c>
    </row>
    <row r="2027" spans="1:3" x14ac:dyDescent="0.25">
      <c r="A2027">
        <v>90080413980</v>
      </c>
      <c r="B2027" t="s">
        <v>995</v>
      </c>
      <c r="C2027" t="str">
        <f>IF(A2027&lt;&gt;A2026,VLOOKUP(A2027,Pacjenci!$A$2:$E$817,4,FALSE),"")</f>
        <v>k</v>
      </c>
    </row>
    <row r="2028" spans="1:3" x14ac:dyDescent="0.25">
      <c r="A2028">
        <v>90080413980</v>
      </c>
      <c r="B2028" t="s">
        <v>1009</v>
      </c>
      <c r="C2028" t="str">
        <f>IF(A2028&lt;&gt;A2027,VLOOKUP(A2028,Pacjenci!$A$2:$E$817,4,FALSE),"")</f>
        <v/>
      </c>
    </row>
    <row r="2029" spans="1:3" x14ac:dyDescent="0.25">
      <c r="A2029">
        <v>90081600017</v>
      </c>
      <c r="B2029" t="s">
        <v>999</v>
      </c>
      <c r="C2029" t="str">
        <f>IF(A2029&lt;&gt;A2028,VLOOKUP(A2029,Pacjenci!$A$2:$E$817,4,FALSE),"")</f>
        <v>m</v>
      </c>
    </row>
    <row r="2030" spans="1:3" x14ac:dyDescent="0.25">
      <c r="A2030">
        <v>90081706362</v>
      </c>
      <c r="B2030" t="s">
        <v>1005</v>
      </c>
      <c r="C2030" t="str">
        <f>IF(A2030&lt;&gt;A2029,VLOOKUP(A2030,Pacjenci!$A$2:$E$817,4,FALSE),"")</f>
        <v>k</v>
      </c>
    </row>
    <row r="2031" spans="1:3" x14ac:dyDescent="0.25">
      <c r="A2031">
        <v>90081706362</v>
      </c>
      <c r="B2031" t="s">
        <v>1011</v>
      </c>
      <c r="C2031" t="str">
        <f>IF(A2031&lt;&gt;A2030,VLOOKUP(A2031,Pacjenci!$A$2:$E$817,4,FALSE),"")</f>
        <v/>
      </c>
    </row>
    <row r="2032" spans="1:3" x14ac:dyDescent="0.25">
      <c r="A2032">
        <v>90081706362</v>
      </c>
      <c r="B2032" t="s">
        <v>995</v>
      </c>
      <c r="C2032" t="str">
        <f>IF(A2032&lt;&gt;A2031,VLOOKUP(A2032,Pacjenci!$A$2:$E$817,4,FALSE),"")</f>
        <v/>
      </c>
    </row>
    <row r="2033" spans="1:3" x14ac:dyDescent="0.25">
      <c r="A2033">
        <v>90081706362</v>
      </c>
      <c r="B2033" t="s">
        <v>1009</v>
      </c>
      <c r="C2033" t="str">
        <f>IF(A2033&lt;&gt;A2032,VLOOKUP(A2033,Pacjenci!$A$2:$E$817,4,FALSE),"")</f>
        <v/>
      </c>
    </row>
    <row r="2034" spans="1:3" x14ac:dyDescent="0.25">
      <c r="A2034">
        <v>90081804916</v>
      </c>
      <c r="B2034" t="s">
        <v>995</v>
      </c>
      <c r="C2034" t="str">
        <f>IF(A2034&lt;&gt;A2033,VLOOKUP(A2034,Pacjenci!$A$2:$E$817,4,FALSE),"")</f>
        <v>m</v>
      </c>
    </row>
    <row r="2035" spans="1:3" x14ac:dyDescent="0.25">
      <c r="A2035">
        <v>90082213069</v>
      </c>
      <c r="B2035" t="s">
        <v>989</v>
      </c>
      <c r="C2035" t="str">
        <f>IF(A2035&lt;&gt;A2034,VLOOKUP(A2035,Pacjenci!$A$2:$E$817,4,FALSE),"")</f>
        <v>k</v>
      </c>
    </row>
    <row r="2036" spans="1:3" x14ac:dyDescent="0.25">
      <c r="A2036">
        <v>90082213069</v>
      </c>
      <c r="B2036" t="s">
        <v>1007</v>
      </c>
      <c r="C2036" t="str">
        <f>IF(A2036&lt;&gt;A2035,VLOOKUP(A2036,Pacjenci!$A$2:$E$817,4,FALSE),"")</f>
        <v/>
      </c>
    </row>
    <row r="2037" spans="1:3" x14ac:dyDescent="0.25">
      <c r="A2037">
        <v>90082213069</v>
      </c>
      <c r="B2037" t="s">
        <v>993</v>
      </c>
      <c r="C2037" t="str">
        <f>IF(A2037&lt;&gt;A2036,VLOOKUP(A2037,Pacjenci!$A$2:$E$817,4,FALSE),"")</f>
        <v/>
      </c>
    </row>
    <row r="2038" spans="1:3" x14ac:dyDescent="0.25">
      <c r="A2038">
        <v>90091010231</v>
      </c>
      <c r="B2038" t="s">
        <v>977</v>
      </c>
      <c r="C2038" t="str">
        <f>IF(A2038&lt;&gt;A2037,VLOOKUP(A2038,Pacjenci!$A$2:$E$817,4,FALSE),"")</f>
        <v>m</v>
      </c>
    </row>
    <row r="2039" spans="1:3" x14ac:dyDescent="0.25">
      <c r="A2039">
        <v>90091211397</v>
      </c>
      <c r="B2039" t="s">
        <v>995</v>
      </c>
      <c r="C2039" t="str">
        <f>IF(A2039&lt;&gt;A2038,VLOOKUP(A2039,Pacjenci!$A$2:$E$817,4,FALSE),"")</f>
        <v>m</v>
      </c>
    </row>
    <row r="2040" spans="1:3" x14ac:dyDescent="0.25">
      <c r="A2040">
        <v>90091211397</v>
      </c>
      <c r="B2040" t="s">
        <v>991</v>
      </c>
      <c r="C2040" t="str">
        <f>IF(A2040&lt;&gt;A2039,VLOOKUP(A2040,Pacjenci!$A$2:$E$817,4,FALSE),"")</f>
        <v/>
      </c>
    </row>
    <row r="2041" spans="1:3" x14ac:dyDescent="0.25">
      <c r="A2041">
        <v>90091610301</v>
      </c>
      <c r="B2041" t="s">
        <v>1009</v>
      </c>
      <c r="C2041" t="str">
        <f>IF(A2041&lt;&gt;A2040,VLOOKUP(A2041,Pacjenci!$A$2:$E$817,4,FALSE),"")</f>
        <v>k</v>
      </c>
    </row>
    <row r="2042" spans="1:3" x14ac:dyDescent="0.25">
      <c r="A2042">
        <v>90091610301</v>
      </c>
      <c r="B2042" t="s">
        <v>1011</v>
      </c>
      <c r="C2042" t="str">
        <f>IF(A2042&lt;&gt;A2041,VLOOKUP(A2042,Pacjenci!$A$2:$E$817,4,FALSE),"")</f>
        <v/>
      </c>
    </row>
    <row r="2043" spans="1:3" x14ac:dyDescent="0.25">
      <c r="A2043">
        <v>90091610301</v>
      </c>
      <c r="B2043" t="s">
        <v>995</v>
      </c>
      <c r="C2043" t="str">
        <f>IF(A2043&lt;&gt;A2042,VLOOKUP(A2043,Pacjenci!$A$2:$E$817,4,FALSE),"")</f>
        <v/>
      </c>
    </row>
    <row r="2044" spans="1:3" x14ac:dyDescent="0.25">
      <c r="A2044">
        <v>90091610301</v>
      </c>
      <c r="B2044" t="s">
        <v>1003</v>
      </c>
      <c r="C2044" t="str">
        <f>IF(A2044&lt;&gt;A2043,VLOOKUP(A2044,Pacjenci!$A$2:$E$817,4,FALSE),"")</f>
        <v/>
      </c>
    </row>
    <row r="2045" spans="1:3" x14ac:dyDescent="0.25">
      <c r="A2045">
        <v>90091711590</v>
      </c>
      <c r="B2045" t="s">
        <v>1011</v>
      </c>
      <c r="C2045" t="str">
        <f>IF(A2045&lt;&gt;A2044,VLOOKUP(A2045,Pacjenci!$A$2:$E$817,4,FALSE),"")</f>
        <v>m</v>
      </c>
    </row>
    <row r="2046" spans="1:3" x14ac:dyDescent="0.25">
      <c r="A2046">
        <v>90100112082</v>
      </c>
      <c r="B2046" t="s">
        <v>1019</v>
      </c>
      <c r="C2046" t="str">
        <f>IF(A2046&lt;&gt;A2045,VLOOKUP(A2046,Pacjenci!$A$2:$E$817,4,FALSE),"")</f>
        <v>k</v>
      </c>
    </row>
    <row r="2047" spans="1:3" x14ac:dyDescent="0.25">
      <c r="A2047">
        <v>90100112082</v>
      </c>
      <c r="B2047" t="s">
        <v>1023</v>
      </c>
      <c r="C2047" t="str">
        <f>IF(A2047&lt;&gt;A2046,VLOOKUP(A2047,Pacjenci!$A$2:$E$817,4,FALSE),"")</f>
        <v/>
      </c>
    </row>
    <row r="2048" spans="1:3" x14ac:dyDescent="0.25">
      <c r="A2048">
        <v>90100112082</v>
      </c>
      <c r="B2048" t="s">
        <v>1013</v>
      </c>
      <c r="C2048" t="str">
        <f>IF(A2048&lt;&gt;A2047,VLOOKUP(A2048,Pacjenci!$A$2:$E$817,4,FALSE),"")</f>
        <v/>
      </c>
    </row>
    <row r="2049" spans="1:3" x14ac:dyDescent="0.25">
      <c r="A2049">
        <v>90100406640</v>
      </c>
      <c r="B2049" t="s">
        <v>979</v>
      </c>
      <c r="C2049" t="str">
        <f>IF(A2049&lt;&gt;A2048,VLOOKUP(A2049,Pacjenci!$A$2:$E$817,4,FALSE),"")</f>
        <v>k</v>
      </c>
    </row>
    <row r="2050" spans="1:3" x14ac:dyDescent="0.25">
      <c r="A2050">
        <v>90100406640</v>
      </c>
      <c r="B2050" t="s">
        <v>1017</v>
      </c>
      <c r="C2050" t="str">
        <f>IF(A2050&lt;&gt;A2049,VLOOKUP(A2050,Pacjenci!$A$2:$E$817,4,FALSE),"")</f>
        <v/>
      </c>
    </row>
    <row r="2051" spans="1:3" x14ac:dyDescent="0.25">
      <c r="A2051">
        <v>90100406640</v>
      </c>
      <c r="B2051" t="s">
        <v>983</v>
      </c>
      <c r="C2051" t="str">
        <f>IF(A2051&lt;&gt;A2050,VLOOKUP(A2051,Pacjenci!$A$2:$E$817,4,FALSE),"")</f>
        <v/>
      </c>
    </row>
    <row r="2052" spans="1:3" x14ac:dyDescent="0.25">
      <c r="A2052">
        <v>90100600266</v>
      </c>
      <c r="B2052" t="s">
        <v>999</v>
      </c>
      <c r="C2052" t="str">
        <f>IF(A2052&lt;&gt;A2051,VLOOKUP(A2052,Pacjenci!$A$2:$E$817,4,FALSE),"")</f>
        <v>k</v>
      </c>
    </row>
    <row r="2053" spans="1:3" x14ac:dyDescent="0.25">
      <c r="A2053">
        <v>90100602329</v>
      </c>
      <c r="B2053" t="s">
        <v>1007</v>
      </c>
      <c r="C2053" t="str">
        <f>IF(A2053&lt;&gt;A2052,VLOOKUP(A2053,Pacjenci!$A$2:$E$817,4,FALSE),"")</f>
        <v>k</v>
      </c>
    </row>
    <row r="2054" spans="1:3" x14ac:dyDescent="0.25">
      <c r="A2054">
        <v>90100602329</v>
      </c>
      <c r="B2054" t="s">
        <v>993</v>
      </c>
      <c r="C2054" t="str">
        <f>IF(A2054&lt;&gt;A2053,VLOOKUP(A2054,Pacjenci!$A$2:$E$817,4,FALSE),"")</f>
        <v/>
      </c>
    </row>
    <row r="2055" spans="1:3" x14ac:dyDescent="0.25">
      <c r="A2055">
        <v>90100707680</v>
      </c>
      <c r="B2055" t="s">
        <v>993</v>
      </c>
      <c r="C2055" t="str">
        <f>IF(A2055&lt;&gt;A2054,VLOOKUP(A2055,Pacjenci!$A$2:$E$817,4,FALSE),"")</f>
        <v>k</v>
      </c>
    </row>
    <row r="2056" spans="1:3" x14ac:dyDescent="0.25">
      <c r="A2056">
        <v>90101402591</v>
      </c>
      <c r="B2056" t="s">
        <v>995</v>
      </c>
      <c r="C2056" t="str">
        <f>IF(A2056&lt;&gt;A2055,VLOOKUP(A2056,Pacjenci!$A$2:$E$817,4,FALSE),"")</f>
        <v>m</v>
      </c>
    </row>
    <row r="2057" spans="1:3" x14ac:dyDescent="0.25">
      <c r="A2057">
        <v>90101402591</v>
      </c>
      <c r="B2057" t="s">
        <v>1009</v>
      </c>
      <c r="C2057" t="str">
        <f>IF(A2057&lt;&gt;A2056,VLOOKUP(A2057,Pacjenci!$A$2:$E$817,4,FALSE),"")</f>
        <v/>
      </c>
    </row>
    <row r="2058" spans="1:3" x14ac:dyDescent="0.25">
      <c r="A2058">
        <v>90101902640</v>
      </c>
      <c r="B2058" t="s">
        <v>1005</v>
      </c>
      <c r="C2058" t="str">
        <f>IF(A2058&lt;&gt;A2057,VLOOKUP(A2058,Pacjenci!$A$2:$E$817,4,FALSE),"")</f>
        <v>k</v>
      </c>
    </row>
    <row r="2059" spans="1:3" x14ac:dyDescent="0.25">
      <c r="A2059">
        <v>90101902640</v>
      </c>
      <c r="B2059" t="s">
        <v>1011</v>
      </c>
      <c r="C2059" t="str">
        <f>IF(A2059&lt;&gt;A2058,VLOOKUP(A2059,Pacjenci!$A$2:$E$817,4,FALSE),"")</f>
        <v/>
      </c>
    </row>
    <row r="2060" spans="1:3" x14ac:dyDescent="0.25">
      <c r="A2060">
        <v>90101902640</v>
      </c>
      <c r="B2060" t="s">
        <v>1009</v>
      </c>
      <c r="C2060" t="str">
        <f>IF(A2060&lt;&gt;A2059,VLOOKUP(A2060,Pacjenci!$A$2:$E$817,4,FALSE),"")</f>
        <v/>
      </c>
    </row>
    <row r="2061" spans="1:3" x14ac:dyDescent="0.25">
      <c r="A2061">
        <v>90110112830</v>
      </c>
      <c r="B2061" t="s">
        <v>991</v>
      </c>
      <c r="C2061" t="str">
        <f>IF(A2061&lt;&gt;A2060,VLOOKUP(A2061,Pacjenci!$A$2:$E$817,4,FALSE),"")</f>
        <v>m</v>
      </c>
    </row>
    <row r="2062" spans="1:3" x14ac:dyDescent="0.25">
      <c r="A2062">
        <v>90111302335</v>
      </c>
      <c r="B2062" t="s">
        <v>999</v>
      </c>
      <c r="C2062" t="str">
        <f>IF(A2062&lt;&gt;A2061,VLOOKUP(A2062,Pacjenci!$A$2:$E$817,4,FALSE),"")</f>
        <v>m</v>
      </c>
    </row>
    <row r="2063" spans="1:3" x14ac:dyDescent="0.25">
      <c r="A2063">
        <v>90111609067</v>
      </c>
      <c r="B2063" t="s">
        <v>989</v>
      </c>
      <c r="C2063" t="str">
        <f>IF(A2063&lt;&gt;A2062,VLOOKUP(A2063,Pacjenci!$A$2:$E$817,4,FALSE),"")</f>
        <v>k</v>
      </c>
    </row>
    <row r="2064" spans="1:3" x14ac:dyDescent="0.25">
      <c r="A2064">
        <v>90112312504</v>
      </c>
      <c r="B2064" t="s">
        <v>995</v>
      </c>
      <c r="C2064" t="str">
        <f>IF(A2064&lt;&gt;A2063,VLOOKUP(A2064,Pacjenci!$A$2:$E$817,4,FALSE),"")</f>
        <v>k</v>
      </c>
    </row>
    <row r="2065" spans="1:3" x14ac:dyDescent="0.25">
      <c r="A2065">
        <v>90112815298</v>
      </c>
      <c r="B2065" t="s">
        <v>1011</v>
      </c>
      <c r="C2065" t="str">
        <f>IF(A2065&lt;&gt;A2064,VLOOKUP(A2065,Pacjenci!$A$2:$E$817,4,FALSE),"")</f>
        <v>m</v>
      </c>
    </row>
    <row r="2066" spans="1:3" x14ac:dyDescent="0.25">
      <c r="A2066">
        <v>90112815298</v>
      </c>
      <c r="B2066" t="s">
        <v>1009</v>
      </c>
      <c r="C2066" t="str">
        <f>IF(A2066&lt;&gt;A2065,VLOOKUP(A2066,Pacjenci!$A$2:$E$817,4,FALSE),"")</f>
        <v/>
      </c>
    </row>
    <row r="2067" spans="1:3" x14ac:dyDescent="0.25">
      <c r="A2067">
        <v>90120411954</v>
      </c>
      <c r="B2067" t="s">
        <v>999</v>
      </c>
      <c r="C2067" t="str">
        <f>IF(A2067&lt;&gt;A2066,VLOOKUP(A2067,Pacjenci!$A$2:$E$817,4,FALSE),"")</f>
        <v>m</v>
      </c>
    </row>
    <row r="2068" spans="1:3" x14ac:dyDescent="0.25">
      <c r="A2068">
        <v>90120603728</v>
      </c>
      <c r="B2068" t="s">
        <v>999</v>
      </c>
      <c r="C2068" t="str">
        <f>IF(A2068&lt;&gt;A2067,VLOOKUP(A2068,Pacjenci!$A$2:$E$817,4,FALSE),"")</f>
        <v>k</v>
      </c>
    </row>
    <row r="2069" spans="1:3" x14ac:dyDescent="0.25">
      <c r="A2069">
        <v>91010107910</v>
      </c>
      <c r="B2069" t="s">
        <v>999</v>
      </c>
      <c r="C2069" t="str">
        <f>IF(A2069&lt;&gt;A2068,VLOOKUP(A2069,Pacjenci!$A$2:$E$817,4,FALSE),"")</f>
        <v>m</v>
      </c>
    </row>
    <row r="2070" spans="1:3" x14ac:dyDescent="0.25">
      <c r="A2070">
        <v>91010107910</v>
      </c>
      <c r="B2070" t="s">
        <v>1003</v>
      </c>
      <c r="C2070" t="str">
        <f>IF(A2070&lt;&gt;A2069,VLOOKUP(A2070,Pacjenci!$A$2:$E$817,4,FALSE),"")</f>
        <v/>
      </c>
    </row>
    <row r="2071" spans="1:3" x14ac:dyDescent="0.25">
      <c r="A2071">
        <v>91010107910</v>
      </c>
      <c r="B2071" t="s">
        <v>989</v>
      </c>
      <c r="C2071" t="str">
        <f>IF(A2071&lt;&gt;A2070,VLOOKUP(A2071,Pacjenci!$A$2:$E$817,4,FALSE),"")</f>
        <v/>
      </c>
    </row>
    <row r="2072" spans="1:3" x14ac:dyDescent="0.25">
      <c r="A2072">
        <v>91010906588</v>
      </c>
      <c r="B2072" t="s">
        <v>999</v>
      </c>
      <c r="C2072" t="str">
        <f>IF(A2072&lt;&gt;A2071,VLOOKUP(A2072,Pacjenci!$A$2:$E$817,4,FALSE),"")</f>
        <v>k</v>
      </c>
    </row>
    <row r="2073" spans="1:3" x14ac:dyDescent="0.25">
      <c r="A2073">
        <v>91011004292</v>
      </c>
      <c r="B2073" t="s">
        <v>1011</v>
      </c>
      <c r="C2073" t="str">
        <f>IF(A2073&lt;&gt;A2072,VLOOKUP(A2073,Pacjenci!$A$2:$E$817,4,FALSE),"")</f>
        <v>m</v>
      </c>
    </row>
    <row r="2074" spans="1:3" x14ac:dyDescent="0.25">
      <c r="A2074">
        <v>91011004292</v>
      </c>
      <c r="B2074" t="s">
        <v>995</v>
      </c>
      <c r="C2074" t="str">
        <f>IF(A2074&lt;&gt;A2073,VLOOKUP(A2074,Pacjenci!$A$2:$E$817,4,FALSE),"")</f>
        <v/>
      </c>
    </row>
    <row r="2075" spans="1:3" x14ac:dyDescent="0.25">
      <c r="A2075">
        <v>91011004308</v>
      </c>
      <c r="B2075" t="s">
        <v>999</v>
      </c>
      <c r="C2075" t="str">
        <f>IF(A2075&lt;&gt;A2074,VLOOKUP(A2075,Pacjenci!$A$2:$E$817,4,FALSE),"")</f>
        <v>k</v>
      </c>
    </row>
    <row r="2076" spans="1:3" x14ac:dyDescent="0.25">
      <c r="A2076">
        <v>91011802258</v>
      </c>
      <c r="B2076" t="s">
        <v>1005</v>
      </c>
      <c r="C2076" t="str">
        <f>IF(A2076&lt;&gt;A2075,VLOOKUP(A2076,Pacjenci!$A$2:$E$817,4,FALSE),"")</f>
        <v>m</v>
      </c>
    </row>
    <row r="2077" spans="1:3" x14ac:dyDescent="0.25">
      <c r="A2077">
        <v>91011802258</v>
      </c>
      <c r="B2077" t="s">
        <v>1011</v>
      </c>
      <c r="C2077" t="str">
        <f>IF(A2077&lt;&gt;A2076,VLOOKUP(A2077,Pacjenci!$A$2:$E$817,4,FALSE),"")</f>
        <v/>
      </c>
    </row>
    <row r="2078" spans="1:3" x14ac:dyDescent="0.25">
      <c r="A2078">
        <v>91011802258</v>
      </c>
      <c r="B2078" t="s">
        <v>1009</v>
      </c>
      <c r="C2078" t="str">
        <f>IF(A2078&lt;&gt;A2077,VLOOKUP(A2078,Pacjenci!$A$2:$E$817,4,FALSE),"")</f>
        <v/>
      </c>
    </row>
    <row r="2079" spans="1:3" x14ac:dyDescent="0.25">
      <c r="A2079">
        <v>91012215688</v>
      </c>
      <c r="B2079" t="s">
        <v>993</v>
      </c>
      <c r="C2079" t="str">
        <f>IF(A2079&lt;&gt;A2078,VLOOKUP(A2079,Pacjenci!$A$2:$E$817,4,FALSE),"")</f>
        <v>k</v>
      </c>
    </row>
    <row r="2080" spans="1:3" x14ac:dyDescent="0.25">
      <c r="A2080">
        <v>91012301145</v>
      </c>
      <c r="B2080" t="s">
        <v>999</v>
      </c>
      <c r="C2080" t="str">
        <f>IF(A2080&lt;&gt;A2079,VLOOKUP(A2080,Pacjenci!$A$2:$E$817,4,FALSE),"")</f>
        <v>k</v>
      </c>
    </row>
    <row r="2081" spans="1:3" x14ac:dyDescent="0.25">
      <c r="A2081">
        <v>91012301671</v>
      </c>
      <c r="B2081" t="s">
        <v>995</v>
      </c>
      <c r="C2081" t="str">
        <f>IF(A2081&lt;&gt;A2080,VLOOKUP(A2081,Pacjenci!$A$2:$E$817,4,FALSE),"")</f>
        <v>m</v>
      </c>
    </row>
    <row r="2082" spans="1:3" x14ac:dyDescent="0.25">
      <c r="A2082">
        <v>91012313591</v>
      </c>
      <c r="B2082" t="s">
        <v>999</v>
      </c>
      <c r="C2082" t="str">
        <f>IF(A2082&lt;&gt;A2081,VLOOKUP(A2082,Pacjenci!$A$2:$E$817,4,FALSE),"")</f>
        <v>m</v>
      </c>
    </row>
    <row r="2083" spans="1:3" x14ac:dyDescent="0.25">
      <c r="A2083">
        <v>91012610452</v>
      </c>
      <c r="B2083" t="s">
        <v>995</v>
      </c>
      <c r="C2083" t="str">
        <f>IF(A2083&lt;&gt;A2082,VLOOKUP(A2083,Pacjenci!$A$2:$E$817,4,FALSE),"")</f>
        <v>m</v>
      </c>
    </row>
    <row r="2084" spans="1:3" x14ac:dyDescent="0.25">
      <c r="A2084">
        <v>91012708997</v>
      </c>
      <c r="B2084" t="s">
        <v>1011</v>
      </c>
      <c r="C2084" t="str">
        <f>IF(A2084&lt;&gt;A2083,VLOOKUP(A2084,Pacjenci!$A$2:$E$817,4,FALSE),"")</f>
        <v>m</v>
      </c>
    </row>
    <row r="2085" spans="1:3" x14ac:dyDescent="0.25">
      <c r="A2085">
        <v>91012708997</v>
      </c>
      <c r="B2085" t="s">
        <v>995</v>
      </c>
      <c r="C2085" t="str">
        <f>IF(A2085&lt;&gt;A2084,VLOOKUP(A2085,Pacjenci!$A$2:$E$817,4,FALSE),"")</f>
        <v/>
      </c>
    </row>
    <row r="2086" spans="1:3" x14ac:dyDescent="0.25">
      <c r="A2086">
        <v>91012908540</v>
      </c>
      <c r="B2086" t="s">
        <v>995</v>
      </c>
      <c r="C2086" t="str">
        <f>IF(A2086&lt;&gt;A2085,VLOOKUP(A2086,Pacjenci!$A$2:$E$817,4,FALSE),"")</f>
        <v>k</v>
      </c>
    </row>
    <row r="2087" spans="1:3" x14ac:dyDescent="0.25">
      <c r="A2087">
        <v>91020813582</v>
      </c>
      <c r="B2087" t="s">
        <v>1011</v>
      </c>
      <c r="C2087" t="str">
        <f>IF(A2087&lt;&gt;A2086,VLOOKUP(A2087,Pacjenci!$A$2:$E$817,4,FALSE),"")</f>
        <v>k</v>
      </c>
    </row>
    <row r="2088" spans="1:3" x14ac:dyDescent="0.25">
      <c r="A2088">
        <v>91020813582</v>
      </c>
      <c r="B2088" t="s">
        <v>995</v>
      </c>
      <c r="C2088" t="str">
        <f>IF(A2088&lt;&gt;A2087,VLOOKUP(A2088,Pacjenci!$A$2:$E$817,4,FALSE),"")</f>
        <v/>
      </c>
    </row>
    <row r="2089" spans="1:3" x14ac:dyDescent="0.25">
      <c r="A2089">
        <v>91020813582</v>
      </c>
      <c r="B2089" t="s">
        <v>987</v>
      </c>
      <c r="C2089" t="str">
        <f>IF(A2089&lt;&gt;A2088,VLOOKUP(A2089,Pacjenci!$A$2:$E$817,4,FALSE),"")</f>
        <v/>
      </c>
    </row>
    <row r="2090" spans="1:3" x14ac:dyDescent="0.25">
      <c r="A2090">
        <v>91021610263</v>
      </c>
      <c r="B2090" t="s">
        <v>999</v>
      </c>
      <c r="C2090" t="str">
        <f>IF(A2090&lt;&gt;A2089,VLOOKUP(A2090,Pacjenci!$A$2:$E$817,4,FALSE),"")</f>
        <v>k</v>
      </c>
    </row>
    <row r="2091" spans="1:3" x14ac:dyDescent="0.25">
      <c r="A2091">
        <v>91021610263</v>
      </c>
      <c r="B2091" t="s">
        <v>995</v>
      </c>
      <c r="C2091" t="str">
        <f>IF(A2091&lt;&gt;A2090,VLOOKUP(A2091,Pacjenci!$A$2:$E$817,4,FALSE),"")</f>
        <v/>
      </c>
    </row>
    <row r="2092" spans="1:3" x14ac:dyDescent="0.25">
      <c r="A2092">
        <v>91021610263</v>
      </c>
      <c r="B2092" t="s">
        <v>987</v>
      </c>
      <c r="C2092" t="str">
        <f>IF(A2092&lt;&gt;A2091,VLOOKUP(A2092,Pacjenci!$A$2:$E$817,4,FALSE),"")</f>
        <v/>
      </c>
    </row>
    <row r="2093" spans="1:3" x14ac:dyDescent="0.25">
      <c r="A2093">
        <v>91021610263</v>
      </c>
      <c r="B2093" t="s">
        <v>991</v>
      </c>
      <c r="C2093" t="str">
        <f>IF(A2093&lt;&gt;A2092,VLOOKUP(A2093,Pacjenci!$A$2:$E$817,4,FALSE),"")</f>
        <v/>
      </c>
    </row>
    <row r="2094" spans="1:3" x14ac:dyDescent="0.25">
      <c r="A2094">
        <v>91021906212</v>
      </c>
      <c r="B2094" t="s">
        <v>1005</v>
      </c>
      <c r="C2094" t="str">
        <f>IF(A2094&lt;&gt;A2093,VLOOKUP(A2094,Pacjenci!$A$2:$E$817,4,FALSE),"")</f>
        <v>m</v>
      </c>
    </row>
    <row r="2095" spans="1:3" x14ac:dyDescent="0.25">
      <c r="A2095">
        <v>91021906212</v>
      </c>
      <c r="B2095" t="s">
        <v>1011</v>
      </c>
      <c r="C2095" t="str">
        <f>IF(A2095&lt;&gt;A2094,VLOOKUP(A2095,Pacjenci!$A$2:$E$817,4,FALSE),"")</f>
        <v/>
      </c>
    </row>
    <row r="2096" spans="1:3" x14ac:dyDescent="0.25">
      <c r="A2096">
        <v>91021906212</v>
      </c>
      <c r="B2096" t="s">
        <v>1009</v>
      </c>
      <c r="C2096" t="str">
        <f>IF(A2096&lt;&gt;A2095,VLOOKUP(A2096,Pacjenci!$A$2:$E$817,4,FALSE),"")</f>
        <v/>
      </c>
    </row>
    <row r="2097" spans="1:3" x14ac:dyDescent="0.25">
      <c r="A2097">
        <v>91021914626</v>
      </c>
      <c r="B2097" t="s">
        <v>1005</v>
      </c>
      <c r="C2097" t="str">
        <f>IF(A2097&lt;&gt;A2096,VLOOKUP(A2097,Pacjenci!$A$2:$E$817,4,FALSE),"")</f>
        <v>k</v>
      </c>
    </row>
    <row r="2098" spans="1:3" x14ac:dyDescent="0.25">
      <c r="A2098">
        <v>91021914626</v>
      </c>
      <c r="B2098" t="s">
        <v>1011</v>
      </c>
      <c r="C2098" t="str">
        <f>IF(A2098&lt;&gt;A2097,VLOOKUP(A2098,Pacjenci!$A$2:$E$817,4,FALSE),"")</f>
        <v/>
      </c>
    </row>
    <row r="2099" spans="1:3" x14ac:dyDescent="0.25">
      <c r="A2099">
        <v>91022012750</v>
      </c>
      <c r="B2099" t="s">
        <v>1011</v>
      </c>
      <c r="C2099" t="str">
        <f>IF(A2099&lt;&gt;A2098,VLOOKUP(A2099,Pacjenci!$A$2:$E$817,4,FALSE),"")</f>
        <v>m</v>
      </c>
    </row>
    <row r="2100" spans="1:3" x14ac:dyDescent="0.25">
      <c r="A2100">
        <v>91022012750</v>
      </c>
      <c r="B2100" t="s">
        <v>1009</v>
      </c>
      <c r="C2100" t="str">
        <f>IF(A2100&lt;&gt;A2099,VLOOKUP(A2100,Pacjenci!$A$2:$E$817,4,FALSE),"")</f>
        <v/>
      </c>
    </row>
    <row r="2101" spans="1:3" x14ac:dyDescent="0.25">
      <c r="A2101">
        <v>91030212993</v>
      </c>
      <c r="B2101" t="s">
        <v>1011</v>
      </c>
      <c r="C2101" t="str">
        <f>IF(A2101&lt;&gt;A2100,VLOOKUP(A2101,Pacjenci!$A$2:$E$817,4,FALSE),"")</f>
        <v>m</v>
      </c>
    </row>
    <row r="2102" spans="1:3" x14ac:dyDescent="0.25">
      <c r="A2102">
        <v>91030212993</v>
      </c>
      <c r="B2102" t="s">
        <v>1009</v>
      </c>
      <c r="C2102" t="str">
        <f>IF(A2102&lt;&gt;A2101,VLOOKUP(A2102,Pacjenci!$A$2:$E$817,4,FALSE),"")</f>
        <v/>
      </c>
    </row>
    <row r="2103" spans="1:3" x14ac:dyDescent="0.25">
      <c r="A2103">
        <v>91030212993</v>
      </c>
      <c r="B2103" t="s">
        <v>1001</v>
      </c>
      <c r="C2103" t="str">
        <f>IF(A2103&lt;&gt;A2102,VLOOKUP(A2103,Pacjenci!$A$2:$E$817,4,FALSE),"")</f>
        <v/>
      </c>
    </row>
    <row r="2104" spans="1:3" x14ac:dyDescent="0.25">
      <c r="A2104">
        <v>91030503206</v>
      </c>
      <c r="B2104" t="s">
        <v>1005</v>
      </c>
      <c r="C2104" t="str">
        <f>IF(A2104&lt;&gt;A2103,VLOOKUP(A2104,Pacjenci!$A$2:$E$817,4,FALSE),"")</f>
        <v>k</v>
      </c>
    </row>
    <row r="2105" spans="1:3" x14ac:dyDescent="0.25">
      <c r="A2105">
        <v>91030503206</v>
      </c>
      <c r="B2105" t="s">
        <v>1009</v>
      </c>
      <c r="C2105" t="str">
        <f>IF(A2105&lt;&gt;A2104,VLOOKUP(A2105,Pacjenci!$A$2:$E$817,4,FALSE),"")</f>
        <v/>
      </c>
    </row>
    <row r="2106" spans="1:3" x14ac:dyDescent="0.25">
      <c r="A2106">
        <v>91031112049</v>
      </c>
      <c r="B2106" t="s">
        <v>1011</v>
      </c>
      <c r="C2106" t="str">
        <f>IF(A2106&lt;&gt;A2105,VLOOKUP(A2106,Pacjenci!$A$2:$E$817,4,FALSE),"")</f>
        <v>k</v>
      </c>
    </row>
    <row r="2107" spans="1:3" x14ac:dyDescent="0.25">
      <c r="A2107">
        <v>91031316689</v>
      </c>
      <c r="B2107" t="s">
        <v>995</v>
      </c>
      <c r="C2107" t="str">
        <f>IF(A2107&lt;&gt;A2106,VLOOKUP(A2107,Pacjenci!$A$2:$E$817,4,FALSE),"")</f>
        <v>k</v>
      </c>
    </row>
    <row r="2108" spans="1:3" x14ac:dyDescent="0.25">
      <c r="A2108">
        <v>91031710520</v>
      </c>
      <c r="B2108" t="s">
        <v>1011</v>
      </c>
      <c r="C2108" t="str">
        <f>IF(A2108&lt;&gt;A2107,VLOOKUP(A2108,Pacjenci!$A$2:$E$817,4,FALSE),"")</f>
        <v>k</v>
      </c>
    </row>
    <row r="2109" spans="1:3" x14ac:dyDescent="0.25">
      <c r="A2109">
        <v>91032013196</v>
      </c>
      <c r="B2109" t="s">
        <v>999</v>
      </c>
      <c r="C2109" t="str">
        <f>IF(A2109&lt;&gt;A2108,VLOOKUP(A2109,Pacjenci!$A$2:$E$817,4,FALSE),"")</f>
        <v>m</v>
      </c>
    </row>
    <row r="2110" spans="1:3" x14ac:dyDescent="0.25">
      <c r="A2110">
        <v>91032310484</v>
      </c>
      <c r="B2110" t="s">
        <v>995</v>
      </c>
      <c r="C2110" t="str">
        <f>IF(A2110&lt;&gt;A2109,VLOOKUP(A2110,Pacjenci!$A$2:$E$817,4,FALSE),"")</f>
        <v>k</v>
      </c>
    </row>
    <row r="2111" spans="1:3" x14ac:dyDescent="0.25">
      <c r="A2111">
        <v>91040102833</v>
      </c>
      <c r="B2111" t="s">
        <v>999</v>
      </c>
      <c r="C2111" t="str">
        <f>IF(A2111&lt;&gt;A2110,VLOOKUP(A2111,Pacjenci!$A$2:$E$817,4,FALSE),"")</f>
        <v>m</v>
      </c>
    </row>
    <row r="2112" spans="1:3" x14ac:dyDescent="0.25">
      <c r="A2112">
        <v>91040108617</v>
      </c>
      <c r="B2112" t="s">
        <v>999</v>
      </c>
      <c r="C2112" t="str">
        <f>IF(A2112&lt;&gt;A2111,VLOOKUP(A2112,Pacjenci!$A$2:$E$817,4,FALSE),"")</f>
        <v>m</v>
      </c>
    </row>
    <row r="2113" spans="1:3" x14ac:dyDescent="0.25">
      <c r="A2113">
        <v>91040108617</v>
      </c>
      <c r="B2113" t="s">
        <v>1003</v>
      </c>
      <c r="C2113" t="str">
        <f>IF(A2113&lt;&gt;A2112,VLOOKUP(A2113,Pacjenci!$A$2:$E$817,4,FALSE),"")</f>
        <v/>
      </c>
    </row>
    <row r="2114" spans="1:3" x14ac:dyDescent="0.25">
      <c r="A2114">
        <v>91040108617</v>
      </c>
      <c r="B2114" t="s">
        <v>989</v>
      </c>
      <c r="C2114" t="str">
        <f>IF(A2114&lt;&gt;A2113,VLOOKUP(A2114,Pacjenci!$A$2:$E$817,4,FALSE),"")</f>
        <v/>
      </c>
    </row>
    <row r="2115" spans="1:3" x14ac:dyDescent="0.25">
      <c r="A2115">
        <v>91040202656</v>
      </c>
      <c r="B2115" t="s">
        <v>999</v>
      </c>
      <c r="C2115" t="str">
        <f>IF(A2115&lt;&gt;A2114,VLOOKUP(A2115,Pacjenci!$A$2:$E$817,4,FALSE),"")</f>
        <v>m</v>
      </c>
    </row>
    <row r="2116" spans="1:3" x14ac:dyDescent="0.25">
      <c r="A2116">
        <v>91040202656</v>
      </c>
      <c r="B2116" t="s">
        <v>1003</v>
      </c>
      <c r="C2116" t="str">
        <f>IF(A2116&lt;&gt;A2115,VLOOKUP(A2116,Pacjenci!$A$2:$E$817,4,FALSE),"")</f>
        <v/>
      </c>
    </row>
    <row r="2117" spans="1:3" x14ac:dyDescent="0.25">
      <c r="A2117">
        <v>91040202656</v>
      </c>
      <c r="B2117" t="s">
        <v>989</v>
      </c>
      <c r="C2117" t="str">
        <f>IF(A2117&lt;&gt;A2116,VLOOKUP(A2117,Pacjenci!$A$2:$E$817,4,FALSE),"")</f>
        <v/>
      </c>
    </row>
    <row r="2118" spans="1:3" x14ac:dyDescent="0.25">
      <c r="A2118">
        <v>91040301645</v>
      </c>
      <c r="B2118" t="s">
        <v>999</v>
      </c>
      <c r="C2118" t="str">
        <f>IF(A2118&lt;&gt;A2117,VLOOKUP(A2118,Pacjenci!$A$2:$E$817,4,FALSE),"")</f>
        <v>k</v>
      </c>
    </row>
    <row r="2119" spans="1:3" x14ac:dyDescent="0.25">
      <c r="A2119">
        <v>91040301645</v>
      </c>
      <c r="B2119" t="s">
        <v>991</v>
      </c>
      <c r="C2119" t="str">
        <f>IF(A2119&lt;&gt;A2118,VLOOKUP(A2119,Pacjenci!$A$2:$E$817,4,FALSE),"")</f>
        <v/>
      </c>
    </row>
    <row r="2120" spans="1:3" x14ac:dyDescent="0.25">
      <c r="A2120">
        <v>91040702767</v>
      </c>
      <c r="B2120" t="s">
        <v>995</v>
      </c>
      <c r="C2120" t="str">
        <f>IF(A2120&lt;&gt;A2119,VLOOKUP(A2120,Pacjenci!$A$2:$E$817,4,FALSE),"")</f>
        <v>k</v>
      </c>
    </row>
    <row r="2121" spans="1:3" x14ac:dyDescent="0.25">
      <c r="A2121">
        <v>91040803215</v>
      </c>
      <c r="B2121" t="s">
        <v>999</v>
      </c>
      <c r="C2121" t="str">
        <f>IF(A2121&lt;&gt;A2120,VLOOKUP(A2121,Pacjenci!$A$2:$E$817,4,FALSE),"")</f>
        <v>m</v>
      </c>
    </row>
    <row r="2122" spans="1:3" x14ac:dyDescent="0.25">
      <c r="A2122">
        <v>91040901494</v>
      </c>
      <c r="B2122" t="s">
        <v>1001</v>
      </c>
      <c r="C2122" t="str">
        <f>IF(A2122&lt;&gt;A2121,VLOOKUP(A2122,Pacjenci!$A$2:$E$817,4,FALSE),"")</f>
        <v>m</v>
      </c>
    </row>
    <row r="2123" spans="1:3" x14ac:dyDescent="0.25">
      <c r="A2123">
        <v>91040903519</v>
      </c>
      <c r="B2123" t="s">
        <v>999</v>
      </c>
      <c r="C2123" t="str">
        <f>IF(A2123&lt;&gt;A2122,VLOOKUP(A2123,Pacjenci!$A$2:$E$817,4,FALSE),"")</f>
        <v>m</v>
      </c>
    </row>
    <row r="2124" spans="1:3" x14ac:dyDescent="0.25">
      <c r="A2124">
        <v>91041306953</v>
      </c>
      <c r="B2124" t="s">
        <v>1005</v>
      </c>
      <c r="C2124" t="str">
        <f>IF(A2124&lt;&gt;A2123,VLOOKUP(A2124,Pacjenci!$A$2:$E$817,4,FALSE),"")</f>
        <v>m</v>
      </c>
    </row>
    <row r="2125" spans="1:3" x14ac:dyDescent="0.25">
      <c r="A2125">
        <v>91041306953</v>
      </c>
      <c r="B2125" t="s">
        <v>1011</v>
      </c>
      <c r="C2125" t="str">
        <f>IF(A2125&lt;&gt;A2124,VLOOKUP(A2125,Pacjenci!$A$2:$E$817,4,FALSE),"")</f>
        <v/>
      </c>
    </row>
    <row r="2126" spans="1:3" x14ac:dyDescent="0.25">
      <c r="A2126">
        <v>91041306953</v>
      </c>
      <c r="B2126" t="s">
        <v>1009</v>
      </c>
      <c r="C2126" t="str">
        <f>IF(A2126&lt;&gt;A2125,VLOOKUP(A2126,Pacjenci!$A$2:$E$817,4,FALSE),"")</f>
        <v/>
      </c>
    </row>
    <row r="2127" spans="1:3" x14ac:dyDescent="0.25">
      <c r="A2127">
        <v>91042911716</v>
      </c>
      <c r="B2127" t="s">
        <v>999</v>
      </c>
      <c r="C2127" t="str">
        <f>IF(A2127&lt;&gt;A2126,VLOOKUP(A2127,Pacjenci!$A$2:$E$817,4,FALSE),"")</f>
        <v>m</v>
      </c>
    </row>
    <row r="2128" spans="1:3" x14ac:dyDescent="0.25">
      <c r="A2128">
        <v>91051110414</v>
      </c>
      <c r="B2128" t="s">
        <v>1011</v>
      </c>
      <c r="C2128" t="str">
        <f>IF(A2128&lt;&gt;A2127,VLOOKUP(A2128,Pacjenci!$A$2:$E$817,4,FALSE),"")</f>
        <v>m</v>
      </c>
    </row>
    <row r="2129" spans="1:3" x14ac:dyDescent="0.25">
      <c r="A2129">
        <v>91051906918</v>
      </c>
      <c r="B2129" t="s">
        <v>999</v>
      </c>
      <c r="C2129" t="str">
        <f>IF(A2129&lt;&gt;A2128,VLOOKUP(A2129,Pacjenci!$A$2:$E$817,4,FALSE),"")</f>
        <v>m</v>
      </c>
    </row>
    <row r="2130" spans="1:3" x14ac:dyDescent="0.25">
      <c r="A2130">
        <v>91052009078</v>
      </c>
      <c r="B2130" t="s">
        <v>1011</v>
      </c>
      <c r="C2130" t="str">
        <f>IF(A2130&lt;&gt;A2129,VLOOKUP(A2130,Pacjenci!$A$2:$E$817,4,FALSE),"")</f>
        <v>m</v>
      </c>
    </row>
    <row r="2131" spans="1:3" x14ac:dyDescent="0.25">
      <c r="A2131">
        <v>91052009078</v>
      </c>
      <c r="B2131" t="s">
        <v>975</v>
      </c>
      <c r="C2131" t="str">
        <f>IF(A2131&lt;&gt;A2130,VLOOKUP(A2131,Pacjenci!$A$2:$E$817,4,FALSE),"")</f>
        <v/>
      </c>
    </row>
    <row r="2132" spans="1:3" x14ac:dyDescent="0.25">
      <c r="A2132">
        <v>91052909057</v>
      </c>
      <c r="B2132" t="s">
        <v>999</v>
      </c>
      <c r="C2132" t="str">
        <f>IF(A2132&lt;&gt;A2131,VLOOKUP(A2132,Pacjenci!$A$2:$E$817,4,FALSE),"")</f>
        <v>m</v>
      </c>
    </row>
    <row r="2133" spans="1:3" x14ac:dyDescent="0.25">
      <c r="A2133">
        <v>91052909057</v>
      </c>
      <c r="B2133" t="s">
        <v>1011</v>
      </c>
      <c r="C2133" t="str">
        <f>IF(A2133&lt;&gt;A2132,VLOOKUP(A2133,Pacjenci!$A$2:$E$817,4,FALSE),"")</f>
        <v/>
      </c>
    </row>
    <row r="2134" spans="1:3" x14ac:dyDescent="0.25">
      <c r="A2134">
        <v>91052909057</v>
      </c>
      <c r="B2134" t="s">
        <v>995</v>
      </c>
      <c r="C2134" t="str">
        <f>IF(A2134&lt;&gt;A2133,VLOOKUP(A2134,Pacjenci!$A$2:$E$817,4,FALSE),"")</f>
        <v/>
      </c>
    </row>
    <row r="2135" spans="1:3" x14ac:dyDescent="0.25">
      <c r="A2135">
        <v>91052915162</v>
      </c>
      <c r="B2135" t="s">
        <v>999</v>
      </c>
      <c r="C2135" t="str">
        <f>IF(A2135&lt;&gt;A2134,VLOOKUP(A2135,Pacjenci!$A$2:$E$817,4,FALSE),"")</f>
        <v>k</v>
      </c>
    </row>
    <row r="2136" spans="1:3" x14ac:dyDescent="0.25">
      <c r="A2136">
        <v>91061605450</v>
      </c>
      <c r="B2136" t="s">
        <v>1009</v>
      </c>
      <c r="C2136" t="str">
        <f>IF(A2136&lt;&gt;A2135,VLOOKUP(A2136,Pacjenci!$A$2:$E$817,4,FALSE),"")</f>
        <v>m</v>
      </c>
    </row>
    <row r="2137" spans="1:3" x14ac:dyDescent="0.25">
      <c r="A2137">
        <v>91070113939</v>
      </c>
      <c r="B2137" t="s">
        <v>999</v>
      </c>
      <c r="C2137" t="str">
        <f>IF(A2137&lt;&gt;A2136,VLOOKUP(A2137,Pacjenci!$A$2:$E$817,4,FALSE),"")</f>
        <v>m</v>
      </c>
    </row>
    <row r="2138" spans="1:3" x14ac:dyDescent="0.25">
      <c r="A2138">
        <v>91071205866</v>
      </c>
      <c r="B2138" t="s">
        <v>1007</v>
      </c>
      <c r="C2138" t="str">
        <f>IF(A2138&lt;&gt;A2137,VLOOKUP(A2138,Pacjenci!$A$2:$E$817,4,FALSE),"")</f>
        <v>k</v>
      </c>
    </row>
    <row r="2139" spans="1:3" x14ac:dyDescent="0.25">
      <c r="A2139">
        <v>91071502192</v>
      </c>
      <c r="B2139" t="s">
        <v>999</v>
      </c>
      <c r="C2139" t="str">
        <f>IF(A2139&lt;&gt;A2138,VLOOKUP(A2139,Pacjenci!$A$2:$E$817,4,FALSE),"")</f>
        <v>m</v>
      </c>
    </row>
    <row r="2140" spans="1:3" x14ac:dyDescent="0.25">
      <c r="A2140">
        <v>91071502192</v>
      </c>
      <c r="B2140" t="s">
        <v>993</v>
      </c>
      <c r="C2140" t="str">
        <f>IF(A2140&lt;&gt;A2139,VLOOKUP(A2140,Pacjenci!$A$2:$E$817,4,FALSE),"")</f>
        <v/>
      </c>
    </row>
    <row r="2141" spans="1:3" x14ac:dyDescent="0.25">
      <c r="A2141">
        <v>91071615898</v>
      </c>
      <c r="B2141" t="s">
        <v>983</v>
      </c>
      <c r="C2141" t="str">
        <f>IF(A2141&lt;&gt;A2140,VLOOKUP(A2141,Pacjenci!$A$2:$E$817,4,FALSE),"")</f>
        <v>m</v>
      </c>
    </row>
    <row r="2142" spans="1:3" x14ac:dyDescent="0.25">
      <c r="A2142">
        <v>91071615898</v>
      </c>
      <c r="B2142" t="s">
        <v>1015</v>
      </c>
      <c r="C2142" t="str">
        <f>IF(A2142&lt;&gt;A2141,VLOOKUP(A2142,Pacjenci!$A$2:$E$817,4,FALSE),"")</f>
        <v/>
      </c>
    </row>
    <row r="2143" spans="1:3" x14ac:dyDescent="0.25">
      <c r="A2143">
        <v>91071615898</v>
      </c>
      <c r="B2143" t="s">
        <v>977</v>
      </c>
      <c r="C2143" t="str">
        <f>IF(A2143&lt;&gt;A2142,VLOOKUP(A2143,Pacjenci!$A$2:$E$817,4,FALSE),"")</f>
        <v/>
      </c>
    </row>
    <row r="2144" spans="1:3" x14ac:dyDescent="0.25">
      <c r="A2144">
        <v>91071700712</v>
      </c>
      <c r="B2144" t="s">
        <v>1009</v>
      </c>
      <c r="C2144" t="str">
        <f>IF(A2144&lt;&gt;A2143,VLOOKUP(A2144,Pacjenci!$A$2:$E$817,4,FALSE),"")</f>
        <v>m</v>
      </c>
    </row>
    <row r="2145" spans="1:3" x14ac:dyDescent="0.25">
      <c r="A2145">
        <v>91071705083</v>
      </c>
      <c r="B2145" t="s">
        <v>1011</v>
      </c>
      <c r="C2145" t="str">
        <f>IF(A2145&lt;&gt;A2144,VLOOKUP(A2145,Pacjenci!$A$2:$E$817,4,FALSE),"")</f>
        <v>k</v>
      </c>
    </row>
    <row r="2146" spans="1:3" x14ac:dyDescent="0.25">
      <c r="A2146">
        <v>91071705083</v>
      </c>
      <c r="B2146" t="s">
        <v>1009</v>
      </c>
      <c r="C2146" t="str">
        <f>IF(A2146&lt;&gt;A2145,VLOOKUP(A2146,Pacjenci!$A$2:$E$817,4,FALSE),"")</f>
        <v/>
      </c>
    </row>
    <row r="2147" spans="1:3" x14ac:dyDescent="0.25">
      <c r="A2147">
        <v>91072206491</v>
      </c>
      <c r="B2147" t="s">
        <v>979</v>
      </c>
      <c r="C2147" t="str">
        <f>IF(A2147&lt;&gt;A2146,VLOOKUP(A2147,Pacjenci!$A$2:$E$817,4,FALSE),"")</f>
        <v>m</v>
      </c>
    </row>
    <row r="2148" spans="1:3" x14ac:dyDescent="0.25">
      <c r="A2148">
        <v>91072206491</v>
      </c>
      <c r="B2148" t="s">
        <v>1017</v>
      </c>
      <c r="C2148" t="str">
        <f>IF(A2148&lt;&gt;A2147,VLOOKUP(A2148,Pacjenci!$A$2:$E$817,4,FALSE),"")</f>
        <v/>
      </c>
    </row>
    <row r="2149" spans="1:3" x14ac:dyDescent="0.25">
      <c r="A2149">
        <v>91072206491</v>
      </c>
      <c r="B2149" t="s">
        <v>983</v>
      </c>
      <c r="C2149" t="str">
        <f>IF(A2149&lt;&gt;A2148,VLOOKUP(A2149,Pacjenci!$A$2:$E$817,4,FALSE),"")</f>
        <v/>
      </c>
    </row>
    <row r="2150" spans="1:3" x14ac:dyDescent="0.25">
      <c r="A2150">
        <v>91072607230</v>
      </c>
      <c r="B2150" t="s">
        <v>999</v>
      </c>
      <c r="C2150" t="str">
        <f>IF(A2150&lt;&gt;A2149,VLOOKUP(A2150,Pacjenci!$A$2:$E$817,4,FALSE),"")</f>
        <v>m</v>
      </c>
    </row>
    <row r="2151" spans="1:3" x14ac:dyDescent="0.25">
      <c r="A2151">
        <v>91101107546</v>
      </c>
      <c r="B2151" t="s">
        <v>999</v>
      </c>
      <c r="C2151" t="str">
        <f>IF(A2151&lt;&gt;A2150,VLOOKUP(A2151,Pacjenci!$A$2:$E$817,4,FALSE),"")</f>
        <v>k</v>
      </c>
    </row>
    <row r="2152" spans="1:3" x14ac:dyDescent="0.25">
      <c r="A2152">
        <v>91101107546</v>
      </c>
      <c r="B2152" t="s">
        <v>995</v>
      </c>
      <c r="C2152" t="str">
        <f>IF(A2152&lt;&gt;A2151,VLOOKUP(A2152,Pacjenci!$A$2:$E$817,4,FALSE),"")</f>
        <v/>
      </c>
    </row>
    <row r="2153" spans="1:3" x14ac:dyDescent="0.25">
      <c r="A2153">
        <v>91101107546</v>
      </c>
      <c r="B2153" t="s">
        <v>991</v>
      </c>
      <c r="C2153" t="str">
        <f>IF(A2153&lt;&gt;A2152,VLOOKUP(A2153,Pacjenci!$A$2:$E$817,4,FALSE),"")</f>
        <v/>
      </c>
    </row>
    <row r="2154" spans="1:3" x14ac:dyDescent="0.25">
      <c r="A2154">
        <v>91102104818</v>
      </c>
      <c r="B2154" t="s">
        <v>999</v>
      </c>
      <c r="C2154" t="str">
        <f>IF(A2154&lt;&gt;A2153,VLOOKUP(A2154,Pacjenci!$A$2:$E$817,4,FALSE),"")</f>
        <v>m</v>
      </c>
    </row>
    <row r="2155" spans="1:3" x14ac:dyDescent="0.25">
      <c r="A2155">
        <v>91102104818</v>
      </c>
      <c r="B2155" t="s">
        <v>1009</v>
      </c>
      <c r="C2155" t="str">
        <f>IF(A2155&lt;&gt;A2154,VLOOKUP(A2155,Pacjenci!$A$2:$E$817,4,FALSE),"")</f>
        <v/>
      </c>
    </row>
    <row r="2156" spans="1:3" x14ac:dyDescent="0.25">
      <c r="A2156">
        <v>91102915016</v>
      </c>
      <c r="B2156" t="s">
        <v>999</v>
      </c>
      <c r="C2156" t="str">
        <f>IF(A2156&lt;&gt;A2155,VLOOKUP(A2156,Pacjenci!$A$2:$E$817,4,FALSE),"")</f>
        <v>m</v>
      </c>
    </row>
    <row r="2157" spans="1:3" x14ac:dyDescent="0.25">
      <c r="A2157">
        <v>91102915016</v>
      </c>
      <c r="B2157" t="s">
        <v>975</v>
      </c>
      <c r="C2157" t="str">
        <f>IF(A2157&lt;&gt;A2156,VLOOKUP(A2157,Pacjenci!$A$2:$E$817,4,FALSE),"")</f>
        <v/>
      </c>
    </row>
    <row r="2158" spans="1:3" x14ac:dyDescent="0.25">
      <c r="A2158">
        <v>91110302363</v>
      </c>
      <c r="B2158" t="s">
        <v>999</v>
      </c>
      <c r="C2158" t="str">
        <f>IF(A2158&lt;&gt;A2157,VLOOKUP(A2158,Pacjenci!$A$2:$E$817,4,FALSE),"")</f>
        <v>k</v>
      </c>
    </row>
    <row r="2159" spans="1:3" x14ac:dyDescent="0.25">
      <c r="A2159">
        <v>91112608603</v>
      </c>
      <c r="B2159" t="s">
        <v>1005</v>
      </c>
      <c r="C2159" t="str">
        <f>IF(A2159&lt;&gt;A2158,VLOOKUP(A2159,Pacjenci!$A$2:$E$817,4,FALSE),"")</f>
        <v>k</v>
      </c>
    </row>
    <row r="2160" spans="1:3" x14ac:dyDescent="0.25">
      <c r="A2160">
        <v>91112608603</v>
      </c>
      <c r="B2160" t="s">
        <v>995</v>
      </c>
      <c r="C2160" t="str">
        <f>IF(A2160&lt;&gt;A2159,VLOOKUP(A2160,Pacjenci!$A$2:$E$817,4,FALSE),"")</f>
        <v/>
      </c>
    </row>
    <row r="2161" spans="1:3" x14ac:dyDescent="0.25">
      <c r="A2161">
        <v>91112608603</v>
      </c>
      <c r="B2161" t="s">
        <v>1009</v>
      </c>
      <c r="C2161" t="str">
        <f>IF(A2161&lt;&gt;A2160,VLOOKUP(A2161,Pacjenci!$A$2:$E$817,4,FALSE),"")</f>
        <v/>
      </c>
    </row>
    <row r="2162" spans="1:3" x14ac:dyDescent="0.25">
      <c r="A2162">
        <v>91120903497</v>
      </c>
      <c r="B2162" t="s">
        <v>1005</v>
      </c>
      <c r="C2162" t="str">
        <f>IF(A2162&lt;&gt;A2161,VLOOKUP(A2162,Pacjenci!$A$2:$E$817,4,FALSE),"")</f>
        <v>m</v>
      </c>
    </row>
    <row r="2163" spans="1:3" x14ac:dyDescent="0.25">
      <c r="A2163">
        <v>91120903497</v>
      </c>
      <c r="B2163" t="s">
        <v>1009</v>
      </c>
      <c r="C2163" t="str">
        <f>IF(A2163&lt;&gt;A2162,VLOOKUP(A2163,Pacjenci!$A$2:$E$817,4,FALSE),"")</f>
        <v/>
      </c>
    </row>
    <row r="2164" spans="1:3" x14ac:dyDescent="0.25">
      <c r="A2164">
        <v>91121215713</v>
      </c>
      <c r="B2164" t="s">
        <v>999</v>
      </c>
      <c r="C2164" t="str">
        <f>IF(A2164&lt;&gt;A2163,VLOOKUP(A2164,Pacjenci!$A$2:$E$817,4,FALSE),"")</f>
        <v>m</v>
      </c>
    </row>
    <row r="2165" spans="1:3" x14ac:dyDescent="0.25">
      <c r="A2165">
        <v>91121909027</v>
      </c>
      <c r="B2165" t="s">
        <v>1005</v>
      </c>
      <c r="C2165" t="str">
        <f>IF(A2165&lt;&gt;A2164,VLOOKUP(A2165,Pacjenci!$A$2:$E$817,4,FALSE),"")</f>
        <v>k</v>
      </c>
    </row>
    <row r="2166" spans="1:3" x14ac:dyDescent="0.25">
      <c r="A2166">
        <v>91121909027</v>
      </c>
      <c r="B2166" t="s">
        <v>1011</v>
      </c>
      <c r="C2166" t="str">
        <f>IF(A2166&lt;&gt;A2165,VLOOKUP(A2166,Pacjenci!$A$2:$E$817,4,FALSE),"")</f>
        <v/>
      </c>
    </row>
    <row r="2167" spans="1:3" x14ac:dyDescent="0.25">
      <c r="A2167">
        <v>91121909027</v>
      </c>
      <c r="B2167" t="s">
        <v>995</v>
      </c>
      <c r="C2167" t="str">
        <f>IF(A2167&lt;&gt;A2166,VLOOKUP(A2167,Pacjenci!$A$2:$E$817,4,FALSE),"")</f>
        <v/>
      </c>
    </row>
    <row r="2168" spans="1:3" x14ac:dyDescent="0.25">
      <c r="A2168">
        <v>91121909027</v>
      </c>
      <c r="B2168" t="s">
        <v>1009</v>
      </c>
      <c r="C2168" t="str">
        <f>IF(A2168&lt;&gt;A2167,VLOOKUP(A2168,Pacjenci!$A$2:$E$817,4,FALSE),"")</f>
        <v/>
      </c>
    </row>
    <row r="2169" spans="1:3" x14ac:dyDescent="0.25">
      <c r="A2169">
        <v>91122113416</v>
      </c>
      <c r="B2169" t="s">
        <v>999</v>
      </c>
      <c r="C2169" t="str">
        <f>IF(A2169&lt;&gt;A2168,VLOOKUP(A2169,Pacjenci!$A$2:$E$817,4,FALSE),"")</f>
        <v>m</v>
      </c>
    </row>
    <row r="2170" spans="1:3" x14ac:dyDescent="0.25">
      <c r="A2170">
        <v>92010207495</v>
      </c>
      <c r="B2170" t="s">
        <v>995</v>
      </c>
      <c r="C2170" t="str">
        <f>IF(A2170&lt;&gt;A2169,VLOOKUP(A2170,Pacjenci!$A$2:$E$817,4,FALSE),"")</f>
        <v>m</v>
      </c>
    </row>
    <row r="2171" spans="1:3" x14ac:dyDescent="0.25">
      <c r="A2171">
        <v>92010207495</v>
      </c>
      <c r="B2171" t="s">
        <v>1009</v>
      </c>
      <c r="C2171" t="str">
        <f>IF(A2171&lt;&gt;A2170,VLOOKUP(A2171,Pacjenci!$A$2:$E$817,4,FALSE),"")</f>
        <v/>
      </c>
    </row>
    <row r="2172" spans="1:3" x14ac:dyDescent="0.25">
      <c r="A2172">
        <v>92010207495</v>
      </c>
      <c r="B2172" t="s">
        <v>1007</v>
      </c>
      <c r="C2172" t="str">
        <f>IF(A2172&lt;&gt;A2171,VLOOKUP(A2172,Pacjenci!$A$2:$E$817,4,FALSE),"")</f>
        <v/>
      </c>
    </row>
    <row r="2173" spans="1:3" x14ac:dyDescent="0.25">
      <c r="A2173">
        <v>92010207495</v>
      </c>
      <c r="B2173" t="s">
        <v>993</v>
      </c>
      <c r="C2173" t="str">
        <f>IF(A2173&lt;&gt;A2172,VLOOKUP(A2173,Pacjenci!$A$2:$E$817,4,FALSE),"")</f>
        <v/>
      </c>
    </row>
    <row r="2174" spans="1:3" x14ac:dyDescent="0.25">
      <c r="A2174">
        <v>92010810325</v>
      </c>
      <c r="B2174" t="s">
        <v>1003</v>
      </c>
      <c r="C2174" t="str">
        <f>IF(A2174&lt;&gt;A2173,VLOOKUP(A2174,Pacjenci!$A$2:$E$817,4,FALSE),"")</f>
        <v>k</v>
      </c>
    </row>
    <row r="2175" spans="1:3" x14ac:dyDescent="0.25">
      <c r="A2175">
        <v>92010810325</v>
      </c>
      <c r="B2175" t="s">
        <v>989</v>
      </c>
      <c r="C2175" t="str">
        <f>IF(A2175&lt;&gt;A2174,VLOOKUP(A2175,Pacjenci!$A$2:$E$817,4,FALSE),"")</f>
        <v/>
      </c>
    </row>
    <row r="2176" spans="1:3" x14ac:dyDescent="0.25">
      <c r="A2176">
        <v>92010810325</v>
      </c>
      <c r="B2176" t="s">
        <v>1007</v>
      </c>
      <c r="C2176" t="str">
        <f>IF(A2176&lt;&gt;A2175,VLOOKUP(A2176,Pacjenci!$A$2:$E$817,4,FALSE),"")</f>
        <v/>
      </c>
    </row>
    <row r="2177" spans="1:3" x14ac:dyDescent="0.25">
      <c r="A2177">
        <v>92011909532</v>
      </c>
      <c r="B2177" t="s">
        <v>999</v>
      </c>
      <c r="C2177" t="str">
        <f>IF(A2177&lt;&gt;A2176,VLOOKUP(A2177,Pacjenci!$A$2:$E$817,4,FALSE),"")</f>
        <v>m</v>
      </c>
    </row>
    <row r="2178" spans="1:3" x14ac:dyDescent="0.25">
      <c r="A2178">
        <v>92012211568</v>
      </c>
      <c r="B2178" t="s">
        <v>1011</v>
      </c>
      <c r="C2178" t="str">
        <f>IF(A2178&lt;&gt;A2177,VLOOKUP(A2178,Pacjenci!$A$2:$E$817,4,FALSE),"")</f>
        <v>k</v>
      </c>
    </row>
    <row r="2179" spans="1:3" x14ac:dyDescent="0.25">
      <c r="A2179">
        <v>92013011761</v>
      </c>
      <c r="B2179" t="s">
        <v>987</v>
      </c>
      <c r="C2179" t="str">
        <f>IF(A2179&lt;&gt;A2178,VLOOKUP(A2179,Pacjenci!$A$2:$E$817,4,FALSE),"")</f>
        <v>k</v>
      </c>
    </row>
    <row r="2180" spans="1:3" x14ac:dyDescent="0.25">
      <c r="A2180">
        <v>92020207687</v>
      </c>
      <c r="B2180" t="s">
        <v>995</v>
      </c>
      <c r="C2180" t="str">
        <f>IF(A2180&lt;&gt;A2179,VLOOKUP(A2180,Pacjenci!$A$2:$E$817,4,FALSE),"")</f>
        <v>k</v>
      </c>
    </row>
    <row r="2181" spans="1:3" x14ac:dyDescent="0.25">
      <c r="A2181">
        <v>92020207687</v>
      </c>
      <c r="B2181" t="s">
        <v>1009</v>
      </c>
      <c r="C2181" t="str">
        <f>IF(A2181&lt;&gt;A2180,VLOOKUP(A2181,Pacjenci!$A$2:$E$817,4,FALSE),"")</f>
        <v/>
      </c>
    </row>
    <row r="2182" spans="1:3" x14ac:dyDescent="0.25">
      <c r="A2182">
        <v>92021012680</v>
      </c>
      <c r="B2182" t="s">
        <v>999</v>
      </c>
      <c r="C2182" t="str">
        <f>IF(A2182&lt;&gt;A2181,VLOOKUP(A2182,Pacjenci!$A$2:$E$817,4,FALSE),"")</f>
        <v>k</v>
      </c>
    </row>
    <row r="2183" spans="1:3" x14ac:dyDescent="0.25">
      <c r="A2183">
        <v>92022200749</v>
      </c>
      <c r="B2183" t="s">
        <v>995</v>
      </c>
      <c r="C2183" t="str">
        <f>IF(A2183&lt;&gt;A2182,VLOOKUP(A2183,Pacjenci!$A$2:$E$817,4,FALSE),"")</f>
        <v>k</v>
      </c>
    </row>
    <row r="2184" spans="1:3" x14ac:dyDescent="0.25">
      <c r="A2184">
        <v>92022200749</v>
      </c>
      <c r="B2184" t="s">
        <v>987</v>
      </c>
      <c r="C2184" t="str">
        <f>IF(A2184&lt;&gt;A2183,VLOOKUP(A2184,Pacjenci!$A$2:$E$817,4,FALSE),"")</f>
        <v/>
      </c>
    </row>
    <row r="2185" spans="1:3" x14ac:dyDescent="0.25">
      <c r="A2185">
        <v>92022200749</v>
      </c>
      <c r="B2185" t="s">
        <v>1009</v>
      </c>
      <c r="C2185" t="str">
        <f>IF(A2185&lt;&gt;A2184,VLOOKUP(A2185,Pacjenci!$A$2:$E$817,4,FALSE),"")</f>
        <v/>
      </c>
    </row>
    <row r="2186" spans="1:3" x14ac:dyDescent="0.25">
      <c r="A2186">
        <v>92022313391</v>
      </c>
      <c r="B2186" t="s">
        <v>999</v>
      </c>
      <c r="C2186" t="str">
        <f>IF(A2186&lt;&gt;A2185,VLOOKUP(A2186,Pacjenci!$A$2:$E$817,4,FALSE),"")</f>
        <v>m</v>
      </c>
    </row>
    <row r="2187" spans="1:3" x14ac:dyDescent="0.25">
      <c r="A2187">
        <v>92031915830</v>
      </c>
      <c r="B2187" t="s">
        <v>999</v>
      </c>
      <c r="C2187" t="str">
        <f>IF(A2187&lt;&gt;A2186,VLOOKUP(A2187,Pacjenci!$A$2:$E$817,4,FALSE),"")</f>
        <v>m</v>
      </c>
    </row>
    <row r="2188" spans="1:3" x14ac:dyDescent="0.25">
      <c r="A2188">
        <v>92032003336</v>
      </c>
      <c r="B2188" t="s">
        <v>1001</v>
      </c>
      <c r="C2188" t="str">
        <f>IF(A2188&lt;&gt;A2187,VLOOKUP(A2188,Pacjenci!$A$2:$E$817,4,FALSE),"")</f>
        <v>m</v>
      </c>
    </row>
    <row r="2189" spans="1:3" x14ac:dyDescent="0.25">
      <c r="A2189">
        <v>92032013759</v>
      </c>
      <c r="B2189" t="s">
        <v>999</v>
      </c>
      <c r="C2189" t="str">
        <f>IF(A2189&lt;&gt;A2188,VLOOKUP(A2189,Pacjenci!$A$2:$E$817,4,FALSE),"")</f>
        <v>m</v>
      </c>
    </row>
    <row r="2190" spans="1:3" x14ac:dyDescent="0.25">
      <c r="A2190">
        <v>92032013759</v>
      </c>
      <c r="B2190" t="s">
        <v>1005</v>
      </c>
      <c r="C2190" t="str">
        <f>IF(A2190&lt;&gt;A2189,VLOOKUP(A2190,Pacjenci!$A$2:$E$817,4,FALSE),"")</f>
        <v/>
      </c>
    </row>
    <row r="2191" spans="1:3" x14ac:dyDescent="0.25">
      <c r="A2191">
        <v>92032013759</v>
      </c>
      <c r="B2191" t="s">
        <v>1011</v>
      </c>
      <c r="C2191" t="str">
        <f>IF(A2191&lt;&gt;A2190,VLOOKUP(A2191,Pacjenci!$A$2:$E$817,4,FALSE),"")</f>
        <v/>
      </c>
    </row>
    <row r="2192" spans="1:3" x14ac:dyDescent="0.25">
      <c r="A2192">
        <v>92032013759</v>
      </c>
      <c r="B2192" t="s">
        <v>995</v>
      </c>
      <c r="C2192" t="str">
        <f>IF(A2192&lt;&gt;A2191,VLOOKUP(A2192,Pacjenci!$A$2:$E$817,4,FALSE),"")</f>
        <v/>
      </c>
    </row>
    <row r="2193" spans="1:3" x14ac:dyDescent="0.25">
      <c r="A2193">
        <v>92032812778</v>
      </c>
      <c r="B2193" t="s">
        <v>1011</v>
      </c>
      <c r="C2193" t="str">
        <f>IF(A2193&lt;&gt;A2192,VLOOKUP(A2193,Pacjenci!$A$2:$E$817,4,FALSE),"")</f>
        <v>m</v>
      </c>
    </row>
    <row r="2194" spans="1:3" x14ac:dyDescent="0.25">
      <c r="A2194">
        <v>92032812778</v>
      </c>
      <c r="B2194" t="s">
        <v>1009</v>
      </c>
      <c r="C2194" t="str">
        <f>IF(A2194&lt;&gt;A2193,VLOOKUP(A2194,Pacjenci!$A$2:$E$817,4,FALSE),"")</f>
        <v/>
      </c>
    </row>
    <row r="2195" spans="1:3" x14ac:dyDescent="0.25">
      <c r="A2195">
        <v>92040606433</v>
      </c>
      <c r="B2195" t="s">
        <v>999</v>
      </c>
      <c r="C2195" t="str">
        <f>IF(A2195&lt;&gt;A2194,VLOOKUP(A2195,Pacjenci!$A$2:$E$817,4,FALSE),"")</f>
        <v>m</v>
      </c>
    </row>
    <row r="2196" spans="1:3" x14ac:dyDescent="0.25">
      <c r="A2196">
        <v>92040606433</v>
      </c>
      <c r="B2196" t="s">
        <v>1011</v>
      </c>
      <c r="C2196" t="str">
        <f>IF(A2196&lt;&gt;A2195,VLOOKUP(A2196,Pacjenci!$A$2:$E$817,4,FALSE),"")</f>
        <v/>
      </c>
    </row>
    <row r="2197" spans="1:3" x14ac:dyDescent="0.25">
      <c r="A2197">
        <v>92041204814</v>
      </c>
      <c r="B2197" t="s">
        <v>995</v>
      </c>
      <c r="C2197" t="str">
        <f>IF(A2197&lt;&gt;A2196,VLOOKUP(A2197,Pacjenci!$A$2:$E$817,4,FALSE),"")</f>
        <v>m</v>
      </c>
    </row>
    <row r="2198" spans="1:3" x14ac:dyDescent="0.25">
      <c r="A2198">
        <v>92042108513</v>
      </c>
      <c r="B2198" t="s">
        <v>981</v>
      </c>
      <c r="C2198" t="str">
        <f>IF(A2198&lt;&gt;A2197,VLOOKUP(A2198,Pacjenci!$A$2:$E$817,4,FALSE),"")</f>
        <v>m</v>
      </c>
    </row>
    <row r="2199" spans="1:3" x14ac:dyDescent="0.25">
      <c r="A2199">
        <v>92042305279</v>
      </c>
      <c r="B2199" t="s">
        <v>999</v>
      </c>
      <c r="C2199" t="str">
        <f>IF(A2199&lt;&gt;A2198,VLOOKUP(A2199,Pacjenci!$A$2:$E$817,4,FALSE),"")</f>
        <v>m</v>
      </c>
    </row>
    <row r="2200" spans="1:3" x14ac:dyDescent="0.25">
      <c r="A2200">
        <v>92042309310</v>
      </c>
      <c r="B2200" t="s">
        <v>987</v>
      </c>
      <c r="C2200" t="str">
        <f>IF(A2200&lt;&gt;A2199,VLOOKUP(A2200,Pacjenci!$A$2:$E$817,4,FALSE),"")</f>
        <v>m</v>
      </c>
    </row>
    <row r="2201" spans="1:3" x14ac:dyDescent="0.25">
      <c r="A2201">
        <v>92042610681</v>
      </c>
      <c r="B2201" t="s">
        <v>999</v>
      </c>
      <c r="C2201" t="str">
        <f>IF(A2201&lt;&gt;A2200,VLOOKUP(A2201,Pacjenci!$A$2:$E$817,4,FALSE),"")</f>
        <v>k</v>
      </c>
    </row>
    <row r="2202" spans="1:3" x14ac:dyDescent="0.25">
      <c r="A2202">
        <v>92042610681</v>
      </c>
      <c r="B2202" t="s">
        <v>995</v>
      </c>
      <c r="C2202" t="str">
        <f>IF(A2202&lt;&gt;A2201,VLOOKUP(A2202,Pacjenci!$A$2:$E$817,4,FALSE),"")</f>
        <v/>
      </c>
    </row>
    <row r="2203" spans="1:3" x14ac:dyDescent="0.25">
      <c r="A2203">
        <v>92042610681</v>
      </c>
      <c r="B2203" t="s">
        <v>991</v>
      </c>
      <c r="C2203" t="str">
        <f>IF(A2203&lt;&gt;A2202,VLOOKUP(A2203,Pacjenci!$A$2:$E$817,4,FALSE),"")</f>
        <v/>
      </c>
    </row>
    <row r="2204" spans="1:3" x14ac:dyDescent="0.25">
      <c r="A2204">
        <v>92042708751</v>
      </c>
      <c r="B2204" t="s">
        <v>999</v>
      </c>
      <c r="C2204" t="str">
        <f>IF(A2204&lt;&gt;A2203,VLOOKUP(A2204,Pacjenci!$A$2:$E$817,4,FALSE),"")</f>
        <v>m</v>
      </c>
    </row>
    <row r="2205" spans="1:3" x14ac:dyDescent="0.25">
      <c r="A2205">
        <v>92042708751</v>
      </c>
      <c r="B2205" t="s">
        <v>1009</v>
      </c>
      <c r="C2205" t="str">
        <f>IF(A2205&lt;&gt;A2204,VLOOKUP(A2205,Pacjenci!$A$2:$E$817,4,FALSE),"")</f>
        <v/>
      </c>
    </row>
    <row r="2206" spans="1:3" x14ac:dyDescent="0.25">
      <c r="A2206">
        <v>92042708751</v>
      </c>
      <c r="B2206" t="s">
        <v>1007</v>
      </c>
      <c r="C2206" t="str">
        <f>IF(A2206&lt;&gt;A2205,VLOOKUP(A2206,Pacjenci!$A$2:$E$817,4,FALSE),"")</f>
        <v/>
      </c>
    </row>
    <row r="2207" spans="1:3" x14ac:dyDescent="0.25">
      <c r="A2207">
        <v>92042906975</v>
      </c>
      <c r="B2207" t="s">
        <v>999</v>
      </c>
      <c r="C2207" t="str">
        <f>IF(A2207&lt;&gt;A2206,VLOOKUP(A2207,Pacjenci!$A$2:$E$817,4,FALSE),"")</f>
        <v>m</v>
      </c>
    </row>
    <row r="2208" spans="1:3" x14ac:dyDescent="0.25">
      <c r="A2208">
        <v>92042906975</v>
      </c>
      <c r="B2208" t="s">
        <v>989</v>
      </c>
      <c r="C2208" t="str">
        <f>IF(A2208&lt;&gt;A2207,VLOOKUP(A2208,Pacjenci!$A$2:$E$817,4,FALSE),"")</f>
        <v/>
      </c>
    </row>
    <row r="2209" spans="1:3" x14ac:dyDescent="0.25">
      <c r="A2209">
        <v>92050910647</v>
      </c>
      <c r="B2209" t="s">
        <v>989</v>
      </c>
      <c r="C2209" t="str">
        <f>IF(A2209&lt;&gt;A2208,VLOOKUP(A2209,Pacjenci!$A$2:$E$817,4,FALSE),"")</f>
        <v>k</v>
      </c>
    </row>
    <row r="2210" spans="1:3" x14ac:dyDescent="0.25">
      <c r="A2210">
        <v>92051505121</v>
      </c>
      <c r="B2210" t="s">
        <v>1005</v>
      </c>
      <c r="C2210" t="str">
        <f>IF(A2210&lt;&gt;A2209,VLOOKUP(A2210,Pacjenci!$A$2:$E$817,4,FALSE),"")</f>
        <v>k</v>
      </c>
    </row>
    <row r="2211" spans="1:3" x14ac:dyDescent="0.25">
      <c r="A2211">
        <v>92051505121</v>
      </c>
      <c r="B2211" t="s">
        <v>1009</v>
      </c>
      <c r="C2211" t="str">
        <f>IF(A2211&lt;&gt;A2210,VLOOKUP(A2211,Pacjenci!$A$2:$E$817,4,FALSE),"")</f>
        <v/>
      </c>
    </row>
    <row r="2212" spans="1:3" x14ac:dyDescent="0.25">
      <c r="A2212">
        <v>92051505121</v>
      </c>
      <c r="B2212" t="s">
        <v>1011</v>
      </c>
      <c r="C2212" t="str">
        <f>IF(A2212&lt;&gt;A2211,VLOOKUP(A2212,Pacjenci!$A$2:$E$817,4,FALSE),"")</f>
        <v/>
      </c>
    </row>
    <row r="2213" spans="1:3" x14ac:dyDescent="0.25">
      <c r="A2213">
        <v>92051704469</v>
      </c>
      <c r="B2213" t="s">
        <v>999</v>
      </c>
      <c r="C2213" t="str">
        <f>IF(A2213&lt;&gt;A2212,VLOOKUP(A2213,Pacjenci!$A$2:$E$817,4,FALSE),"")</f>
        <v>k</v>
      </c>
    </row>
    <row r="2214" spans="1:3" x14ac:dyDescent="0.25">
      <c r="A2214">
        <v>92051704469</v>
      </c>
      <c r="B2214" t="s">
        <v>1011</v>
      </c>
      <c r="C2214" t="str">
        <f>IF(A2214&lt;&gt;A2213,VLOOKUP(A2214,Pacjenci!$A$2:$E$817,4,FALSE),"")</f>
        <v/>
      </c>
    </row>
    <row r="2215" spans="1:3" x14ac:dyDescent="0.25">
      <c r="A2215">
        <v>92051909840</v>
      </c>
      <c r="B2215" t="s">
        <v>995</v>
      </c>
      <c r="C2215" t="str">
        <f>IF(A2215&lt;&gt;A2214,VLOOKUP(A2215,Pacjenci!$A$2:$E$817,4,FALSE),"")</f>
        <v>k</v>
      </c>
    </row>
    <row r="2216" spans="1:3" x14ac:dyDescent="0.25">
      <c r="A2216">
        <v>92052802135</v>
      </c>
      <c r="B2216" t="s">
        <v>1011</v>
      </c>
      <c r="C2216" t="str">
        <f>IF(A2216&lt;&gt;A2215,VLOOKUP(A2216,Pacjenci!$A$2:$E$817,4,FALSE),"")</f>
        <v>m</v>
      </c>
    </row>
    <row r="2217" spans="1:3" x14ac:dyDescent="0.25">
      <c r="A2217">
        <v>92052802135</v>
      </c>
      <c r="B2217" t="s">
        <v>1013</v>
      </c>
      <c r="C2217" t="str">
        <f>IF(A2217&lt;&gt;A2216,VLOOKUP(A2217,Pacjenci!$A$2:$E$817,4,FALSE),"")</f>
        <v/>
      </c>
    </row>
    <row r="2218" spans="1:3" x14ac:dyDescent="0.25">
      <c r="A2218">
        <v>92052802135</v>
      </c>
      <c r="B2218" t="s">
        <v>989</v>
      </c>
      <c r="C2218" t="str">
        <f>IF(A2218&lt;&gt;A2217,VLOOKUP(A2218,Pacjenci!$A$2:$E$817,4,FALSE),"")</f>
        <v/>
      </c>
    </row>
    <row r="2219" spans="1:3" x14ac:dyDescent="0.25">
      <c r="A2219">
        <v>92052802135</v>
      </c>
      <c r="B2219" t="s">
        <v>1009</v>
      </c>
      <c r="C2219" t="str">
        <f>IF(A2219&lt;&gt;A2218,VLOOKUP(A2219,Pacjenci!$A$2:$E$817,4,FALSE),"")</f>
        <v/>
      </c>
    </row>
    <row r="2220" spans="1:3" x14ac:dyDescent="0.25">
      <c r="A2220">
        <v>92052806078</v>
      </c>
      <c r="B2220" t="s">
        <v>993</v>
      </c>
      <c r="C2220" t="str">
        <f>IF(A2220&lt;&gt;A2219,VLOOKUP(A2220,Pacjenci!$A$2:$E$817,4,FALSE),"")</f>
        <v>m</v>
      </c>
    </row>
    <row r="2221" spans="1:3" x14ac:dyDescent="0.25">
      <c r="A2221">
        <v>92052905500</v>
      </c>
      <c r="B2221" t="s">
        <v>999</v>
      </c>
      <c r="C2221" t="str">
        <f>IF(A2221&lt;&gt;A2220,VLOOKUP(A2221,Pacjenci!$A$2:$E$817,4,FALSE),"")</f>
        <v>k</v>
      </c>
    </row>
    <row r="2222" spans="1:3" x14ac:dyDescent="0.25">
      <c r="A2222">
        <v>92060101671</v>
      </c>
      <c r="B2222" t="s">
        <v>1011</v>
      </c>
      <c r="C2222" t="str">
        <f>IF(A2222&lt;&gt;A2221,VLOOKUP(A2222,Pacjenci!$A$2:$E$817,4,FALSE),"")</f>
        <v>m</v>
      </c>
    </row>
    <row r="2223" spans="1:3" x14ac:dyDescent="0.25">
      <c r="A2223">
        <v>92060101671</v>
      </c>
      <c r="B2223" t="s">
        <v>995</v>
      </c>
      <c r="C2223" t="str">
        <f>IF(A2223&lt;&gt;A2222,VLOOKUP(A2223,Pacjenci!$A$2:$E$817,4,FALSE),"")</f>
        <v/>
      </c>
    </row>
    <row r="2224" spans="1:3" x14ac:dyDescent="0.25">
      <c r="A2224">
        <v>92060101671</v>
      </c>
      <c r="B2224" t="s">
        <v>1009</v>
      </c>
      <c r="C2224" t="str">
        <f>IF(A2224&lt;&gt;A2223,VLOOKUP(A2224,Pacjenci!$A$2:$E$817,4,FALSE),"")</f>
        <v/>
      </c>
    </row>
    <row r="2225" spans="1:3" x14ac:dyDescent="0.25">
      <c r="A2225">
        <v>92060705271</v>
      </c>
      <c r="B2225" t="s">
        <v>999</v>
      </c>
      <c r="C2225" t="str">
        <f>IF(A2225&lt;&gt;A2224,VLOOKUP(A2225,Pacjenci!$A$2:$E$817,4,FALSE),"")</f>
        <v>m</v>
      </c>
    </row>
    <row r="2226" spans="1:3" x14ac:dyDescent="0.25">
      <c r="A2226">
        <v>92060808776</v>
      </c>
      <c r="B2226" t="s">
        <v>1005</v>
      </c>
      <c r="C2226" t="str">
        <f>IF(A2226&lt;&gt;A2225,VLOOKUP(A2226,Pacjenci!$A$2:$E$817,4,FALSE),"")</f>
        <v>m</v>
      </c>
    </row>
    <row r="2227" spans="1:3" x14ac:dyDescent="0.25">
      <c r="A2227">
        <v>92060904472</v>
      </c>
      <c r="B2227" t="s">
        <v>999</v>
      </c>
      <c r="C2227" t="str">
        <f>IF(A2227&lt;&gt;A2226,VLOOKUP(A2227,Pacjenci!$A$2:$E$817,4,FALSE),"")</f>
        <v>m</v>
      </c>
    </row>
    <row r="2228" spans="1:3" x14ac:dyDescent="0.25">
      <c r="A2228">
        <v>92060904472</v>
      </c>
      <c r="B2228" t="s">
        <v>987</v>
      </c>
      <c r="C2228" t="str">
        <f>IF(A2228&lt;&gt;A2227,VLOOKUP(A2228,Pacjenci!$A$2:$E$817,4,FALSE),"")</f>
        <v/>
      </c>
    </row>
    <row r="2229" spans="1:3" x14ac:dyDescent="0.25">
      <c r="A2229">
        <v>92061610103</v>
      </c>
      <c r="B2229" t="s">
        <v>1005</v>
      </c>
      <c r="C2229" t="str">
        <f>IF(A2229&lt;&gt;A2228,VLOOKUP(A2229,Pacjenci!$A$2:$E$817,4,FALSE),"")</f>
        <v>k</v>
      </c>
    </row>
    <row r="2230" spans="1:3" x14ac:dyDescent="0.25">
      <c r="A2230">
        <v>92061713776</v>
      </c>
      <c r="B2230" t="s">
        <v>999</v>
      </c>
      <c r="C2230" t="str">
        <f>IF(A2230&lt;&gt;A2229,VLOOKUP(A2230,Pacjenci!$A$2:$E$817,4,FALSE),"")</f>
        <v>m</v>
      </c>
    </row>
    <row r="2231" spans="1:3" x14ac:dyDescent="0.25">
      <c r="A2231">
        <v>92063009112</v>
      </c>
      <c r="B2231" t="s">
        <v>999</v>
      </c>
      <c r="C2231" t="str">
        <f>IF(A2231&lt;&gt;A2230,VLOOKUP(A2231,Pacjenci!$A$2:$E$817,4,FALSE),"")</f>
        <v>m</v>
      </c>
    </row>
    <row r="2232" spans="1:3" x14ac:dyDescent="0.25">
      <c r="A2232">
        <v>92063009112</v>
      </c>
      <c r="B2232" t="s">
        <v>1003</v>
      </c>
      <c r="C2232" t="str">
        <f>IF(A2232&lt;&gt;A2231,VLOOKUP(A2232,Pacjenci!$A$2:$E$817,4,FALSE),"")</f>
        <v/>
      </c>
    </row>
    <row r="2233" spans="1:3" x14ac:dyDescent="0.25">
      <c r="A2233">
        <v>92070202359</v>
      </c>
      <c r="B2233" t="s">
        <v>1005</v>
      </c>
      <c r="C2233" t="str">
        <f>IF(A2233&lt;&gt;A2232,VLOOKUP(A2233,Pacjenci!$A$2:$E$817,4,FALSE),"")</f>
        <v>m</v>
      </c>
    </row>
    <row r="2234" spans="1:3" x14ac:dyDescent="0.25">
      <c r="A2234">
        <v>92071506315</v>
      </c>
      <c r="B2234" t="s">
        <v>995</v>
      </c>
      <c r="C2234" t="str">
        <f>IF(A2234&lt;&gt;A2233,VLOOKUP(A2234,Pacjenci!$A$2:$E$817,4,FALSE),"")</f>
        <v>m</v>
      </c>
    </row>
    <row r="2235" spans="1:3" x14ac:dyDescent="0.25">
      <c r="A2235">
        <v>92072206337</v>
      </c>
      <c r="B2235" t="s">
        <v>1005</v>
      </c>
      <c r="C2235" t="str">
        <f>IF(A2235&lt;&gt;A2234,VLOOKUP(A2235,Pacjenci!$A$2:$E$817,4,FALSE),"")</f>
        <v>m</v>
      </c>
    </row>
    <row r="2236" spans="1:3" x14ac:dyDescent="0.25">
      <c r="A2236">
        <v>92072206337</v>
      </c>
      <c r="B2236" t="s">
        <v>995</v>
      </c>
      <c r="C2236" t="str">
        <f>IF(A2236&lt;&gt;A2235,VLOOKUP(A2236,Pacjenci!$A$2:$E$817,4,FALSE),"")</f>
        <v/>
      </c>
    </row>
    <row r="2237" spans="1:3" x14ac:dyDescent="0.25">
      <c r="A2237">
        <v>92072310546</v>
      </c>
      <c r="B2237" t="s">
        <v>999</v>
      </c>
      <c r="C2237" t="str">
        <f>IF(A2237&lt;&gt;A2236,VLOOKUP(A2237,Pacjenci!$A$2:$E$817,4,FALSE),"")</f>
        <v>k</v>
      </c>
    </row>
    <row r="2238" spans="1:3" x14ac:dyDescent="0.25">
      <c r="A2238">
        <v>92080106500</v>
      </c>
      <c r="B2238" t="s">
        <v>1011</v>
      </c>
      <c r="C2238" t="str">
        <f>IF(A2238&lt;&gt;A2237,VLOOKUP(A2238,Pacjenci!$A$2:$E$817,4,FALSE),"")</f>
        <v>k</v>
      </c>
    </row>
    <row r="2239" spans="1:3" x14ac:dyDescent="0.25">
      <c r="A2239">
        <v>92080106500</v>
      </c>
      <c r="B2239" t="s">
        <v>995</v>
      </c>
      <c r="C2239" t="str">
        <f>IF(A2239&lt;&gt;A2238,VLOOKUP(A2239,Pacjenci!$A$2:$E$817,4,FALSE),"")</f>
        <v/>
      </c>
    </row>
    <row r="2240" spans="1:3" x14ac:dyDescent="0.25">
      <c r="A2240">
        <v>92080805232</v>
      </c>
      <c r="B2240" t="s">
        <v>999</v>
      </c>
      <c r="C2240" t="str">
        <f>IF(A2240&lt;&gt;A2239,VLOOKUP(A2240,Pacjenci!$A$2:$E$817,4,FALSE),"")</f>
        <v>m</v>
      </c>
    </row>
    <row r="2241" spans="1:3" x14ac:dyDescent="0.25">
      <c r="A2241">
        <v>92090502420</v>
      </c>
      <c r="B2241" t="s">
        <v>1011</v>
      </c>
      <c r="C2241" t="str">
        <f>IF(A2241&lt;&gt;A2240,VLOOKUP(A2241,Pacjenci!$A$2:$E$817,4,FALSE),"")</f>
        <v>k</v>
      </c>
    </row>
    <row r="2242" spans="1:3" x14ac:dyDescent="0.25">
      <c r="A2242">
        <v>92090514760</v>
      </c>
      <c r="B2242" t="s">
        <v>995</v>
      </c>
      <c r="C2242" t="str">
        <f>IF(A2242&lt;&gt;A2241,VLOOKUP(A2242,Pacjenci!$A$2:$E$817,4,FALSE),"")</f>
        <v>k</v>
      </c>
    </row>
    <row r="2243" spans="1:3" x14ac:dyDescent="0.25">
      <c r="A2243">
        <v>92091811101</v>
      </c>
      <c r="B2243" t="s">
        <v>999</v>
      </c>
      <c r="C2243" t="str">
        <f>IF(A2243&lt;&gt;A2242,VLOOKUP(A2243,Pacjenci!$A$2:$E$817,4,FALSE),"")</f>
        <v>k</v>
      </c>
    </row>
    <row r="2244" spans="1:3" x14ac:dyDescent="0.25">
      <c r="A2244">
        <v>92091811101</v>
      </c>
      <c r="B2244" t="s">
        <v>1011</v>
      </c>
      <c r="C2244" t="str">
        <f>IF(A2244&lt;&gt;A2243,VLOOKUP(A2244,Pacjenci!$A$2:$E$817,4,FALSE),"")</f>
        <v/>
      </c>
    </row>
    <row r="2245" spans="1:3" x14ac:dyDescent="0.25">
      <c r="A2245">
        <v>92091811101</v>
      </c>
      <c r="B2245" t="s">
        <v>1009</v>
      </c>
      <c r="C2245" t="str">
        <f>IF(A2245&lt;&gt;A2244,VLOOKUP(A2245,Pacjenci!$A$2:$E$817,4,FALSE),"")</f>
        <v/>
      </c>
    </row>
    <row r="2246" spans="1:3" x14ac:dyDescent="0.25">
      <c r="A2246">
        <v>92092303753</v>
      </c>
      <c r="B2246" t="s">
        <v>999</v>
      </c>
      <c r="C2246" t="str">
        <f>IF(A2246&lt;&gt;A2245,VLOOKUP(A2246,Pacjenci!$A$2:$E$817,4,FALSE),"")</f>
        <v>m</v>
      </c>
    </row>
    <row r="2247" spans="1:3" x14ac:dyDescent="0.25">
      <c r="A2247">
        <v>92092406838</v>
      </c>
      <c r="B2247" t="s">
        <v>1011</v>
      </c>
      <c r="C2247" t="str">
        <f>IF(A2247&lt;&gt;A2246,VLOOKUP(A2247,Pacjenci!$A$2:$E$817,4,FALSE),"")</f>
        <v>m</v>
      </c>
    </row>
    <row r="2248" spans="1:3" x14ac:dyDescent="0.25">
      <c r="A2248">
        <v>92092406838</v>
      </c>
      <c r="B2248" t="s">
        <v>995</v>
      </c>
      <c r="C2248" t="str">
        <f>IF(A2248&lt;&gt;A2247,VLOOKUP(A2248,Pacjenci!$A$2:$E$817,4,FALSE),"")</f>
        <v/>
      </c>
    </row>
    <row r="2249" spans="1:3" x14ac:dyDescent="0.25">
      <c r="A2249">
        <v>92092511130</v>
      </c>
      <c r="B2249" t="s">
        <v>1011</v>
      </c>
      <c r="C2249" t="str">
        <f>IF(A2249&lt;&gt;A2248,VLOOKUP(A2249,Pacjenci!$A$2:$E$817,4,FALSE),"")</f>
        <v>m</v>
      </c>
    </row>
    <row r="2250" spans="1:3" x14ac:dyDescent="0.25">
      <c r="A2250">
        <v>92101408422</v>
      </c>
      <c r="B2250" t="s">
        <v>999</v>
      </c>
      <c r="C2250" t="str">
        <f>IF(A2250&lt;&gt;A2249,VLOOKUP(A2250,Pacjenci!$A$2:$E$817,4,FALSE),"")</f>
        <v>k</v>
      </c>
    </row>
    <row r="2251" spans="1:3" x14ac:dyDescent="0.25">
      <c r="A2251">
        <v>92101408422</v>
      </c>
      <c r="B2251" t="s">
        <v>1011</v>
      </c>
      <c r="C2251" t="str">
        <f>IF(A2251&lt;&gt;A2250,VLOOKUP(A2251,Pacjenci!$A$2:$E$817,4,FALSE),"")</f>
        <v/>
      </c>
    </row>
    <row r="2252" spans="1:3" x14ac:dyDescent="0.25">
      <c r="A2252">
        <v>92101408422</v>
      </c>
      <c r="B2252" t="s">
        <v>1009</v>
      </c>
      <c r="C2252" t="str">
        <f>IF(A2252&lt;&gt;A2251,VLOOKUP(A2252,Pacjenci!$A$2:$E$817,4,FALSE),"")</f>
        <v/>
      </c>
    </row>
    <row r="2253" spans="1:3" x14ac:dyDescent="0.25">
      <c r="A2253">
        <v>92101703824</v>
      </c>
      <c r="B2253" t="s">
        <v>1019</v>
      </c>
      <c r="C2253" t="str">
        <f>IF(A2253&lt;&gt;A2252,VLOOKUP(A2253,Pacjenci!$A$2:$E$817,4,FALSE),"")</f>
        <v>k</v>
      </c>
    </row>
    <row r="2254" spans="1:3" x14ac:dyDescent="0.25">
      <c r="A2254">
        <v>92101703824</v>
      </c>
      <c r="B2254" t="s">
        <v>1023</v>
      </c>
      <c r="C2254" t="str">
        <f>IF(A2254&lt;&gt;A2253,VLOOKUP(A2254,Pacjenci!$A$2:$E$817,4,FALSE),"")</f>
        <v/>
      </c>
    </row>
    <row r="2255" spans="1:3" x14ac:dyDescent="0.25">
      <c r="A2255">
        <v>92102203231</v>
      </c>
      <c r="B2255" t="s">
        <v>1025</v>
      </c>
      <c r="C2255" t="str">
        <f>IF(A2255&lt;&gt;A2254,VLOOKUP(A2255,Pacjenci!$A$2:$E$817,4,FALSE),"")</f>
        <v>m</v>
      </c>
    </row>
    <row r="2256" spans="1:3" x14ac:dyDescent="0.25">
      <c r="A2256">
        <v>92102308493</v>
      </c>
      <c r="B2256" t="s">
        <v>1009</v>
      </c>
      <c r="C2256" t="str">
        <f>IF(A2256&lt;&gt;A2255,VLOOKUP(A2256,Pacjenci!$A$2:$E$817,4,FALSE),"")</f>
        <v>m</v>
      </c>
    </row>
    <row r="2257" spans="1:3" x14ac:dyDescent="0.25">
      <c r="A2257">
        <v>92102511509</v>
      </c>
      <c r="B2257" t="s">
        <v>999</v>
      </c>
      <c r="C2257" t="str">
        <f>IF(A2257&lt;&gt;A2256,VLOOKUP(A2257,Pacjenci!$A$2:$E$817,4,FALSE),"")</f>
        <v>k</v>
      </c>
    </row>
    <row r="2258" spans="1:3" x14ac:dyDescent="0.25">
      <c r="A2258">
        <v>92102613195</v>
      </c>
      <c r="B2258" t="s">
        <v>1011</v>
      </c>
      <c r="C2258" t="str">
        <f>IF(A2258&lt;&gt;A2257,VLOOKUP(A2258,Pacjenci!$A$2:$E$817,4,FALSE),"")</f>
        <v>m</v>
      </c>
    </row>
    <row r="2259" spans="1:3" x14ac:dyDescent="0.25">
      <c r="A2259">
        <v>92102613195</v>
      </c>
      <c r="B2259" t="s">
        <v>995</v>
      </c>
      <c r="C2259" t="str">
        <f>IF(A2259&lt;&gt;A2258,VLOOKUP(A2259,Pacjenci!$A$2:$E$817,4,FALSE),"")</f>
        <v/>
      </c>
    </row>
    <row r="2260" spans="1:3" x14ac:dyDescent="0.25">
      <c r="A2260">
        <v>92102613195</v>
      </c>
      <c r="B2260" t="s">
        <v>1003</v>
      </c>
      <c r="C2260" t="str">
        <f>IF(A2260&lt;&gt;A2259,VLOOKUP(A2260,Pacjenci!$A$2:$E$817,4,FALSE),"")</f>
        <v/>
      </c>
    </row>
    <row r="2261" spans="1:3" x14ac:dyDescent="0.25">
      <c r="A2261">
        <v>92102613195</v>
      </c>
      <c r="B2261" t="s">
        <v>989</v>
      </c>
      <c r="C2261" t="str">
        <f>IF(A2261&lt;&gt;A2260,VLOOKUP(A2261,Pacjenci!$A$2:$E$817,4,FALSE),"")</f>
        <v/>
      </c>
    </row>
    <row r="2262" spans="1:3" x14ac:dyDescent="0.25">
      <c r="A2262">
        <v>92102613195</v>
      </c>
      <c r="B2262" t="s">
        <v>991</v>
      </c>
      <c r="C2262" t="str">
        <f>IF(A2262&lt;&gt;A2261,VLOOKUP(A2262,Pacjenci!$A$2:$E$817,4,FALSE),"")</f>
        <v/>
      </c>
    </row>
    <row r="2263" spans="1:3" x14ac:dyDescent="0.25">
      <c r="A2263">
        <v>92121012119</v>
      </c>
      <c r="B2263" t="s">
        <v>995</v>
      </c>
      <c r="C2263" t="str">
        <f>IF(A2263&lt;&gt;A2262,VLOOKUP(A2263,Pacjenci!$A$2:$E$817,4,FALSE),"")</f>
        <v>m</v>
      </c>
    </row>
    <row r="2264" spans="1:3" x14ac:dyDescent="0.25">
      <c r="A2264">
        <v>92121012119</v>
      </c>
      <c r="B2264" t="s">
        <v>1009</v>
      </c>
      <c r="C2264" t="str">
        <f>IF(A2264&lt;&gt;A2263,VLOOKUP(A2264,Pacjenci!$A$2:$E$817,4,FALSE),"")</f>
        <v/>
      </c>
    </row>
    <row r="2265" spans="1:3" x14ac:dyDescent="0.25">
      <c r="A2265">
        <v>92121012119</v>
      </c>
      <c r="B2265" t="s">
        <v>991</v>
      </c>
      <c r="C2265" t="str">
        <f>IF(A2265&lt;&gt;A2264,VLOOKUP(A2265,Pacjenci!$A$2:$E$817,4,FALSE),"")</f>
        <v/>
      </c>
    </row>
    <row r="2266" spans="1:3" x14ac:dyDescent="0.25">
      <c r="A2266">
        <v>92121311584</v>
      </c>
      <c r="B2266" t="s">
        <v>999</v>
      </c>
      <c r="C2266" t="str">
        <f>IF(A2266&lt;&gt;A2265,VLOOKUP(A2266,Pacjenci!$A$2:$E$817,4,FALSE),"")</f>
        <v>k</v>
      </c>
    </row>
    <row r="2267" spans="1:3" x14ac:dyDescent="0.25">
      <c r="A2267">
        <v>92122112818</v>
      </c>
      <c r="B2267" t="s">
        <v>995</v>
      </c>
      <c r="C2267" t="str">
        <f>IF(A2267&lt;&gt;A2266,VLOOKUP(A2267,Pacjenci!$A$2:$E$817,4,FALSE),"")</f>
        <v>m</v>
      </c>
    </row>
    <row r="2268" spans="1:3" x14ac:dyDescent="0.25">
      <c r="A2268">
        <v>92122703351</v>
      </c>
      <c r="B2268" t="s">
        <v>999</v>
      </c>
      <c r="C2268" t="str">
        <f>IF(A2268&lt;&gt;A2267,VLOOKUP(A2268,Pacjenci!$A$2:$E$817,4,FALSE),"")</f>
        <v>m</v>
      </c>
    </row>
    <row r="2269" spans="1:3" x14ac:dyDescent="0.25">
      <c r="A2269">
        <v>93010800503</v>
      </c>
      <c r="B2269" t="s">
        <v>999</v>
      </c>
      <c r="C2269" t="str">
        <f>IF(A2269&lt;&gt;A2268,VLOOKUP(A2269,Pacjenci!$A$2:$E$817,4,FALSE),"")</f>
        <v>k</v>
      </c>
    </row>
    <row r="2270" spans="1:3" x14ac:dyDescent="0.25">
      <c r="A2270">
        <v>93010800503</v>
      </c>
      <c r="B2270" t="s">
        <v>1005</v>
      </c>
      <c r="C2270" t="str">
        <f>IF(A2270&lt;&gt;A2269,VLOOKUP(A2270,Pacjenci!$A$2:$E$817,4,FALSE),"")</f>
        <v/>
      </c>
    </row>
    <row r="2271" spans="1:3" x14ac:dyDescent="0.25">
      <c r="A2271">
        <v>93010800503</v>
      </c>
      <c r="B2271" t="s">
        <v>1011</v>
      </c>
      <c r="C2271" t="str">
        <f>IF(A2271&lt;&gt;A2270,VLOOKUP(A2271,Pacjenci!$A$2:$E$817,4,FALSE),"")</f>
        <v/>
      </c>
    </row>
    <row r="2272" spans="1:3" x14ac:dyDescent="0.25">
      <c r="A2272">
        <v>93010800503</v>
      </c>
      <c r="B2272" t="s">
        <v>995</v>
      </c>
      <c r="C2272" t="str">
        <f>IF(A2272&lt;&gt;A2271,VLOOKUP(A2272,Pacjenci!$A$2:$E$817,4,FALSE),"")</f>
        <v/>
      </c>
    </row>
    <row r="2273" spans="1:3" x14ac:dyDescent="0.25">
      <c r="A2273">
        <v>93010800503</v>
      </c>
      <c r="B2273" t="s">
        <v>1009</v>
      </c>
      <c r="C2273" t="str">
        <f>IF(A2273&lt;&gt;A2272,VLOOKUP(A2273,Pacjenci!$A$2:$E$817,4,FALSE),"")</f>
        <v/>
      </c>
    </row>
    <row r="2274" spans="1:3" x14ac:dyDescent="0.25">
      <c r="A2274">
        <v>93011106868</v>
      </c>
      <c r="B2274" t="s">
        <v>999</v>
      </c>
      <c r="C2274" t="str">
        <f>IF(A2274&lt;&gt;A2273,VLOOKUP(A2274,Pacjenci!$A$2:$E$817,4,FALSE),"")</f>
        <v>k</v>
      </c>
    </row>
    <row r="2275" spans="1:3" x14ac:dyDescent="0.25">
      <c r="A2275">
        <v>93012812711</v>
      </c>
      <c r="B2275" t="s">
        <v>999</v>
      </c>
      <c r="C2275" t="str">
        <f>IF(A2275&lt;&gt;A2274,VLOOKUP(A2275,Pacjenci!$A$2:$E$817,4,FALSE),"")</f>
        <v>m</v>
      </c>
    </row>
    <row r="2276" spans="1:3" x14ac:dyDescent="0.25">
      <c r="A2276">
        <v>93012812711</v>
      </c>
      <c r="B2276" t="s">
        <v>995</v>
      </c>
      <c r="C2276" t="str">
        <f>IF(A2276&lt;&gt;A2275,VLOOKUP(A2276,Pacjenci!$A$2:$E$817,4,FALSE),"")</f>
        <v/>
      </c>
    </row>
    <row r="2277" spans="1:3" x14ac:dyDescent="0.25">
      <c r="A2277">
        <v>93012812711</v>
      </c>
      <c r="B2277" t="s">
        <v>1011</v>
      </c>
      <c r="C2277" t="str">
        <f>IF(A2277&lt;&gt;A2276,VLOOKUP(A2277,Pacjenci!$A$2:$E$817,4,FALSE),"")</f>
        <v/>
      </c>
    </row>
    <row r="2278" spans="1:3" x14ac:dyDescent="0.25">
      <c r="A2278">
        <v>93012812711</v>
      </c>
      <c r="B2278" t="s">
        <v>1009</v>
      </c>
      <c r="C2278" t="str">
        <f>IF(A2278&lt;&gt;A2277,VLOOKUP(A2278,Pacjenci!$A$2:$E$817,4,FALSE),"")</f>
        <v/>
      </c>
    </row>
    <row r="2279" spans="1:3" x14ac:dyDescent="0.25">
      <c r="A2279">
        <v>93012812711</v>
      </c>
      <c r="B2279" t="s">
        <v>991</v>
      </c>
      <c r="C2279" t="str">
        <f>IF(A2279&lt;&gt;A2278,VLOOKUP(A2279,Pacjenci!$A$2:$E$817,4,FALSE),"")</f>
        <v/>
      </c>
    </row>
    <row r="2280" spans="1:3" x14ac:dyDescent="0.25">
      <c r="A2280">
        <v>93013101809</v>
      </c>
      <c r="B2280" t="s">
        <v>999</v>
      </c>
      <c r="C2280" t="str">
        <f>IF(A2280&lt;&gt;A2279,VLOOKUP(A2280,Pacjenci!$A$2:$E$817,4,FALSE),"")</f>
        <v>k</v>
      </c>
    </row>
    <row r="2281" spans="1:3" x14ac:dyDescent="0.25">
      <c r="A2281">
        <v>93021008321</v>
      </c>
      <c r="B2281" t="s">
        <v>1011</v>
      </c>
      <c r="C2281" t="str">
        <f>IF(A2281&lt;&gt;A2280,VLOOKUP(A2281,Pacjenci!$A$2:$E$817,4,FALSE),"")</f>
        <v>k</v>
      </c>
    </row>
    <row r="2282" spans="1:3" x14ac:dyDescent="0.25">
      <c r="A2282">
        <v>93021008321</v>
      </c>
      <c r="B2282" t="s">
        <v>1009</v>
      </c>
      <c r="C2282" t="str">
        <f>IF(A2282&lt;&gt;A2281,VLOOKUP(A2282,Pacjenci!$A$2:$E$817,4,FALSE),"")</f>
        <v/>
      </c>
    </row>
    <row r="2283" spans="1:3" x14ac:dyDescent="0.25">
      <c r="A2283">
        <v>93021008321</v>
      </c>
      <c r="B2283" t="s">
        <v>1007</v>
      </c>
      <c r="C2283" t="str">
        <f>IF(A2283&lt;&gt;A2282,VLOOKUP(A2283,Pacjenci!$A$2:$E$817,4,FALSE),"")</f>
        <v/>
      </c>
    </row>
    <row r="2284" spans="1:3" x14ac:dyDescent="0.25">
      <c r="A2284">
        <v>93021601074</v>
      </c>
      <c r="B2284" t="s">
        <v>1011</v>
      </c>
      <c r="C2284" t="str">
        <f>IF(A2284&lt;&gt;A2283,VLOOKUP(A2284,Pacjenci!$A$2:$E$817,4,FALSE),"")</f>
        <v>m</v>
      </c>
    </row>
    <row r="2285" spans="1:3" x14ac:dyDescent="0.25">
      <c r="A2285">
        <v>93021802871</v>
      </c>
      <c r="B2285" t="s">
        <v>993</v>
      </c>
      <c r="C2285" t="str">
        <f>IF(A2285&lt;&gt;A2284,VLOOKUP(A2285,Pacjenci!$A$2:$E$817,4,FALSE),"")</f>
        <v>m</v>
      </c>
    </row>
    <row r="2286" spans="1:3" x14ac:dyDescent="0.25">
      <c r="A2286">
        <v>93021810025</v>
      </c>
      <c r="B2286" t="s">
        <v>995</v>
      </c>
      <c r="C2286" t="str">
        <f>IF(A2286&lt;&gt;A2285,VLOOKUP(A2286,Pacjenci!$A$2:$E$817,4,FALSE),"")</f>
        <v>k</v>
      </c>
    </row>
    <row r="2287" spans="1:3" x14ac:dyDescent="0.25">
      <c r="A2287">
        <v>93032307994</v>
      </c>
      <c r="B2287" t="s">
        <v>999</v>
      </c>
      <c r="C2287" t="str">
        <f>IF(A2287&lt;&gt;A2286,VLOOKUP(A2287,Pacjenci!$A$2:$E$817,4,FALSE),"")</f>
        <v>m</v>
      </c>
    </row>
    <row r="2288" spans="1:3" x14ac:dyDescent="0.25">
      <c r="A2288">
        <v>93032805799</v>
      </c>
      <c r="B2288" t="s">
        <v>991</v>
      </c>
      <c r="C2288" t="str">
        <f>IF(A2288&lt;&gt;A2287,VLOOKUP(A2288,Pacjenci!$A$2:$E$817,4,FALSE),"")</f>
        <v>m</v>
      </c>
    </row>
    <row r="2289" spans="1:3" x14ac:dyDescent="0.25">
      <c r="A2289">
        <v>93032805799</v>
      </c>
      <c r="B2289" t="s">
        <v>993</v>
      </c>
      <c r="C2289" t="str">
        <f>IF(A2289&lt;&gt;A2288,VLOOKUP(A2289,Pacjenci!$A$2:$E$817,4,FALSE),"")</f>
        <v/>
      </c>
    </row>
    <row r="2290" spans="1:3" x14ac:dyDescent="0.25">
      <c r="A2290">
        <v>93040909458</v>
      </c>
      <c r="B2290" t="s">
        <v>993</v>
      </c>
      <c r="C2290" t="str">
        <f>IF(A2290&lt;&gt;A2289,VLOOKUP(A2290,Pacjenci!$A$2:$E$817,4,FALSE),"")</f>
        <v>m</v>
      </c>
    </row>
    <row r="2291" spans="1:3" x14ac:dyDescent="0.25">
      <c r="A2291">
        <v>93040909458</v>
      </c>
      <c r="B2291" t="s">
        <v>1011</v>
      </c>
      <c r="C2291" t="str">
        <f>IF(A2291&lt;&gt;A2290,VLOOKUP(A2291,Pacjenci!$A$2:$E$817,4,FALSE),"")</f>
        <v/>
      </c>
    </row>
    <row r="2292" spans="1:3" x14ac:dyDescent="0.25">
      <c r="A2292">
        <v>93040909458</v>
      </c>
      <c r="B2292" t="s">
        <v>995</v>
      </c>
      <c r="C2292" t="str">
        <f>IF(A2292&lt;&gt;A2291,VLOOKUP(A2292,Pacjenci!$A$2:$E$817,4,FALSE),"")</f>
        <v/>
      </c>
    </row>
    <row r="2293" spans="1:3" x14ac:dyDescent="0.25">
      <c r="A2293">
        <v>93040909458</v>
      </c>
      <c r="B2293" t="s">
        <v>1009</v>
      </c>
      <c r="C2293" t="str">
        <f>IF(A2293&lt;&gt;A2292,VLOOKUP(A2293,Pacjenci!$A$2:$E$817,4,FALSE),"")</f>
        <v/>
      </c>
    </row>
    <row r="2294" spans="1:3" x14ac:dyDescent="0.25">
      <c r="A2294">
        <v>93041112631</v>
      </c>
      <c r="B2294" t="s">
        <v>1011</v>
      </c>
      <c r="C2294" t="str">
        <f>IF(A2294&lt;&gt;A2293,VLOOKUP(A2294,Pacjenci!$A$2:$E$817,4,FALSE),"")</f>
        <v>m</v>
      </c>
    </row>
    <row r="2295" spans="1:3" x14ac:dyDescent="0.25">
      <c r="A2295">
        <v>93041112631</v>
      </c>
      <c r="B2295" t="s">
        <v>1009</v>
      </c>
      <c r="C2295" t="str">
        <f>IF(A2295&lt;&gt;A2294,VLOOKUP(A2295,Pacjenci!$A$2:$E$817,4,FALSE),"")</f>
        <v/>
      </c>
    </row>
    <row r="2296" spans="1:3" x14ac:dyDescent="0.25">
      <c r="A2296">
        <v>93060204456</v>
      </c>
      <c r="B2296" t="s">
        <v>1011</v>
      </c>
      <c r="C2296" t="str">
        <f>IF(A2296&lt;&gt;A2295,VLOOKUP(A2296,Pacjenci!$A$2:$E$817,4,FALSE),"")</f>
        <v>m</v>
      </c>
    </row>
    <row r="2297" spans="1:3" x14ac:dyDescent="0.25">
      <c r="A2297">
        <v>93061800200</v>
      </c>
      <c r="B2297" t="s">
        <v>1011</v>
      </c>
      <c r="C2297" t="str">
        <f>IF(A2297&lt;&gt;A2296,VLOOKUP(A2297,Pacjenci!$A$2:$E$817,4,FALSE),"")</f>
        <v>k</v>
      </c>
    </row>
    <row r="2298" spans="1:3" x14ac:dyDescent="0.25">
      <c r="A2298">
        <v>93061800200</v>
      </c>
      <c r="B2298" t="s">
        <v>995</v>
      </c>
      <c r="C2298" t="str">
        <f>IF(A2298&lt;&gt;A2297,VLOOKUP(A2298,Pacjenci!$A$2:$E$817,4,FALSE),"")</f>
        <v/>
      </c>
    </row>
    <row r="2299" spans="1:3" x14ac:dyDescent="0.25">
      <c r="A2299">
        <v>93061800200</v>
      </c>
      <c r="B2299" t="s">
        <v>1009</v>
      </c>
      <c r="C2299" t="str">
        <f>IF(A2299&lt;&gt;A2298,VLOOKUP(A2299,Pacjenci!$A$2:$E$817,4,FALSE),"")</f>
        <v/>
      </c>
    </row>
    <row r="2300" spans="1:3" x14ac:dyDescent="0.25">
      <c r="A2300">
        <v>93070501356</v>
      </c>
      <c r="B2300" t="s">
        <v>1021</v>
      </c>
      <c r="C2300" t="str">
        <f>IF(A2300&lt;&gt;A2299,VLOOKUP(A2300,Pacjenci!$A$2:$E$817,4,FALSE),"")</f>
        <v>m</v>
      </c>
    </row>
    <row r="2301" spans="1:3" x14ac:dyDescent="0.25">
      <c r="A2301">
        <v>93070501356</v>
      </c>
      <c r="B2301" t="s">
        <v>977</v>
      </c>
      <c r="C2301" t="str">
        <f>IF(A2301&lt;&gt;A2300,VLOOKUP(A2301,Pacjenci!$A$2:$E$817,4,FALSE),"")</f>
        <v/>
      </c>
    </row>
    <row r="2302" spans="1:3" x14ac:dyDescent="0.25">
      <c r="A2302">
        <v>93070501356</v>
      </c>
      <c r="B2302" t="s">
        <v>1023</v>
      </c>
      <c r="C2302" t="str">
        <f>IF(A2302&lt;&gt;A2301,VLOOKUP(A2302,Pacjenci!$A$2:$E$817,4,FALSE),"")</f>
        <v/>
      </c>
    </row>
    <row r="2303" spans="1:3" x14ac:dyDescent="0.25">
      <c r="A2303">
        <v>93070501356</v>
      </c>
      <c r="B2303" t="s">
        <v>1015</v>
      </c>
      <c r="C2303" t="str">
        <f>IF(A2303&lt;&gt;A2302,VLOOKUP(A2303,Pacjenci!$A$2:$E$817,4,FALSE),"")</f>
        <v/>
      </c>
    </row>
    <row r="2304" spans="1:3" x14ac:dyDescent="0.25">
      <c r="A2304">
        <v>93070504441</v>
      </c>
      <c r="B2304" t="s">
        <v>1017</v>
      </c>
      <c r="C2304" t="str">
        <f>IF(A2304&lt;&gt;A2303,VLOOKUP(A2304,Pacjenci!$A$2:$E$817,4,FALSE),"")</f>
        <v>k</v>
      </c>
    </row>
    <row r="2305" spans="1:3" x14ac:dyDescent="0.25">
      <c r="A2305">
        <v>93070504441</v>
      </c>
      <c r="B2305" t="s">
        <v>1021</v>
      </c>
      <c r="C2305" t="str">
        <f>IF(A2305&lt;&gt;A2304,VLOOKUP(A2305,Pacjenci!$A$2:$E$817,4,FALSE),"")</f>
        <v/>
      </c>
    </row>
    <row r="2306" spans="1:3" x14ac:dyDescent="0.25">
      <c r="A2306">
        <v>93091504763</v>
      </c>
      <c r="B2306" t="s">
        <v>1009</v>
      </c>
      <c r="C2306" t="str">
        <f>IF(A2306&lt;&gt;A2305,VLOOKUP(A2306,Pacjenci!$A$2:$E$817,4,FALSE),"")</f>
        <v>k</v>
      </c>
    </row>
    <row r="2307" spans="1:3" x14ac:dyDescent="0.25">
      <c r="A2307">
        <v>93091504763</v>
      </c>
      <c r="B2307" t="s">
        <v>1005</v>
      </c>
      <c r="C2307" t="str">
        <f>IF(A2307&lt;&gt;A2306,VLOOKUP(A2307,Pacjenci!$A$2:$E$817,4,FALSE),"")</f>
        <v/>
      </c>
    </row>
    <row r="2308" spans="1:3" x14ac:dyDescent="0.25">
      <c r="A2308">
        <v>93091504763</v>
      </c>
      <c r="B2308" t="s">
        <v>1011</v>
      </c>
      <c r="C2308" t="str">
        <f>IF(A2308&lt;&gt;A2307,VLOOKUP(A2308,Pacjenci!$A$2:$E$817,4,FALSE),"")</f>
        <v/>
      </c>
    </row>
    <row r="2309" spans="1:3" x14ac:dyDescent="0.25">
      <c r="A2309">
        <v>93092404161</v>
      </c>
      <c r="B2309" t="s">
        <v>999</v>
      </c>
      <c r="C2309" t="str">
        <f>IF(A2309&lt;&gt;A2308,VLOOKUP(A2309,Pacjenci!$A$2:$E$817,4,FALSE),"")</f>
        <v>k</v>
      </c>
    </row>
    <row r="2310" spans="1:3" x14ac:dyDescent="0.25">
      <c r="A2310">
        <v>93100104517</v>
      </c>
      <c r="B2310" t="s">
        <v>1005</v>
      </c>
      <c r="C2310" t="str">
        <f>IF(A2310&lt;&gt;A2309,VLOOKUP(A2310,Pacjenci!$A$2:$E$817,4,FALSE),"")</f>
        <v>m</v>
      </c>
    </row>
    <row r="2311" spans="1:3" x14ac:dyDescent="0.25">
      <c r="A2311">
        <v>93100108924</v>
      </c>
      <c r="B2311" t="s">
        <v>1011</v>
      </c>
      <c r="C2311" t="str">
        <f>IF(A2311&lt;&gt;A2310,VLOOKUP(A2311,Pacjenci!$A$2:$E$817,4,FALSE),"")</f>
        <v>k</v>
      </c>
    </row>
    <row r="2312" spans="1:3" x14ac:dyDescent="0.25">
      <c r="A2312">
        <v>93100108924</v>
      </c>
      <c r="B2312" t="s">
        <v>995</v>
      </c>
      <c r="C2312" t="str">
        <f>IF(A2312&lt;&gt;A2311,VLOOKUP(A2312,Pacjenci!$A$2:$E$817,4,FALSE),"")</f>
        <v/>
      </c>
    </row>
    <row r="2313" spans="1:3" x14ac:dyDescent="0.25">
      <c r="A2313">
        <v>93102404899</v>
      </c>
      <c r="B2313" t="s">
        <v>1009</v>
      </c>
      <c r="C2313" t="str">
        <f>IF(A2313&lt;&gt;A2312,VLOOKUP(A2313,Pacjenci!$A$2:$E$817,4,FALSE),"")</f>
        <v>m</v>
      </c>
    </row>
    <row r="2314" spans="1:3" x14ac:dyDescent="0.25">
      <c r="A2314">
        <v>93110300037</v>
      </c>
      <c r="B2314" t="s">
        <v>1009</v>
      </c>
      <c r="C2314" t="str">
        <f>IF(A2314&lt;&gt;A2313,VLOOKUP(A2314,Pacjenci!$A$2:$E$817,4,FALSE),"")</f>
        <v>m</v>
      </c>
    </row>
    <row r="2315" spans="1:3" x14ac:dyDescent="0.25">
      <c r="A2315">
        <v>93110909977</v>
      </c>
      <c r="B2315" t="s">
        <v>979</v>
      </c>
      <c r="C2315" t="str">
        <f>IF(A2315&lt;&gt;A2314,VLOOKUP(A2315,Pacjenci!$A$2:$E$817,4,FALSE),"")</f>
        <v>m</v>
      </c>
    </row>
    <row r="2316" spans="1:3" x14ac:dyDescent="0.25">
      <c r="A2316">
        <v>93120804501</v>
      </c>
      <c r="B2316" t="s">
        <v>991</v>
      </c>
      <c r="C2316" t="str">
        <f>IF(A2316&lt;&gt;A2315,VLOOKUP(A2316,Pacjenci!$A$2:$E$817,4,FALSE),"")</f>
        <v>k</v>
      </c>
    </row>
    <row r="2317" spans="1:3" x14ac:dyDescent="0.25">
      <c r="A2317">
        <v>93120804501</v>
      </c>
      <c r="B2317" t="s">
        <v>1007</v>
      </c>
      <c r="C2317" t="str">
        <f>IF(A2317&lt;&gt;A2316,VLOOKUP(A2317,Pacjenci!$A$2:$E$817,4,FALSE),"")</f>
        <v/>
      </c>
    </row>
    <row r="2318" spans="1:3" x14ac:dyDescent="0.25">
      <c r="A2318">
        <v>93121008737</v>
      </c>
      <c r="B2318" t="s">
        <v>979</v>
      </c>
      <c r="C2318" t="str">
        <f>IF(A2318&lt;&gt;A2317,VLOOKUP(A2318,Pacjenci!$A$2:$E$817,4,FALSE),"")</f>
        <v>m</v>
      </c>
    </row>
    <row r="2319" spans="1:3" x14ac:dyDescent="0.25">
      <c r="A2319">
        <v>93121008737</v>
      </c>
      <c r="B2319" t="s">
        <v>1017</v>
      </c>
      <c r="C2319" t="str">
        <f>IF(A2319&lt;&gt;A2318,VLOOKUP(A2319,Pacjenci!$A$2:$E$817,4,FALSE),"")</f>
        <v/>
      </c>
    </row>
    <row r="2320" spans="1:3" x14ac:dyDescent="0.25">
      <c r="A2320">
        <v>93121008737</v>
      </c>
      <c r="B2320" t="s">
        <v>983</v>
      </c>
      <c r="C2320" t="str">
        <f>IF(A2320&lt;&gt;A2319,VLOOKUP(A2320,Pacjenci!$A$2:$E$817,4,FALSE),"")</f>
        <v/>
      </c>
    </row>
    <row r="2321" spans="1:3" x14ac:dyDescent="0.25">
      <c r="A2321">
        <v>93121112779</v>
      </c>
      <c r="B2321" t="s">
        <v>999</v>
      </c>
      <c r="C2321" t="str">
        <f>IF(A2321&lt;&gt;A2320,VLOOKUP(A2321,Pacjenci!$A$2:$E$817,4,FALSE),"")</f>
        <v>m</v>
      </c>
    </row>
    <row r="2322" spans="1:3" x14ac:dyDescent="0.25">
      <c r="A2322">
        <v>94012300619</v>
      </c>
      <c r="B2322" t="s">
        <v>991</v>
      </c>
      <c r="C2322" t="str">
        <f>IF(A2322&lt;&gt;A2321,VLOOKUP(A2322,Pacjenci!$A$2:$E$817,4,FALSE),"")</f>
        <v>m</v>
      </c>
    </row>
    <row r="2323" spans="1:3" x14ac:dyDescent="0.25">
      <c r="A2323">
        <v>94013008561</v>
      </c>
      <c r="B2323" t="s">
        <v>1023</v>
      </c>
      <c r="C2323" t="str">
        <f>IF(A2323&lt;&gt;A2322,VLOOKUP(A2323,Pacjenci!$A$2:$E$817,4,FALSE),"")</f>
        <v>k</v>
      </c>
    </row>
    <row r="2324" spans="1:3" x14ac:dyDescent="0.25">
      <c r="A2324">
        <v>94013008561</v>
      </c>
      <c r="B2324" t="s">
        <v>979</v>
      </c>
      <c r="C2324" t="str">
        <f>IF(A2324&lt;&gt;A2323,VLOOKUP(A2324,Pacjenci!$A$2:$E$817,4,FALSE),"")</f>
        <v/>
      </c>
    </row>
    <row r="2325" spans="1:3" x14ac:dyDescent="0.25">
      <c r="A2325">
        <v>94013008561</v>
      </c>
      <c r="B2325" t="s">
        <v>1017</v>
      </c>
      <c r="C2325" t="str">
        <f>IF(A2325&lt;&gt;A2324,VLOOKUP(A2325,Pacjenci!$A$2:$E$817,4,FALSE),"")</f>
        <v/>
      </c>
    </row>
    <row r="2326" spans="1:3" x14ac:dyDescent="0.25">
      <c r="A2326">
        <v>94013008561</v>
      </c>
      <c r="B2326" t="s">
        <v>983</v>
      </c>
      <c r="C2326" t="str">
        <f>IF(A2326&lt;&gt;A2325,VLOOKUP(A2326,Pacjenci!$A$2:$E$817,4,FALSE),"")</f>
        <v/>
      </c>
    </row>
    <row r="2327" spans="1:3" x14ac:dyDescent="0.25">
      <c r="A2327">
        <v>94021504305</v>
      </c>
      <c r="B2327" t="s">
        <v>999</v>
      </c>
      <c r="C2327" t="str">
        <f>IF(A2327&lt;&gt;A2326,VLOOKUP(A2327,Pacjenci!$A$2:$E$817,4,FALSE),"")</f>
        <v>k</v>
      </c>
    </row>
    <row r="2328" spans="1:3" x14ac:dyDescent="0.25">
      <c r="A2328">
        <v>94031108470</v>
      </c>
      <c r="B2328" t="s">
        <v>999</v>
      </c>
      <c r="C2328" t="str">
        <f>IF(A2328&lt;&gt;A2327,VLOOKUP(A2328,Pacjenci!$A$2:$E$817,4,FALSE),"")</f>
        <v>m</v>
      </c>
    </row>
    <row r="2329" spans="1:3" x14ac:dyDescent="0.25">
      <c r="A2329">
        <v>94031209423</v>
      </c>
      <c r="B2329" t="s">
        <v>999</v>
      </c>
      <c r="C2329" t="str">
        <f>IF(A2329&lt;&gt;A2328,VLOOKUP(A2329,Pacjenci!$A$2:$E$817,4,FALSE),"")</f>
        <v>k</v>
      </c>
    </row>
    <row r="2330" spans="1:3" x14ac:dyDescent="0.25">
      <c r="A2330">
        <v>94032611517</v>
      </c>
      <c r="B2330" t="s">
        <v>993</v>
      </c>
      <c r="C2330" t="str">
        <f>IF(A2330&lt;&gt;A2329,VLOOKUP(A2330,Pacjenci!$A$2:$E$817,4,FALSE),"")</f>
        <v>m</v>
      </c>
    </row>
    <row r="2331" spans="1:3" x14ac:dyDescent="0.25">
      <c r="A2331">
        <v>94040307710</v>
      </c>
      <c r="B2331" t="s">
        <v>1007</v>
      </c>
      <c r="C2331" t="str">
        <f>IF(A2331&lt;&gt;A2330,VLOOKUP(A2331,Pacjenci!$A$2:$E$817,4,FALSE),"")</f>
        <v>m</v>
      </c>
    </row>
    <row r="2332" spans="1:3" x14ac:dyDescent="0.25">
      <c r="A2332">
        <v>94042803382</v>
      </c>
      <c r="B2332" t="s">
        <v>995</v>
      </c>
      <c r="C2332" t="str">
        <f>IF(A2332&lt;&gt;A2331,VLOOKUP(A2332,Pacjenci!$A$2:$E$817,4,FALSE),"")</f>
        <v>k</v>
      </c>
    </row>
    <row r="2333" spans="1:3" x14ac:dyDescent="0.25">
      <c r="A2333">
        <v>94122705111</v>
      </c>
      <c r="B2333" t="s">
        <v>1007</v>
      </c>
      <c r="C2333" t="str">
        <f>IF(A2333&lt;&gt;A2332,VLOOKUP(A2333,Pacjenci!$A$2:$E$817,4,FALSE),"")</f>
        <v>m</v>
      </c>
    </row>
    <row r="2334" spans="1:3" x14ac:dyDescent="0.25">
      <c r="A2334">
        <v>95010711818</v>
      </c>
      <c r="B2334" t="s">
        <v>999</v>
      </c>
      <c r="C2334" t="str">
        <f>IF(A2334&lt;&gt;A2333,VLOOKUP(A2334,Pacjenci!$A$2:$E$817,4,FALSE),"")</f>
        <v>m</v>
      </c>
    </row>
    <row r="2335" spans="1:3" x14ac:dyDescent="0.25">
      <c r="A2335">
        <v>95012002358</v>
      </c>
      <c r="B2335" t="s">
        <v>1019</v>
      </c>
      <c r="C2335" t="str">
        <f>IF(A2335&lt;&gt;A2334,VLOOKUP(A2335,Pacjenci!$A$2:$E$817,4,FALSE),"")</f>
        <v>m</v>
      </c>
    </row>
    <row r="2336" spans="1:3" x14ac:dyDescent="0.25">
      <c r="A2336">
        <v>95012002358</v>
      </c>
      <c r="B2336" t="s">
        <v>1017</v>
      </c>
      <c r="C2336" t="str">
        <f>IF(A2336&lt;&gt;A2335,VLOOKUP(A2336,Pacjenci!$A$2:$E$817,4,FALSE),"")</f>
        <v/>
      </c>
    </row>
    <row r="2337" spans="1:3" x14ac:dyDescent="0.25">
      <c r="A2337">
        <v>95012002358</v>
      </c>
      <c r="B2337" t="s">
        <v>983</v>
      </c>
      <c r="C2337" t="str">
        <f>IF(A2337&lt;&gt;A2336,VLOOKUP(A2337,Pacjenci!$A$2:$E$817,4,FALSE),"")</f>
        <v/>
      </c>
    </row>
    <row r="2338" spans="1:3" x14ac:dyDescent="0.25">
      <c r="A2338">
        <v>95020902941</v>
      </c>
      <c r="B2338" t="s">
        <v>995</v>
      </c>
      <c r="C2338" t="str">
        <f>IF(A2338&lt;&gt;A2337,VLOOKUP(A2338,Pacjenci!$A$2:$E$817,4,FALSE),"")</f>
        <v>k</v>
      </c>
    </row>
    <row r="2339" spans="1:3" x14ac:dyDescent="0.25">
      <c r="A2339">
        <v>95031012033</v>
      </c>
      <c r="B2339" t="s">
        <v>995</v>
      </c>
      <c r="C2339" t="str">
        <f>IF(A2339&lt;&gt;A2338,VLOOKUP(A2339,Pacjenci!$A$2:$E$817,4,FALSE),"")</f>
        <v>m</v>
      </c>
    </row>
    <row r="2340" spans="1:3" x14ac:dyDescent="0.25">
      <c r="A2340">
        <v>95051111239</v>
      </c>
      <c r="B2340" t="s">
        <v>999</v>
      </c>
      <c r="C2340" t="str">
        <f>IF(A2340&lt;&gt;A2339,VLOOKUP(A2340,Pacjenci!$A$2:$E$817,4,FALSE),"")</f>
        <v>m</v>
      </c>
    </row>
    <row r="2341" spans="1:3" x14ac:dyDescent="0.25">
      <c r="A2341">
        <v>95060911015</v>
      </c>
      <c r="B2341" t="s">
        <v>1011</v>
      </c>
      <c r="C2341" t="str">
        <f>IF(A2341&lt;&gt;A2340,VLOOKUP(A2341,Pacjenci!$A$2:$E$817,4,FALSE),"")</f>
        <v>m</v>
      </c>
    </row>
    <row r="2342" spans="1:3" x14ac:dyDescent="0.25">
      <c r="A2342">
        <v>95060911015</v>
      </c>
      <c r="B2342" t="s">
        <v>995</v>
      </c>
      <c r="C2342" t="str">
        <f>IF(A2342&lt;&gt;A2341,VLOOKUP(A2342,Pacjenci!$A$2:$E$817,4,FALSE),"")</f>
        <v/>
      </c>
    </row>
    <row r="2343" spans="1:3" x14ac:dyDescent="0.25">
      <c r="A2343">
        <v>95061312792</v>
      </c>
      <c r="B2343" t="s">
        <v>1003</v>
      </c>
      <c r="C2343" t="str">
        <f>IF(A2343&lt;&gt;A2342,VLOOKUP(A2343,Pacjenci!$A$2:$E$817,4,FALSE),"")</f>
        <v>m</v>
      </c>
    </row>
    <row r="2344" spans="1:3" x14ac:dyDescent="0.25">
      <c r="A2344">
        <v>95061312792</v>
      </c>
      <c r="B2344" t="s">
        <v>989</v>
      </c>
      <c r="C2344" t="str">
        <f>IF(A2344&lt;&gt;A2343,VLOOKUP(A2344,Pacjenci!$A$2:$E$817,4,FALSE),"")</f>
        <v/>
      </c>
    </row>
    <row r="2345" spans="1:3" x14ac:dyDescent="0.25">
      <c r="A2345">
        <v>95072809982</v>
      </c>
      <c r="B2345" t="s">
        <v>1005</v>
      </c>
      <c r="C2345" t="str">
        <f>IF(A2345&lt;&gt;A2344,VLOOKUP(A2345,Pacjenci!$A$2:$E$817,4,FALSE),"")</f>
        <v>k</v>
      </c>
    </row>
    <row r="2346" spans="1:3" x14ac:dyDescent="0.25">
      <c r="A2346">
        <v>95072809982</v>
      </c>
      <c r="B2346" t="s">
        <v>1011</v>
      </c>
      <c r="C2346" t="str">
        <f>IF(A2346&lt;&gt;A2345,VLOOKUP(A2346,Pacjenci!$A$2:$E$817,4,FALSE),"")</f>
        <v/>
      </c>
    </row>
    <row r="2347" spans="1:3" x14ac:dyDescent="0.25">
      <c r="A2347">
        <v>96020909129</v>
      </c>
      <c r="B2347" t="s">
        <v>987</v>
      </c>
      <c r="C2347" t="str">
        <f>IF(A2347&lt;&gt;A2346,VLOOKUP(A2347,Pacjenci!$A$2:$E$817,4,FALSE),"")</f>
        <v>k</v>
      </c>
    </row>
    <row r="2348" spans="1:3" x14ac:dyDescent="0.25">
      <c r="A2348">
        <v>96020909129</v>
      </c>
      <c r="B2348" t="s">
        <v>1009</v>
      </c>
      <c r="C2348" t="str">
        <f>IF(A2348&lt;&gt;A2347,VLOOKUP(A2348,Pacjenci!$A$2:$E$817,4,FALSE),"")</f>
        <v/>
      </c>
    </row>
    <row r="2349" spans="1:3" x14ac:dyDescent="0.25">
      <c r="A2349">
        <v>96061203868</v>
      </c>
      <c r="B2349" t="s">
        <v>989</v>
      </c>
      <c r="C2349" t="str">
        <f>IF(A2349&lt;&gt;A2348,VLOOKUP(A2349,Pacjenci!$A$2:$E$817,4,FALSE),"")</f>
        <v>k</v>
      </c>
    </row>
    <row r="2350" spans="1:3" x14ac:dyDescent="0.25">
      <c r="A2350">
        <v>96110509796</v>
      </c>
      <c r="B2350" t="s">
        <v>1011</v>
      </c>
      <c r="C2350" t="str">
        <f>IF(A2350&lt;&gt;A2349,VLOOKUP(A2350,Pacjenci!$A$2:$E$817,4,FALSE),"")</f>
        <v>m</v>
      </c>
    </row>
    <row r="2351" spans="1:3" x14ac:dyDescent="0.25">
      <c r="A2351">
        <v>96110509796</v>
      </c>
      <c r="B2351" t="s">
        <v>995</v>
      </c>
      <c r="C2351" t="str">
        <f>IF(A2351&lt;&gt;A2350,VLOOKUP(A2351,Pacjenci!$A$2:$E$817,4,FALSE),"")</f>
        <v/>
      </c>
    </row>
    <row r="2352" spans="1:3" x14ac:dyDescent="0.25">
      <c r="A2352">
        <v>96110509796</v>
      </c>
      <c r="B2352" t="s">
        <v>1007</v>
      </c>
      <c r="C2352" t="str">
        <f>IF(A2352&lt;&gt;A2351,VLOOKUP(A2352,Pacjenci!$A$2:$E$817,4,FALSE),"")</f>
        <v/>
      </c>
    </row>
    <row r="2353" spans="1:3" x14ac:dyDescent="0.25">
      <c r="A2353">
        <v>96110509796</v>
      </c>
      <c r="B2353" t="s">
        <v>993</v>
      </c>
      <c r="C2353" t="str">
        <f>IF(A2353&lt;&gt;A2352,VLOOKUP(A2353,Pacjenci!$A$2:$E$817,4,FALSE),"")</f>
        <v/>
      </c>
    </row>
    <row r="2354" spans="1:3" x14ac:dyDescent="0.25">
      <c r="A2354">
        <v>96122201987</v>
      </c>
      <c r="B2354" t="s">
        <v>987</v>
      </c>
      <c r="C2354" t="str">
        <f>IF(A2354&lt;&gt;A2353,VLOOKUP(A2354,Pacjenci!$A$2:$E$817,4,FALSE),"")</f>
        <v>k</v>
      </c>
    </row>
    <row r="2355" spans="1:3" x14ac:dyDescent="0.25">
      <c r="A2355">
        <v>96122201987</v>
      </c>
      <c r="B2355" t="s">
        <v>991</v>
      </c>
      <c r="C2355" t="str">
        <f>IF(A2355&lt;&gt;A2354,VLOOKUP(A2355,Pacjenci!$A$2:$E$817,4,FALSE),"")</f>
        <v/>
      </c>
    </row>
    <row r="2356" spans="1:3" x14ac:dyDescent="0.25">
      <c r="A2356">
        <v>97040207189</v>
      </c>
      <c r="B2356" t="s">
        <v>999</v>
      </c>
      <c r="C2356" t="str">
        <f>IF(A2356&lt;&gt;A2355,VLOOKUP(A2356,Pacjenci!$A$2:$E$817,4,FALSE),"")</f>
        <v>k</v>
      </c>
    </row>
    <row r="2357" spans="1:3" x14ac:dyDescent="0.25">
      <c r="A2357">
        <v>97040207189</v>
      </c>
      <c r="B2357" t="s">
        <v>995</v>
      </c>
      <c r="C2357" t="str">
        <f>IF(A2357&lt;&gt;A2356,VLOOKUP(A2357,Pacjenci!$A$2:$E$817,4,FALSE),"")</f>
        <v/>
      </c>
    </row>
    <row r="2358" spans="1:3" x14ac:dyDescent="0.25">
      <c r="A2358">
        <v>97040207189</v>
      </c>
      <c r="B2358" t="s">
        <v>991</v>
      </c>
      <c r="C2358" t="str">
        <f>IF(A2358&lt;&gt;A2357,VLOOKUP(A2358,Pacjenci!$A$2:$E$817,4,FALSE),"")</f>
        <v/>
      </c>
    </row>
    <row r="2359" spans="1:3" x14ac:dyDescent="0.25">
      <c r="A2359">
        <v>97041704180</v>
      </c>
      <c r="B2359" t="s">
        <v>995</v>
      </c>
      <c r="C2359" t="str">
        <f>IF(A2359&lt;&gt;A2358,VLOOKUP(A2359,Pacjenci!$A$2:$E$817,4,FALSE),"")</f>
        <v>k</v>
      </c>
    </row>
    <row r="2360" spans="1:3" x14ac:dyDescent="0.25">
      <c r="A2360">
        <v>97041704180</v>
      </c>
      <c r="B2360" t="s">
        <v>987</v>
      </c>
      <c r="C2360" t="str">
        <f>IF(A2360&lt;&gt;A2359,VLOOKUP(A2360,Pacjenci!$A$2:$E$817,4,FALSE),"")</f>
        <v/>
      </c>
    </row>
    <row r="2361" spans="1:3" x14ac:dyDescent="0.25">
      <c r="A2361">
        <v>97041704180</v>
      </c>
      <c r="B2361" t="s">
        <v>991</v>
      </c>
      <c r="C2361" t="str">
        <f>IF(A2361&lt;&gt;A2360,VLOOKUP(A2361,Pacjenci!$A$2:$E$817,4,FALSE),"")</f>
        <v/>
      </c>
    </row>
    <row r="2362" spans="1:3" x14ac:dyDescent="0.25">
      <c r="A2362">
        <v>97092103891</v>
      </c>
      <c r="B2362" t="s">
        <v>1001</v>
      </c>
      <c r="C2362" t="str">
        <f>IF(A2362&lt;&gt;A2361,VLOOKUP(A2362,Pacjenci!$A$2:$E$817,4,FALSE),"")</f>
        <v>m</v>
      </c>
    </row>
  </sheetData>
  <sortState ref="A2:B2362">
    <sortCondition ref="A2:A23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topLeftCell="C1" workbookViewId="0">
      <selection activeCell="I13" sqref="I13"/>
    </sheetView>
  </sheetViews>
  <sheetFormatPr defaultRowHeight="15" x14ac:dyDescent="0.25"/>
  <cols>
    <col min="1" max="1" width="19.5703125" customWidth="1"/>
    <col min="6" max="6" width="14.140625" bestFit="1" customWidth="1"/>
    <col min="7" max="7" width="14.42578125" bestFit="1" customWidth="1"/>
    <col min="8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1055</v>
      </c>
    </row>
    <row r="2" spans="1:8" x14ac:dyDescent="0.25">
      <c r="A2">
        <v>37112515913</v>
      </c>
      <c r="B2" t="s">
        <v>5</v>
      </c>
      <c r="C2" t="s">
        <v>6</v>
      </c>
      <c r="D2" t="s">
        <v>7</v>
      </c>
      <c r="E2" t="s">
        <v>8</v>
      </c>
      <c r="F2" t="str">
        <f>MID(A2,1,1)</f>
        <v>3</v>
      </c>
    </row>
    <row r="3" spans="1:8" x14ac:dyDescent="0.25">
      <c r="A3">
        <v>38012109293</v>
      </c>
      <c r="B3" t="s">
        <v>9</v>
      </c>
      <c r="C3" t="s">
        <v>10</v>
      </c>
      <c r="D3" t="s">
        <v>7</v>
      </c>
      <c r="E3" t="s">
        <v>11</v>
      </c>
      <c r="F3" t="str">
        <f t="shared" ref="F3:F66" si="0">MID(A3,1,1)</f>
        <v>3</v>
      </c>
      <c r="G3" s="2" t="s">
        <v>1056</v>
      </c>
      <c r="H3" s="2" t="s">
        <v>1057</v>
      </c>
    </row>
    <row r="4" spans="1:8" x14ac:dyDescent="0.25">
      <c r="A4">
        <v>47101603441</v>
      </c>
      <c r="B4" t="s">
        <v>12</v>
      </c>
      <c r="C4" t="s">
        <v>13</v>
      </c>
      <c r="D4" t="s">
        <v>14</v>
      </c>
      <c r="E4" t="s">
        <v>15</v>
      </c>
      <c r="F4" t="str">
        <f t="shared" si="0"/>
        <v>4</v>
      </c>
      <c r="G4" s="2">
        <v>1</v>
      </c>
      <c r="H4" s="2">
        <f>COUNTIF($F$2:$F$817,G4-1)</f>
        <v>0</v>
      </c>
    </row>
    <row r="5" spans="1:8" x14ac:dyDescent="0.25">
      <c r="A5">
        <v>48022410659</v>
      </c>
      <c r="B5" t="s">
        <v>16</v>
      </c>
      <c r="C5" t="s">
        <v>17</v>
      </c>
      <c r="D5" t="s">
        <v>7</v>
      </c>
      <c r="E5" t="s">
        <v>18</v>
      </c>
      <c r="F5" t="str">
        <f t="shared" si="0"/>
        <v>4</v>
      </c>
      <c r="G5" s="2">
        <v>2</v>
      </c>
      <c r="H5" s="2">
        <f t="shared" ref="H5:H13" si="1">COUNTIF($F$2:$F$817,G5-1)</f>
        <v>0</v>
      </c>
    </row>
    <row r="6" spans="1:8" x14ac:dyDescent="0.25">
      <c r="A6">
        <v>49051105785</v>
      </c>
      <c r="B6" t="s">
        <v>19</v>
      </c>
      <c r="C6" t="s">
        <v>20</v>
      </c>
      <c r="D6" t="s">
        <v>14</v>
      </c>
      <c r="E6" t="s">
        <v>8</v>
      </c>
      <c r="F6" t="str">
        <f t="shared" si="0"/>
        <v>4</v>
      </c>
      <c r="G6" s="2">
        <v>3</v>
      </c>
      <c r="H6" s="2">
        <f t="shared" si="1"/>
        <v>0</v>
      </c>
    </row>
    <row r="7" spans="1:8" x14ac:dyDescent="0.25">
      <c r="A7">
        <v>55031404478</v>
      </c>
      <c r="B7" t="s">
        <v>21</v>
      </c>
      <c r="C7" t="s">
        <v>22</v>
      </c>
      <c r="D7" t="s">
        <v>7</v>
      </c>
      <c r="E7" t="s">
        <v>23</v>
      </c>
      <c r="F7" t="str">
        <f t="shared" si="0"/>
        <v>5</v>
      </c>
      <c r="G7" s="2">
        <v>4</v>
      </c>
      <c r="H7" s="2">
        <f t="shared" si="1"/>
        <v>2</v>
      </c>
    </row>
    <row r="8" spans="1:8" x14ac:dyDescent="0.25">
      <c r="A8">
        <v>55081603378</v>
      </c>
      <c r="B8" t="s">
        <v>24</v>
      </c>
      <c r="C8" t="s">
        <v>25</v>
      </c>
      <c r="D8" t="s">
        <v>7</v>
      </c>
      <c r="E8" t="s">
        <v>26</v>
      </c>
      <c r="F8" t="str">
        <f t="shared" si="0"/>
        <v>5</v>
      </c>
      <c r="G8" s="2">
        <v>5</v>
      </c>
      <c r="H8" s="2">
        <f t="shared" si="1"/>
        <v>4</v>
      </c>
    </row>
    <row r="9" spans="1:8" x14ac:dyDescent="0.25">
      <c r="A9">
        <v>57011501860</v>
      </c>
      <c r="B9" t="s">
        <v>27</v>
      </c>
      <c r="C9" t="s">
        <v>28</v>
      </c>
      <c r="D9" t="s">
        <v>14</v>
      </c>
      <c r="E9" t="s">
        <v>26</v>
      </c>
      <c r="F9" t="str">
        <f t="shared" si="0"/>
        <v>5</v>
      </c>
      <c r="G9" s="2">
        <v>6</v>
      </c>
      <c r="H9" s="2">
        <f t="shared" si="1"/>
        <v>19</v>
      </c>
    </row>
    <row r="10" spans="1:8" x14ac:dyDescent="0.25">
      <c r="A10">
        <v>57060206273</v>
      </c>
      <c r="B10" t="s">
        <v>29</v>
      </c>
      <c r="C10" t="s">
        <v>30</v>
      </c>
      <c r="D10" t="s">
        <v>7</v>
      </c>
      <c r="E10" t="s">
        <v>18</v>
      </c>
      <c r="F10" t="str">
        <f t="shared" si="0"/>
        <v>5</v>
      </c>
      <c r="G10" s="2">
        <v>7</v>
      </c>
      <c r="H10" s="2">
        <f t="shared" si="1"/>
        <v>95</v>
      </c>
    </row>
    <row r="11" spans="1:8" x14ac:dyDescent="0.25">
      <c r="A11">
        <v>57070405703</v>
      </c>
      <c r="B11" t="s">
        <v>31</v>
      </c>
      <c r="C11" t="s">
        <v>32</v>
      </c>
      <c r="D11" t="s">
        <v>14</v>
      </c>
      <c r="E11" t="s">
        <v>33</v>
      </c>
      <c r="F11" t="str">
        <f t="shared" si="0"/>
        <v>5</v>
      </c>
      <c r="G11" s="2">
        <v>8</v>
      </c>
      <c r="H11" s="2">
        <f t="shared" si="1"/>
        <v>192</v>
      </c>
    </row>
    <row r="12" spans="1:8" x14ac:dyDescent="0.25">
      <c r="A12">
        <v>58071001525</v>
      </c>
      <c r="B12" t="s">
        <v>34</v>
      </c>
      <c r="C12" t="s">
        <v>35</v>
      </c>
      <c r="D12" t="s">
        <v>14</v>
      </c>
      <c r="E12" t="s">
        <v>11</v>
      </c>
      <c r="F12" t="str">
        <f t="shared" si="0"/>
        <v>5</v>
      </c>
      <c r="G12" s="2">
        <v>9</v>
      </c>
      <c r="H12" s="2">
        <f t="shared" si="1"/>
        <v>289</v>
      </c>
    </row>
    <row r="13" spans="1:8" x14ac:dyDescent="0.25">
      <c r="A13">
        <v>58100411750</v>
      </c>
      <c r="B13" t="s">
        <v>36</v>
      </c>
      <c r="C13" t="s">
        <v>37</v>
      </c>
      <c r="D13" t="s">
        <v>7</v>
      </c>
      <c r="E13" t="s">
        <v>18</v>
      </c>
      <c r="F13" t="str">
        <f t="shared" si="0"/>
        <v>5</v>
      </c>
      <c r="G13" s="2">
        <v>10</v>
      </c>
      <c r="H13" s="2">
        <f t="shared" si="1"/>
        <v>215</v>
      </c>
    </row>
    <row r="14" spans="1:8" x14ac:dyDescent="0.25">
      <c r="A14">
        <v>58110214590</v>
      </c>
      <c r="B14" t="s">
        <v>38</v>
      </c>
      <c r="C14" t="s">
        <v>39</v>
      </c>
      <c r="D14" t="s">
        <v>7</v>
      </c>
      <c r="E14" t="s">
        <v>26</v>
      </c>
      <c r="F14" t="str">
        <f t="shared" si="0"/>
        <v>5</v>
      </c>
    </row>
    <row r="15" spans="1:8" x14ac:dyDescent="0.25">
      <c r="A15">
        <v>59052816316</v>
      </c>
      <c r="B15" t="s">
        <v>40</v>
      </c>
      <c r="C15" t="s">
        <v>41</v>
      </c>
      <c r="D15" t="s">
        <v>7</v>
      </c>
      <c r="E15" t="s">
        <v>42</v>
      </c>
      <c r="F15" t="str">
        <f t="shared" si="0"/>
        <v>5</v>
      </c>
    </row>
    <row r="16" spans="1:8" x14ac:dyDescent="0.25">
      <c r="A16">
        <v>59082607578</v>
      </c>
      <c r="B16" t="s">
        <v>43</v>
      </c>
      <c r="C16" t="s">
        <v>44</v>
      </c>
      <c r="D16" t="s">
        <v>7</v>
      </c>
      <c r="E16" t="s">
        <v>15</v>
      </c>
      <c r="F16" t="str">
        <f t="shared" si="0"/>
        <v>5</v>
      </c>
    </row>
    <row r="17" spans="1:6" x14ac:dyDescent="0.25">
      <c r="A17">
        <v>60012200995</v>
      </c>
      <c r="B17" t="s">
        <v>45</v>
      </c>
      <c r="C17" t="s">
        <v>46</v>
      </c>
      <c r="D17" t="s">
        <v>7</v>
      </c>
      <c r="E17" t="s">
        <v>18</v>
      </c>
      <c r="F17" t="str">
        <f t="shared" si="0"/>
        <v>6</v>
      </c>
    </row>
    <row r="18" spans="1:6" x14ac:dyDescent="0.25">
      <c r="A18">
        <v>60060616388</v>
      </c>
      <c r="B18" t="s">
        <v>47</v>
      </c>
      <c r="C18" t="s">
        <v>48</v>
      </c>
      <c r="D18" t="s">
        <v>14</v>
      </c>
      <c r="E18" t="s">
        <v>49</v>
      </c>
      <c r="F18" t="str">
        <f t="shared" si="0"/>
        <v>6</v>
      </c>
    </row>
    <row r="19" spans="1:6" x14ac:dyDescent="0.25">
      <c r="A19">
        <v>61083117327</v>
      </c>
      <c r="B19" t="s">
        <v>50</v>
      </c>
      <c r="C19" t="s">
        <v>51</v>
      </c>
      <c r="D19" t="s">
        <v>14</v>
      </c>
      <c r="E19" t="s">
        <v>8</v>
      </c>
      <c r="F19" t="str">
        <f t="shared" si="0"/>
        <v>6</v>
      </c>
    </row>
    <row r="20" spans="1:6" x14ac:dyDescent="0.25">
      <c r="A20">
        <v>61090606115</v>
      </c>
      <c r="B20" t="s">
        <v>52</v>
      </c>
      <c r="C20" t="s">
        <v>53</v>
      </c>
      <c r="D20" t="s">
        <v>7</v>
      </c>
      <c r="E20" t="s">
        <v>49</v>
      </c>
      <c r="F20" t="str">
        <f t="shared" si="0"/>
        <v>6</v>
      </c>
    </row>
    <row r="21" spans="1:6" x14ac:dyDescent="0.25">
      <c r="A21">
        <v>61111417127</v>
      </c>
      <c r="B21" t="s">
        <v>54</v>
      </c>
      <c r="C21" t="s">
        <v>55</v>
      </c>
      <c r="D21" t="s">
        <v>14</v>
      </c>
      <c r="E21" t="s">
        <v>18</v>
      </c>
      <c r="F21" t="str">
        <f t="shared" si="0"/>
        <v>6</v>
      </c>
    </row>
    <row r="22" spans="1:6" x14ac:dyDescent="0.25">
      <c r="A22">
        <v>62010912097</v>
      </c>
      <c r="B22" t="s">
        <v>56</v>
      </c>
      <c r="C22" t="s">
        <v>57</v>
      </c>
      <c r="D22" t="s">
        <v>7</v>
      </c>
      <c r="E22" t="s">
        <v>58</v>
      </c>
      <c r="F22" t="str">
        <f t="shared" si="0"/>
        <v>6</v>
      </c>
    </row>
    <row r="23" spans="1:6" x14ac:dyDescent="0.25">
      <c r="A23">
        <v>62110801331</v>
      </c>
      <c r="B23" t="s">
        <v>59</v>
      </c>
      <c r="C23" t="s">
        <v>60</v>
      </c>
      <c r="D23" t="s">
        <v>7</v>
      </c>
      <c r="E23" t="s">
        <v>23</v>
      </c>
      <c r="F23" t="str">
        <f t="shared" si="0"/>
        <v>6</v>
      </c>
    </row>
    <row r="24" spans="1:6" x14ac:dyDescent="0.25">
      <c r="A24">
        <v>63072206491</v>
      </c>
      <c r="B24" t="s">
        <v>61</v>
      </c>
      <c r="C24" t="s">
        <v>62</v>
      </c>
      <c r="D24" t="s">
        <v>7</v>
      </c>
      <c r="E24" t="s">
        <v>11</v>
      </c>
      <c r="F24" t="str">
        <f t="shared" si="0"/>
        <v>6</v>
      </c>
    </row>
    <row r="25" spans="1:6" x14ac:dyDescent="0.25">
      <c r="A25">
        <v>64061422815</v>
      </c>
      <c r="B25" t="s">
        <v>63</v>
      </c>
      <c r="C25" t="s">
        <v>60</v>
      </c>
      <c r="D25" t="s">
        <v>7</v>
      </c>
      <c r="E25" t="s">
        <v>11</v>
      </c>
      <c r="F25" t="str">
        <f t="shared" si="0"/>
        <v>6</v>
      </c>
    </row>
    <row r="26" spans="1:6" x14ac:dyDescent="0.25">
      <c r="A26">
        <v>64081501326</v>
      </c>
      <c r="B26" t="s">
        <v>64</v>
      </c>
      <c r="C26" t="s">
        <v>65</v>
      </c>
      <c r="D26" t="s">
        <v>14</v>
      </c>
      <c r="E26" t="s">
        <v>42</v>
      </c>
      <c r="F26" t="str">
        <f t="shared" si="0"/>
        <v>6</v>
      </c>
    </row>
    <row r="27" spans="1:6" x14ac:dyDescent="0.25">
      <c r="A27">
        <v>64110211225</v>
      </c>
      <c r="B27" t="s">
        <v>66</v>
      </c>
      <c r="C27" t="s">
        <v>67</v>
      </c>
      <c r="D27" t="s">
        <v>14</v>
      </c>
      <c r="E27" t="s">
        <v>58</v>
      </c>
      <c r="F27" t="str">
        <f t="shared" si="0"/>
        <v>6</v>
      </c>
    </row>
    <row r="28" spans="1:6" x14ac:dyDescent="0.25">
      <c r="A28">
        <v>65032405578</v>
      </c>
      <c r="B28" t="s">
        <v>68</v>
      </c>
      <c r="C28" t="s">
        <v>69</v>
      </c>
      <c r="D28" t="s">
        <v>7</v>
      </c>
      <c r="E28" t="s">
        <v>26</v>
      </c>
      <c r="F28" t="str">
        <f t="shared" si="0"/>
        <v>6</v>
      </c>
    </row>
    <row r="29" spans="1:6" x14ac:dyDescent="0.25">
      <c r="A29">
        <v>65043005160</v>
      </c>
      <c r="B29" t="s">
        <v>70</v>
      </c>
      <c r="C29" t="s">
        <v>71</v>
      </c>
      <c r="D29" t="s">
        <v>14</v>
      </c>
      <c r="E29" t="s">
        <v>42</v>
      </c>
      <c r="F29" t="str">
        <f t="shared" si="0"/>
        <v>6</v>
      </c>
    </row>
    <row r="30" spans="1:6" x14ac:dyDescent="0.25">
      <c r="A30">
        <v>66041918688</v>
      </c>
      <c r="B30" t="s">
        <v>72</v>
      </c>
      <c r="C30" t="s">
        <v>73</v>
      </c>
      <c r="D30" t="s">
        <v>14</v>
      </c>
      <c r="E30" t="s">
        <v>23</v>
      </c>
      <c r="F30" t="str">
        <f t="shared" si="0"/>
        <v>6</v>
      </c>
    </row>
    <row r="31" spans="1:6" x14ac:dyDescent="0.25">
      <c r="A31">
        <v>66041918689</v>
      </c>
      <c r="B31" t="s">
        <v>72</v>
      </c>
      <c r="C31" t="s">
        <v>73</v>
      </c>
      <c r="D31" t="s">
        <v>14</v>
      </c>
      <c r="E31" t="s">
        <v>74</v>
      </c>
      <c r="F31" t="str">
        <f t="shared" si="0"/>
        <v>6</v>
      </c>
    </row>
    <row r="32" spans="1:6" x14ac:dyDescent="0.25">
      <c r="A32">
        <v>66052812472</v>
      </c>
      <c r="B32" t="s">
        <v>75</v>
      </c>
      <c r="C32" t="s">
        <v>25</v>
      </c>
      <c r="D32" t="s">
        <v>7</v>
      </c>
      <c r="E32" t="s">
        <v>33</v>
      </c>
      <c r="F32" t="str">
        <f t="shared" si="0"/>
        <v>6</v>
      </c>
    </row>
    <row r="33" spans="1:6" x14ac:dyDescent="0.25">
      <c r="A33">
        <v>66090411639</v>
      </c>
      <c r="B33" t="s">
        <v>76</v>
      </c>
      <c r="C33" t="s">
        <v>77</v>
      </c>
      <c r="D33" t="s">
        <v>7</v>
      </c>
      <c r="E33" t="s">
        <v>42</v>
      </c>
      <c r="F33" t="str">
        <f t="shared" si="0"/>
        <v>6</v>
      </c>
    </row>
    <row r="34" spans="1:6" x14ac:dyDescent="0.25">
      <c r="A34">
        <v>67011700065</v>
      </c>
      <c r="B34" t="s">
        <v>78</v>
      </c>
      <c r="C34" t="s">
        <v>32</v>
      </c>
      <c r="D34" t="s">
        <v>14</v>
      </c>
      <c r="E34" t="s">
        <v>8</v>
      </c>
      <c r="F34" t="str">
        <f t="shared" si="0"/>
        <v>6</v>
      </c>
    </row>
    <row r="35" spans="1:6" x14ac:dyDescent="0.25">
      <c r="A35">
        <v>67011700066</v>
      </c>
      <c r="B35" t="s">
        <v>78</v>
      </c>
      <c r="C35" t="s">
        <v>32</v>
      </c>
      <c r="D35" t="s">
        <v>14</v>
      </c>
      <c r="E35" t="s">
        <v>18</v>
      </c>
      <c r="F35" t="str">
        <f t="shared" si="0"/>
        <v>6</v>
      </c>
    </row>
    <row r="36" spans="1:6" x14ac:dyDescent="0.25">
      <c r="A36">
        <v>67011700069</v>
      </c>
      <c r="B36" t="s">
        <v>78</v>
      </c>
      <c r="C36" t="s">
        <v>32</v>
      </c>
      <c r="D36" t="s">
        <v>14</v>
      </c>
      <c r="E36" t="s">
        <v>15</v>
      </c>
      <c r="F36" t="str">
        <f t="shared" si="0"/>
        <v>6</v>
      </c>
    </row>
    <row r="37" spans="1:6" x14ac:dyDescent="0.25">
      <c r="A37">
        <v>67012656672</v>
      </c>
      <c r="B37" t="s">
        <v>79</v>
      </c>
      <c r="C37" t="s">
        <v>80</v>
      </c>
      <c r="D37" t="s">
        <v>7</v>
      </c>
      <c r="E37" t="s">
        <v>18</v>
      </c>
      <c r="F37" t="str">
        <f t="shared" si="0"/>
        <v>6</v>
      </c>
    </row>
    <row r="38" spans="1:6" x14ac:dyDescent="0.25">
      <c r="A38">
        <v>67060513342</v>
      </c>
      <c r="B38" t="s">
        <v>81</v>
      </c>
      <c r="C38" t="s">
        <v>82</v>
      </c>
      <c r="D38" t="s">
        <v>14</v>
      </c>
      <c r="E38" t="s">
        <v>15</v>
      </c>
      <c r="F38" t="str">
        <f t="shared" si="0"/>
        <v>6</v>
      </c>
    </row>
    <row r="39" spans="1:6" x14ac:dyDescent="0.25">
      <c r="A39">
        <v>67091005928</v>
      </c>
      <c r="B39" t="s">
        <v>83</v>
      </c>
      <c r="C39" t="s">
        <v>55</v>
      </c>
      <c r="D39" t="s">
        <v>14</v>
      </c>
      <c r="E39" t="s">
        <v>84</v>
      </c>
      <c r="F39" t="str">
        <f t="shared" si="0"/>
        <v>6</v>
      </c>
    </row>
    <row r="40" spans="1:6" x14ac:dyDescent="0.25">
      <c r="A40">
        <v>68021409593</v>
      </c>
      <c r="B40" t="s">
        <v>85</v>
      </c>
      <c r="C40" t="s">
        <v>86</v>
      </c>
      <c r="D40" t="s">
        <v>7</v>
      </c>
      <c r="E40" t="s">
        <v>26</v>
      </c>
      <c r="F40" t="str">
        <f t="shared" si="0"/>
        <v>6</v>
      </c>
    </row>
    <row r="41" spans="1:6" x14ac:dyDescent="0.25">
      <c r="A41">
        <v>68041406158</v>
      </c>
      <c r="B41" t="s">
        <v>87</v>
      </c>
      <c r="C41" t="s">
        <v>88</v>
      </c>
      <c r="D41" t="s">
        <v>7</v>
      </c>
      <c r="E41" t="s">
        <v>89</v>
      </c>
      <c r="F41" t="str">
        <f t="shared" si="0"/>
        <v>6</v>
      </c>
    </row>
    <row r="42" spans="1:6" x14ac:dyDescent="0.25">
      <c r="A42">
        <v>68042717761</v>
      </c>
      <c r="B42" t="s">
        <v>90</v>
      </c>
      <c r="C42" t="s">
        <v>91</v>
      </c>
      <c r="D42" t="s">
        <v>14</v>
      </c>
      <c r="E42" t="s">
        <v>74</v>
      </c>
      <c r="F42" t="str">
        <f t="shared" si="0"/>
        <v>6</v>
      </c>
    </row>
    <row r="43" spans="1:6" x14ac:dyDescent="0.25">
      <c r="A43">
        <v>68063014192</v>
      </c>
      <c r="B43" t="s">
        <v>92</v>
      </c>
      <c r="C43" t="s">
        <v>93</v>
      </c>
      <c r="D43" t="s">
        <v>7</v>
      </c>
      <c r="E43" t="s">
        <v>15</v>
      </c>
      <c r="F43" t="str">
        <f t="shared" si="0"/>
        <v>6</v>
      </c>
    </row>
    <row r="44" spans="1:6" x14ac:dyDescent="0.25">
      <c r="A44">
        <v>68072816878</v>
      </c>
      <c r="B44" t="s">
        <v>94</v>
      </c>
      <c r="C44" t="s">
        <v>95</v>
      </c>
      <c r="D44" t="s">
        <v>7</v>
      </c>
      <c r="E44" t="s">
        <v>23</v>
      </c>
      <c r="F44" t="str">
        <f t="shared" si="0"/>
        <v>6</v>
      </c>
    </row>
    <row r="45" spans="1:6" x14ac:dyDescent="0.25">
      <c r="A45">
        <v>68081498747</v>
      </c>
      <c r="B45" t="s">
        <v>96</v>
      </c>
      <c r="C45" t="s">
        <v>97</v>
      </c>
      <c r="D45" t="s">
        <v>14</v>
      </c>
      <c r="E45" t="s">
        <v>84</v>
      </c>
      <c r="F45" t="str">
        <f t="shared" si="0"/>
        <v>6</v>
      </c>
    </row>
    <row r="46" spans="1:6" x14ac:dyDescent="0.25">
      <c r="A46">
        <v>68122105676</v>
      </c>
      <c r="B46" t="s">
        <v>98</v>
      </c>
      <c r="C46" t="s">
        <v>99</v>
      </c>
      <c r="D46" t="s">
        <v>7</v>
      </c>
      <c r="E46" t="s">
        <v>49</v>
      </c>
      <c r="F46" t="str">
        <f t="shared" si="0"/>
        <v>6</v>
      </c>
    </row>
    <row r="47" spans="1:6" x14ac:dyDescent="0.25">
      <c r="A47">
        <v>69072206491</v>
      </c>
      <c r="B47" t="s">
        <v>100</v>
      </c>
      <c r="C47" t="s">
        <v>46</v>
      </c>
      <c r="D47" t="s">
        <v>7</v>
      </c>
      <c r="E47" t="s">
        <v>8</v>
      </c>
      <c r="F47" t="str">
        <f t="shared" si="0"/>
        <v>6</v>
      </c>
    </row>
    <row r="48" spans="1:6" x14ac:dyDescent="0.25">
      <c r="A48">
        <v>70080221260</v>
      </c>
      <c r="B48" t="s">
        <v>101</v>
      </c>
      <c r="C48" t="s">
        <v>102</v>
      </c>
      <c r="D48" t="s">
        <v>14</v>
      </c>
      <c r="E48" t="s">
        <v>49</v>
      </c>
      <c r="F48" t="str">
        <f t="shared" si="0"/>
        <v>7</v>
      </c>
    </row>
    <row r="49" spans="1:6" x14ac:dyDescent="0.25">
      <c r="A49">
        <v>71073306491</v>
      </c>
      <c r="B49" t="s">
        <v>103</v>
      </c>
      <c r="C49" t="s">
        <v>104</v>
      </c>
      <c r="D49" t="s">
        <v>7</v>
      </c>
      <c r="E49" t="s">
        <v>26</v>
      </c>
      <c r="F49" t="str">
        <f t="shared" si="0"/>
        <v>7</v>
      </c>
    </row>
    <row r="50" spans="1:6" x14ac:dyDescent="0.25">
      <c r="A50">
        <v>73061804623</v>
      </c>
      <c r="B50" t="s">
        <v>105</v>
      </c>
      <c r="C50" t="s">
        <v>102</v>
      </c>
      <c r="D50" t="s">
        <v>14</v>
      </c>
      <c r="E50" t="s">
        <v>18</v>
      </c>
      <c r="F50" t="str">
        <f t="shared" si="0"/>
        <v>7</v>
      </c>
    </row>
    <row r="51" spans="1:6" x14ac:dyDescent="0.25">
      <c r="A51">
        <v>74031900092</v>
      </c>
      <c r="B51" t="s">
        <v>106</v>
      </c>
      <c r="C51" t="s">
        <v>107</v>
      </c>
      <c r="D51" t="s">
        <v>7</v>
      </c>
      <c r="E51" t="s">
        <v>8</v>
      </c>
      <c r="F51" t="str">
        <f t="shared" si="0"/>
        <v>7</v>
      </c>
    </row>
    <row r="52" spans="1:6" x14ac:dyDescent="0.25">
      <c r="A52">
        <v>74041315750</v>
      </c>
      <c r="B52" t="s">
        <v>108</v>
      </c>
      <c r="C52" t="s">
        <v>109</v>
      </c>
      <c r="D52" t="s">
        <v>7</v>
      </c>
      <c r="E52" t="s">
        <v>89</v>
      </c>
      <c r="F52" t="str">
        <f t="shared" si="0"/>
        <v>7</v>
      </c>
    </row>
    <row r="53" spans="1:6" x14ac:dyDescent="0.25">
      <c r="A53">
        <v>76100405054</v>
      </c>
      <c r="B53" t="s">
        <v>110</v>
      </c>
      <c r="C53" t="s">
        <v>46</v>
      </c>
      <c r="D53" t="s">
        <v>7</v>
      </c>
      <c r="E53" t="s">
        <v>42</v>
      </c>
      <c r="F53" t="str">
        <f t="shared" si="0"/>
        <v>7</v>
      </c>
    </row>
    <row r="54" spans="1:6" x14ac:dyDescent="0.25">
      <c r="A54">
        <v>76100503653</v>
      </c>
      <c r="B54" t="s">
        <v>111</v>
      </c>
      <c r="C54" t="s">
        <v>112</v>
      </c>
      <c r="D54" t="s">
        <v>7</v>
      </c>
      <c r="E54" t="s">
        <v>42</v>
      </c>
      <c r="F54" t="str">
        <f t="shared" si="0"/>
        <v>7</v>
      </c>
    </row>
    <row r="55" spans="1:6" x14ac:dyDescent="0.25">
      <c r="A55">
        <v>77021713280</v>
      </c>
      <c r="B55" t="s">
        <v>113</v>
      </c>
      <c r="C55" t="s">
        <v>114</v>
      </c>
      <c r="D55" t="s">
        <v>14</v>
      </c>
      <c r="E55" t="s">
        <v>49</v>
      </c>
      <c r="F55" t="str">
        <f t="shared" si="0"/>
        <v>7</v>
      </c>
    </row>
    <row r="56" spans="1:6" x14ac:dyDescent="0.25">
      <c r="A56">
        <v>77051716095</v>
      </c>
      <c r="B56" t="s">
        <v>115</v>
      </c>
      <c r="C56" t="s">
        <v>116</v>
      </c>
      <c r="D56" t="s">
        <v>7</v>
      </c>
      <c r="E56" t="s">
        <v>89</v>
      </c>
      <c r="F56" t="str">
        <f t="shared" si="0"/>
        <v>7</v>
      </c>
    </row>
    <row r="57" spans="1:6" x14ac:dyDescent="0.25">
      <c r="A57">
        <v>77051910922</v>
      </c>
      <c r="B57" t="s">
        <v>117</v>
      </c>
      <c r="C57" t="s">
        <v>118</v>
      </c>
      <c r="D57" t="s">
        <v>14</v>
      </c>
      <c r="E57" t="s">
        <v>23</v>
      </c>
      <c r="F57" t="str">
        <f t="shared" si="0"/>
        <v>7</v>
      </c>
    </row>
    <row r="58" spans="1:6" x14ac:dyDescent="0.25">
      <c r="A58">
        <v>77072206491</v>
      </c>
      <c r="B58" t="s">
        <v>119</v>
      </c>
      <c r="C58" t="s">
        <v>69</v>
      </c>
      <c r="D58" t="s">
        <v>7</v>
      </c>
      <c r="E58" t="s">
        <v>42</v>
      </c>
      <c r="F58" t="str">
        <f t="shared" si="0"/>
        <v>7</v>
      </c>
    </row>
    <row r="59" spans="1:6" x14ac:dyDescent="0.25">
      <c r="A59">
        <v>78010716914</v>
      </c>
      <c r="B59" t="s">
        <v>120</v>
      </c>
      <c r="C59" t="s">
        <v>121</v>
      </c>
      <c r="D59" t="s">
        <v>7</v>
      </c>
      <c r="E59" t="s">
        <v>122</v>
      </c>
      <c r="F59" t="str">
        <f t="shared" si="0"/>
        <v>7</v>
      </c>
    </row>
    <row r="60" spans="1:6" x14ac:dyDescent="0.25">
      <c r="A60">
        <v>78013002472</v>
      </c>
      <c r="B60" t="s">
        <v>123</v>
      </c>
      <c r="C60" t="s">
        <v>124</v>
      </c>
      <c r="D60" t="s">
        <v>7</v>
      </c>
      <c r="E60" t="s">
        <v>11</v>
      </c>
      <c r="F60" t="str">
        <f t="shared" si="0"/>
        <v>7</v>
      </c>
    </row>
    <row r="61" spans="1:6" x14ac:dyDescent="0.25">
      <c r="A61">
        <v>78080211201</v>
      </c>
      <c r="B61" t="s">
        <v>125</v>
      </c>
      <c r="C61" t="s">
        <v>126</v>
      </c>
      <c r="D61" t="s">
        <v>14</v>
      </c>
      <c r="E61" t="s">
        <v>11</v>
      </c>
      <c r="F61" t="str">
        <f t="shared" si="0"/>
        <v>7</v>
      </c>
    </row>
    <row r="62" spans="1:6" x14ac:dyDescent="0.25">
      <c r="A62">
        <v>78092610177</v>
      </c>
      <c r="B62" t="s">
        <v>127</v>
      </c>
      <c r="C62" t="s">
        <v>128</v>
      </c>
      <c r="D62" t="s">
        <v>7</v>
      </c>
      <c r="E62" t="s">
        <v>74</v>
      </c>
      <c r="F62" t="str">
        <f t="shared" si="0"/>
        <v>7</v>
      </c>
    </row>
    <row r="63" spans="1:6" x14ac:dyDescent="0.25">
      <c r="A63">
        <v>78110508097</v>
      </c>
      <c r="B63" t="s">
        <v>129</v>
      </c>
      <c r="C63" t="s">
        <v>25</v>
      </c>
      <c r="D63" t="s">
        <v>7</v>
      </c>
      <c r="E63" t="s">
        <v>15</v>
      </c>
      <c r="F63" t="str">
        <f t="shared" si="0"/>
        <v>7</v>
      </c>
    </row>
    <row r="64" spans="1:6" x14ac:dyDescent="0.25">
      <c r="A64">
        <v>79012101902</v>
      </c>
      <c r="B64" t="s">
        <v>130</v>
      </c>
      <c r="C64" t="s">
        <v>131</v>
      </c>
      <c r="D64" t="s">
        <v>14</v>
      </c>
      <c r="E64" t="s">
        <v>11</v>
      </c>
      <c r="F64" t="str">
        <f t="shared" si="0"/>
        <v>7</v>
      </c>
    </row>
    <row r="65" spans="1:6" x14ac:dyDescent="0.25">
      <c r="A65">
        <v>79021111148</v>
      </c>
      <c r="B65" t="s">
        <v>132</v>
      </c>
      <c r="C65" t="s">
        <v>118</v>
      </c>
      <c r="D65" t="s">
        <v>14</v>
      </c>
      <c r="E65" t="s">
        <v>11</v>
      </c>
      <c r="F65" t="str">
        <f t="shared" si="0"/>
        <v>7</v>
      </c>
    </row>
    <row r="66" spans="1:6" x14ac:dyDescent="0.25">
      <c r="A66">
        <v>79021111149</v>
      </c>
      <c r="B66" t="s">
        <v>132</v>
      </c>
      <c r="C66" t="s">
        <v>118</v>
      </c>
      <c r="D66" t="s">
        <v>14</v>
      </c>
      <c r="E66" t="s">
        <v>18</v>
      </c>
      <c r="F66" t="str">
        <f t="shared" si="0"/>
        <v>7</v>
      </c>
    </row>
    <row r="67" spans="1:6" x14ac:dyDescent="0.25">
      <c r="A67">
        <v>79021111150</v>
      </c>
      <c r="B67" t="s">
        <v>132</v>
      </c>
      <c r="C67" t="s">
        <v>118</v>
      </c>
      <c r="D67" t="s">
        <v>7</v>
      </c>
      <c r="E67" t="s">
        <v>89</v>
      </c>
      <c r="F67" t="str">
        <f t="shared" ref="F67:F130" si="2">MID(A67,1,1)</f>
        <v>7</v>
      </c>
    </row>
    <row r="68" spans="1:6" x14ac:dyDescent="0.25">
      <c r="A68">
        <v>79021111154</v>
      </c>
      <c r="B68" t="s">
        <v>132</v>
      </c>
      <c r="C68" t="s">
        <v>118</v>
      </c>
      <c r="D68" t="s">
        <v>7</v>
      </c>
      <c r="E68" t="s">
        <v>33</v>
      </c>
      <c r="F68" t="str">
        <f t="shared" si="2"/>
        <v>7</v>
      </c>
    </row>
    <row r="69" spans="1:6" x14ac:dyDescent="0.25">
      <c r="A69">
        <v>79021111155</v>
      </c>
      <c r="B69" t="s">
        <v>132</v>
      </c>
      <c r="C69" t="s">
        <v>118</v>
      </c>
      <c r="D69" t="s">
        <v>7</v>
      </c>
      <c r="E69" t="s">
        <v>8</v>
      </c>
      <c r="F69" t="str">
        <f t="shared" si="2"/>
        <v>7</v>
      </c>
    </row>
    <row r="70" spans="1:6" x14ac:dyDescent="0.25">
      <c r="A70">
        <v>79041211112</v>
      </c>
      <c r="B70" t="s">
        <v>133</v>
      </c>
      <c r="C70" t="s">
        <v>116</v>
      </c>
      <c r="D70" t="s">
        <v>7</v>
      </c>
      <c r="E70" t="s">
        <v>18</v>
      </c>
      <c r="F70" t="str">
        <f t="shared" si="2"/>
        <v>7</v>
      </c>
    </row>
    <row r="71" spans="1:6" x14ac:dyDescent="0.25">
      <c r="A71">
        <v>79071817259</v>
      </c>
      <c r="B71" t="s">
        <v>134</v>
      </c>
      <c r="C71" t="s">
        <v>135</v>
      </c>
      <c r="D71" t="s">
        <v>7</v>
      </c>
      <c r="E71" t="s">
        <v>136</v>
      </c>
      <c r="F71" t="str">
        <f t="shared" si="2"/>
        <v>7</v>
      </c>
    </row>
    <row r="72" spans="1:6" x14ac:dyDescent="0.25">
      <c r="A72">
        <v>79091903091</v>
      </c>
      <c r="B72" t="s">
        <v>137</v>
      </c>
      <c r="C72" t="s">
        <v>138</v>
      </c>
      <c r="D72" t="s">
        <v>7</v>
      </c>
      <c r="E72" t="s">
        <v>11</v>
      </c>
      <c r="F72" t="str">
        <f t="shared" si="2"/>
        <v>7</v>
      </c>
    </row>
    <row r="73" spans="1:6" x14ac:dyDescent="0.25">
      <c r="A73">
        <v>79111100738</v>
      </c>
      <c r="B73" t="s">
        <v>139</v>
      </c>
      <c r="C73" t="s">
        <v>140</v>
      </c>
      <c r="D73" t="s">
        <v>7</v>
      </c>
      <c r="E73" t="s">
        <v>23</v>
      </c>
      <c r="F73" t="str">
        <f t="shared" si="2"/>
        <v>7</v>
      </c>
    </row>
    <row r="74" spans="1:6" x14ac:dyDescent="0.25">
      <c r="A74">
        <v>81041109688</v>
      </c>
      <c r="B74" t="s">
        <v>141</v>
      </c>
      <c r="C74" t="s">
        <v>142</v>
      </c>
      <c r="D74" t="s">
        <v>14</v>
      </c>
      <c r="E74" t="s">
        <v>58</v>
      </c>
      <c r="F74" t="str">
        <f t="shared" si="2"/>
        <v>8</v>
      </c>
    </row>
    <row r="75" spans="1:6" x14ac:dyDescent="0.25">
      <c r="A75">
        <v>81041109689</v>
      </c>
      <c r="B75" t="s">
        <v>141</v>
      </c>
      <c r="C75" t="s">
        <v>142</v>
      </c>
      <c r="D75" t="s">
        <v>14</v>
      </c>
      <c r="E75" t="s">
        <v>84</v>
      </c>
      <c r="F75" t="str">
        <f t="shared" si="2"/>
        <v>8</v>
      </c>
    </row>
    <row r="76" spans="1:6" x14ac:dyDescent="0.25">
      <c r="A76">
        <v>81051400754</v>
      </c>
      <c r="B76" t="s">
        <v>143</v>
      </c>
      <c r="C76" t="s">
        <v>138</v>
      </c>
      <c r="D76" t="s">
        <v>7</v>
      </c>
      <c r="E76" t="s">
        <v>33</v>
      </c>
      <c r="F76" t="str">
        <f t="shared" si="2"/>
        <v>8</v>
      </c>
    </row>
    <row r="77" spans="1:6" x14ac:dyDescent="0.25">
      <c r="A77">
        <v>82040211426</v>
      </c>
      <c r="B77" t="s">
        <v>144</v>
      </c>
      <c r="C77" t="s">
        <v>51</v>
      </c>
      <c r="D77" t="s">
        <v>14</v>
      </c>
      <c r="E77" t="s">
        <v>58</v>
      </c>
      <c r="F77" t="str">
        <f t="shared" si="2"/>
        <v>8</v>
      </c>
    </row>
    <row r="78" spans="1:6" x14ac:dyDescent="0.25">
      <c r="A78">
        <v>82040502843</v>
      </c>
      <c r="B78" t="s">
        <v>145</v>
      </c>
      <c r="C78" t="s">
        <v>146</v>
      </c>
      <c r="D78" t="s">
        <v>14</v>
      </c>
      <c r="E78" t="s">
        <v>8</v>
      </c>
      <c r="F78" t="str">
        <f t="shared" si="2"/>
        <v>8</v>
      </c>
    </row>
    <row r="79" spans="1:6" x14ac:dyDescent="0.25">
      <c r="A79">
        <v>82051707083</v>
      </c>
      <c r="B79" t="s">
        <v>147</v>
      </c>
      <c r="C79" t="s">
        <v>67</v>
      </c>
      <c r="D79" t="s">
        <v>14</v>
      </c>
      <c r="E79" t="s">
        <v>15</v>
      </c>
      <c r="F79" t="str">
        <f t="shared" si="2"/>
        <v>8</v>
      </c>
    </row>
    <row r="80" spans="1:6" x14ac:dyDescent="0.25">
      <c r="A80">
        <v>82062013372</v>
      </c>
      <c r="B80" t="s">
        <v>148</v>
      </c>
      <c r="C80" t="s">
        <v>149</v>
      </c>
      <c r="D80" t="s">
        <v>7</v>
      </c>
      <c r="E80" t="s">
        <v>136</v>
      </c>
      <c r="F80" t="str">
        <f t="shared" si="2"/>
        <v>8</v>
      </c>
    </row>
    <row r="81" spans="1:6" x14ac:dyDescent="0.25">
      <c r="A81">
        <v>83010118220</v>
      </c>
      <c r="B81" t="s">
        <v>150</v>
      </c>
      <c r="C81" t="s">
        <v>151</v>
      </c>
      <c r="D81" t="s">
        <v>14</v>
      </c>
      <c r="E81" t="s">
        <v>136</v>
      </c>
      <c r="F81" t="str">
        <f t="shared" si="2"/>
        <v>8</v>
      </c>
    </row>
    <row r="82" spans="1:6" x14ac:dyDescent="0.25">
      <c r="A82">
        <v>83050200812</v>
      </c>
      <c r="B82" t="s">
        <v>152</v>
      </c>
      <c r="C82" t="s">
        <v>153</v>
      </c>
      <c r="D82" t="s">
        <v>7</v>
      </c>
      <c r="E82" t="s">
        <v>8</v>
      </c>
      <c r="F82" t="str">
        <f t="shared" si="2"/>
        <v>8</v>
      </c>
    </row>
    <row r="83" spans="1:6" x14ac:dyDescent="0.25">
      <c r="A83">
        <v>83052715431</v>
      </c>
      <c r="B83" t="s">
        <v>154</v>
      </c>
      <c r="C83" t="s">
        <v>155</v>
      </c>
      <c r="D83" t="s">
        <v>7</v>
      </c>
      <c r="E83" t="s">
        <v>8</v>
      </c>
      <c r="F83" t="str">
        <f t="shared" si="2"/>
        <v>8</v>
      </c>
    </row>
    <row r="84" spans="1:6" x14ac:dyDescent="0.25">
      <c r="A84">
        <v>83061111659</v>
      </c>
      <c r="B84" t="s">
        <v>156</v>
      </c>
      <c r="C84" t="s">
        <v>69</v>
      </c>
      <c r="D84" t="s">
        <v>7</v>
      </c>
      <c r="E84" t="s">
        <v>11</v>
      </c>
      <c r="F84" t="str">
        <f t="shared" si="2"/>
        <v>8</v>
      </c>
    </row>
    <row r="85" spans="1:6" x14ac:dyDescent="0.25">
      <c r="A85">
        <v>83071211072</v>
      </c>
      <c r="B85" t="s">
        <v>157</v>
      </c>
      <c r="C85" t="s">
        <v>158</v>
      </c>
      <c r="D85" t="s">
        <v>7</v>
      </c>
      <c r="E85" t="s">
        <v>8</v>
      </c>
      <c r="F85" t="str">
        <f t="shared" si="2"/>
        <v>8</v>
      </c>
    </row>
    <row r="86" spans="1:6" x14ac:dyDescent="0.25">
      <c r="A86">
        <v>84050101126</v>
      </c>
      <c r="B86" t="s">
        <v>159</v>
      </c>
      <c r="C86" t="s">
        <v>124</v>
      </c>
      <c r="D86" t="s">
        <v>14</v>
      </c>
      <c r="E86" t="s">
        <v>26</v>
      </c>
      <c r="F86" t="str">
        <f t="shared" si="2"/>
        <v>8</v>
      </c>
    </row>
    <row r="87" spans="1:6" x14ac:dyDescent="0.25">
      <c r="A87">
        <v>85021713915</v>
      </c>
      <c r="B87" t="s">
        <v>160</v>
      </c>
      <c r="C87" t="s">
        <v>161</v>
      </c>
      <c r="D87" t="s">
        <v>7</v>
      </c>
      <c r="E87" t="s">
        <v>33</v>
      </c>
      <c r="F87" t="str">
        <f t="shared" si="2"/>
        <v>8</v>
      </c>
    </row>
    <row r="88" spans="1:6" x14ac:dyDescent="0.25">
      <c r="A88">
        <v>85062011484</v>
      </c>
      <c r="B88" t="s">
        <v>162</v>
      </c>
      <c r="C88" t="s">
        <v>163</v>
      </c>
      <c r="D88" t="s">
        <v>14</v>
      </c>
      <c r="E88" t="s">
        <v>136</v>
      </c>
      <c r="F88" t="str">
        <f t="shared" si="2"/>
        <v>8</v>
      </c>
    </row>
    <row r="89" spans="1:6" x14ac:dyDescent="0.25">
      <c r="A89">
        <v>86041707294</v>
      </c>
      <c r="B89" t="s">
        <v>164</v>
      </c>
      <c r="C89" t="s">
        <v>165</v>
      </c>
      <c r="D89" t="s">
        <v>7</v>
      </c>
      <c r="E89" t="s">
        <v>122</v>
      </c>
      <c r="F89" t="str">
        <f t="shared" si="2"/>
        <v>8</v>
      </c>
    </row>
    <row r="90" spans="1:6" x14ac:dyDescent="0.25">
      <c r="A90">
        <v>87041218688</v>
      </c>
      <c r="B90" t="s">
        <v>166</v>
      </c>
      <c r="C90" t="s">
        <v>167</v>
      </c>
      <c r="D90" t="s">
        <v>14</v>
      </c>
      <c r="E90" t="s">
        <v>18</v>
      </c>
      <c r="F90" t="str">
        <f t="shared" si="2"/>
        <v>8</v>
      </c>
    </row>
    <row r="91" spans="1:6" x14ac:dyDescent="0.25">
      <c r="A91">
        <v>87041378688</v>
      </c>
      <c r="B91" t="s">
        <v>168</v>
      </c>
      <c r="C91" t="s">
        <v>142</v>
      </c>
      <c r="D91" t="s">
        <v>14</v>
      </c>
      <c r="E91" t="s">
        <v>58</v>
      </c>
      <c r="F91" t="str">
        <f t="shared" si="2"/>
        <v>8</v>
      </c>
    </row>
    <row r="92" spans="1:6" x14ac:dyDescent="0.25">
      <c r="A92">
        <v>88061308688</v>
      </c>
      <c r="B92" t="s">
        <v>141</v>
      </c>
      <c r="C92" t="s">
        <v>169</v>
      </c>
      <c r="D92" t="s">
        <v>14</v>
      </c>
      <c r="E92" t="s">
        <v>18</v>
      </c>
      <c r="F92" t="str">
        <f t="shared" si="2"/>
        <v>8</v>
      </c>
    </row>
    <row r="93" spans="1:6" x14ac:dyDescent="0.25">
      <c r="A93">
        <v>88112100164</v>
      </c>
      <c r="B93" t="s">
        <v>170</v>
      </c>
      <c r="C93" t="s">
        <v>171</v>
      </c>
      <c r="D93" t="s">
        <v>14</v>
      </c>
      <c r="E93" t="s">
        <v>33</v>
      </c>
      <c r="F93" t="str">
        <f t="shared" si="2"/>
        <v>8</v>
      </c>
    </row>
    <row r="94" spans="1:6" x14ac:dyDescent="0.25">
      <c r="A94">
        <v>89030909988</v>
      </c>
      <c r="B94" t="s">
        <v>172</v>
      </c>
      <c r="C94" t="s">
        <v>173</v>
      </c>
      <c r="D94" t="s">
        <v>14</v>
      </c>
      <c r="E94" t="s">
        <v>122</v>
      </c>
      <c r="F94" t="str">
        <f t="shared" si="2"/>
        <v>8</v>
      </c>
    </row>
    <row r="95" spans="1:6" x14ac:dyDescent="0.25">
      <c r="A95">
        <v>89121301113</v>
      </c>
      <c r="B95" t="s">
        <v>174</v>
      </c>
      <c r="C95" t="s">
        <v>69</v>
      </c>
      <c r="D95" t="s">
        <v>7</v>
      </c>
      <c r="E95" t="s">
        <v>136</v>
      </c>
      <c r="F95" t="str">
        <f t="shared" si="2"/>
        <v>8</v>
      </c>
    </row>
    <row r="96" spans="1:6" x14ac:dyDescent="0.25">
      <c r="A96">
        <v>90031906608</v>
      </c>
      <c r="B96" t="s">
        <v>175</v>
      </c>
      <c r="C96" t="s">
        <v>146</v>
      </c>
      <c r="D96" t="s">
        <v>14</v>
      </c>
      <c r="E96" t="s">
        <v>11</v>
      </c>
      <c r="F96" t="str">
        <f t="shared" si="2"/>
        <v>9</v>
      </c>
    </row>
    <row r="97" spans="1:6" x14ac:dyDescent="0.25">
      <c r="A97">
        <v>90072206491</v>
      </c>
      <c r="B97" t="s">
        <v>61</v>
      </c>
      <c r="C97" t="s">
        <v>104</v>
      </c>
      <c r="D97" t="s">
        <v>7</v>
      </c>
      <c r="E97" t="s">
        <v>26</v>
      </c>
      <c r="F97" t="str">
        <f t="shared" si="2"/>
        <v>9</v>
      </c>
    </row>
    <row r="98" spans="1:6" x14ac:dyDescent="0.25">
      <c r="A98">
        <v>90072206492</v>
      </c>
      <c r="B98" t="s">
        <v>61</v>
      </c>
      <c r="C98" t="s">
        <v>104</v>
      </c>
      <c r="D98" t="s">
        <v>7</v>
      </c>
      <c r="E98" t="s">
        <v>122</v>
      </c>
      <c r="F98" t="str">
        <f t="shared" si="2"/>
        <v>9</v>
      </c>
    </row>
    <row r="99" spans="1:6" x14ac:dyDescent="0.25">
      <c r="A99">
        <v>45032403378</v>
      </c>
      <c r="B99" t="s">
        <v>176</v>
      </c>
      <c r="C99" t="s">
        <v>24</v>
      </c>
      <c r="D99" t="s">
        <v>7</v>
      </c>
      <c r="E99" t="s">
        <v>11</v>
      </c>
      <c r="F99" t="str">
        <f t="shared" si="2"/>
        <v>4</v>
      </c>
    </row>
    <row r="100" spans="1:6" x14ac:dyDescent="0.25">
      <c r="A100">
        <v>52010604944</v>
      </c>
      <c r="B100" t="s">
        <v>177</v>
      </c>
      <c r="C100" t="s">
        <v>102</v>
      </c>
      <c r="D100" t="s">
        <v>14</v>
      </c>
      <c r="E100" t="s">
        <v>26</v>
      </c>
      <c r="F100" t="str">
        <f t="shared" si="2"/>
        <v>5</v>
      </c>
    </row>
    <row r="101" spans="1:6" x14ac:dyDescent="0.25">
      <c r="A101">
        <v>55050410388</v>
      </c>
      <c r="B101" t="s">
        <v>178</v>
      </c>
      <c r="C101" t="s">
        <v>71</v>
      </c>
      <c r="D101" t="s">
        <v>14</v>
      </c>
      <c r="E101" t="s">
        <v>74</v>
      </c>
      <c r="F101" t="str">
        <f t="shared" si="2"/>
        <v>5</v>
      </c>
    </row>
    <row r="102" spans="1:6" x14ac:dyDescent="0.25">
      <c r="A102">
        <v>55061412915</v>
      </c>
      <c r="B102" t="s">
        <v>179</v>
      </c>
      <c r="C102" t="s">
        <v>60</v>
      </c>
      <c r="D102" t="s">
        <v>7</v>
      </c>
      <c r="E102" t="s">
        <v>74</v>
      </c>
      <c r="F102" t="str">
        <f t="shared" si="2"/>
        <v>5</v>
      </c>
    </row>
    <row r="103" spans="1:6" x14ac:dyDescent="0.25">
      <c r="A103">
        <v>55113010737</v>
      </c>
      <c r="B103" t="s">
        <v>180</v>
      </c>
      <c r="C103" t="s">
        <v>46</v>
      </c>
      <c r="D103" t="s">
        <v>7</v>
      </c>
      <c r="E103" t="s">
        <v>89</v>
      </c>
      <c r="F103" t="str">
        <f t="shared" si="2"/>
        <v>5</v>
      </c>
    </row>
    <row r="104" spans="1:6" x14ac:dyDescent="0.25">
      <c r="A104">
        <v>56011800170</v>
      </c>
      <c r="B104" t="s">
        <v>181</v>
      </c>
      <c r="C104" t="s">
        <v>57</v>
      </c>
      <c r="D104" t="s">
        <v>7</v>
      </c>
      <c r="E104" t="s">
        <v>33</v>
      </c>
      <c r="F104" t="str">
        <f t="shared" si="2"/>
        <v>5</v>
      </c>
    </row>
    <row r="105" spans="1:6" x14ac:dyDescent="0.25">
      <c r="A105">
        <v>58051200633</v>
      </c>
      <c r="B105" t="s">
        <v>182</v>
      </c>
      <c r="C105" t="s">
        <v>155</v>
      </c>
      <c r="D105" t="s">
        <v>7</v>
      </c>
      <c r="E105" t="s">
        <v>74</v>
      </c>
      <c r="F105" t="str">
        <f t="shared" si="2"/>
        <v>5</v>
      </c>
    </row>
    <row r="106" spans="1:6" x14ac:dyDescent="0.25">
      <c r="A106">
        <v>58061002274</v>
      </c>
      <c r="B106" t="s">
        <v>183</v>
      </c>
      <c r="C106" t="s">
        <v>99</v>
      </c>
      <c r="D106" t="s">
        <v>7</v>
      </c>
      <c r="E106" t="s">
        <v>122</v>
      </c>
      <c r="F106" t="str">
        <f t="shared" si="2"/>
        <v>5</v>
      </c>
    </row>
    <row r="107" spans="1:6" x14ac:dyDescent="0.25">
      <c r="A107">
        <v>58112502306</v>
      </c>
      <c r="B107" t="s">
        <v>184</v>
      </c>
      <c r="C107" t="s">
        <v>185</v>
      </c>
      <c r="D107" t="s">
        <v>14</v>
      </c>
      <c r="E107" t="s">
        <v>58</v>
      </c>
      <c r="F107" t="str">
        <f t="shared" si="2"/>
        <v>5</v>
      </c>
    </row>
    <row r="108" spans="1:6" x14ac:dyDescent="0.25">
      <c r="A108">
        <v>59112112025</v>
      </c>
      <c r="B108" t="s">
        <v>186</v>
      </c>
      <c r="C108" t="s">
        <v>187</v>
      </c>
      <c r="D108" t="s">
        <v>14</v>
      </c>
      <c r="E108" t="s">
        <v>11</v>
      </c>
      <c r="F108" t="str">
        <f t="shared" si="2"/>
        <v>5</v>
      </c>
    </row>
    <row r="109" spans="1:6" x14ac:dyDescent="0.25">
      <c r="A109">
        <v>60022310848</v>
      </c>
      <c r="B109" t="s">
        <v>188</v>
      </c>
      <c r="C109" t="s">
        <v>55</v>
      </c>
      <c r="D109" t="s">
        <v>14</v>
      </c>
      <c r="E109" t="s">
        <v>74</v>
      </c>
      <c r="F109" t="str">
        <f t="shared" si="2"/>
        <v>6</v>
      </c>
    </row>
    <row r="110" spans="1:6" x14ac:dyDescent="0.25">
      <c r="A110">
        <v>60051917742</v>
      </c>
      <c r="B110" t="s">
        <v>189</v>
      </c>
      <c r="C110" t="s">
        <v>171</v>
      </c>
      <c r="D110" t="s">
        <v>14</v>
      </c>
      <c r="E110" t="s">
        <v>26</v>
      </c>
      <c r="F110" t="str">
        <f t="shared" si="2"/>
        <v>6</v>
      </c>
    </row>
    <row r="111" spans="1:6" x14ac:dyDescent="0.25">
      <c r="A111">
        <v>60092418673</v>
      </c>
      <c r="B111" t="s">
        <v>190</v>
      </c>
      <c r="C111" t="s">
        <v>95</v>
      </c>
      <c r="D111" t="s">
        <v>7</v>
      </c>
      <c r="E111" t="s">
        <v>58</v>
      </c>
      <c r="F111" t="str">
        <f t="shared" si="2"/>
        <v>6</v>
      </c>
    </row>
    <row r="112" spans="1:6" x14ac:dyDescent="0.25">
      <c r="A112">
        <v>61052108312</v>
      </c>
      <c r="B112" t="s">
        <v>191</v>
      </c>
      <c r="C112" t="s">
        <v>121</v>
      </c>
      <c r="D112" t="s">
        <v>7</v>
      </c>
      <c r="E112" t="s">
        <v>58</v>
      </c>
      <c r="F112" t="str">
        <f t="shared" si="2"/>
        <v>6</v>
      </c>
    </row>
    <row r="113" spans="1:6" x14ac:dyDescent="0.25">
      <c r="A113">
        <v>61071807924</v>
      </c>
      <c r="B113" t="s">
        <v>180</v>
      </c>
      <c r="C113" t="s">
        <v>192</v>
      </c>
      <c r="D113" t="s">
        <v>14</v>
      </c>
      <c r="E113" t="s">
        <v>26</v>
      </c>
      <c r="F113" t="str">
        <f t="shared" si="2"/>
        <v>6</v>
      </c>
    </row>
    <row r="114" spans="1:6" x14ac:dyDescent="0.25">
      <c r="A114">
        <v>61080504779</v>
      </c>
      <c r="B114" t="s">
        <v>193</v>
      </c>
      <c r="C114" t="s">
        <v>60</v>
      </c>
      <c r="D114" t="s">
        <v>7</v>
      </c>
      <c r="E114" t="s">
        <v>11</v>
      </c>
      <c r="F114" t="str">
        <f t="shared" si="2"/>
        <v>6</v>
      </c>
    </row>
    <row r="115" spans="1:6" x14ac:dyDescent="0.25">
      <c r="A115">
        <v>61091014395</v>
      </c>
      <c r="B115" t="s">
        <v>194</v>
      </c>
      <c r="C115" t="s">
        <v>195</v>
      </c>
      <c r="D115" t="s">
        <v>7</v>
      </c>
      <c r="E115" t="s">
        <v>18</v>
      </c>
      <c r="F115" t="str">
        <f t="shared" si="2"/>
        <v>6</v>
      </c>
    </row>
    <row r="116" spans="1:6" x14ac:dyDescent="0.25">
      <c r="A116">
        <v>61101405036</v>
      </c>
      <c r="B116" t="s">
        <v>196</v>
      </c>
      <c r="C116" t="s">
        <v>197</v>
      </c>
      <c r="D116" t="s">
        <v>7</v>
      </c>
      <c r="E116" t="s">
        <v>136</v>
      </c>
      <c r="F116" t="str">
        <f t="shared" si="2"/>
        <v>6</v>
      </c>
    </row>
    <row r="117" spans="1:6" x14ac:dyDescent="0.25">
      <c r="A117">
        <v>62041705967</v>
      </c>
      <c r="B117" t="s">
        <v>198</v>
      </c>
      <c r="C117" t="s">
        <v>118</v>
      </c>
      <c r="D117" t="s">
        <v>14</v>
      </c>
      <c r="E117" t="s">
        <v>74</v>
      </c>
      <c r="F117" t="str">
        <f t="shared" si="2"/>
        <v>6</v>
      </c>
    </row>
    <row r="118" spans="1:6" x14ac:dyDescent="0.25">
      <c r="A118">
        <v>62070803676</v>
      </c>
      <c r="B118" t="s">
        <v>199</v>
      </c>
      <c r="C118" t="s">
        <v>161</v>
      </c>
      <c r="D118" t="s">
        <v>7</v>
      </c>
      <c r="E118" t="s">
        <v>11</v>
      </c>
      <c r="F118" t="str">
        <f t="shared" si="2"/>
        <v>6</v>
      </c>
    </row>
    <row r="119" spans="1:6" x14ac:dyDescent="0.25">
      <c r="A119">
        <v>63021401257</v>
      </c>
      <c r="B119" t="s">
        <v>200</v>
      </c>
      <c r="C119" t="s">
        <v>116</v>
      </c>
      <c r="D119" t="s">
        <v>7</v>
      </c>
      <c r="E119" t="s">
        <v>89</v>
      </c>
      <c r="F119" t="str">
        <f t="shared" si="2"/>
        <v>6</v>
      </c>
    </row>
    <row r="120" spans="1:6" x14ac:dyDescent="0.25">
      <c r="A120">
        <v>63092007350</v>
      </c>
      <c r="B120" t="s">
        <v>201</v>
      </c>
      <c r="C120" t="s">
        <v>158</v>
      </c>
      <c r="D120" t="s">
        <v>7</v>
      </c>
      <c r="E120" t="s">
        <v>89</v>
      </c>
      <c r="F120" t="str">
        <f t="shared" si="2"/>
        <v>6</v>
      </c>
    </row>
    <row r="121" spans="1:6" x14ac:dyDescent="0.25">
      <c r="A121">
        <v>63102007323</v>
      </c>
      <c r="B121" t="s">
        <v>202</v>
      </c>
      <c r="C121" t="s">
        <v>203</v>
      </c>
      <c r="D121" t="s">
        <v>14</v>
      </c>
      <c r="E121" t="s">
        <v>26</v>
      </c>
      <c r="F121" t="str">
        <f t="shared" si="2"/>
        <v>6</v>
      </c>
    </row>
    <row r="122" spans="1:6" x14ac:dyDescent="0.25">
      <c r="A122">
        <v>63121303156</v>
      </c>
      <c r="B122" t="s">
        <v>204</v>
      </c>
      <c r="C122" t="s">
        <v>205</v>
      </c>
      <c r="D122" t="s">
        <v>7</v>
      </c>
      <c r="E122" t="s">
        <v>122</v>
      </c>
      <c r="F122" t="str">
        <f t="shared" si="2"/>
        <v>6</v>
      </c>
    </row>
    <row r="123" spans="1:6" x14ac:dyDescent="0.25">
      <c r="A123">
        <v>64012808431</v>
      </c>
      <c r="B123" t="s">
        <v>206</v>
      </c>
      <c r="C123" t="s">
        <v>86</v>
      </c>
      <c r="D123" t="s">
        <v>7</v>
      </c>
      <c r="E123" t="s">
        <v>122</v>
      </c>
      <c r="F123" t="str">
        <f t="shared" si="2"/>
        <v>6</v>
      </c>
    </row>
    <row r="124" spans="1:6" x14ac:dyDescent="0.25">
      <c r="A124">
        <v>64042313475</v>
      </c>
      <c r="B124" t="s">
        <v>207</v>
      </c>
      <c r="C124" t="s">
        <v>22</v>
      </c>
      <c r="D124" t="s">
        <v>7</v>
      </c>
      <c r="E124" t="s">
        <v>74</v>
      </c>
      <c r="F124" t="str">
        <f t="shared" si="2"/>
        <v>6</v>
      </c>
    </row>
    <row r="125" spans="1:6" x14ac:dyDescent="0.25">
      <c r="A125">
        <v>64070509590</v>
      </c>
      <c r="B125" t="s">
        <v>208</v>
      </c>
      <c r="C125" t="s">
        <v>135</v>
      </c>
      <c r="D125" t="s">
        <v>7</v>
      </c>
      <c r="E125" t="s">
        <v>136</v>
      </c>
      <c r="F125" t="str">
        <f t="shared" si="2"/>
        <v>6</v>
      </c>
    </row>
    <row r="126" spans="1:6" x14ac:dyDescent="0.25">
      <c r="A126">
        <v>64082514788</v>
      </c>
      <c r="B126" t="s">
        <v>209</v>
      </c>
      <c r="C126" t="s">
        <v>210</v>
      </c>
      <c r="D126" t="s">
        <v>14</v>
      </c>
      <c r="E126" t="s">
        <v>11</v>
      </c>
      <c r="F126" t="str">
        <f t="shared" si="2"/>
        <v>6</v>
      </c>
    </row>
    <row r="127" spans="1:6" x14ac:dyDescent="0.25">
      <c r="A127">
        <v>64091312364</v>
      </c>
      <c r="B127" t="s">
        <v>211</v>
      </c>
      <c r="C127" t="s">
        <v>212</v>
      </c>
      <c r="D127" t="s">
        <v>14</v>
      </c>
      <c r="E127" t="s">
        <v>33</v>
      </c>
      <c r="F127" t="str">
        <f t="shared" si="2"/>
        <v>6</v>
      </c>
    </row>
    <row r="128" spans="1:6" x14ac:dyDescent="0.25">
      <c r="A128">
        <v>64111601991</v>
      </c>
      <c r="B128" t="s">
        <v>213</v>
      </c>
      <c r="C128" t="s">
        <v>214</v>
      </c>
      <c r="D128" t="s">
        <v>7</v>
      </c>
      <c r="E128" t="s">
        <v>74</v>
      </c>
      <c r="F128" t="str">
        <f t="shared" si="2"/>
        <v>6</v>
      </c>
    </row>
    <row r="129" spans="1:6" x14ac:dyDescent="0.25">
      <c r="A129">
        <v>65021701832</v>
      </c>
      <c r="B129" t="s">
        <v>215</v>
      </c>
      <c r="C129" t="s">
        <v>195</v>
      </c>
      <c r="D129" t="s">
        <v>7</v>
      </c>
      <c r="E129" t="s">
        <v>74</v>
      </c>
      <c r="F129" t="str">
        <f t="shared" si="2"/>
        <v>6</v>
      </c>
    </row>
    <row r="130" spans="1:6" x14ac:dyDescent="0.25">
      <c r="A130">
        <v>65032211069</v>
      </c>
      <c r="B130" t="s">
        <v>216</v>
      </c>
      <c r="C130" t="s">
        <v>203</v>
      </c>
      <c r="D130" t="s">
        <v>14</v>
      </c>
      <c r="E130" t="s">
        <v>42</v>
      </c>
      <c r="F130" t="str">
        <f t="shared" si="2"/>
        <v>6</v>
      </c>
    </row>
    <row r="131" spans="1:6" x14ac:dyDescent="0.25">
      <c r="A131">
        <v>65061310267</v>
      </c>
      <c r="B131" t="s">
        <v>217</v>
      </c>
      <c r="C131" t="s">
        <v>48</v>
      </c>
      <c r="D131" t="s">
        <v>14</v>
      </c>
      <c r="E131" t="s">
        <v>49</v>
      </c>
      <c r="F131" t="str">
        <f t="shared" ref="F131:F194" si="3">MID(A131,1,1)</f>
        <v>6</v>
      </c>
    </row>
    <row r="132" spans="1:6" x14ac:dyDescent="0.25">
      <c r="A132">
        <v>65121407618</v>
      </c>
      <c r="B132" t="s">
        <v>218</v>
      </c>
      <c r="C132" t="s">
        <v>46</v>
      </c>
      <c r="D132" t="s">
        <v>7</v>
      </c>
      <c r="E132" t="s">
        <v>18</v>
      </c>
      <c r="F132" t="str">
        <f t="shared" si="3"/>
        <v>6</v>
      </c>
    </row>
    <row r="133" spans="1:6" x14ac:dyDescent="0.25">
      <c r="A133">
        <v>66051901775</v>
      </c>
      <c r="B133" t="s">
        <v>219</v>
      </c>
      <c r="C133" t="s">
        <v>69</v>
      </c>
      <c r="D133" t="s">
        <v>7</v>
      </c>
      <c r="E133" t="s">
        <v>8</v>
      </c>
      <c r="F133" t="str">
        <f t="shared" si="3"/>
        <v>6</v>
      </c>
    </row>
    <row r="134" spans="1:6" x14ac:dyDescent="0.25">
      <c r="A134">
        <v>66070306245</v>
      </c>
      <c r="B134" t="s">
        <v>220</v>
      </c>
      <c r="C134" t="s">
        <v>221</v>
      </c>
      <c r="D134" t="s">
        <v>14</v>
      </c>
      <c r="E134" t="s">
        <v>122</v>
      </c>
      <c r="F134" t="str">
        <f t="shared" si="3"/>
        <v>6</v>
      </c>
    </row>
    <row r="135" spans="1:6" x14ac:dyDescent="0.25">
      <c r="A135">
        <v>66071707373</v>
      </c>
      <c r="B135" t="s">
        <v>222</v>
      </c>
      <c r="C135" t="s">
        <v>195</v>
      </c>
      <c r="D135" t="s">
        <v>7</v>
      </c>
      <c r="E135" t="s">
        <v>89</v>
      </c>
      <c r="F135" t="str">
        <f t="shared" si="3"/>
        <v>6</v>
      </c>
    </row>
    <row r="136" spans="1:6" x14ac:dyDescent="0.25">
      <c r="A136">
        <v>66083001254</v>
      </c>
      <c r="B136" t="s">
        <v>223</v>
      </c>
      <c r="C136" t="s">
        <v>57</v>
      </c>
      <c r="D136" t="s">
        <v>7</v>
      </c>
      <c r="E136" t="s">
        <v>74</v>
      </c>
      <c r="F136" t="str">
        <f t="shared" si="3"/>
        <v>6</v>
      </c>
    </row>
    <row r="137" spans="1:6" x14ac:dyDescent="0.25">
      <c r="A137">
        <v>66101306110</v>
      </c>
      <c r="B137" t="s">
        <v>224</v>
      </c>
      <c r="C137" t="s">
        <v>225</v>
      </c>
      <c r="D137" t="s">
        <v>7</v>
      </c>
      <c r="E137" t="s">
        <v>74</v>
      </c>
      <c r="F137" t="str">
        <f t="shared" si="3"/>
        <v>6</v>
      </c>
    </row>
    <row r="138" spans="1:6" x14ac:dyDescent="0.25">
      <c r="A138">
        <v>66102606608</v>
      </c>
      <c r="B138" t="s">
        <v>226</v>
      </c>
      <c r="C138" t="s">
        <v>114</v>
      </c>
      <c r="D138" t="s">
        <v>14</v>
      </c>
      <c r="E138" t="s">
        <v>11</v>
      </c>
      <c r="F138" t="str">
        <f t="shared" si="3"/>
        <v>6</v>
      </c>
    </row>
    <row r="139" spans="1:6" x14ac:dyDescent="0.25">
      <c r="A139">
        <v>66111106414</v>
      </c>
      <c r="B139" t="s">
        <v>227</v>
      </c>
      <c r="C139" t="s">
        <v>69</v>
      </c>
      <c r="D139" t="s">
        <v>7</v>
      </c>
      <c r="E139" t="s">
        <v>49</v>
      </c>
      <c r="F139" t="str">
        <f t="shared" si="3"/>
        <v>6</v>
      </c>
    </row>
    <row r="140" spans="1:6" x14ac:dyDescent="0.25">
      <c r="A140">
        <v>66121804986</v>
      </c>
      <c r="B140" t="s">
        <v>228</v>
      </c>
      <c r="C140" t="s">
        <v>146</v>
      </c>
      <c r="D140" t="s">
        <v>14</v>
      </c>
      <c r="E140" t="s">
        <v>26</v>
      </c>
      <c r="F140" t="str">
        <f t="shared" si="3"/>
        <v>6</v>
      </c>
    </row>
    <row r="141" spans="1:6" x14ac:dyDescent="0.25">
      <c r="A141">
        <v>67011509297</v>
      </c>
      <c r="B141" t="s">
        <v>229</v>
      </c>
      <c r="C141" t="s">
        <v>138</v>
      </c>
      <c r="D141" t="s">
        <v>7</v>
      </c>
      <c r="E141" t="s">
        <v>122</v>
      </c>
      <c r="F141" t="str">
        <f t="shared" si="3"/>
        <v>6</v>
      </c>
    </row>
    <row r="142" spans="1:6" x14ac:dyDescent="0.25">
      <c r="A142">
        <v>67020901046</v>
      </c>
      <c r="B142" t="s">
        <v>230</v>
      </c>
      <c r="C142" t="s">
        <v>212</v>
      </c>
      <c r="D142" t="s">
        <v>14</v>
      </c>
      <c r="E142" t="s">
        <v>26</v>
      </c>
      <c r="F142" t="str">
        <f t="shared" si="3"/>
        <v>6</v>
      </c>
    </row>
    <row r="143" spans="1:6" x14ac:dyDescent="0.25">
      <c r="A143">
        <v>67021304114</v>
      </c>
      <c r="B143" t="s">
        <v>231</v>
      </c>
      <c r="C143" t="s">
        <v>232</v>
      </c>
      <c r="D143" t="s">
        <v>7</v>
      </c>
      <c r="E143" t="s">
        <v>11</v>
      </c>
      <c r="F143" t="str">
        <f t="shared" si="3"/>
        <v>6</v>
      </c>
    </row>
    <row r="144" spans="1:6" x14ac:dyDescent="0.25">
      <c r="A144">
        <v>67031100926</v>
      </c>
      <c r="B144" t="s">
        <v>233</v>
      </c>
      <c r="C144" t="s">
        <v>234</v>
      </c>
      <c r="D144" t="s">
        <v>14</v>
      </c>
      <c r="E144" t="s">
        <v>26</v>
      </c>
      <c r="F144" t="str">
        <f t="shared" si="3"/>
        <v>6</v>
      </c>
    </row>
    <row r="145" spans="1:6" x14ac:dyDescent="0.25">
      <c r="A145">
        <v>67032009491</v>
      </c>
      <c r="B145" t="s">
        <v>235</v>
      </c>
      <c r="C145" t="s">
        <v>46</v>
      </c>
      <c r="D145" t="s">
        <v>7</v>
      </c>
      <c r="E145" t="s">
        <v>49</v>
      </c>
      <c r="F145" t="str">
        <f t="shared" si="3"/>
        <v>6</v>
      </c>
    </row>
    <row r="146" spans="1:6" x14ac:dyDescent="0.25">
      <c r="A146">
        <v>67041107573</v>
      </c>
      <c r="B146" t="s">
        <v>236</v>
      </c>
      <c r="C146" t="s">
        <v>237</v>
      </c>
      <c r="D146" t="s">
        <v>7</v>
      </c>
      <c r="E146" t="s">
        <v>136</v>
      </c>
      <c r="F146" t="str">
        <f t="shared" si="3"/>
        <v>6</v>
      </c>
    </row>
    <row r="147" spans="1:6" x14ac:dyDescent="0.25">
      <c r="A147">
        <v>67053010892</v>
      </c>
      <c r="B147" t="s">
        <v>238</v>
      </c>
      <c r="C147" t="s">
        <v>24</v>
      </c>
      <c r="D147" t="s">
        <v>7</v>
      </c>
      <c r="E147" t="s">
        <v>15</v>
      </c>
      <c r="F147" t="str">
        <f t="shared" si="3"/>
        <v>6</v>
      </c>
    </row>
    <row r="148" spans="1:6" x14ac:dyDescent="0.25">
      <c r="A148">
        <v>67070506024</v>
      </c>
      <c r="B148" t="s">
        <v>239</v>
      </c>
      <c r="C148" t="s">
        <v>55</v>
      </c>
      <c r="D148" t="s">
        <v>14</v>
      </c>
      <c r="E148" t="s">
        <v>18</v>
      </c>
      <c r="F148" t="str">
        <f t="shared" si="3"/>
        <v>6</v>
      </c>
    </row>
    <row r="149" spans="1:6" x14ac:dyDescent="0.25">
      <c r="A149">
        <v>67080610876</v>
      </c>
      <c r="B149" t="s">
        <v>240</v>
      </c>
      <c r="C149" t="s">
        <v>241</v>
      </c>
      <c r="D149" t="s">
        <v>7</v>
      </c>
      <c r="E149" t="s">
        <v>33</v>
      </c>
      <c r="F149" t="str">
        <f t="shared" si="3"/>
        <v>6</v>
      </c>
    </row>
    <row r="150" spans="1:6" x14ac:dyDescent="0.25">
      <c r="A150">
        <v>67092610882</v>
      </c>
      <c r="B150" t="s">
        <v>242</v>
      </c>
      <c r="C150" t="s">
        <v>142</v>
      </c>
      <c r="D150" t="s">
        <v>14</v>
      </c>
      <c r="E150" t="s">
        <v>11</v>
      </c>
      <c r="F150" t="str">
        <f t="shared" si="3"/>
        <v>6</v>
      </c>
    </row>
    <row r="151" spans="1:6" x14ac:dyDescent="0.25">
      <c r="A151">
        <v>67110109514</v>
      </c>
      <c r="B151" t="s">
        <v>243</v>
      </c>
      <c r="C151" t="s">
        <v>161</v>
      </c>
      <c r="D151" t="s">
        <v>7</v>
      </c>
      <c r="E151" t="s">
        <v>15</v>
      </c>
      <c r="F151" t="str">
        <f t="shared" si="3"/>
        <v>6</v>
      </c>
    </row>
    <row r="152" spans="1:6" x14ac:dyDescent="0.25">
      <c r="A152">
        <v>68010308085</v>
      </c>
      <c r="B152" t="s">
        <v>244</v>
      </c>
      <c r="C152" t="s">
        <v>171</v>
      </c>
      <c r="D152" t="s">
        <v>14</v>
      </c>
      <c r="E152" t="s">
        <v>11</v>
      </c>
      <c r="F152" t="str">
        <f t="shared" si="3"/>
        <v>6</v>
      </c>
    </row>
    <row r="153" spans="1:6" x14ac:dyDescent="0.25">
      <c r="A153">
        <v>68021905428</v>
      </c>
      <c r="B153" t="s">
        <v>245</v>
      </c>
      <c r="C153" t="s">
        <v>48</v>
      </c>
      <c r="D153" t="s">
        <v>14</v>
      </c>
      <c r="E153" t="s">
        <v>33</v>
      </c>
      <c r="F153" t="str">
        <f t="shared" si="3"/>
        <v>6</v>
      </c>
    </row>
    <row r="154" spans="1:6" x14ac:dyDescent="0.25">
      <c r="A154">
        <v>68031310463</v>
      </c>
      <c r="B154" t="s">
        <v>246</v>
      </c>
      <c r="C154" t="s">
        <v>114</v>
      </c>
      <c r="D154" t="s">
        <v>14</v>
      </c>
      <c r="E154" t="s">
        <v>26</v>
      </c>
      <c r="F154" t="str">
        <f t="shared" si="3"/>
        <v>6</v>
      </c>
    </row>
    <row r="155" spans="1:6" x14ac:dyDescent="0.25">
      <c r="A155">
        <v>68033108127</v>
      </c>
      <c r="B155" t="s">
        <v>247</v>
      </c>
      <c r="C155" t="s">
        <v>248</v>
      </c>
      <c r="D155" t="s">
        <v>14</v>
      </c>
      <c r="E155" t="s">
        <v>49</v>
      </c>
      <c r="F155" t="str">
        <f t="shared" si="3"/>
        <v>6</v>
      </c>
    </row>
    <row r="156" spans="1:6" x14ac:dyDescent="0.25">
      <c r="A156">
        <v>68042006021</v>
      </c>
      <c r="B156" t="s">
        <v>249</v>
      </c>
      <c r="C156" t="s">
        <v>142</v>
      </c>
      <c r="D156" t="s">
        <v>14</v>
      </c>
      <c r="E156" t="s">
        <v>26</v>
      </c>
      <c r="F156" t="str">
        <f t="shared" si="3"/>
        <v>6</v>
      </c>
    </row>
    <row r="157" spans="1:6" x14ac:dyDescent="0.25">
      <c r="A157">
        <v>68082107375</v>
      </c>
      <c r="B157" t="s">
        <v>250</v>
      </c>
      <c r="C157" t="s">
        <v>251</v>
      </c>
      <c r="D157" t="s">
        <v>7</v>
      </c>
      <c r="E157" t="s">
        <v>8</v>
      </c>
      <c r="F157" t="str">
        <f t="shared" si="3"/>
        <v>6</v>
      </c>
    </row>
    <row r="158" spans="1:6" x14ac:dyDescent="0.25">
      <c r="A158">
        <v>68082905768</v>
      </c>
      <c r="B158" t="s">
        <v>252</v>
      </c>
      <c r="C158" t="s">
        <v>253</v>
      </c>
      <c r="D158" t="s">
        <v>14</v>
      </c>
      <c r="E158" t="s">
        <v>8</v>
      </c>
      <c r="F158" t="str">
        <f t="shared" si="3"/>
        <v>6</v>
      </c>
    </row>
    <row r="159" spans="1:6" x14ac:dyDescent="0.25">
      <c r="A159">
        <v>68112308383</v>
      </c>
      <c r="B159" t="s">
        <v>254</v>
      </c>
      <c r="C159" t="s">
        <v>255</v>
      </c>
      <c r="D159" t="s">
        <v>14</v>
      </c>
      <c r="E159" t="s">
        <v>74</v>
      </c>
      <c r="F159" t="str">
        <f t="shared" si="3"/>
        <v>6</v>
      </c>
    </row>
    <row r="160" spans="1:6" x14ac:dyDescent="0.25">
      <c r="A160">
        <v>68120503439</v>
      </c>
      <c r="B160" t="s">
        <v>256</v>
      </c>
      <c r="C160" t="s">
        <v>95</v>
      </c>
      <c r="D160" t="s">
        <v>7</v>
      </c>
      <c r="E160" t="s">
        <v>84</v>
      </c>
      <c r="F160" t="str">
        <f t="shared" si="3"/>
        <v>6</v>
      </c>
    </row>
    <row r="161" spans="1:6" x14ac:dyDescent="0.25">
      <c r="A161">
        <v>68121704235</v>
      </c>
      <c r="B161" t="s">
        <v>257</v>
      </c>
      <c r="C161" t="s">
        <v>258</v>
      </c>
      <c r="D161" t="s">
        <v>7</v>
      </c>
      <c r="E161" t="s">
        <v>74</v>
      </c>
      <c r="F161" t="str">
        <f t="shared" si="3"/>
        <v>6</v>
      </c>
    </row>
    <row r="162" spans="1:6" x14ac:dyDescent="0.25">
      <c r="A162">
        <v>69010602322</v>
      </c>
      <c r="B162" t="s">
        <v>259</v>
      </c>
      <c r="C162" t="s">
        <v>260</v>
      </c>
      <c r="D162" t="s">
        <v>14</v>
      </c>
      <c r="E162" t="s">
        <v>49</v>
      </c>
      <c r="F162" t="str">
        <f t="shared" si="3"/>
        <v>6</v>
      </c>
    </row>
    <row r="163" spans="1:6" x14ac:dyDescent="0.25">
      <c r="A163">
        <v>69012505586</v>
      </c>
      <c r="B163" t="s">
        <v>261</v>
      </c>
      <c r="C163" t="s">
        <v>262</v>
      </c>
      <c r="D163" t="s">
        <v>14</v>
      </c>
      <c r="E163" t="s">
        <v>15</v>
      </c>
      <c r="F163" t="str">
        <f t="shared" si="3"/>
        <v>6</v>
      </c>
    </row>
    <row r="164" spans="1:6" x14ac:dyDescent="0.25">
      <c r="A164">
        <v>69021102501</v>
      </c>
      <c r="B164" t="s">
        <v>48</v>
      </c>
      <c r="C164" t="s">
        <v>263</v>
      </c>
      <c r="D164" t="s">
        <v>14</v>
      </c>
      <c r="E164" t="s">
        <v>15</v>
      </c>
      <c r="F164" t="str">
        <f t="shared" si="3"/>
        <v>6</v>
      </c>
    </row>
    <row r="165" spans="1:6" x14ac:dyDescent="0.25">
      <c r="A165">
        <v>69031508599</v>
      </c>
      <c r="B165" t="s">
        <v>264</v>
      </c>
      <c r="C165" t="s">
        <v>69</v>
      </c>
      <c r="D165" t="s">
        <v>7</v>
      </c>
      <c r="E165" t="s">
        <v>26</v>
      </c>
      <c r="F165" t="str">
        <f t="shared" si="3"/>
        <v>6</v>
      </c>
    </row>
    <row r="166" spans="1:6" x14ac:dyDescent="0.25">
      <c r="A166">
        <v>69041813438</v>
      </c>
      <c r="B166" t="s">
        <v>265</v>
      </c>
      <c r="C166" t="s">
        <v>80</v>
      </c>
      <c r="D166" t="s">
        <v>7</v>
      </c>
      <c r="E166" t="s">
        <v>74</v>
      </c>
      <c r="F166" t="str">
        <f t="shared" si="3"/>
        <v>6</v>
      </c>
    </row>
    <row r="167" spans="1:6" x14ac:dyDescent="0.25">
      <c r="A167">
        <v>69041815225</v>
      </c>
      <c r="B167" t="s">
        <v>266</v>
      </c>
      <c r="C167" t="s">
        <v>267</v>
      </c>
      <c r="D167" t="s">
        <v>14</v>
      </c>
      <c r="E167" t="s">
        <v>42</v>
      </c>
      <c r="F167" t="str">
        <f t="shared" si="3"/>
        <v>6</v>
      </c>
    </row>
    <row r="168" spans="1:6" x14ac:dyDescent="0.25">
      <c r="A168">
        <v>69052406393</v>
      </c>
      <c r="B168" t="s">
        <v>268</v>
      </c>
      <c r="C168" t="s">
        <v>269</v>
      </c>
      <c r="D168" t="s">
        <v>7</v>
      </c>
      <c r="E168" t="s">
        <v>42</v>
      </c>
      <c r="F168" t="str">
        <f t="shared" si="3"/>
        <v>6</v>
      </c>
    </row>
    <row r="169" spans="1:6" x14ac:dyDescent="0.25">
      <c r="A169">
        <v>69062810931</v>
      </c>
      <c r="B169" t="s">
        <v>270</v>
      </c>
      <c r="C169" t="s">
        <v>88</v>
      </c>
      <c r="D169" t="s">
        <v>7</v>
      </c>
      <c r="E169" t="s">
        <v>26</v>
      </c>
      <c r="F169" t="str">
        <f t="shared" si="3"/>
        <v>6</v>
      </c>
    </row>
    <row r="170" spans="1:6" x14ac:dyDescent="0.25">
      <c r="A170">
        <v>69101800943</v>
      </c>
      <c r="B170" t="s">
        <v>271</v>
      </c>
      <c r="C170" t="s">
        <v>272</v>
      </c>
      <c r="D170" t="s">
        <v>14</v>
      </c>
      <c r="E170" t="s">
        <v>136</v>
      </c>
      <c r="F170" t="str">
        <f t="shared" si="3"/>
        <v>6</v>
      </c>
    </row>
    <row r="171" spans="1:6" x14ac:dyDescent="0.25">
      <c r="A171">
        <v>69111903067</v>
      </c>
      <c r="B171" t="s">
        <v>273</v>
      </c>
      <c r="C171" t="s">
        <v>212</v>
      </c>
      <c r="D171" t="s">
        <v>14</v>
      </c>
      <c r="E171" t="s">
        <v>89</v>
      </c>
      <c r="F171" t="str">
        <f t="shared" si="3"/>
        <v>6</v>
      </c>
    </row>
    <row r="172" spans="1:6" x14ac:dyDescent="0.25">
      <c r="A172">
        <v>69112708104</v>
      </c>
      <c r="B172" t="s">
        <v>274</v>
      </c>
      <c r="C172" t="s">
        <v>28</v>
      </c>
      <c r="D172" t="s">
        <v>14</v>
      </c>
      <c r="E172" t="s">
        <v>23</v>
      </c>
      <c r="F172" t="str">
        <f t="shared" si="3"/>
        <v>6</v>
      </c>
    </row>
    <row r="173" spans="1:6" x14ac:dyDescent="0.25">
      <c r="A173">
        <v>70033004403</v>
      </c>
      <c r="B173" t="s">
        <v>275</v>
      </c>
      <c r="C173" t="s">
        <v>48</v>
      </c>
      <c r="D173" t="s">
        <v>14</v>
      </c>
      <c r="E173" t="s">
        <v>23</v>
      </c>
      <c r="F173" t="str">
        <f t="shared" si="3"/>
        <v>7</v>
      </c>
    </row>
    <row r="174" spans="1:6" x14ac:dyDescent="0.25">
      <c r="A174">
        <v>70041708805</v>
      </c>
      <c r="B174" t="s">
        <v>276</v>
      </c>
      <c r="C174" t="s">
        <v>244</v>
      </c>
      <c r="D174" t="s">
        <v>14</v>
      </c>
      <c r="E174" t="s">
        <v>18</v>
      </c>
      <c r="F174" t="str">
        <f t="shared" si="3"/>
        <v>7</v>
      </c>
    </row>
    <row r="175" spans="1:6" x14ac:dyDescent="0.25">
      <c r="A175">
        <v>70050606556</v>
      </c>
      <c r="B175" t="s">
        <v>277</v>
      </c>
      <c r="C175" t="s">
        <v>138</v>
      </c>
      <c r="D175" t="s">
        <v>7</v>
      </c>
      <c r="E175" t="s">
        <v>74</v>
      </c>
      <c r="F175" t="str">
        <f t="shared" si="3"/>
        <v>7</v>
      </c>
    </row>
    <row r="176" spans="1:6" x14ac:dyDescent="0.25">
      <c r="A176">
        <v>70071307137</v>
      </c>
      <c r="B176" t="s">
        <v>278</v>
      </c>
      <c r="C176" t="s">
        <v>161</v>
      </c>
      <c r="D176" t="s">
        <v>7</v>
      </c>
      <c r="E176" t="s">
        <v>15</v>
      </c>
      <c r="F176" t="str">
        <f t="shared" si="3"/>
        <v>7</v>
      </c>
    </row>
    <row r="177" spans="1:6" x14ac:dyDescent="0.25">
      <c r="A177">
        <v>70082404957</v>
      </c>
      <c r="B177" t="s">
        <v>279</v>
      </c>
      <c r="C177" t="s">
        <v>280</v>
      </c>
      <c r="D177" t="s">
        <v>7</v>
      </c>
      <c r="E177" t="s">
        <v>11</v>
      </c>
      <c r="F177" t="str">
        <f t="shared" si="3"/>
        <v>7</v>
      </c>
    </row>
    <row r="178" spans="1:6" x14ac:dyDescent="0.25">
      <c r="A178">
        <v>70102009065</v>
      </c>
      <c r="B178" t="s">
        <v>281</v>
      </c>
      <c r="C178" t="s">
        <v>234</v>
      </c>
      <c r="D178" t="s">
        <v>14</v>
      </c>
      <c r="E178" t="s">
        <v>26</v>
      </c>
      <c r="F178" t="str">
        <f t="shared" si="3"/>
        <v>7</v>
      </c>
    </row>
    <row r="179" spans="1:6" x14ac:dyDescent="0.25">
      <c r="A179">
        <v>70102204569</v>
      </c>
      <c r="B179" t="s">
        <v>282</v>
      </c>
      <c r="C179" t="s">
        <v>283</v>
      </c>
      <c r="D179" t="s">
        <v>14</v>
      </c>
      <c r="E179" t="s">
        <v>136</v>
      </c>
      <c r="F179" t="str">
        <f t="shared" si="3"/>
        <v>7</v>
      </c>
    </row>
    <row r="180" spans="1:6" x14ac:dyDescent="0.25">
      <c r="A180">
        <v>70110704666</v>
      </c>
      <c r="B180" t="s">
        <v>284</v>
      </c>
      <c r="C180" t="s">
        <v>267</v>
      </c>
      <c r="D180" t="s">
        <v>14</v>
      </c>
      <c r="E180" t="s">
        <v>26</v>
      </c>
      <c r="F180" t="str">
        <f t="shared" si="3"/>
        <v>7</v>
      </c>
    </row>
    <row r="181" spans="1:6" x14ac:dyDescent="0.25">
      <c r="A181">
        <v>70111203966</v>
      </c>
      <c r="B181" t="s">
        <v>285</v>
      </c>
      <c r="C181" t="s">
        <v>286</v>
      </c>
      <c r="D181" t="s">
        <v>14</v>
      </c>
      <c r="E181" t="s">
        <v>136</v>
      </c>
      <c r="F181" t="str">
        <f t="shared" si="3"/>
        <v>7</v>
      </c>
    </row>
    <row r="182" spans="1:6" x14ac:dyDescent="0.25">
      <c r="A182">
        <v>71020705296</v>
      </c>
      <c r="B182" t="s">
        <v>287</v>
      </c>
      <c r="C182" t="s">
        <v>288</v>
      </c>
      <c r="D182" t="s">
        <v>7</v>
      </c>
      <c r="E182" t="s">
        <v>26</v>
      </c>
      <c r="F182" t="str">
        <f t="shared" si="3"/>
        <v>7</v>
      </c>
    </row>
    <row r="183" spans="1:6" x14ac:dyDescent="0.25">
      <c r="A183">
        <v>71030713168</v>
      </c>
      <c r="B183" t="s">
        <v>289</v>
      </c>
      <c r="C183" t="s">
        <v>290</v>
      </c>
      <c r="D183" t="s">
        <v>14</v>
      </c>
      <c r="E183" t="s">
        <v>89</v>
      </c>
      <c r="F183" t="str">
        <f t="shared" si="3"/>
        <v>7</v>
      </c>
    </row>
    <row r="184" spans="1:6" x14ac:dyDescent="0.25">
      <c r="A184">
        <v>71041705884</v>
      </c>
      <c r="B184" t="s">
        <v>291</v>
      </c>
      <c r="C184" t="s">
        <v>71</v>
      </c>
      <c r="D184" t="s">
        <v>14</v>
      </c>
      <c r="E184" t="s">
        <v>122</v>
      </c>
      <c r="F184" t="str">
        <f t="shared" si="3"/>
        <v>7</v>
      </c>
    </row>
    <row r="185" spans="1:6" x14ac:dyDescent="0.25">
      <c r="A185">
        <v>71061303855</v>
      </c>
      <c r="B185" t="s">
        <v>292</v>
      </c>
      <c r="C185" t="s">
        <v>57</v>
      </c>
      <c r="D185" t="s">
        <v>7</v>
      </c>
      <c r="E185" t="s">
        <v>122</v>
      </c>
      <c r="F185" t="str">
        <f t="shared" si="3"/>
        <v>7</v>
      </c>
    </row>
    <row r="186" spans="1:6" x14ac:dyDescent="0.25">
      <c r="A186">
        <v>71082411915</v>
      </c>
      <c r="B186" t="s">
        <v>293</v>
      </c>
      <c r="C186" t="s">
        <v>294</v>
      </c>
      <c r="D186" t="s">
        <v>7</v>
      </c>
      <c r="E186" t="s">
        <v>15</v>
      </c>
      <c r="F186" t="str">
        <f t="shared" si="3"/>
        <v>7</v>
      </c>
    </row>
    <row r="187" spans="1:6" x14ac:dyDescent="0.25">
      <c r="A187">
        <v>71090207313</v>
      </c>
      <c r="B187" t="s">
        <v>295</v>
      </c>
      <c r="C187" t="s">
        <v>296</v>
      </c>
      <c r="D187" t="s">
        <v>7</v>
      </c>
      <c r="E187" t="s">
        <v>122</v>
      </c>
      <c r="F187" t="str">
        <f t="shared" si="3"/>
        <v>7</v>
      </c>
    </row>
    <row r="188" spans="1:6" x14ac:dyDescent="0.25">
      <c r="A188">
        <v>71090405308</v>
      </c>
      <c r="B188" t="s">
        <v>297</v>
      </c>
      <c r="C188" t="s">
        <v>298</v>
      </c>
      <c r="D188" t="s">
        <v>14</v>
      </c>
      <c r="E188" t="s">
        <v>18</v>
      </c>
      <c r="F188" t="str">
        <f t="shared" si="3"/>
        <v>7</v>
      </c>
    </row>
    <row r="189" spans="1:6" x14ac:dyDescent="0.25">
      <c r="A189">
        <v>71090705767</v>
      </c>
      <c r="B189" t="s">
        <v>299</v>
      </c>
      <c r="C189" t="s">
        <v>48</v>
      </c>
      <c r="D189" t="s">
        <v>14</v>
      </c>
      <c r="E189" t="s">
        <v>23</v>
      </c>
      <c r="F189" t="str">
        <f t="shared" si="3"/>
        <v>7</v>
      </c>
    </row>
    <row r="190" spans="1:6" x14ac:dyDescent="0.25">
      <c r="A190">
        <v>71091503425</v>
      </c>
      <c r="B190" t="s">
        <v>300</v>
      </c>
      <c r="C190" t="s">
        <v>142</v>
      </c>
      <c r="D190" t="s">
        <v>14</v>
      </c>
      <c r="E190" t="s">
        <v>122</v>
      </c>
      <c r="F190" t="str">
        <f t="shared" si="3"/>
        <v>7</v>
      </c>
    </row>
    <row r="191" spans="1:6" x14ac:dyDescent="0.25">
      <c r="A191">
        <v>71100802758</v>
      </c>
      <c r="B191" t="s">
        <v>301</v>
      </c>
      <c r="C191" t="s">
        <v>302</v>
      </c>
      <c r="D191" t="s">
        <v>7</v>
      </c>
      <c r="E191" t="s">
        <v>89</v>
      </c>
      <c r="F191" t="str">
        <f t="shared" si="3"/>
        <v>7</v>
      </c>
    </row>
    <row r="192" spans="1:6" x14ac:dyDescent="0.25">
      <c r="A192">
        <v>71103110221</v>
      </c>
      <c r="B192" t="s">
        <v>303</v>
      </c>
      <c r="C192" t="s">
        <v>48</v>
      </c>
      <c r="D192" t="s">
        <v>14</v>
      </c>
      <c r="E192" t="s">
        <v>15</v>
      </c>
      <c r="F192" t="str">
        <f t="shared" si="3"/>
        <v>7</v>
      </c>
    </row>
    <row r="193" spans="1:6" x14ac:dyDescent="0.25">
      <c r="A193">
        <v>71121406229</v>
      </c>
      <c r="B193" t="s">
        <v>304</v>
      </c>
      <c r="C193" t="s">
        <v>55</v>
      </c>
      <c r="D193" t="s">
        <v>14</v>
      </c>
      <c r="E193" t="s">
        <v>49</v>
      </c>
      <c r="F193" t="str">
        <f t="shared" si="3"/>
        <v>7</v>
      </c>
    </row>
    <row r="194" spans="1:6" x14ac:dyDescent="0.25">
      <c r="A194">
        <v>72020107767</v>
      </c>
      <c r="B194" t="s">
        <v>305</v>
      </c>
      <c r="C194" t="s">
        <v>142</v>
      </c>
      <c r="D194" t="s">
        <v>14</v>
      </c>
      <c r="E194" t="s">
        <v>26</v>
      </c>
      <c r="F194" t="str">
        <f t="shared" si="3"/>
        <v>7</v>
      </c>
    </row>
    <row r="195" spans="1:6" x14ac:dyDescent="0.25">
      <c r="A195">
        <v>72021502868</v>
      </c>
      <c r="B195" t="s">
        <v>306</v>
      </c>
      <c r="C195" t="s">
        <v>307</v>
      </c>
      <c r="D195" t="s">
        <v>14</v>
      </c>
      <c r="E195" t="s">
        <v>8</v>
      </c>
      <c r="F195" t="str">
        <f t="shared" ref="F195:F258" si="4">MID(A195,1,1)</f>
        <v>7</v>
      </c>
    </row>
    <row r="196" spans="1:6" x14ac:dyDescent="0.25">
      <c r="A196">
        <v>72040311562</v>
      </c>
      <c r="B196" t="s">
        <v>308</v>
      </c>
      <c r="C196" t="s">
        <v>71</v>
      </c>
      <c r="D196" t="s">
        <v>14</v>
      </c>
      <c r="E196" t="s">
        <v>89</v>
      </c>
      <c r="F196" t="str">
        <f t="shared" si="4"/>
        <v>7</v>
      </c>
    </row>
    <row r="197" spans="1:6" x14ac:dyDescent="0.25">
      <c r="A197">
        <v>72040605373</v>
      </c>
      <c r="B197" t="s">
        <v>309</v>
      </c>
      <c r="C197" t="s">
        <v>140</v>
      </c>
      <c r="D197" t="s">
        <v>7</v>
      </c>
      <c r="E197" t="s">
        <v>33</v>
      </c>
      <c r="F197" t="str">
        <f t="shared" si="4"/>
        <v>7</v>
      </c>
    </row>
    <row r="198" spans="1:6" x14ac:dyDescent="0.25">
      <c r="A198">
        <v>72051615475</v>
      </c>
      <c r="B198" t="s">
        <v>310</v>
      </c>
      <c r="C198" t="s">
        <v>311</v>
      </c>
      <c r="D198" t="s">
        <v>7</v>
      </c>
      <c r="E198" t="s">
        <v>136</v>
      </c>
      <c r="F198" t="str">
        <f t="shared" si="4"/>
        <v>7</v>
      </c>
    </row>
    <row r="199" spans="1:6" x14ac:dyDescent="0.25">
      <c r="A199">
        <v>72062910174</v>
      </c>
      <c r="B199" t="s">
        <v>312</v>
      </c>
      <c r="C199" t="s">
        <v>313</v>
      </c>
      <c r="D199" t="s">
        <v>7</v>
      </c>
      <c r="E199" t="s">
        <v>15</v>
      </c>
      <c r="F199" t="str">
        <f t="shared" si="4"/>
        <v>7</v>
      </c>
    </row>
    <row r="200" spans="1:6" x14ac:dyDescent="0.25">
      <c r="A200">
        <v>72071601678</v>
      </c>
      <c r="B200" t="s">
        <v>314</v>
      </c>
      <c r="C200" t="s">
        <v>138</v>
      </c>
      <c r="D200" t="s">
        <v>7</v>
      </c>
      <c r="E200" t="s">
        <v>26</v>
      </c>
      <c r="F200" t="str">
        <f t="shared" si="4"/>
        <v>7</v>
      </c>
    </row>
    <row r="201" spans="1:6" x14ac:dyDescent="0.25">
      <c r="A201">
        <v>72081609042</v>
      </c>
      <c r="B201" t="s">
        <v>117</v>
      </c>
      <c r="C201" t="s">
        <v>142</v>
      </c>
      <c r="D201" t="s">
        <v>14</v>
      </c>
      <c r="E201" t="s">
        <v>18</v>
      </c>
      <c r="F201" t="str">
        <f t="shared" si="4"/>
        <v>7</v>
      </c>
    </row>
    <row r="202" spans="1:6" x14ac:dyDescent="0.25">
      <c r="A202">
        <v>72081809954</v>
      </c>
      <c r="B202" t="s">
        <v>295</v>
      </c>
      <c r="C202" t="s">
        <v>88</v>
      </c>
      <c r="D202" t="s">
        <v>7</v>
      </c>
      <c r="E202" t="s">
        <v>11</v>
      </c>
      <c r="F202" t="str">
        <f t="shared" si="4"/>
        <v>7</v>
      </c>
    </row>
    <row r="203" spans="1:6" x14ac:dyDescent="0.25">
      <c r="A203">
        <v>72090108994</v>
      </c>
      <c r="B203" t="s">
        <v>315</v>
      </c>
      <c r="C203" t="s">
        <v>69</v>
      </c>
      <c r="D203" t="s">
        <v>7</v>
      </c>
      <c r="E203" t="s">
        <v>8</v>
      </c>
      <c r="F203" t="str">
        <f t="shared" si="4"/>
        <v>7</v>
      </c>
    </row>
    <row r="204" spans="1:6" x14ac:dyDescent="0.25">
      <c r="A204">
        <v>72100213221</v>
      </c>
      <c r="B204" t="s">
        <v>316</v>
      </c>
      <c r="C204" t="s">
        <v>317</v>
      </c>
      <c r="D204" t="s">
        <v>14</v>
      </c>
      <c r="E204" t="s">
        <v>26</v>
      </c>
      <c r="F204" t="str">
        <f t="shared" si="4"/>
        <v>7</v>
      </c>
    </row>
    <row r="205" spans="1:6" x14ac:dyDescent="0.25">
      <c r="A205">
        <v>72102203080</v>
      </c>
      <c r="B205" t="s">
        <v>318</v>
      </c>
      <c r="C205" t="s">
        <v>319</v>
      </c>
      <c r="D205" t="s">
        <v>14</v>
      </c>
      <c r="E205" t="s">
        <v>8</v>
      </c>
      <c r="F205" t="str">
        <f t="shared" si="4"/>
        <v>7</v>
      </c>
    </row>
    <row r="206" spans="1:6" x14ac:dyDescent="0.25">
      <c r="A206">
        <v>72110111360</v>
      </c>
      <c r="B206" t="s">
        <v>320</v>
      </c>
      <c r="C206" t="s">
        <v>146</v>
      </c>
      <c r="D206" t="s">
        <v>14</v>
      </c>
      <c r="E206" t="s">
        <v>74</v>
      </c>
      <c r="F206" t="str">
        <f t="shared" si="4"/>
        <v>7</v>
      </c>
    </row>
    <row r="207" spans="1:6" x14ac:dyDescent="0.25">
      <c r="A207">
        <v>72110410575</v>
      </c>
      <c r="B207" t="s">
        <v>321</v>
      </c>
      <c r="C207" t="s">
        <v>138</v>
      </c>
      <c r="D207" t="s">
        <v>7</v>
      </c>
      <c r="E207" t="s">
        <v>8</v>
      </c>
      <c r="F207" t="str">
        <f t="shared" si="4"/>
        <v>7</v>
      </c>
    </row>
    <row r="208" spans="1:6" x14ac:dyDescent="0.25">
      <c r="A208">
        <v>72120300576</v>
      </c>
      <c r="B208" t="s">
        <v>322</v>
      </c>
      <c r="C208" t="s">
        <v>158</v>
      </c>
      <c r="D208" t="s">
        <v>7</v>
      </c>
      <c r="E208" t="s">
        <v>136</v>
      </c>
      <c r="F208" t="str">
        <f t="shared" si="4"/>
        <v>7</v>
      </c>
    </row>
    <row r="209" spans="1:6" x14ac:dyDescent="0.25">
      <c r="A209">
        <v>72120701414</v>
      </c>
      <c r="B209" t="s">
        <v>323</v>
      </c>
      <c r="C209" t="s">
        <v>69</v>
      </c>
      <c r="D209" t="s">
        <v>7</v>
      </c>
      <c r="E209" t="s">
        <v>11</v>
      </c>
      <c r="F209" t="str">
        <f t="shared" si="4"/>
        <v>7</v>
      </c>
    </row>
    <row r="210" spans="1:6" x14ac:dyDescent="0.25">
      <c r="A210">
        <v>73012303174</v>
      </c>
      <c r="B210" t="s">
        <v>125</v>
      </c>
      <c r="C210" t="s">
        <v>140</v>
      </c>
      <c r="D210" t="s">
        <v>7</v>
      </c>
      <c r="E210" t="s">
        <v>324</v>
      </c>
      <c r="F210" t="str">
        <f t="shared" si="4"/>
        <v>7</v>
      </c>
    </row>
    <row r="211" spans="1:6" x14ac:dyDescent="0.25">
      <c r="A211">
        <v>73020211836</v>
      </c>
      <c r="B211" t="s">
        <v>325</v>
      </c>
      <c r="C211" t="s">
        <v>95</v>
      </c>
      <c r="D211" t="s">
        <v>7</v>
      </c>
      <c r="E211" t="s">
        <v>23</v>
      </c>
      <c r="F211" t="str">
        <f t="shared" si="4"/>
        <v>7</v>
      </c>
    </row>
    <row r="212" spans="1:6" x14ac:dyDescent="0.25">
      <c r="A212">
        <v>73022006443</v>
      </c>
      <c r="B212" t="s">
        <v>326</v>
      </c>
      <c r="C212" t="s">
        <v>327</v>
      </c>
      <c r="D212" t="s">
        <v>14</v>
      </c>
      <c r="E212" t="s">
        <v>136</v>
      </c>
      <c r="F212" t="str">
        <f t="shared" si="4"/>
        <v>7</v>
      </c>
    </row>
    <row r="213" spans="1:6" x14ac:dyDescent="0.25">
      <c r="A213">
        <v>73031011474</v>
      </c>
      <c r="B213" t="s">
        <v>328</v>
      </c>
      <c r="C213" t="s">
        <v>158</v>
      </c>
      <c r="D213" t="s">
        <v>7</v>
      </c>
      <c r="E213" t="s">
        <v>11</v>
      </c>
      <c r="F213" t="str">
        <f t="shared" si="4"/>
        <v>7</v>
      </c>
    </row>
    <row r="214" spans="1:6" x14ac:dyDescent="0.25">
      <c r="A214">
        <v>73040301443</v>
      </c>
      <c r="B214" t="s">
        <v>329</v>
      </c>
      <c r="C214" t="s">
        <v>142</v>
      </c>
      <c r="D214" t="s">
        <v>14</v>
      </c>
      <c r="E214" t="s">
        <v>11</v>
      </c>
      <c r="F214" t="str">
        <f t="shared" si="4"/>
        <v>7</v>
      </c>
    </row>
    <row r="215" spans="1:6" x14ac:dyDescent="0.25">
      <c r="A215">
        <v>73042514052</v>
      </c>
      <c r="B215" t="s">
        <v>330</v>
      </c>
      <c r="C215" t="s">
        <v>302</v>
      </c>
      <c r="D215" t="s">
        <v>7</v>
      </c>
      <c r="E215" t="s">
        <v>15</v>
      </c>
      <c r="F215" t="str">
        <f t="shared" si="4"/>
        <v>7</v>
      </c>
    </row>
    <row r="216" spans="1:6" x14ac:dyDescent="0.25">
      <c r="A216">
        <v>73050611967</v>
      </c>
      <c r="B216" t="s">
        <v>331</v>
      </c>
      <c r="C216" t="s">
        <v>307</v>
      </c>
      <c r="D216" t="s">
        <v>14</v>
      </c>
      <c r="E216" t="s">
        <v>8</v>
      </c>
      <c r="F216" t="str">
        <f t="shared" si="4"/>
        <v>7</v>
      </c>
    </row>
    <row r="217" spans="1:6" x14ac:dyDescent="0.25">
      <c r="A217">
        <v>73051005415</v>
      </c>
      <c r="B217" t="s">
        <v>332</v>
      </c>
      <c r="C217" t="s">
        <v>22</v>
      </c>
      <c r="D217" t="s">
        <v>7</v>
      </c>
      <c r="E217" t="s">
        <v>8</v>
      </c>
      <c r="F217" t="str">
        <f t="shared" si="4"/>
        <v>7</v>
      </c>
    </row>
    <row r="218" spans="1:6" x14ac:dyDescent="0.25">
      <c r="A218">
        <v>73062213991</v>
      </c>
      <c r="B218" t="s">
        <v>333</v>
      </c>
      <c r="C218" t="s">
        <v>60</v>
      </c>
      <c r="D218" t="s">
        <v>7</v>
      </c>
      <c r="E218" t="s">
        <v>89</v>
      </c>
      <c r="F218" t="str">
        <f t="shared" si="4"/>
        <v>7</v>
      </c>
    </row>
    <row r="219" spans="1:6" x14ac:dyDescent="0.25">
      <c r="A219">
        <v>73070313250</v>
      </c>
      <c r="B219" t="s">
        <v>334</v>
      </c>
      <c r="C219" t="s">
        <v>88</v>
      </c>
      <c r="D219" t="s">
        <v>7</v>
      </c>
      <c r="E219" t="s">
        <v>11</v>
      </c>
      <c r="F219" t="str">
        <f t="shared" si="4"/>
        <v>7</v>
      </c>
    </row>
    <row r="220" spans="1:6" x14ac:dyDescent="0.25">
      <c r="A220">
        <v>73071412460</v>
      </c>
      <c r="B220" t="s">
        <v>335</v>
      </c>
      <c r="C220" t="s">
        <v>336</v>
      </c>
      <c r="D220" t="s">
        <v>14</v>
      </c>
      <c r="E220" t="s">
        <v>74</v>
      </c>
      <c r="F220" t="str">
        <f t="shared" si="4"/>
        <v>7</v>
      </c>
    </row>
    <row r="221" spans="1:6" x14ac:dyDescent="0.25">
      <c r="A221">
        <v>73072304898</v>
      </c>
      <c r="B221" t="s">
        <v>337</v>
      </c>
      <c r="C221" t="s">
        <v>158</v>
      </c>
      <c r="D221" t="s">
        <v>7</v>
      </c>
      <c r="E221" t="s">
        <v>15</v>
      </c>
      <c r="F221" t="str">
        <f t="shared" si="4"/>
        <v>7</v>
      </c>
    </row>
    <row r="222" spans="1:6" x14ac:dyDescent="0.25">
      <c r="A222">
        <v>73072705613</v>
      </c>
      <c r="B222" t="s">
        <v>338</v>
      </c>
      <c r="C222" t="s">
        <v>69</v>
      </c>
      <c r="D222" t="s">
        <v>7</v>
      </c>
      <c r="E222" t="s">
        <v>8</v>
      </c>
      <c r="F222" t="str">
        <f t="shared" si="4"/>
        <v>7</v>
      </c>
    </row>
    <row r="223" spans="1:6" x14ac:dyDescent="0.25">
      <c r="A223">
        <v>73091413838</v>
      </c>
      <c r="B223" t="s">
        <v>339</v>
      </c>
      <c r="C223" t="s">
        <v>138</v>
      </c>
      <c r="D223" t="s">
        <v>7</v>
      </c>
      <c r="E223" t="s">
        <v>11</v>
      </c>
      <c r="F223" t="str">
        <f t="shared" si="4"/>
        <v>7</v>
      </c>
    </row>
    <row r="224" spans="1:6" x14ac:dyDescent="0.25">
      <c r="A224">
        <v>73100811112</v>
      </c>
      <c r="B224" t="s">
        <v>340</v>
      </c>
      <c r="C224" t="s">
        <v>69</v>
      </c>
      <c r="D224" t="s">
        <v>7</v>
      </c>
      <c r="E224" t="s">
        <v>11</v>
      </c>
      <c r="F224" t="str">
        <f t="shared" si="4"/>
        <v>7</v>
      </c>
    </row>
    <row r="225" spans="1:6" x14ac:dyDescent="0.25">
      <c r="A225">
        <v>73103007260</v>
      </c>
      <c r="B225" t="s">
        <v>341</v>
      </c>
      <c r="C225" t="s">
        <v>48</v>
      </c>
      <c r="D225" t="s">
        <v>14</v>
      </c>
      <c r="E225" t="s">
        <v>49</v>
      </c>
      <c r="F225" t="str">
        <f t="shared" si="4"/>
        <v>7</v>
      </c>
    </row>
    <row r="226" spans="1:6" x14ac:dyDescent="0.25">
      <c r="A226">
        <v>73111010733</v>
      </c>
      <c r="B226" t="s">
        <v>342</v>
      </c>
      <c r="C226" t="s">
        <v>269</v>
      </c>
      <c r="D226" t="s">
        <v>7</v>
      </c>
      <c r="E226" t="s">
        <v>23</v>
      </c>
      <c r="F226" t="str">
        <f t="shared" si="4"/>
        <v>7</v>
      </c>
    </row>
    <row r="227" spans="1:6" x14ac:dyDescent="0.25">
      <c r="A227">
        <v>73111111472</v>
      </c>
      <c r="B227" t="s">
        <v>343</v>
      </c>
      <c r="C227" t="s">
        <v>86</v>
      </c>
      <c r="D227" t="s">
        <v>7</v>
      </c>
      <c r="E227" t="s">
        <v>15</v>
      </c>
      <c r="F227" t="str">
        <f t="shared" si="4"/>
        <v>7</v>
      </c>
    </row>
    <row r="228" spans="1:6" x14ac:dyDescent="0.25">
      <c r="A228">
        <v>73112103661</v>
      </c>
      <c r="B228" t="s">
        <v>344</v>
      </c>
      <c r="C228" t="s">
        <v>55</v>
      </c>
      <c r="D228" t="s">
        <v>14</v>
      </c>
      <c r="E228" t="s">
        <v>8</v>
      </c>
      <c r="F228" t="str">
        <f t="shared" si="4"/>
        <v>7</v>
      </c>
    </row>
    <row r="229" spans="1:6" x14ac:dyDescent="0.25">
      <c r="A229">
        <v>73112811371</v>
      </c>
      <c r="B229" t="s">
        <v>345</v>
      </c>
      <c r="C229" t="s">
        <v>57</v>
      </c>
      <c r="D229" t="s">
        <v>7</v>
      </c>
      <c r="E229" t="s">
        <v>136</v>
      </c>
      <c r="F229" t="str">
        <f t="shared" si="4"/>
        <v>7</v>
      </c>
    </row>
    <row r="230" spans="1:6" x14ac:dyDescent="0.25">
      <c r="A230">
        <v>73120209742</v>
      </c>
      <c r="B230" t="s">
        <v>346</v>
      </c>
      <c r="C230" t="s">
        <v>126</v>
      </c>
      <c r="D230" t="s">
        <v>14</v>
      </c>
      <c r="E230" t="s">
        <v>26</v>
      </c>
      <c r="F230" t="str">
        <f t="shared" si="4"/>
        <v>7</v>
      </c>
    </row>
    <row r="231" spans="1:6" x14ac:dyDescent="0.25">
      <c r="A231">
        <v>73120502340</v>
      </c>
      <c r="B231" t="s">
        <v>347</v>
      </c>
      <c r="C231" t="s">
        <v>142</v>
      </c>
      <c r="D231" t="s">
        <v>14</v>
      </c>
      <c r="E231" t="s">
        <v>8</v>
      </c>
      <c r="F231" t="str">
        <f t="shared" si="4"/>
        <v>7</v>
      </c>
    </row>
    <row r="232" spans="1:6" x14ac:dyDescent="0.25">
      <c r="A232">
        <v>73120510983</v>
      </c>
      <c r="B232" t="s">
        <v>348</v>
      </c>
      <c r="C232" t="s">
        <v>55</v>
      </c>
      <c r="D232" t="s">
        <v>14</v>
      </c>
      <c r="E232" t="s">
        <v>11</v>
      </c>
      <c r="F232" t="str">
        <f t="shared" si="4"/>
        <v>7</v>
      </c>
    </row>
    <row r="233" spans="1:6" x14ac:dyDescent="0.25">
      <c r="A233">
        <v>73120603409</v>
      </c>
      <c r="B233" t="s">
        <v>349</v>
      </c>
      <c r="C233" t="s">
        <v>350</v>
      </c>
      <c r="D233" t="s">
        <v>14</v>
      </c>
      <c r="E233" t="s">
        <v>49</v>
      </c>
      <c r="F233" t="str">
        <f t="shared" si="4"/>
        <v>7</v>
      </c>
    </row>
    <row r="234" spans="1:6" x14ac:dyDescent="0.25">
      <c r="A234">
        <v>73121406179</v>
      </c>
      <c r="B234" t="s">
        <v>351</v>
      </c>
      <c r="C234" t="s">
        <v>352</v>
      </c>
      <c r="D234" t="s">
        <v>7</v>
      </c>
      <c r="E234" t="s">
        <v>136</v>
      </c>
      <c r="F234" t="str">
        <f t="shared" si="4"/>
        <v>7</v>
      </c>
    </row>
    <row r="235" spans="1:6" x14ac:dyDescent="0.25">
      <c r="A235">
        <v>74011612571</v>
      </c>
      <c r="B235" t="s">
        <v>353</v>
      </c>
      <c r="C235" t="s">
        <v>138</v>
      </c>
      <c r="D235" t="s">
        <v>7</v>
      </c>
      <c r="E235" t="s">
        <v>11</v>
      </c>
      <c r="F235" t="str">
        <f t="shared" si="4"/>
        <v>7</v>
      </c>
    </row>
    <row r="236" spans="1:6" x14ac:dyDescent="0.25">
      <c r="A236">
        <v>74022105637</v>
      </c>
      <c r="B236" t="s">
        <v>354</v>
      </c>
      <c r="C236" t="s">
        <v>355</v>
      </c>
      <c r="D236" t="s">
        <v>7</v>
      </c>
      <c r="E236" t="s">
        <v>11</v>
      </c>
      <c r="F236" t="str">
        <f t="shared" si="4"/>
        <v>7</v>
      </c>
    </row>
    <row r="237" spans="1:6" x14ac:dyDescent="0.25">
      <c r="A237">
        <v>74022717610</v>
      </c>
      <c r="B237" t="s">
        <v>356</v>
      </c>
      <c r="C237" t="s">
        <v>237</v>
      </c>
      <c r="D237" t="s">
        <v>7</v>
      </c>
      <c r="E237" t="s">
        <v>49</v>
      </c>
      <c r="F237" t="str">
        <f t="shared" si="4"/>
        <v>7</v>
      </c>
    </row>
    <row r="238" spans="1:6" x14ac:dyDescent="0.25">
      <c r="A238">
        <v>74032409572</v>
      </c>
      <c r="B238" t="s">
        <v>125</v>
      </c>
      <c r="C238" t="s">
        <v>158</v>
      </c>
      <c r="D238" t="s">
        <v>7</v>
      </c>
      <c r="E238" t="s">
        <v>26</v>
      </c>
      <c r="F238" t="str">
        <f t="shared" si="4"/>
        <v>7</v>
      </c>
    </row>
    <row r="239" spans="1:6" x14ac:dyDescent="0.25">
      <c r="A239">
        <v>74040213103</v>
      </c>
      <c r="B239" t="s">
        <v>357</v>
      </c>
      <c r="C239" t="s">
        <v>358</v>
      </c>
      <c r="D239" t="s">
        <v>14</v>
      </c>
      <c r="E239" t="s">
        <v>23</v>
      </c>
      <c r="F239" t="str">
        <f t="shared" si="4"/>
        <v>7</v>
      </c>
    </row>
    <row r="240" spans="1:6" x14ac:dyDescent="0.25">
      <c r="A240">
        <v>74041201978</v>
      </c>
      <c r="B240" t="s">
        <v>359</v>
      </c>
      <c r="C240" t="s">
        <v>140</v>
      </c>
      <c r="D240" t="s">
        <v>7</v>
      </c>
      <c r="E240" t="s">
        <v>23</v>
      </c>
      <c r="F240" t="str">
        <f t="shared" si="4"/>
        <v>7</v>
      </c>
    </row>
    <row r="241" spans="1:6" x14ac:dyDescent="0.25">
      <c r="A241">
        <v>74041907393</v>
      </c>
      <c r="B241" t="s">
        <v>360</v>
      </c>
      <c r="C241" t="s">
        <v>158</v>
      </c>
      <c r="D241" t="s">
        <v>7</v>
      </c>
      <c r="E241" t="s">
        <v>74</v>
      </c>
      <c r="F241" t="str">
        <f t="shared" si="4"/>
        <v>7</v>
      </c>
    </row>
    <row r="242" spans="1:6" x14ac:dyDescent="0.25">
      <c r="A242">
        <v>74041914966</v>
      </c>
      <c r="B242" t="s">
        <v>361</v>
      </c>
      <c r="C242" t="s">
        <v>146</v>
      </c>
      <c r="D242" t="s">
        <v>14</v>
      </c>
      <c r="E242" t="s">
        <v>11</v>
      </c>
      <c r="F242" t="str">
        <f t="shared" si="4"/>
        <v>7</v>
      </c>
    </row>
    <row r="243" spans="1:6" x14ac:dyDescent="0.25">
      <c r="A243">
        <v>74051410975</v>
      </c>
      <c r="B243" t="s">
        <v>156</v>
      </c>
      <c r="C243" t="s">
        <v>158</v>
      </c>
      <c r="D243" t="s">
        <v>7</v>
      </c>
      <c r="E243" t="s">
        <v>23</v>
      </c>
      <c r="F243" t="str">
        <f t="shared" si="4"/>
        <v>7</v>
      </c>
    </row>
    <row r="244" spans="1:6" x14ac:dyDescent="0.25">
      <c r="A244">
        <v>74051811530</v>
      </c>
      <c r="B244" t="s">
        <v>362</v>
      </c>
      <c r="C244" t="s">
        <v>86</v>
      </c>
      <c r="D244" t="s">
        <v>7</v>
      </c>
      <c r="E244" t="s">
        <v>26</v>
      </c>
      <c r="F244" t="str">
        <f t="shared" si="4"/>
        <v>7</v>
      </c>
    </row>
    <row r="245" spans="1:6" x14ac:dyDescent="0.25">
      <c r="A245">
        <v>74061904866</v>
      </c>
      <c r="B245" t="s">
        <v>363</v>
      </c>
      <c r="C245" t="s">
        <v>57</v>
      </c>
      <c r="D245" t="s">
        <v>14</v>
      </c>
      <c r="E245" t="s">
        <v>18</v>
      </c>
      <c r="F245" t="str">
        <f t="shared" si="4"/>
        <v>7</v>
      </c>
    </row>
    <row r="246" spans="1:6" x14ac:dyDescent="0.25">
      <c r="A246">
        <v>74072100897</v>
      </c>
      <c r="B246" t="s">
        <v>364</v>
      </c>
      <c r="C246" t="s">
        <v>95</v>
      </c>
      <c r="D246" t="s">
        <v>7</v>
      </c>
      <c r="E246" t="s">
        <v>33</v>
      </c>
      <c r="F246" t="str">
        <f t="shared" si="4"/>
        <v>7</v>
      </c>
    </row>
    <row r="247" spans="1:6" x14ac:dyDescent="0.25">
      <c r="A247">
        <v>74080413057</v>
      </c>
      <c r="B247" t="s">
        <v>365</v>
      </c>
      <c r="C247" t="s">
        <v>158</v>
      </c>
      <c r="D247" t="s">
        <v>7</v>
      </c>
      <c r="E247" t="s">
        <v>11</v>
      </c>
      <c r="F247" t="str">
        <f t="shared" si="4"/>
        <v>7</v>
      </c>
    </row>
    <row r="248" spans="1:6" x14ac:dyDescent="0.25">
      <c r="A248">
        <v>74080616573</v>
      </c>
      <c r="B248" t="s">
        <v>366</v>
      </c>
      <c r="C248" t="s">
        <v>158</v>
      </c>
      <c r="D248" t="s">
        <v>7</v>
      </c>
      <c r="E248" t="s">
        <v>15</v>
      </c>
      <c r="F248" t="str">
        <f t="shared" si="4"/>
        <v>7</v>
      </c>
    </row>
    <row r="249" spans="1:6" x14ac:dyDescent="0.25">
      <c r="A249">
        <v>74081905364</v>
      </c>
      <c r="B249" t="s">
        <v>367</v>
      </c>
      <c r="C249" t="s">
        <v>171</v>
      </c>
      <c r="D249" t="s">
        <v>14</v>
      </c>
      <c r="E249" t="s">
        <v>11</v>
      </c>
      <c r="F249" t="str">
        <f t="shared" si="4"/>
        <v>7</v>
      </c>
    </row>
    <row r="250" spans="1:6" x14ac:dyDescent="0.25">
      <c r="A250">
        <v>74082602956</v>
      </c>
      <c r="B250" t="s">
        <v>368</v>
      </c>
      <c r="C250" t="s">
        <v>69</v>
      </c>
      <c r="D250" t="s">
        <v>7</v>
      </c>
      <c r="E250" t="s">
        <v>15</v>
      </c>
      <c r="F250" t="str">
        <f t="shared" si="4"/>
        <v>7</v>
      </c>
    </row>
    <row r="251" spans="1:6" x14ac:dyDescent="0.25">
      <c r="A251">
        <v>74090104574</v>
      </c>
      <c r="B251" t="s">
        <v>369</v>
      </c>
      <c r="C251" t="s">
        <v>10</v>
      </c>
      <c r="D251" t="s">
        <v>7</v>
      </c>
      <c r="E251" t="s">
        <v>23</v>
      </c>
      <c r="F251" t="str">
        <f t="shared" si="4"/>
        <v>7</v>
      </c>
    </row>
    <row r="252" spans="1:6" x14ac:dyDescent="0.25">
      <c r="A252">
        <v>74092209857</v>
      </c>
      <c r="B252" t="s">
        <v>370</v>
      </c>
      <c r="C252" t="s">
        <v>138</v>
      </c>
      <c r="D252" t="s">
        <v>7</v>
      </c>
      <c r="E252" t="s">
        <v>84</v>
      </c>
      <c r="F252" t="str">
        <f t="shared" si="4"/>
        <v>7</v>
      </c>
    </row>
    <row r="253" spans="1:6" x14ac:dyDescent="0.25">
      <c r="A253">
        <v>74092807512</v>
      </c>
      <c r="B253" t="s">
        <v>371</v>
      </c>
      <c r="C253" t="s">
        <v>128</v>
      </c>
      <c r="D253" t="s">
        <v>7</v>
      </c>
      <c r="E253" t="s">
        <v>26</v>
      </c>
      <c r="F253" t="str">
        <f t="shared" si="4"/>
        <v>7</v>
      </c>
    </row>
    <row r="254" spans="1:6" x14ac:dyDescent="0.25">
      <c r="A254">
        <v>74110103172</v>
      </c>
      <c r="B254" t="s">
        <v>372</v>
      </c>
      <c r="C254" t="s">
        <v>311</v>
      </c>
      <c r="D254" t="s">
        <v>7</v>
      </c>
      <c r="E254" t="s">
        <v>11</v>
      </c>
      <c r="F254" t="str">
        <f t="shared" si="4"/>
        <v>7</v>
      </c>
    </row>
    <row r="255" spans="1:6" x14ac:dyDescent="0.25">
      <c r="A255">
        <v>74122401262</v>
      </c>
      <c r="B255" t="s">
        <v>373</v>
      </c>
      <c r="C255" t="s">
        <v>48</v>
      </c>
      <c r="D255" t="s">
        <v>14</v>
      </c>
      <c r="E255" t="s">
        <v>33</v>
      </c>
      <c r="F255" t="str">
        <f t="shared" si="4"/>
        <v>7</v>
      </c>
    </row>
    <row r="256" spans="1:6" x14ac:dyDescent="0.25">
      <c r="A256">
        <v>75012616816</v>
      </c>
      <c r="B256" t="s">
        <v>374</v>
      </c>
      <c r="C256" t="s">
        <v>375</v>
      </c>
      <c r="D256" t="s">
        <v>7</v>
      </c>
      <c r="E256" t="s">
        <v>58</v>
      </c>
      <c r="F256" t="str">
        <f t="shared" si="4"/>
        <v>7</v>
      </c>
    </row>
    <row r="257" spans="1:6" x14ac:dyDescent="0.25">
      <c r="A257">
        <v>75013001112</v>
      </c>
      <c r="B257" t="s">
        <v>376</v>
      </c>
      <c r="C257" t="s">
        <v>302</v>
      </c>
      <c r="D257" t="s">
        <v>7</v>
      </c>
      <c r="E257" t="s">
        <v>11</v>
      </c>
      <c r="F257" t="str">
        <f t="shared" si="4"/>
        <v>7</v>
      </c>
    </row>
    <row r="258" spans="1:6" x14ac:dyDescent="0.25">
      <c r="A258">
        <v>75040908514</v>
      </c>
      <c r="B258" t="s">
        <v>377</v>
      </c>
      <c r="C258" t="s">
        <v>378</v>
      </c>
      <c r="D258" t="s">
        <v>7</v>
      </c>
      <c r="E258" t="s">
        <v>26</v>
      </c>
      <c r="F258" t="str">
        <f t="shared" si="4"/>
        <v>7</v>
      </c>
    </row>
    <row r="259" spans="1:6" x14ac:dyDescent="0.25">
      <c r="A259">
        <v>75073113561</v>
      </c>
      <c r="B259" t="s">
        <v>379</v>
      </c>
      <c r="C259" t="s">
        <v>73</v>
      </c>
      <c r="D259" t="s">
        <v>14</v>
      </c>
      <c r="E259" t="s">
        <v>18</v>
      </c>
      <c r="F259" t="str">
        <f t="shared" ref="F259:F322" si="5">MID(A259,1,1)</f>
        <v>7</v>
      </c>
    </row>
    <row r="260" spans="1:6" x14ac:dyDescent="0.25">
      <c r="A260">
        <v>75101514551</v>
      </c>
      <c r="B260" t="s">
        <v>380</v>
      </c>
      <c r="C260" t="s">
        <v>24</v>
      </c>
      <c r="D260" t="s">
        <v>7</v>
      </c>
      <c r="E260" t="s">
        <v>136</v>
      </c>
      <c r="F260" t="str">
        <f t="shared" si="5"/>
        <v>7</v>
      </c>
    </row>
    <row r="261" spans="1:6" x14ac:dyDescent="0.25">
      <c r="A261">
        <v>75110805538</v>
      </c>
      <c r="B261" t="s">
        <v>381</v>
      </c>
      <c r="C261" t="s">
        <v>112</v>
      </c>
      <c r="D261" t="s">
        <v>7</v>
      </c>
      <c r="E261" t="s">
        <v>11</v>
      </c>
      <c r="F261" t="str">
        <f t="shared" si="5"/>
        <v>7</v>
      </c>
    </row>
    <row r="262" spans="1:6" x14ac:dyDescent="0.25">
      <c r="A262">
        <v>75112002667</v>
      </c>
      <c r="B262" t="s">
        <v>382</v>
      </c>
      <c r="C262" t="s">
        <v>253</v>
      </c>
      <c r="D262" t="s">
        <v>14</v>
      </c>
      <c r="E262" t="s">
        <v>8</v>
      </c>
      <c r="F262" t="str">
        <f t="shared" si="5"/>
        <v>7</v>
      </c>
    </row>
    <row r="263" spans="1:6" x14ac:dyDescent="0.25">
      <c r="A263">
        <v>75112705294</v>
      </c>
      <c r="B263" t="s">
        <v>383</v>
      </c>
      <c r="C263" t="s">
        <v>384</v>
      </c>
      <c r="D263" t="s">
        <v>7</v>
      </c>
      <c r="E263" t="s">
        <v>122</v>
      </c>
      <c r="F263" t="str">
        <f t="shared" si="5"/>
        <v>7</v>
      </c>
    </row>
    <row r="264" spans="1:6" x14ac:dyDescent="0.25">
      <c r="A264">
        <v>76010512128</v>
      </c>
      <c r="B264" t="s">
        <v>385</v>
      </c>
      <c r="C264" t="s">
        <v>386</v>
      </c>
      <c r="D264" t="s">
        <v>14</v>
      </c>
      <c r="E264" t="s">
        <v>8</v>
      </c>
      <c r="F264" t="str">
        <f t="shared" si="5"/>
        <v>7</v>
      </c>
    </row>
    <row r="265" spans="1:6" x14ac:dyDescent="0.25">
      <c r="A265">
        <v>76010814381</v>
      </c>
      <c r="B265" t="s">
        <v>387</v>
      </c>
      <c r="C265" t="s">
        <v>55</v>
      </c>
      <c r="D265" t="s">
        <v>14</v>
      </c>
      <c r="E265" t="s">
        <v>18</v>
      </c>
      <c r="F265" t="str">
        <f t="shared" si="5"/>
        <v>7</v>
      </c>
    </row>
    <row r="266" spans="1:6" x14ac:dyDescent="0.25">
      <c r="A266">
        <v>76020715560</v>
      </c>
      <c r="B266" t="s">
        <v>388</v>
      </c>
      <c r="C266" t="s">
        <v>142</v>
      </c>
      <c r="D266" t="s">
        <v>14</v>
      </c>
      <c r="E266" t="s">
        <v>136</v>
      </c>
      <c r="F266" t="str">
        <f t="shared" si="5"/>
        <v>7</v>
      </c>
    </row>
    <row r="267" spans="1:6" x14ac:dyDescent="0.25">
      <c r="A267">
        <v>76021112229</v>
      </c>
      <c r="B267" t="s">
        <v>389</v>
      </c>
      <c r="C267" t="s">
        <v>390</v>
      </c>
      <c r="D267" t="s">
        <v>14</v>
      </c>
      <c r="E267" t="s">
        <v>11</v>
      </c>
      <c r="F267" t="str">
        <f t="shared" si="5"/>
        <v>7</v>
      </c>
    </row>
    <row r="268" spans="1:6" x14ac:dyDescent="0.25">
      <c r="A268">
        <v>76030319994</v>
      </c>
      <c r="B268" t="s">
        <v>391</v>
      </c>
      <c r="C268" t="s">
        <v>116</v>
      </c>
      <c r="D268" t="s">
        <v>7</v>
      </c>
      <c r="E268" t="s">
        <v>122</v>
      </c>
      <c r="F268" t="str">
        <f t="shared" si="5"/>
        <v>7</v>
      </c>
    </row>
    <row r="269" spans="1:6" x14ac:dyDescent="0.25">
      <c r="A269">
        <v>76031210003</v>
      </c>
      <c r="B269" t="s">
        <v>392</v>
      </c>
      <c r="C269" t="s">
        <v>142</v>
      </c>
      <c r="D269" t="s">
        <v>14</v>
      </c>
      <c r="E269" t="s">
        <v>74</v>
      </c>
      <c r="F269" t="str">
        <f t="shared" si="5"/>
        <v>7</v>
      </c>
    </row>
    <row r="270" spans="1:6" x14ac:dyDescent="0.25">
      <c r="A270">
        <v>76031317632</v>
      </c>
      <c r="B270" t="s">
        <v>393</v>
      </c>
      <c r="C270" t="s">
        <v>158</v>
      </c>
      <c r="D270" t="s">
        <v>7</v>
      </c>
      <c r="E270" t="s">
        <v>11</v>
      </c>
      <c r="F270" t="str">
        <f t="shared" si="5"/>
        <v>7</v>
      </c>
    </row>
    <row r="271" spans="1:6" x14ac:dyDescent="0.25">
      <c r="A271">
        <v>76040616580</v>
      </c>
      <c r="B271" t="s">
        <v>394</v>
      </c>
      <c r="C271" t="s">
        <v>91</v>
      </c>
      <c r="D271" t="s">
        <v>14</v>
      </c>
      <c r="E271" t="s">
        <v>324</v>
      </c>
      <c r="F271" t="str">
        <f t="shared" si="5"/>
        <v>7</v>
      </c>
    </row>
    <row r="272" spans="1:6" x14ac:dyDescent="0.25">
      <c r="A272">
        <v>76041417494</v>
      </c>
      <c r="B272" t="s">
        <v>395</v>
      </c>
      <c r="C272" t="s">
        <v>396</v>
      </c>
      <c r="D272" t="s">
        <v>7</v>
      </c>
      <c r="E272" t="s">
        <v>8</v>
      </c>
      <c r="F272" t="str">
        <f t="shared" si="5"/>
        <v>7</v>
      </c>
    </row>
    <row r="273" spans="1:6" x14ac:dyDescent="0.25">
      <c r="A273">
        <v>76082105309</v>
      </c>
      <c r="B273" t="s">
        <v>397</v>
      </c>
      <c r="C273" t="s">
        <v>146</v>
      </c>
      <c r="D273" t="s">
        <v>14</v>
      </c>
      <c r="E273" t="s">
        <v>58</v>
      </c>
      <c r="F273" t="str">
        <f t="shared" si="5"/>
        <v>7</v>
      </c>
    </row>
    <row r="274" spans="1:6" x14ac:dyDescent="0.25">
      <c r="A274">
        <v>76082908582</v>
      </c>
      <c r="B274" t="s">
        <v>398</v>
      </c>
      <c r="C274" t="s">
        <v>399</v>
      </c>
      <c r="D274" t="s">
        <v>14</v>
      </c>
      <c r="E274" t="s">
        <v>23</v>
      </c>
      <c r="F274" t="str">
        <f t="shared" si="5"/>
        <v>7</v>
      </c>
    </row>
    <row r="275" spans="1:6" x14ac:dyDescent="0.25">
      <c r="A275">
        <v>76090410790</v>
      </c>
      <c r="B275" t="s">
        <v>400</v>
      </c>
      <c r="C275" t="s">
        <v>57</v>
      </c>
      <c r="D275" t="s">
        <v>7</v>
      </c>
      <c r="E275" t="s">
        <v>11</v>
      </c>
      <c r="F275" t="str">
        <f t="shared" si="5"/>
        <v>7</v>
      </c>
    </row>
    <row r="276" spans="1:6" x14ac:dyDescent="0.25">
      <c r="A276">
        <v>76102200375</v>
      </c>
      <c r="B276" t="s">
        <v>401</v>
      </c>
      <c r="C276" t="s">
        <v>140</v>
      </c>
      <c r="D276" t="s">
        <v>7</v>
      </c>
      <c r="E276" t="s">
        <v>11</v>
      </c>
      <c r="F276" t="str">
        <f t="shared" si="5"/>
        <v>7</v>
      </c>
    </row>
    <row r="277" spans="1:6" x14ac:dyDescent="0.25">
      <c r="A277">
        <v>76103015255</v>
      </c>
      <c r="B277" t="s">
        <v>402</v>
      </c>
      <c r="C277" t="s">
        <v>195</v>
      </c>
      <c r="D277" t="s">
        <v>7</v>
      </c>
      <c r="E277" t="s">
        <v>136</v>
      </c>
      <c r="F277" t="str">
        <f t="shared" si="5"/>
        <v>7</v>
      </c>
    </row>
    <row r="278" spans="1:6" x14ac:dyDescent="0.25">
      <c r="A278">
        <v>76111504730</v>
      </c>
      <c r="B278" t="s">
        <v>266</v>
      </c>
      <c r="C278" t="s">
        <v>269</v>
      </c>
      <c r="D278" t="s">
        <v>7</v>
      </c>
      <c r="E278" t="s">
        <v>15</v>
      </c>
      <c r="F278" t="str">
        <f t="shared" si="5"/>
        <v>7</v>
      </c>
    </row>
    <row r="279" spans="1:6" x14ac:dyDescent="0.25">
      <c r="A279">
        <v>76111902521</v>
      </c>
      <c r="B279" t="s">
        <v>403</v>
      </c>
      <c r="C279" t="s">
        <v>210</v>
      </c>
      <c r="D279" t="s">
        <v>14</v>
      </c>
      <c r="E279" t="s">
        <v>33</v>
      </c>
      <c r="F279" t="str">
        <f t="shared" si="5"/>
        <v>7</v>
      </c>
    </row>
    <row r="280" spans="1:6" x14ac:dyDescent="0.25">
      <c r="A280">
        <v>76113002380</v>
      </c>
      <c r="B280" t="s">
        <v>404</v>
      </c>
      <c r="C280" t="s">
        <v>405</v>
      </c>
      <c r="D280" t="s">
        <v>14</v>
      </c>
      <c r="E280" t="s">
        <v>15</v>
      </c>
      <c r="F280" t="str">
        <f t="shared" si="5"/>
        <v>7</v>
      </c>
    </row>
    <row r="281" spans="1:6" x14ac:dyDescent="0.25">
      <c r="A281">
        <v>76121812245</v>
      </c>
      <c r="B281" t="s">
        <v>406</v>
      </c>
      <c r="C281" t="s">
        <v>407</v>
      </c>
      <c r="D281" t="s">
        <v>14</v>
      </c>
      <c r="E281" t="s">
        <v>18</v>
      </c>
      <c r="F281" t="str">
        <f t="shared" si="5"/>
        <v>7</v>
      </c>
    </row>
    <row r="282" spans="1:6" x14ac:dyDescent="0.25">
      <c r="A282">
        <v>76122202560</v>
      </c>
      <c r="B282" t="s">
        <v>408</v>
      </c>
      <c r="C282" t="s">
        <v>409</v>
      </c>
      <c r="D282" t="s">
        <v>14</v>
      </c>
      <c r="E282" t="s">
        <v>8</v>
      </c>
      <c r="F282" t="str">
        <f t="shared" si="5"/>
        <v>7</v>
      </c>
    </row>
    <row r="283" spans="1:6" x14ac:dyDescent="0.25">
      <c r="A283">
        <v>76122705933</v>
      </c>
      <c r="B283" t="s">
        <v>410</v>
      </c>
      <c r="C283" t="s">
        <v>41</v>
      </c>
      <c r="D283" t="s">
        <v>7</v>
      </c>
      <c r="E283" t="s">
        <v>11</v>
      </c>
      <c r="F283" t="str">
        <f t="shared" si="5"/>
        <v>7</v>
      </c>
    </row>
    <row r="284" spans="1:6" x14ac:dyDescent="0.25">
      <c r="A284">
        <v>77011011470</v>
      </c>
      <c r="B284" t="s">
        <v>411</v>
      </c>
      <c r="C284" t="s">
        <v>99</v>
      </c>
      <c r="D284" t="s">
        <v>7</v>
      </c>
      <c r="E284" t="s">
        <v>15</v>
      </c>
      <c r="F284" t="str">
        <f t="shared" si="5"/>
        <v>7</v>
      </c>
    </row>
    <row r="285" spans="1:6" x14ac:dyDescent="0.25">
      <c r="A285">
        <v>77011405004</v>
      </c>
      <c r="B285" t="s">
        <v>412</v>
      </c>
      <c r="C285" t="s">
        <v>413</v>
      </c>
      <c r="D285" t="s">
        <v>14</v>
      </c>
      <c r="E285" t="s">
        <v>136</v>
      </c>
      <c r="F285" t="str">
        <f t="shared" si="5"/>
        <v>7</v>
      </c>
    </row>
    <row r="286" spans="1:6" x14ac:dyDescent="0.25">
      <c r="A286">
        <v>77013016039</v>
      </c>
      <c r="B286" t="s">
        <v>414</v>
      </c>
      <c r="C286" t="s">
        <v>302</v>
      </c>
      <c r="D286" t="s">
        <v>7</v>
      </c>
      <c r="E286" t="s">
        <v>33</v>
      </c>
      <c r="F286" t="str">
        <f t="shared" si="5"/>
        <v>7</v>
      </c>
    </row>
    <row r="287" spans="1:6" x14ac:dyDescent="0.25">
      <c r="A287">
        <v>77020405662</v>
      </c>
      <c r="B287" t="s">
        <v>415</v>
      </c>
      <c r="C287" t="s">
        <v>91</v>
      </c>
      <c r="D287" t="s">
        <v>14</v>
      </c>
      <c r="E287" t="s">
        <v>11</v>
      </c>
      <c r="F287" t="str">
        <f t="shared" si="5"/>
        <v>7</v>
      </c>
    </row>
    <row r="288" spans="1:6" x14ac:dyDescent="0.25">
      <c r="A288">
        <v>77020413502</v>
      </c>
      <c r="B288" t="s">
        <v>416</v>
      </c>
      <c r="C288" t="s">
        <v>51</v>
      </c>
      <c r="D288" t="s">
        <v>14</v>
      </c>
      <c r="E288" t="s">
        <v>15</v>
      </c>
      <c r="F288" t="str">
        <f t="shared" si="5"/>
        <v>7</v>
      </c>
    </row>
    <row r="289" spans="1:6" x14ac:dyDescent="0.25">
      <c r="A289">
        <v>77020807433</v>
      </c>
      <c r="B289" t="s">
        <v>417</v>
      </c>
      <c r="C289" t="s">
        <v>138</v>
      </c>
      <c r="D289" t="s">
        <v>7</v>
      </c>
      <c r="E289" t="s">
        <v>136</v>
      </c>
      <c r="F289" t="str">
        <f t="shared" si="5"/>
        <v>7</v>
      </c>
    </row>
    <row r="290" spans="1:6" x14ac:dyDescent="0.25">
      <c r="A290">
        <v>77030713085</v>
      </c>
      <c r="B290" t="s">
        <v>418</v>
      </c>
      <c r="C290" t="s">
        <v>419</v>
      </c>
      <c r="D290" t="s">
        <v>14</v>
      </c>
      <c r="E290" t="s">
        <v>74</v>
      </c>
      <c r="F290" t="str">
        <f t="shared" si="5"/>
        <v>7</v>
      </c>
    </row>
    <row r="291" spans="1:6" x14ac:dyDescent="0.25">
      <c r="A291">
        <v>77032211260</v>
      </c>
      <c r="B291" t="s">
        <v>420</v>
      </c>
      <c r="C291" t="s">
        <v>399</v>
      </c>
      <c r="D291" t="s">
        <v>14</v>
      </c>
      <c r="E291" t="s">
        <v>15</v>
      </c>
      <c r="F291" t="str">
        <f t="shared" si="5"/>
        <v>7</v>
      </c>
    </row>
    <row r="292" spans="1:6" x14ac:dyDescent="0.25">
      <c r="A292">
        <v>77041414115</v>
      </c>
      <c r="B292" t="s">
        <v>119</v>
      </c>
      <c r="C292" t="s">
        <v>158</v>
      </c>
      <c r="D292" t="s">
        <v>7</v>
      </c>
      <c r="E292" t="s">
        <v>122</v>
      </c>
      <c r="F292" t="str">
        <f t="shared" si="5"/>
        <v>7</v>
      </c>
    </row>
    <row r="293" spans="1:6" x14ac:dyDescent="0.25">
      <c r="A293">
        <v>77051511813</v>
      </c>
      <c r="B293" t="s">
        <v>421</v>
      </c>
      <c r="C293" t="s">
        <v>422</v>
      </c>
      <c r="D293" t="s">
        <v>7</v>
      </c>
      <c r="E293" t="s">
        <v>15</v>
      </c>
      <c r="F293" t="str">
        <f t="shared" si="5"/>
        <v>7</v>
      </c>
    </row>
    <row r="294" spans="1:6" x14ac:dyDescent="0.25">
      <c r="A294">
        <v>77051807107</v>
      </c>
      <c r="B294" t="s">
        <v>423</v>
      </c>
      <c r="C294" t="s">
        <v>142</v>
      </c>
      <c r="D294" t="s">
        <v>14</v>
      </c>
      <c r="E294" t="s">
        <v>74</v>
      </c>
      <c r="F294" t="str">
        <f t="shared" si="5"/>
        <v>7</v>
      </c>
    </row>
    <row r="295" spans="1:6" x14ac:dyDescent="0.25">
      <c r="A295">
        <v>77052508106</v>
      </c>
      <c r="B295" t="s">
        <v>424</v>
      </c>
      <c r="C295" t="s">
        <v>171</v>
      </c>
      <c r="D295" t="s">
        <v>14</v>
      </c>
      <c r="E295" t="s">
        <v>8</v>
      </c>
      <c r="F295" t="str">
        <f t="shared" si="5"/>
        <v>7</v>
      </c>
    </row>
    <row r="296" spans="1:6" x14ac:dyDescent="0.25">
      <c r="A296">
        <v>77071905180</v>
      </c>
      <c r="B296" t="s">
        <v>425</v>
      </c>
      <c r="C296" t="s">
        <v>126</v>
      </c>
      <c r="D296" t="s">
        <v>14</v>
      </c>
      <c r="E296" t="s">
        <v>89</v>
      </c>
      <c r="F296" t="str">
        <f t="shared" si="5"/>
        <v>7</v>
      </c>
    </row>
    <row r="297" spans="1:6" x14ac:dyDescent="0.25">
      <c r="A297">
        <v>77073108024</v>
      </c>
      <c r="B297" t="s">
        <v>426</v>
      </c>
      <c r="C297" t="s">
        <v>167</v>
      </c>
      <c r="D297" t="s">
        <v>14</v>
      </c>
      <c r="E297" t="s">
        <v>33</v>
      </c>
      <c r="F297" t="str">
        <f t="shared" si="5"/>
        <v>7</v>
      </c>
    </row>
    <row r="298" spans="1:6" x14ac:dyDescent="0.25">
      <c r="A298">
        <v>77081402107</v>
      </c>
      <c r="B298" t="s">
        <v>427</v>
      </c>
      <c r="C298" t="s">
        <v>336</v>
      </c>
      <c r="D298" t="s">
        <v>14</v>
      </c>
      <c r="E298" t="s">
        <v>15</v>
      </c>
      <c r="F298" t="str">
        <f t="shared" si="5"/>
        <v>7</v>
      </c>
    </row>
    <row r="299" spans="1:6" x14ac:dyDescent="0.25">
      <c r="A299">
        <v>77082009891</v>
      </c>
      <c r="B299" t="s">
        <v>428</v>
      </c>
      <c r="C299" t="s">
        <v>429</v>
      </c>
      <c r="D299" t="s">
        <v>7</v>
      </c>
      <c r="E299" t="s">
        <v>18</v>
      </c>
      <c r="F299" t="str">
        <f t="shared" si="5"/>
        <v>7</v>
      </c>
    </row>
    <row r="300" spans="1:6" x14ac:dyDescent="0.25">
      <c r="A300">
        <v>77112402034</v>
      </c>
      <c r="B300" t="s">
        <v>430</v>
      </c>
      <c r="C300" t="s">
        <v>302</v>
      </c>
      <c r="D300" t="s">
        <v>7</v>
      </c>
      <c r="E300" t="s">
        <v>84</v>
      </c>
      <c r="F300" t="str">
        <f t="shared" si="5"/>
        <v>7</v>
      </c>
    </row>
    <row r="301" spans="1:6" x14ac:dyDescent="0.25">
      <c r="A301">
        <v>78010204038</v>
      </c>
      <c r="B301" t="s">
        <v>431</v>
      </c>
      <c r="C301" t="s">
        <v>138</v>
      </c>
      <c r="D301" t="s">
        <v>7</v>
      </c>
      <c r="E301" t="s">
        <v>18</v>
      </c>
      <c r="F301" t="str">
        <f t="shared" si="5"/>
        <v>7</v>
      </c>
    </row>
    <row r="302" spans="1:6" x14ac:dyDescent="0.25">
      <c r="A302">
        <v>78020106331</v>
      </c>
      <c r="B302" t="s">
        <v>432</v>
      </c>
      <c r="C302" t="s">
        <v>195</v>
      </c>
      <c r="D302" t="s">
        <v>7</v>
      </c>
      <c r="E302" t="s">
        <v>122</v>
      </c>
      <c r="F302" t="str">
        <f t="shared" si="5"/>
        <v>7</v>
      </c>
    </row>
    <row r="303" spans="1:6" x14ac:dyDescent="0.25">
      <c r="A303">
        <v>78020305679</v>
      </c>
      <c r="B303" t="s">
        <v>433</v>
      </c>
      <c r="C303" t="s">
        <v>88</v>
      </c>
      <c r="D303" t="s">
        <v>7</v>
      </c>
      <c r="E303" t="s">
        <v>11</v>
      </c>
      <c r="F303" t="str">
        <f t="shared" si="5"/>
        <v>7</v>
      </c>
    </row>
    <row r="304" spans="1:6" x14ac:dyDescent="0.25">
      <c r="A304">
        <v>78040912215</v>
      </c>
      <c r="B304" t="s">
        <v>434</v>
      </c>
      <c r="C304" t="s">
        <v>62</v>
      </c>
      <c r="D304" t="s">
        <v>7</v>
      </c>
      <c r="E304" t="s">
        <v>84</v>
      </c>
      <c r="F304" t="str">
        <f t="shared" si="5"/>
        <v>7</v>
      </c>
    </row>
    <row r="305" spans="1:6" x14ac:dyDescent="0.25">
      <c r="A305">
        <v>78041212758</v>
      </c>
      <c r="B305" t="s">
        <v>435</v>
      </c>
      <c r="C305" t="s">
        <v>161</v>
      </c>
      <c r="D305" t="s">
        <v>7</v>
      </c>
      <c r="E305" t="s">
        <v>15</v>
      </c>
      <c r="F305" t="str">
        <f t="shared" si="5"/>
        <v>7</v>
      </c>
    </row>
    <row r="306" spans="1:6" x14ac:dyDescent="0.25">
      <c r="A306">
        <v>78050206423</v>
      </c>
      <c r="B306" t="s">
        <v>335</v>
      </c>
      <c r="C306" t="s">
        <v>436</v>
      </c>
      <c r="D306" t="s">
        <v>14</v>
      </c>
      <c r="E306" t="s">
        <v>49</v>
      </c>
      <c r="F306" t="str">
        <f t="shared" si="5"/>
        <v>7</v>
      </c>
    </row>
    <row r="307" spans="1:6" x14ac:dyDescent="0.25">
      <c r="A307">
        <v>78053100625</v>
      </c>
      <c r="B307" t="s">
        <v>437</v>
      </c>
      <c r="C307" t="s">
        <v>51</v>
      </c>
      <c r="D307" t="s">
        <v>14</v>
      </c>
      <c r="E307" t="s">
        <v>26</v>
      </c>
      <c r="F307" t="str">
        <f t="shared" si="5"/>
        <v>7</v>
      </c>
    </row>
    <row r="308" spans="1:6" x14ac:dyDescent="0.25">
      <c r="A308">
        <v>78060703471</v>
      </c>
      <c r="B308" t="s">
        <v>179</v>
      </c>
      <c r="C308" t="s">
        <v>241</v>
      </c>
      <c r="D308" t="s">
        <v>7</v>
      </c>
      <c r="E308" t="s">
        <v>122</v>
      </c>
      <c r="F308" t="str">
        <f t="shared" si="5"/>
        <v>7</v>
      </c>
    </row>
    <row r="309" spans="1:6" x14ac:dyDescent="0.25">
      <c r="A309">
        <v>78062513119</v>
      </c>
      <c r="B309" t="s">
        <v>438</v>
      </c>
      <c r="C309" t="s">
        <v>24</v>
      </c>
      <c r="D309" t="s">
        <v>7</v>
      </c>
      <c r="E309" t="s">
        <v>11</v>
      </c>
      <c r="F309" t="str">
        <f t="shared" si="5"/>
        <v>7</v>
      </c>
    </row>
    <row r="310" spans="1:6" x14ac:dyDescent="0.25">
      <c r="A310">
        <v>78070605255</v>
      </c>
      <c r="B310" t="s">
        <v>439</v>
      </c>
      <c r="C310" t="s">
        <v>80</v>
      </c>
      <c r="D310" t="s">
        <v>7</v>
      </c>
      <c r="E310" t="s">
        <v>89</v>
      </c>
      <c r="F310" t="str">
        <f t="shared" si="5"/>
        <v>7</v>
      </c>
    </row>
    <row r="311" spans="1:6" x14ac:dyDescent="0.25">
      <c r="A311">
        <v>78071105129</v>
      </c>
      <c r="B311" t="s">
        <v>440</v>
      </c>
      <c r="C311" t="s">
        <v>221</v>
      </c>
      <c r="D311" t="s">
        <v>14</v>
      </c>
      <c r="E311" t="s">
        <v>49</v>
      </c>
      <c r="F311" t="str">
        <f t="shared" si="5"/>
        <v>7</v>
      </c>
    </row>
    <row r="312" spans="1:6" x14ac:dyDescent="0.25">
      <c r="A312">
        <v>78073106371</v>
      </c>
      <c r="B312" t="s">
        <v>441</v>
      </c>
      <c r="C312" t="s">
        <v>86</v>
      </c>
      <c r="D312" t="s">
        <v>7</v>
      </c>
      <c r="E312" t="s">
        <v>23</v>
      </c>
      <c r="F312" t="str">
        <f t="shared" si="5"/>
        <v>7</v>
      </c>
    </row>
    <row r="313" spans="1:6" x14ac:dyDescent="0.25">
      <c r="A313">
        <v>78081205677</v>
      </c>
      <c r="B313" t="s">
        <v>442</v>
      </c>
      <c r="C313" t="s">
        <v>86</v>
      </c>
      <c r="D313" t="s">
        <v>7</v>
      </c>
      <c r="E313" t="s">
        <v>11</v>
      </c>
      <c r="F313" t="str">
        <f t="shared" si="5"/>
        <v>7</v>
      </c>
    </row>
    <row r="314" spans="1:6" x14ac:dyDescent="0.25">
      <c r="A314">
        <v>78090410169</v>
      </c>
      <c r="B314" t="s">
        <v>443</v>
      </c>
      <c r="C314" t="s">
        <v>212</v>
      </c>
      <c r="D314" t="s">
        <v>14</v>
      </c>
      <c r="E314" t="s">
        <v>18</v>
      </c>
      <c r="F314" t="str">
        <f t="shared" si="5"/>
        <v>7</v>
      </c>
    </row>
    <row r="315" spans="1:6" x14ac:dyDescent="0.25">
      <c r="A315">
        <v>78092312636</v>
      </c>
      <c r="B315" t="s">
        <v>444</v>
      </c>
      <c r="C315" t="s">
        <v>445</v>
      </c>
      <c r="D315" t="s">
        <v>7</v>
      </c>
      <c r="E315" t="s">
        <v>49</v>
      </c>
      <c r="F315" t="str">
        <f t="shared" si="5"/>
        <v>7</v>
      </c>
    </row>
    <row r="316" spans="1:6" x14ac:dyDescent="0.25">
      <c r="A316">
        <v>78100113851</v>
      </c>
      <c r="B316" t="s">
        <v>446</v>
      </c>
      <c r="C316" t="s">
        <v>447</v>
      </c>
      <c r="D316" t="s">
        <v>7</v>
      </c>
      <c r="E316" t="s">
        <v>49</v>
      </c>
      <c r="F316" t="str">
        <f t="shared" si="5"/>
        <v>7</v>
      </c>
    </row>
    <row r="317" spans="1:6" x14ac:dyDescent="0.25">
      <c r="A317">
        <v>78101210090</v>
      </c>
      <c r="B317" t="s">
        <v>448</v>
      </c>
      <c r="C317" t="s">
        <v>449</v>
      </c>
      <c r="D317" t="s">
        <v>7</v>
      </c>
      <c r="E317" t="s">
        <v>23</v>
      </c>
      <c r="F317" t="str">
        <f t="shared" si="5"/>
        <v>7</v>
      </c>
    </row>
    <row r="318" spans="1:6" x14ac:dyDescent="0.25">
      <c r="A318">
        <v>78101714150</v>
      </c>
      <c r="B318" t="s">
        <v>450</v>
      </c>
      <c r="C318" t="s">
        <v>429</v>
      </c>
      <c r="D318" t="s">
        <v>7</v>
      </c>
      <c r="E318" t="s">
        <v>15</v>
      </c>
      <c r="F318" t="str">
        <f t="shared" si="5"/>
        <v>7</v>
      </c>
    </row>
    <row r="319" spans="1:6" x14ac:dyDescent="0.25">
      <c r="A319">
        <v>78121216432</v>
      </c>
      <c r="B319" t="s">
        <v>451</v>
      </c>
      <c r="C319" t="s">
        <v>241</v>
      </c>
      <c r="D319" t="s">
        <v>7</v>
      </c>
      <c r="E319" t="s">
        <v>11</v>
      </c>
      <c r="F319" t="str">
        <f t="shared" si="5"/>
        <v>7</v>
      </c>
    </row>
    <row r="320" spans="1:6" x14ac:dyDescent="0.25">
      <c r="A320">
        <v>78123009351</v>
      </c>
      <c r="B320" t="s">
        <v>452</v>
      </c>
      <c r="C320" t="s">
        <v>86</v>
      </c>
      <c r="D320" t="s">
        <v>7</v>
      </c>
      <c r="E320" t="s">
        <v>122</v>
      </c>
      <c r="F320" t="str">
        <f t="shared" si="5"/>
        <v>7</v>
      </c>
    </row>
    <row r="321" spans="1:6" x14ac:dyDescent="0.25">
      <c r="A321">
        <v>79012214111</v>
      </c>
      <c r="B321" t="s">
        <v>453</v>
      </c>
      <c r="C321" t="s">
        <v>128</v>
      </c>
      <c r="D321" t="s">
        <v>7</v>
      </c>
      <c r="E321" t="s">
        <v>89</v>
      </c>
      <c r="F321" t="str">
        <f t="shared" si="5"/>
        <v>7</v>
      </c>
    </row>
    <row r="322" spans="1:6" x14ac:dyDescent="0.25">
      <c r="A322">
        <v>79030209537</v>
      </c>
      <c r="B322" t="s">
        <v>454</v>
      </c>
      <c r="C322" t="s">
        <v>155</v>
      </c>
      <c r="D322" t="s">
        <v>7</v>
      </c>
      <c r="E322" t="s">
        <v>18</v>
      </c>
      <c r="F322" t="str">
        <f t="shared" si="5"/>
        <v>7</v>
      </c>
    </row>
    <row r="323" spans="1:6" x14ac:dyDescent="0.25">
      <c r="A323">
        <v>79032110785</v>
      </c>
      <c r="B323" t="s">
        <v>455</v>
      </c>
      <c r="C323" t="s">
        <v>419</v>
      </c>
      <c r="D323" t="s">
        <v>14</v>
      </c>
      <c r="E323" t="s">
        <v>122</v>
      </c>
      <c r="F323" t="str">
        <f t="shared" ref="F323:F386" si="6">MID(A323,1,1)</f>
        <v>7</v>
      </c>
    </row>
    <row r="324" spans="1:6" x14ac:dyDescent="0.25">
      <c r="A324">
        <v>79032601917</v>
      </c>
      <c r="B324" t="s">
        <v>456</v>
      </c>
      <c r="C324" t="s">
        <v>128</v>
      </c>
      <c r="D324" t="s">
        <v>7</v>
      </c>
      <c r="E324" t="s">
        <v>8</v>
      </c>
      <c r="F324" t="str">
        <f t="shared" si="6"/>
        <v>7</v>
      </c>
    </row>
    <row r="325" spans="1:6" x14ac:dyDescent="0.25">
      <c r="A325">
        <v>79032700937</v>
      </c>
      <c r="B325" t="s">
        <v>457</v>
      </c>
      <c r="C325" t="s">
        <v>458</v>
      </c>
      <c r="D325" t="s">
        <v>7</v>
      </c>
      <c r="E325" t="s">
        <v>11</v>
      </c>
      <c r="F325" t="str">
        <f t="shared" si="6"/>
        <v>7</v>
      </c>
    </row>
    <row r="326" spans="1:6" x14ac:dyDescent="0.25">
      <c r="A326">
        <v>79040404278</v>
      </c>
      <c r="B326" t="s">
        <v>459</v>
      </c>
      <c r="C326" t="s">
        <v>138</v>
      </c>
      <c r="D326" t="s">
        <v>7</v>
      </c>
      <c r="E326" t="s">
        <v>11</v>
      </c>
      <c r="F326" t="str">
        <f t="shared" si="6"/>
        <v>7</v>
      </c>
    </row>
    <row r="327" spans="1:6" x14ac:dyDescent="0.25">
      <c r="A327">
        <v>79041201492</v>
      </c>
      <c r="B327" t="s">
        <v>460</v>
      </c>
      <c r="C327" t="s">
        <v>461</v>
      </c>
      <c r="D327" t="s">
        <v>7</v>
      </c>
      <c r="E327" t="s">
        <v>11</v>
      </c>
      <c r="F327" t="str">
        <f t="shared" si="6"/>
        <v>7</v>
      </c>
    </row>
    <row r="328" spans="1:6" x14ac:dyDescent="0.25">
      <c r="A328">
        <v>79043017228</v>
      </c>
      <c r="B328" t="s">
        <v>462</v>
      </c>
      <c r="C328" t="s">
        <v>463</v>
      </c>
      <c r="D328" t="s">
        <v>14</v>
      </c>
      <c r="E328" t="s">
        <v>11</v>
      </c>
      <c r="F328" t="str">
        <f t="shared" si="6"/>
        <v>7</v>
      </c>
    </row>
    <row r="329" spans="1:6" x14ac:dyDescent="0.25">
      <c r="A329">
        <v>79052708579</v>
      </c>
      <c r="B329" t="s">
        <v>464</v>
      </c>
      <c r="C329" t="s">
        <v>124</v>
      </c>
      <c r="D329" t="s">
        <v>7</v>
      </c>
      <c r="E329" t="s">
        <v>11</v>
      </c>
      <c r="F329" t="str">
        <f t="shared" si="6"/>
        <v>7</v>
      </c>
    </row>
    <row r="330" spans="1:6" x14ac:dyDescent="0.25">
      <c r="A330">
        <v>79052813093</v>
      </c>
      <c r="B330" t="s">
        <v>465</v>
      </c>
      <c r="C330" t="s">
        <v>158</v>
      </c>
      <c r="D330" t="s">
        <v>7</v>
      </c>
      <c r="E330" t="s">
        <v>136</v>
      </c>
      <c r="F330" t="str">
        <f t="shared" si="6"/>
        <v>7</v>
      </c>
    </row>
    <row r="331" spans="1:6" x14ac:dyDescent="0.25">
      <c r="A331">
        <v>79060905948</v>
      </c>
      <c r="B331" t="s">
        <v>466</v>
      </c>
      <c r="C331" t="s">
        <v>142</v>
      </c>
      <c r="D331" t="s">
        <v>14</v>
      </c>
      <c r="E331" t="s">
        <v>58</v>
      </c>
      <c r="F331" t="str">
        <f t="shared" si="6"/>
        <v>7</v>
      </c>
    </row>
    <row r="332" spans="1:6" x14ac:dyDescent="0.25">
      <c r="A332">
        <v>79071604014</v>
      </c>
      <c r="B332" t="s">
        <v>467</v>
      </c>
      <c r="C332" t="s">
        <v>445</v>
      </c>
      <c r="D332" t="s">
        <v>7</v>
      </c>
      <c r="E332" t="s">
        <v>42</v>
      </c>
      <c r="F332" t="str">
        <f t="shared" si="6"/>
        <v>7</v>
      </c>
    </row>
    <row r="333" spans="1:6" x14ac:dyDescent="0.25">
      <c r="A333">
        <v>79080601464</v>
      </c>
      <c r="B333" t="s">
        <v>468</v>
      </c>
      <c r="C333" t="s">
        <v>171</v>
      </c>
      <c r="D333" t="s">
        <v>14</v>
      </c>
      <c r="E333" t="s">
        <v>58</v>
      </c>
      <c r="F333" t="str">
        <f t="shared" si="6"/>
        <v>7</v>
      </c>
    </row>
    <row r="334" spans="1:6" x14ac:dyDescent="0.25">
      <c r="A334">
        <v>79081015215</v>
      </c>
      <c r="B334" t="s">
        <v>469</v>
      </c>
      <c r="C334" t="s">
        <v>24</v>
      </c>
      <c r="D334" t="s">
        <v>7</v>
      </c>
      <c r="E334" t="s">
        <v>23</v>
      </c>
      <c r="F334" t="str">
        <f t="shared" si="6"/>
        <v>7</v>
      </c>
    </row>
    <row r="335" spans="1:6" x14ac:dyDescent="0.25">
      <c r="A335">
        <v>79082205031</v>
      </c>
      <c r="B335" t="s">
        <v>470</v>
      </c>
      <c r="C335" t="s">
        <v>237</v>
      </c>
      <c r="D335" t="s">
        <v>7</v>
      </c>
      <c r="E335" t="s">
        <v>42</v>
      </c>
      <c r="F335" t="str">
        <f t="shared" si="6"/>
        <v>7</v>
      </c>
    </row>
    <row r="336" spans="1:6" x14ac:dyDescent="0.25">
      <c r="A336">
        <v>79083110932</v>
      </c>
      <c r="B336" t="s">
        <v>471</v>
      </c>
      <c r="C336" t="s">
        <v>121</v>
      </c>
      <c r="D336" t="s">
        <v>7</v>
      </c>
      <c r="E336" t="s">
        <v>122</v>
      </c>
      <c r="F336" t="str">
        <f t="shared" si="6"/>
        <v>7</v>
      </c>
    </row>
    <row r="337" spans="1:6" x14ac:dyDescent="0.25">
      <c r="A337">
        <v>79102805045</v>
      </c>
      <c r="B337" t="s">
        <v>472</v>
      </c>
      <c r="C337" t="s">
        <v>473</v>
      </c>
      <c r="D337" t="s">
        <v>14</v>
      </c>
      <c r="E337" t="s">
        <v>8</v>
      </c>
      <c r="F337" t="str">
        <f t="shared" si="6"/>
        <v>7</v>
      </c>
    </row>
    <row r="338" spans="1:6" x14ac:dyDescent="0.25">
      <c r="A338">
        <v>79110504145</v>
      </c>
      <c r="B338" t="s">
        <v>474</v>
      </c>
      <c r="C338" t="s">
        <v>48</v>
      </c>
      <c r="D338" t="s">
        <v>14</v>
      </c>
      <c r="E338" t="s">
        <v>23</v>
      </c>
      <c r="F338" t="str">
        <f t="shared" si="6"/>
        <v>7</v>
      </c>
    </row>
    <row r="339" spans="1:6" x14ac:dyDescent="0.25">
      <c r="A339">
        <v>80010513110</v>
      </c>
      <c r="B339" t="s">
        <v>475</v>
      </c>
      <c r="C339" t="s">
        <v>62</v>
      </c>
      <c r="D339" t="s">
        <v>7</v>
      </c>
      <c r="E339" t="s">
        <v>49</v>
      </c>
      <c r="F339" t="str">
        <f t="shared" si="6"/>
        <v>8</v>
      </c>
    </row>
    <row r="340" spans="1:6" x14ac:dyDescent="0.25">
      <c r="A340">
        <v>80020600297</v>
      </c>
      <c r="B340" t="s">
        <v>476</v>
      </c>
      <c r="C340" t="s">
        <v>477</v>
      </c>
      <c r="D340" t="s">
        <v>7</v>
      </c>
      <c r="E340" t="s">
        <v>89</v>
      </c>
      <c r="F340" t="str">
        <f t="shared" si="6"/>
        <v>8</v>
      </c>
    </row>
    <row r="341" spans="1:6" x14ac:dyDescent="0.25">
      <c r="A341">
        <v>80020900939</v>
      </c>
      <c r="B341" t="s">
        <v>478</v>
      </c>
      <c r="C341" t="s">
        <v>128</v>
      </c>
      <c r="D341" t="s">
        <v>7</v>
      </c>
      <c r="E341" t="s">
        <v>136</v>
      </c>
      <c r="F341" t="str">
        <f t="shared" si="6"/>
        <v>8</v>
      </c>
    </row>
    <row r="342" spans="1:6" x14ac:dyDescent="0.25">
      <c r="A342">
        <v>80021114069</v>
      </c>
      <c r="B342" t="s">
        <v>479</v>
      </c>
      <c r="C342" t="s">
        <v>51</v>
      </c>
      <c r="D342" t="s">
        <v>14</v>
      </c>
      <c r="E342" t="s">
        <v>8</v>
      </c>
      <c r="F342" t="str">
        <f t="shared" si="6"/>
        <v>8</v>
      </c>
    </row>
    <row r="343" spans="1:6" x14ac:dyDescent="0.25">
      <c r="A343">
        <v>80022305879</v>
      </c>
      <c r="B343" t="s">
        <v>480</v>
      </c>
      <c r="C343" t="s">
        <v>481</v>
      </c>
      <c r="D343" t="s">
        <v>7</v>
      </c>
      <c r="E343" t="s">
        <v>58</v>
      </c>
      <c r="F343" t="str">
        <f t="shared" si="6"/>
        <v>8</v>
      </c>
    </row>
    <row r="344" spans="1:6" x14ac:dyDescent="0.25">
      <c r="A344">
        <v>80032403462</v>
      </c>
      <c r="B344" t="s">
        <v>482</v>
      </c>
      <c r="C344" t="s">
        <v>317</v>
      </c>
      <c r="D344" t="s">
        <v>14</v>
      </c>
      <c r="E344" t="s">
        <v>136</v>
      </c>
      <c r="F344" t="str">
        <f t="shared" si="6"/>
        <v>8</v>
      </c>
    </row>
    <row r="345" spans="1:6" x14ac:dyDescent="0.25">
      <c r="A345">
        <v>80032705717</v>
      </c>
      <c r="B345" t="s">
        <v>483</v>
      </c>
      <c r="C345" t="s">
        <v>422</v>
      </c>
      <c r="D345" t="s">
        <v>7</v>
      </c>
      <c r="E345" t="s">
        <v>49</v>
      </c>
      <c r="F345" t="str">
        <f t="shared" si="6"/>
        <v>8</v>
      </c>
    </row>
    <row r="346" spans="1:6" x14ac:dyDescent="0.25">
      <c r="A346">
        <v>80032914904</v>
      </c>
      <c r="B346" t="s">
        <v>484</v>
      </c>
      <c r="C346" t="s">
        <v>253</v>
      </c>
      <c r="D346" t="s">
        <v>14</v>
      </c>
      <c r="E346" t="s">
        <v>42</v>
      </c>
      <c r="F346" t="str">
        <f t="shared" si="6"/>
        <v>8</v>
      </c>
    </row>
    <row r="347" spans="1:6" x14ac:dyDescent="0.25">
      <c r="A347">
        <v>80033119261</v>
      </c>
      <c r="B347" t="s">
        <v>485</v>
      </c>
      <c r="C347" t="s">
        <v>317</v>
      </c>
      <c r="D347" t="s">
        <v>14</v>
      </c>
      <c r="E347" t="s">
        <v>23</v>
      </c>
      <c r="F347" t="str">
        <f t="shared" si="6"/>
        <v>8</v>
      </c>
    </row>
    <row r="348" spans="1:6" x14ac:dyDescent="0.25">
      <c r="A348">
        <v>80042305376</v>
      </c>
      <c r="B348" t="s">
        <v>486</v>
      </c>
      <c r="C348" t="s">
        <v>158</v>
      </c>
      <c r="D348" t="s">
        <v>7</v>
      </c>
      <c r="E348" t="s">
        <v>42</v>
      </c>
      <c r="F348" t="str">
        <f t="shared" si="6"/>
        <v>8</v>
      </c>
    </row>
    <row r="349" spans="1:6" x14ac:dyDescent="0.25">
      <c r="A349">
        <v>80050414811</v>
      </c>
      <c r="B349" t="s">
        <v>487</v>
      </c>
      <c r="C349" t="s">
        <v>128</v>
      </c>
      <c r="D349" t="s">
        <v>7</v>
      </c>
      <c r="E349" t="s">
        <v>11</v>
      </c>
      <c r="F349" t="str">
        <f t="shared" si="6"/>
        <v>8</v>
      </c>
    </row>
    <row r="350" spans="1:6" x14ac:dyDescent="0.25">
      <c r="A350">
        <v>80052703588</v>
      </c>
      <c r="B350" t="s">
        <v>488</v>
      </c>
      <c r="C350" t="s">
        <v>55</v>
      </c>
      <c r="D350" t="s">
        <v>14</v>
      </c>
      <c r="E350" t="s">
        <v>42</v>
      </c>
      <c r="F350" t="str">
        <f t="shared" si="6"/>
        <v>8</v>
      </c>
    </row>
    <row r="351" spans="1:6" x14ac:dyDescent="0.25">
      <c r="A351">
        <v>80053010304</v>
      </c>
      <c r="B351" t="s">
        <v>202</v>
      </c>
      <c r="C351" t="s">
        <v>489</v>
      </c>
      <c r="D351" t="s">
        <v>14</v>
      </c>
      <c r="E351" t="s">
        <v>15</v>
      </c>
      <c r="F351" t="str">
        <f t="shared" si="6"/>
        <v>8</v>
      </c>
    </row>
    <row r="352" spans="1:6" x14ac:dyDescent="0.25">
      <c r="A352">
        <v>80070601934</v>
      </c>
      <c r="B352" t="s">
        <v>490</v>
      </c>
      <c r="C352" t="s">
        <v>449</v>
      </c>
      <c r="D352" t="s">
        <v>7</v>
      </c>
      <c r="E352" t="s">
        <v>89</v>
      </c>
      <c r="F352" t="str">
        <f t="shared" si="6"/>
        <v>8</v>
      </c>
    </row>
    <row r="353" spans="1:6" x14ac:dyDescent="0.25">
      <c r="A353">
        <v>80071012751</v>
      </c>
      <c r="B353" t="s">
        <v>491</v>
      </c>
      <c r="C353" t="s">
        <v>296</v>
      </c>
      <c r="D353" t="s">
        <v>7</v>
      </c>
      <c r="E353" t="s">
        <v>33</v>
      </c>
      <c r="F353" t="str">
        <f t="shared" si="6"/>
        <v>8</v>
      </c>
    </row>
    <row r="354" spans="1:6" x14ac:dyDescent="0.25">
      <c r="A354">
        <v>80071505381</v>
      </c>
      <c r="B354" t="s">
        <v>492</v>
      </c>
      <c r="C354" t="s">
        <v>95</v>
      </c>
      <c r="D354" t="s">
        <v>14</v>
      </c>
      <c r="E354" t="s">
        <v>136</v>
      </c>
      <c r="F354" t="str">
        <f t="shared" si="6"/>
        <v>8</v>
      </c>
    </row>
    <row r="355" spans="1:6" x14ac:dyDescent="0.25">
      <c r="A355">
        <v>80090501526</v>
      </c>
      <c r="B355" t="s">
        <v>493</v>
      </c>
      <c r="C355" t="s">
        <v>317</v>
      </c>
      <c r="D355" t="s">
        <v>14</v>
      </c>
      <c r="E355" t="s">
        <v>33</v>
      </c>
      <c r="F355" t="str">
        <f t="shared" si="6"/>
        <v>8</v>
      </c>
    </row>
    <row r="356" spans="1:6" x14ac:dyDescent="0.25">
      <c r="A356">
        <v>80090804360</v>
      </c>
      <c r="B356" t="s">
        <v>494</v>
      </c>
      <c r="C356" t="s">
        <v>495</v>
      </c>
      <c r="D356" t="s">
        <v>14</v>
      </c>
      <c r="E356" t="s">
        <v>136</v>
      </c>
      <c r="F356" t="str">
        <f t="shared" si="6"/>
        <v>8</v>
      </c>
    </row>
    <row r="357" spans="1:6" x14ac:dyDescent="0.25">
      <c r="A357">
        <v>80092717206</v>
      </c>
      <c r="B357" t="s">
        <v>496</v>
      </c>
      <c r="C357" t="s">
        <v>319</v>
      </c>
      <c r="D357" t="s">
        <v>14</v>
      </c>
      <c r="E357" t="s">
        <v>122</v>
      </c>
      <c r="F357" t="str">
        <f t="shared" si="6"/>
        <v>8</v>
      </c>
    </row>
    <row r="358" spans="1:6" x14ac:dyDescent="0.25">
      <c r="A358">
        <v>80102111912</v>
      </c>
      <c r="B358" t="s">
        <v>497</v>
      </c>
      <c r="C358" t="s">
        <v>57</v>
      </c>
      <c r="D358" t="s">
        <v>7</v>
      </c>
      <c r="E358" t="s">
        <v>84</v>
      </c>
      <c r="F358" t="str">
        <f t="shared" si="6"/>
        <v>8</v>
      </c>
    </row>
    <row r="359" spans="1:6" x14ac:dyDescent="0.25">
      <c r="A359">
        <v>80110313348</v>
      </c>
      <c r="B359" t="s">
        <v>498</v>
      </c>
      <c r="C359" t="s">
        <v>499</v>
      </c>
      <c r="D359" t="s">
        <v>14</v>
      </c>
      <c r="E359" t="s">
        <v>15</v>
      </c>
      <c r="F359" t="str">
        <f t="shared" si="6"/>
        <v>8</v>
      </c>
    </row>
    <row r="360" spans="1:6" x14ac:dyDescent="0.25">
      <c r="A360">
        <v>80112706467</v>
      </c>
      <c r="B360" t="s">
        <v>500</v>
      </c>
      <c r="C360" t="s">
        <v>173</v>
      </c>
      <c r="D360" t="s">
        <v>14</v>
      </c>
      <c r="E360" t="s">
        <v>26</v>
      </c>
      <c r="F360" t="str">
        <f t="shared" si="6"/>
        <v>8</v>
      </c>
    </row>
    <row r="361" spans="1:6" x14ac:dyDescent="0.25">
      <c r="A361">
        <v>80120617405</v>
      </c>
      <c r="B361" t="s">
        <v>501</v>
      </c>
      <c r="C361" t="s">
        <v>142</v>
      </c>
      <c r="D361" t="s">
        <v>14</v>
      </c>
      <c r="E361" t="s">
        <v>11</v>
      </c>
      <c r="F361" t="str">
        <f t="shared" si="6"/>
        <v>8</v>
      </c>
    </row>
    <row r="362" spans="1:6" x14ac:dyDescent="0.25">
      <c r="A362">
        <v>80121118134</v>
      </c>
      <c r="B362" t="s">
        <v>502</v>
      </c>
      <c r="C362" t="s">
        <v>124</v>
      </c>
      <c r="D362" t="s">
        <v>7</v>
      </c>
      <c r="E362" t="s">
        <v>122</v>
      </c>
      <c r="F362" t="str">
        <f t="shared" si="6"/>
        <v>8</v>
      </c>
    </row>
    <row r="363" spans="1:6" x14ac:dyDescent="0.25">
      <c r="A363">
        <v>80121711528</v>
      </c>
      <c r="B363" t="s">
        <v>503</v>
      </c>
      <c r="C363" t="s">
        <v>504</v>
      </c>
      <c r="D363" t="s">
        <v>14</v>
      </c>
      <c r="E363" t="s">
        <v>122</v>
      </c>
      <c r="F363" t="str">
        <f t="shared" si="6"/>
        <v>8</v>
      </c>
    </row>
    <row r="364" spans="1:6" x14ac:dyDescent="0.25">
      <c r="A364">
        <v>80122200214</v>
      </c>
      <c r="B364" t="s">
        <v>505</v>
      </c>
      <c r="C364" t="s">
        <v>449</v>
      </c>
      <c r="D364" t="s">
        <v>7</v>
      </c>
      <c r="E364" t="s">
        <v>11</v>
      </c>
      <c r="F364" t="str">
        <f t="shared" si="6"/>
        <v>8</v>
      </c>
    </row>
    <row r="365" spans="1:6" x14ac:dyDescent="0.25">
      <c r="A365">
        <v>81011205762</v>
      </c>
      <c r="B365" t="s">
        <v>506</v>
      </c>
      <c r="C365" t="s">
        <v>32</v>
      </c>
      <c r="D365" t="s">
        <v>14</v>
      </c>
      <c r="E365" t="s">
        <v>89</v>
      </c>
      <c r="F365" t="str">
        <f t="shared" si="6"/>
        <v>8</v>
      </c>
    </row>
    <row r="366" spans="1:6" x14ac:dyDescent="0.25">
      <c r="A366">
        <v>81012509247</v>
      </c>
      <c r="B366" t="s">
        <v>507</v>
      </c>
      <c r="C366" t="s">
        <v>167</v>
      </c>
      <c r="D366" t="s">
        <v>14</v>
      </c>
      <c r="E366" t="s">
        <v>122</v>
      </c>
      <c r="F366" t="str">
        <f t="shared" si="6"/>
        <v>8</v>
      </c>
    </row>
    <row r="367" spans="1:6" x14ac:dyDescent="0.25">
      <c r="A367">
        <v>81012702497</v>
      </c>
      <c r="B367" t="s">
        <v>508</v>
      </c>
      <c r="C367" t="s">
        <v>509</v>
      </c>
      <c r="D367" t="s">
        <v>7</v>
      </c>
      <c r="E367" t="s">
        <v>89</v>
      </c>
      <c r="F367" t="str">
        <f t="shared" si="6"/>
        <v>8</v>
      </c>
    </row>
    <row r="368" spans="1:6" x14ac:dyDescent="0.25">
      <c r="A368">
        <v>81020503879</v>
      </c>
      <c r="B368" t="s">
        <v>510</v>
      </c>
      <c r="C368" t="s">
        <v>511</v>
      </c>
      <c r="D368" t="s">
        <v>7</v>
      </c>
      <c r="E368" t="s">
        <v>15</v>
      </c>
      <c r="F368" t="str">
        <f t="shared" si="6"/>
        <v>8</v>
      </c>
    </row>
    <row r="369" spans="1:6" x14ac:dyDescent="0.25">
      <c r="A369">
        <v>81020905091</v>
      </c>
      <c r="B369" t="s">
        <v>512</v>
      </c>
      <c r="C369" t="s">
        <v>311</v>
      </c>
      <c r="D369" t="s">
        <v>7</v>
      </c>
      <c r="E369" t="s">
        <v>136</v>
      </c>
      <c r="F369" t="str">
        <f t="shared" si="6"/>
        <v>8</v>
      </c>
    </row>
    <row r="370" spans="1:6" x14ac:dyDescent="0.25">
      <c r="A370">
        <v>81042920429</v>
      </c>
      <c r="B370" t="s">
        <v>513</v>
      </c>
      <c r="C370" t="s">
        <v>28</v>
      </c>
      <c r="D370" t="s">
        <v>14</v>
      </c>
      <c r="E370" t="s">
        <v>89</v>
      </c>
      <c r="F370" t="str">
        <f t="shared" si="6"/>
        <v>8</v>
      </c>
    </row>
    <row r="371" spans="1:6" x14ac:dyDescent="0.25">
      <c r="A371">
        <v>81051014146</v>
      </c>
      <c r="B371" t="s">
        <v>514</v>
      </c>
      <c r="C371" t="s">
        <v>407</v>
      </c>
      <c r="D371" t="s">
        <v>14</v>
      </c>
      <c r="E371" t="s">
        <v>42</v>
      </c>
      <c r="F371" t="str">
        <f t="shared" si="6"/>
        <v>8</v>
      </c>
    </row>
    <row r="372" spans="1:6" x14ac:dyDescent="0.25">
      <c r="A372">
        <v>81061303540</v>
      </c>
      <c r="B372" t="s">
        <v>515</v>
      </c>
      <c r="C372" t="s">
        <v>516</v>
      </c>
      <c r="D372" t="s">
        <v>14</v>
      </c>
      <c r="E372" t="s">
        <v>11</v>
      </c>
      <c r="F372" t="str">
        <f t="shared" si="6"/>
        <v>8</v>
      </c>
    </row>
    <row r="373" spans="1:6" x14ac:dyDescent="0.25">
      <c r="A373">
        <v>81070406719</v>
      </c>
      <c r="B373" t="s">
        <v>517</v>
      </c>
      <c r="C373" t="s">
        <v>121</v>
      </c>
      <c r="D373" t="s">
        <v>7</v>
      </c>
      <c r="E373" t="s">
        <v>11</v>
      </c>
      <c r="F373" t="str">
        <f t="shared" si="6"/>
        <v>8</v>
      </c>
    </row>
    <row r="374" spans="1:6" x14ac:dyDescent="0.25">
      <c r="A374">
        <v>81070514373</v>
      </c>
      <c r="B374" t="s">
        <v>518</v>
      </c>
      <c r="C374" t="s">
        <v>481</v>
      </c>
      <c r="D374" t="s">
        <v>7</v>
      </c>
      <c r="E374" t="s">
        <v>136</v>
      </c>
      <c r="F374" t="str">
        <f t="shared" si="6"/>
        <v>8</v>
      </c>
    </row>
    <row r="375" spans="1:6" x14ac:dyDescent="0.25">
      <c r="A375">
        <v>81071001135</v>
      </c>
      <c r="B375" t="s">
        <v>519</v>
      </c>
      <c r="C375" t="s">
        <v>112</v>
      </c>
      <c r="D375" t="s">
        <v>7</v>
      </c>
      <c r="E375" t="s">
        <v>58</v>
      </c>
      <c r="F375" t="str">
        <f t="shared" si="6"/>
        <v>8</v>
      </c>
    </row>
    <row r="376" spans="1:6" x14ac:dyDescent="0.25">
      <c r="A376">
        <v>81071409803</v>
      </c>
      <c r="B376" t="s">
        <v>520</v>
      </c>
      <c r="C376" t="s">
        <v>102</v>
      </c>
      <c r="D376" t="s">
        <v>14</v>
      </c>
      <c r="E376" t="s">
        <v>15</v>
      </c>
      <c r="F376" t="str">
        <f t="shared" si="6"/>
        <v>8</v>
      </c>
    </row>
    <row r="377" spans="1:6" x14ac:dyDescent="0.25">
      <c r="A377">
        <v>81072002456</v>
      </c>
      <c r="B377" t="s">
        <v>380</v>
      </c>
      <c r="C377" t="s">
        <v>10</v>
      </c>
      <c r="D377" t="s">
        <v>7</v>
      </c>
      <c r="E377" t="s">
        <v>8</v>
      </c>
      <c r="F377" t="str">
        <f t="shared" si="6"/>
        <v>8</v>
      </c>
    </row>
    <row r="378" spans="1:6" x14ac:dyDescent="0.25">
      <c r="A378">
        <v>81072905827</v>
      </c>
      <c r="B378" t="s">
        <v>521</v>
      </c>
      <c r="C378" t="s">
        <v>48</v>
      </c>
      <c r="D378" t="s">
        <v>14</v>
      </c>
      <c r="E378" t="s">
        <v>11</v>
      </c>
      <c r="F378" t="str">
        <f t="shared" si="6"/>
        <v>8</v>
      </c>
    </row>
    <row r="379" spans="1:6" x14ac:dyDescent="0.25">
      <c r="A379">
        <v>81082403586</v>
      </c>
      <c r="B379" t="s">
        <v>522</v>
      </c>
      <c r="C379" t="s">
        <v>28</v>
      </c>
      <c r="D379" t="s">
        <v>14</v>
      </c>
      <c r="E379" t="s">
        <v>8</v>
      </c>
      <c r="F379" t="str">
        <f t="shared" si="6"/>
        <v>8</v>
      </c>
    </row>
    <row r="380" spans="1:6" x14ac:dyDescent="0.25">
      <c r="A380">
        <v>81090302208</v>
      </c>
      <c r="B380" t="s">
        <v>523</v>
      </c>
      <c r="C380" t="s">
        <v>51</v>
      </c>
      <c r="D380" t="s">
        <v>14</v>
      </c>
      <c r="E380" t="s">
        <v>122</v>
      </c>
      <c r="F380" t="str">
        <f t="shared" si="6"/>
        <v>8</v>
      </c>
    </row>
    <row r="381" spans="1:6" x14ac:dyDescent="0.25">
      <c r="A381">
        <v>81100702484</v>
      </c>
      <c r="B381" t="s">
        <v>524</v>
      </c>
      <c r="C381" t="s">
        <v>142</v>
      </c>
      <c r="D381" t="s">
        <v>14</v>
      </c>
      <c r="E381" t="s">
        <v>122</v>
      </c>
      <c r="F381" t="str">
        <f t="shared" si="6"/>
        <v>8</v>
      </c>
    </row>
    <row r="382" spans="1:6" x14ac:dyDescent="0.25">
      <c r="A382">
        <v>81110904931</v>
      </c>
      <c r="B382" t="s">
        <v>525</v>
      </c>
      <c r="C382" t="s">
        <v>449</v>
      </c>
      <c r="D382" t="s">
        <v>7</v>
      </c>
      <c r="E382" t="s">
        <v>11</v>
      </c>
      <c r="F382" t="str">
        <f t="shared" si="6"/>
        <v>8</v>
      </c>
    </row>
    <row r="383" spans="1:6" x14ac:dyDescent="0.25">
      <c r="A383">
        <v>81111502336</v>
      </c>
      <c r="B383" t="s">
        <v>526</v>
      </c>
      <c r="C383" t="s">
        <v>140</v>
      </c>
      <c r="D383" t="s">
        <v>7</v>
      </c>
      <c r="E383" t="s">
        <v>42</v>
      </c>
      <c r="F383" t="str">
        <f t="shared" si="6"/>
        <v>8</v>
      </c>
    </row>
    <row r="384" spans="1:6" x14ac:dyDescent="0.25">
      <c r="A384">
        <v>82021113047</v>
      </c>
      <c r="B384" t="s">
        <v>430</v>
      </c>
      <c r="C384" t="s">
        <v>167</v>
      </c>
      <c r="D384" t="s">
        <v>14</v>
      </c>
      <c r="E384" t="s">
        <v>136</v>
      </c>
      <c r="F384" t="str">
        <f t="shared" si="6"/>
        <v>8</v>
      </c>
    </row>
    <row r="385" spans="1:6" x14ac:dyDescent="0.25">
      <c r="A385">
        <v>82021412290</v>
      </c>
      <c r="B385" t="s">
        <v>527</v>
      </c>
      <c r="C385" t="s">
        <v>294</v>
      </c>
      <c r="D385" t="s">
        <v>7</v>
      </c>
      <c r="E385" t="s">
        <v>122</v>
      </c>
      <c r="F385" t="str">
        <f t="shared" si="6"/>
        <v>8</v>
      </c>
    </row>
    <row r="386" spans="1:6" x14ac:dyDescent="0.25">
      <c r="A386">
        <v>82030216346</v>
      </c>
      <c r="B386" t="s">
        <v>528</v>
      </c>
      <c r="C386" t="s">
        <v>192</v>
      </c>
      <c r="D386" t="s">
        <v>14</v>
      </c>
      <c r="E386" t="s">
        <v>33</v>
      </c>
      <c r="F386" t="str">
        <f t="shared" si="6"/>
        <v>8</v>
      </c>
    </row>
    <row r="387" spans="1:6" x14ac:dyDescent="0.25">
      <c r="A387">
        <v>82032806527</v>
      </c>
      <c r="B387" t="s">
        <v>529</v>
      </c>
      <c r="C387" t="s">
        <v>319</v>
      </c>
      <c r="D387" t="s">
        <v>14</v>
      </c>
      <c r="E387" t="s">
        <v>23</v>
      </c>
      <c r="F387" t="str">
        <f t="shared" ref="F387:F450" si="7">MID(A387,1,1)</f>
        <v>8</v>
      </c>
    </row>
    <row r="388" spans="1:6" x14ac:dyDescent="0.25">
      <c r="A388">
        <v>82041909536</v>
      </c>
      <c r="B388" t="s">
        <v>530</v>
      </c>
      <c r="C388" t="s">
        <v>30</v>
      </c>
      <c r="D388" t="s">
        <v>7</v>
      </c>
      <c r="E388" t="s">
        <v>26</v>
      </c>
      <c r="F388" t="str">
        <f t="shared" si="7"/>
        <v>8</v>
      </c>
    </row>
    <row r="389" spans="1:6" x14ac:dyDescent="0.25">
      <c r="A389">
        <v>82050517128</v>
      </c>
      <c r="B389" t="s">
        <v>531</v>
      </c>
      <c r="C389" t="s">
        <v>532</v>
      </c>
      <c r="D389" t="s">
        <v>14</v>
      </c>
      <c r="E389" t="s">
        <v>136</v>
      </c>
      <c r="F389" t="str">
        <f t="shared" si="7"/>
        <v>8</v>
      </c>
    </row>
    <row r="390" spans="1:6" x14ac:dyDescent="0.25">
      <c r="A390">
        <v>82053117004</v>
      </c>
      <c r="B390" t="s">
        <v>533</v>
      </c>
      <c r="C390" t="s">
        <v>534</v>
      </c>
      <c r="D390" t="s">
        <v>14</v>
      </c>
      <c r="E390" t="s">
        <v>11</v>
      </c>
      <c r="F390" t="str">
        <f t="shared" si="7"/>
        <v>8</v>
      </c>
    </row>
    <row r="391" spans="1:6" x14ac:dyDescent="0.25">
      <c r="A391">
        <v>82062510397</v>
      </c>
      <c r="B391" t="s">
        <v>535</v>
      </c>
      <c r="C391" t="s">
        <v>161</v>
      </c>
      <c r="D391" t="s">
        <v>7</v>
      </c>
      <c r="E391" t="s">
        <v>18</v>
      </c>
      <c r="F391" t="str">
        <f t="shared" si="7"/>
        <v>8</v>
      </c>
    </row>
    <row r="392" spans="1:6" x14ac:dyDescent="0.25">
      <c r="A392">
        <v>82062606595</v>
      </c>
      <c r="B392" t="s">
        <v>536</v>
      </c>
      <c r="C392" t="s">
        <v>481</v>
      </c>
      <c r="D392" t="s">
        <v>7</v>
      </c>
      <c r="E392" t="s">
        <v>324</v>
      </c>
      <c r="F392" t="str">
        <f t="shared" si="7"/>
        <v>8</v>
      </c>
    </row>
    <row r="393" spans="1:6" x14ac:dyDescent="0.25">
      <c r="A393">
        <v>82070811422</v>
      </c>
      <c r="B393" t="s">
        <v>537</v>
      </c>
      <c r="C393" t="s">
        <v>317</v>
      </c>
      <c r="D393" t="s">
        <v>14</v>
      </c>
      <c r="E393" t="s">
        <v>8</v>
      </c>
      <c r="F393" t="str">
        <f t="shared" si="7"/>
        <v>8</v>
      </c>
    </row>
    <row r="394" spans="1:6" x14ac:dyDescent="0.25">
      <c r="A394">
        <v>82070814517</v>
      </c>
      <c r="B394" t="s">
        <v>538</v>
      </c>
      <c r="C394" t="s">
        <v>449</v>
      </c>
      <c r="D394" t="s">
        <v>7</v>
      </c>
      <c r="E394" t="s">
        <v>15</v>
      </c>
      <c r="F394" t="str">
        <f t="shared" si="7"/>
        <v>8</v>
      </c>
    </row>
    <row r="395" spans="1:6" x14ac:dyDescent="0.25">
      <c r="A395">
        <v>82081806479</v>
      </c>
      <c r="B395" t="s">
        <v>539</v>
      </c>
      <c r="C395" t="s">
        <v>302</v>
      </c>
      <c r="D395" t="s">
        <v>7</v>
      </c>
      <c r="E395" t="s">
        <v>89</v>
      </c>
      <c r="F395" t="str">
        <f t="shared" si="7"/>
        <v>8</v>
      </c>
    </row>
    <row r="396" spans="1:6" x14ac:dyDescent="0.25">
      <c r="A396">
        <v>82090709880</v>
      </c>
      <c r="B396" t="s">
        <v>540</v>
      </c>
      <c r="C396" t="s">
        <v>102</v>
      </c>
      <c r="D396" t="s">
        <v>14</v>
      </c>
      <c r="E396" t="s">
        <v>74</v>
      </c>
      <c r="F396" t="str">
        <f t="shared" si="7"/>
        <v>8</v>
      </c>
    </row>
    <row r="397" spans="1:6" x14ac:dyDescent="0.25">
      <c r="A397">
        <v>82092113968</v>
      </c>
      <c r="B397" t="s">
        <v>541</v>
      </c>
      <c r="C397" t="s">
        <v>210</v>
      </c>
      <c r="D397" t="s">
        <v>14</v>
      </c>
      <c r="E397" t="s">
        <v>89</v>
      </c>
      <c r="F397" t="str">
        <f t="shared" si="7"/>
        <v>8</v>
      </c>
    </row>
    <row r="398" spans="1:6" x14ac:dyDescent="0.25">
      <c r="A398">
        <v>82101511853</v>
      </c>
      <c r="B398" t="s">
        <v>542</v>
      </c>
      <c r="C398" t="s">
        <v>57</v>
      </c>
      <c r="D398" t="s">
        <v>7</v>
      </c>
      <c r="E398" t="s">
        <v>11</v>
      </c>
      <c r="F398" t="str">
        <f t="shared" si="7"/>
        <v>8</v>
      </c>
    </row>
    <row r="399" spans="1:6" x14ac:dyDescent="0.25">
      <c r="A399">
        <v>82102104502</v>
      </c>
      <c r="B399" t="s">
        <v>543</v>
      </c>
      <c r="C399" t="s">
        <v>544</v>
      </c>
      <c r="D399" t="s">
        <v>14</v>
      </c>
      <c r="E399" t="s">
        <v>15</v>
      </c>
      <c r="F399" t="str">
        <f t="shared" si="7"/>
        <v>8</v>
      </c>
    </row>
    <row r="400" spans="1:6" x14ac:dyDescent="0.25">
      <c r="A400">
        <v>82110311226</v>
      </c>
      <c r="B400" t="s">
        <v>311</v>
      </c>
      <c r="C400" t="s">
        <v>534</v>
      </c>
      <c r="D400" t="s">
        <v>14</v>
      </c>
      <c r="E400" t="s">
        <v>84</v>
      </c>
      <c r="F400" t="str">
        <f t="shared" si="7"/>
        <v>8</v>
      </c>
    </row>
    <row r="401" spans="1:6" x14ac:dyDescent="0.25">
      <c r="A401">
        <v>82111205632</v>
      </c>
      <c r="B401" t="s">
        <v>545</v>
      </c>
      <c r="C401" t="s">
        <v>57</v>
      </c>
      <c r="D401" t="s">
        <v>7</v>
      </c>
      <c r="E401" t="s">
        <v>15</v>
      </c>
      <c r="F401" t="str">
        <f t="shared" si="7"/>
        <v>8</v>
      </c>
    </row>
    <row r="402" spans="1:6" x14ac:dyDescent="0.25">
      <c r="A402">
        <v>82111305813</v>
      </c>
      <c r="B402" t="s">
        <v>546</v>
      </c>
      <c r="C402" t="s">
        <v>69</v>
      </c>
      <c r="D402" t="s">
        <v>7</v>
      </c>
      <c r="E402" t="s">
        <v>8</v>
      </c>
      <c r="F402" t="str">
        <f t="shared" si="7"/>
        <v>8</v>
      </c>
    </row>
    <row r="403" spans="1:6" x14ac:dyDescent="0.25">
      <c r="A403">
        <v>82121014754</v>
      </c>
      <c r="B403" t="s">
        <v>547</v>
      </c>
      <c r="C403" t="s">
        <v>269</v>
      </c>
      <c r="D403" t="s">
        <v>7</v>
      </c>
      <c r="E403" t="s">
        <v>136</v>
      </c>
      <c r="F403" t="str">
        <f t="shared" si="7"/>
        <v>8</v>
      </c>
    </row>
    <row r="404" spans="1:6" x14ac:dyDescent="0.25">
      <c r="A404">
        <v>83011010425</v>
      </c>
      <c r="B404" t="s">
        <v>548</v>
      </c>
      <c r="C404" t="s">
        <v>317</v>
      </c>
      <c r="D404" t="s">
        <v>14</v>
      </c>
      <c r="E404" t="s">
        <v>136</v>
      </c>
      <c r="F404" t="str">
        <f t="shared" si="7"/>
        <v>8</v>
      </c>
    </row>
    <row r="405" spans="1:6" x14ac:dyDescent="0.25">
      <c r="A405">
        <v>83011506041</v>
      </c>
      <c r="B405" t="s">
        <v>549</v>
      </c>
      <c r="C405" t="s">
        <v>169</v>
      </c>
      <c r="D405" t="s">
        <v>14</v>
      </c>
      <c r="E405" t="s">
        <v>84</v>
      </c>
      <c r="F405" t="str">
        <f t="shared" si="7"/>
        <v>8</v>
      </c>
    </row>
    <row r="406" spans="1:6" x14ac:dyDescent="0.25">
      <c r="A406">
        <v>83011612863</v>
      </c>
      <c r="B406" t="s">
        <v>550</v>
      </c>
      <c r="C406" t="s">
        <v>28</v>
      </c>
      <c r="D406" t="s">
        <v>14</v>
      </c>
      <c r="E406" t="s">
        <v>58</v>
      </c>
      <c r="F406" t="str">
        <f t="shared" si="7"/>
        <v>8</v>
      </c>
    </row>
    <row r="407" spans="1:6" x14ac:dyDescent="0.25">
      <c r="A407">
        <v>83011805034</v>
      </c>
      <c r="B407" t="s">
        <v>551</v>
      </c>
      <c r="C407" t="s">
        <v>41</v>
      </c>
      <c r="D407" t="s">
        <v>7</v>
      </c>
      <c r="E407" t="s">
        <v>136</v>
      </c>
      <c r="F407" t="str">
        <f t="shared" si="7"/>
        <v>8</v>
      </c>
    </row>
    <row r="408" spans="1:6" x14ac:dyDescent="0.25">
      <c r="A408">
        <v>83020513722</v>
      </c>
      <c r="B408" t="s">
        <v>552</v>
      </c>
      <c r="C408" t="s">
        <v>553</v>
      </c>
      <c r="D408" t="s">
        <v>14</v>
      </c>
      <c r="E408" t="s">
        <v>23</v>
      </c>
      <c r="F408" t="str">
        <f t="shared" si="7"/>
        <v>8</v>
      </c>
    </row>
    <row r="409" spans="1:6" x14ac:dyDescent="0.25">
      <c r="A409">
        <v>83021307261</v>
      </c>
      <c r="B409" t="s">
        <v>554</v>
      </c>
      <c r="C409" t="s">
        <v>534</v>
      </c>
      <c r="D409" t="s">
        <v>14</v>
      </c>
      <c r="E409" t="s">
        <v>8</v>
      </c>
      <c r="F409" t="str">
        <f t="shared" si="7"/>
        <v>8</v>
      </c>
    </row>
    <row r="410" spans="1:6" x14ac:dyDescent="0.25">
      <c r="A410">
        <v>83022606765</v>
      </c>
      <c r="B410" t="s">
        <v>555</v>
      </c>
      <c r="C410" t="s">
        <v>399</v>
      </c>
      <c r="D410" t="s">
        <v>14</v>
      </c>
      <c r="E410" t="s">
        <v>89</v>
      </c>
      <c r="F410" t="str">
        <f t="shared" si="7"/>
        <v>8</v>
      </c>
    </row>
    <row r="411" spans="1:6" x14ac:dyDescent="0.25">
      <c r="A411">
        <v>83031404990</v>
      </c>
      <c r="B411" t="s">
        <v>556</v>
      </c>
      <c r="C411" t="s">
        <v>445</v>
      </c>
      <c r="D411" t="s">
        <v>7</v>
      </c>
      <c r="E411" t="s">
        <v>15</v>
      </c>
      <c r="F411" t="str">
        <f t="shared" si="7"/>
        <v>8</v>
      </c>
    </row>
    <row r="412" spans="1:6" x14ac:dyDescent="0.25">
      <c r="A412">
        <v>83041217061</v>
      </c>
      <c r="B412" t="s">
        <v>557</v>
      </c>
      <c r="C412" t="s">
        <v>419</v>
      </c>
      <c r="D412" t="s">
        <v>14</v>
      </c>
      <c r="E412" t="s">
        <v>122</v>
      </c>
      <c r="F412" t="str">
        <f t="shared" si="7"/>
        <v>8</v>
      </c>
    </row>
    <row r="413" spans="1:6" x14ac:dyDescent="0.25">
      <c r="A413">
        <v>83041417843</v>
      </c>
      <c r="B413" t="s">
        <v>558</v>
      </c>
      <c r="C413" t="s">
        <v>559</v>
      </c>
      <c r="D413" t="s">
        <v>14</v>
      </c>
      <c r="E413" t="s">
        <v>11</v>
      </c>
      <c r="F413" t="str">
        <f t="shared" si="7"/>
        <v>8</v>
      </c>
    </row>
    <row r="414" spans="1:6" x14ac:dyDescent="0.25">
      <c r="A414">
        <v>83042106519</v>
      </c>
      <c r="B414" t="s">
        <v>560</v>
      </c>
      <c r="C414" t="s">
        <v>561</v>
      </c>
      <c r="D414" t="s">
        <v>7</v>
      </c>
      <c r="E414" t="s">
        <v>89</v>
      </c>
      <c r="F414" t="str">
        <f t="shared" si="7"/>
        <v>8</v>
      </c>
    </row>
    <row r="415" spans="1:6" x14ac:dyDescent="0.25">
      <c r="A415">
        <v>83051718730</v>
      </c>
      <c r="B415" t="s">
        <v>562</v>
      </c>
      <c r="C415" t="s">
        <v>449</v>
      </c>
      <c r="D415" t="s">
        <v>7</v>
      </c>
      <c r="E415" t="s">
        <v>11</v>
      </c>
      <c r="F415" t="str">
        <f t="shared" si="7"/>
        <v>8</v>
      </c>
    </row>
    <row r="416" spans="1:6" x14ac:dyDescent="0.25">
      <c r="A416">
        <v>83052505111</v>
      </c>
      <c r="B416" t="s">
        <v>563</v>
      </c>
      <c r="C416" t="s">
        <v>69</v>
      </c>
      <c r="D416" t="s">
        <v>7</v>
      </c>
      <c r="E416" t="s">
        <v>11</v>
      </c>
      <c r="F416" t="str">
        <f t="shared" si="7"/>
        <v>8</v>
      </c>
    </row>
    <row r="417" spans="1:6" x14ac:dyDescent="0.25">
      <c r="A417">
        <v>83052720109</v>
      </c>
      <c r="B417" t="s">
        <v>564</v>
      </c>
      <c r="C417" t="s">
        <v>167</v>
      </c>
      <c r="D417" t="s">
        <v>14</v>
      </c>
      <c r="E417" t="s">
        <v>8</v>
      </c>
      <c r="F417" t="str">
        <f t="shared" si="7"/>
        <v>8</v>
      </c>
    </row>
    <row r="418" spans="1:6" x14ac:dyDescent="0.25">
      <c r="A418">
        <v>83062606028</v>
      </c>
      <c r="B418" t="s">
        <v>565</v>
      </c>
      <c r="C418" t="s">
        <v>171</v>
      </c>
      <c r="D418" t="s">
        <v>14</v>
      </c>
      <c r="E418" t="s">
        <v>33</v>
      </c>
      <c r="F418" t="str">
        <f t="shared" si="7"/>
        <v>8</v>
      </c>
    </row>
    <row r="419" spans="1:6" x14ac:dyDescent="0.25">
      <c r="A419">
        <v>83062902001</v>
      </c>
      <c r="B419" t="s">
        <v>566</v>
      </c>
      <c r="C419" t="s">
        <v>102</v>
      </c>
      <c r="D419" t="s">
        <v>14</v>
      </c>
      <c r="E419" t="s">
        <v>23</v>
      </c>
      <c r="F419" t="str">
        <f t="shared" si="7"/>
        <v>8</v>
      </c>
    </row>
    <row r="420" spans="1:6" x14ac:dyDescent="0.25">
      <c r="A420">
        <v>83071514437</v>
      </c>
      <c r="B420" t="s">
        <v>567</v>
      </c>
      <c r="C420" t="s">
        <v>225</v>
      </c>
      <c r="D420" t="s">
        <v>7</v>
      </c>
      <c r="E420" t="s">
        <v>122</v>
      </c>
      <c r="F420" t="str">
        <f t="shared" si="7"/>
        <v>8</v>
      </c>
    </row>
    <row r="421" spans="1:6" x14ac:dyDescent="0.25">
      <c r="A421">
        <v>83072705186</v>
      </c>
      <c r="B421" t="s">
        <v>568</v>
      </c>
      <c r="C421" t="s">
        <v>114</v>
      </c>
      <c r="D421" t="s">
        <v>14</v>
      </c>
      <c r="E421" t="s">
        <v>74</v>
      </c>
      <c r="F421" t="str">
        <f t="shared" si="7"/>
        <v>8</v>
      </c>
    </row>
    <row r="422" spans="1:6" x14ac:dyDescent="0.25">
      <c r="A422">
        <v>83080206260</v>
      </c>
      <c r="B422" t="s">
        <v>569</v>
      </c>
      <c r="C422" t="s">
        <v>495</v>
      </c>
      <c r="D422" t="s">
        <v>14</v>
      </c>
      <c r="E422" t="s">
        <v>8</v>
      </c>
      <c r="F422" t="str">
        <f t="shared" si="7"/>
        <v>8</v>
      </c>
    </row>
    <row r="423" spans="1:6" x14ac:dyDescent="0.25">
      <c r="A423">
        <v>83080613107</v>
      </c>
      <c r="B423" t="s">
        <v>570</v>
      </c>
      <c r="C423" t="s">
        <v>142</v>
      </c>
      <c r="D423" t="s">
        <v>14</v>
      </c>
      <c r="E423" t="s">
        <v>18</v>
      </c>
      <c r="F423" t="str">
        <f t="shared" si="7"/>
        <v>8</v>
      </c>
    </row>
    <row r="424" spans="1:6" x14ac:dyDescent="0.25">
      <c r="A424">
        <v>83081611210</v>
      </c>
      <c r="B424" t="s">
        <v>300</v>
      </c>
      <c r="C424" t="s">
        <v>449</v>
      </c>
      <c r="D424" t="s">
        <v>7</v>
      </c>
      <c r="E424" t="s">
        <v>74</v>
      </c>
      <c r="F424" t="str">
        <f t="shared" si="7"/>
        <v>8</v>
      </c>
    </row>
    <row r="425" spans="1:6" x14ac:dyDescent="0.25">
      <c r="A425">
        <v>83082517652</v>
      </c>
      <c r="B425" t="s">
        <v>571</v>
      </c>
      <c r="C425" t="s">
        <v>302</v>
      </c>
      <c r="D425" t="s">
        <v>7</v>
      </c>
      <c r="E425" t="s">
        <v>58</v>
      </c>
      <c r="F425" t="str">
        <f t="shared" si="7"/>
        <v>8</v>
      </c>
    </row>
    <row r="426" spans="1:6" x14ac:dyDescent="0.25">
      <c r="A426">
        <v>83082611509</v>
      </c>
      <c r="B426" t="s">
        <v>572</v>
      </c>
      <c r="C426" t="s">
        <v>102</v>
      </c>
      <c r="D426" t="s">
        <v>14</v>
      </c>
      <c r="E426" t="s">
        <v>33</v>
      </c>
      <c r="F426" t="str">
        <f t="shared" si="7"/>
        <v>8</v>
      </c>
    </row>
    <row r="427" spans="1:6" x14ac:dyDescent="0.25">
      <c r="A427">
        <v>83082901590</v>
      </c>
      <c r="B427" t="s">
        <v>573</v>
      </c>
      <c r="C427" t="s">
        <v>269</v>
      </c>
      <c r="D427" t="s">
        <v>7</v>
      </c>
      <c r="E427" t="s">
        <v>11</v>
      </c>
      <c r="F427" t="str">
        <f t="shared" si="7"/>
        <v>8</v>
      </c>
    </row>
    <row r="428" spans="1:6" x14ac:dyDescent="0.25">
      <c r="A428">
        <v>83083113932</v>
      </c>
      <c r="B428" t="s">
        <v>574</v>
      </c>
      <c r="C428" t="s">
        <v>88</v>
      </c>
      <c r="D428" t="s">
        <v>7</v>
      </c>
      <c r="E428" t="s">
        <v>11</v>
      </c>
      <c r="F428" t="str">
        <f t="shared" si="7"/>
        <v>8</v>
      </c>
    </row>
    <row r="429" spans="1:6" x14ac:dyDescent="0.25">
      <c r="A429">
        <v>83090707564</v>
      </c>
      <c r="B429" t="s">
        <v>575</v>
      </c>
      <c r="C429" t="s">
        <v>48</v>
      </c>
      <c r="D429" t="s">
        <v>14</v>
      </c>
      <c r="E429" t="s">
        <v>89</v>
      </c>
      <c r="F429" t="str">
        <f t="shared" si="7"/>
        <v>8</v>
      </c>
    </row>
    <row r="430" spans="1:6" x14ac:dyDescent="0.25">
      <c r="A430">
        <v>83090805811</v>
      </c>
      <c r="B430" t="s">
        <v>576</v>
      </c>
      <c r="C430" t="s">
        <v>449</v>
      </c>
      <c r="D430" t="s">
        <v>7</v>
      </c>
      <c r="E430" t="s">
        <v>18</v>
      </c>
      <c r="F430" t="str">
        <f t="shared" si="7"/>
        <v>8</v>
      </c>
    </row>
    <row r="431" spans="1:6" x14ac:dyDescent="0.25">
      <c r="A431">
        <v>83101401577</v>
      </c>
      <c r="B431" t="s">
        <v>577</v>
      </c>
      <c r="C431" t="s">
        <v>578</v>
      </c>
      <c r="D431" t="s">
        <v>7</v>
      </c>
      <c r="E431" t="s">
        <v>84</v>
      </c>
      <c r="F431" t="str">
        <f t="shared" si="7"/>
        <v>8</v>
      </c>
    </row>
    <row r="432" spans="1:6" x14ac:dyDescent="0.25">
      <c r="A432">
        <v>83112015095</v>
      </c>
      <c r="B432" t="s">
        <v>579</v>
      </c>
      <c r="C432" t="s">
        <v>561</v>
      </c>
      <c r="D432" t="s">
        <v>7</v>
      </c>
      <c r="E432" t="s">
        <v>15</v>
      </c>
      <c r="F432" t="str">
        <f t="shared" si="7"/>
        <v>8</v>
      </c>
    </row>
    <row r="433" spans="1:6" x14ac:dyDescent="0.25">
      <c r="A433">
        <v>83122513594</v>
      </c>
      <c r="B433" t="s">
        <v>580</v>
      </c>
      <c r="C433" t="s">
        <v>138</v>
      </c>
      <c r="D433" t="s">
        <v>7</v>
      </c>
      <c r="E433" t="s">
        <v>11</v>
      </c>
      <c r="F433" t="str">
        <f t="shared" si="7"/>
        <v>8</v>
      </c>
    </row>
    <row r="434" spans="1:6" x14ac:dyDescent="0.25">
      <c r="A434">
        <v>84011512252</v>
      </c>
      <c r="B434" t="s">
        <v>581</v>
      </c>
      <c r="C434" t="s">
        <v>461</v>
      </c>
      <c r="D434" t="s">
        <v>7</v>
      </c>
      <c r="E434" t="s">
        <v>15</v>
      </c>
      <c r="F434" t="str">
        <f t="shared" si="7"/>
        <v>8</v>
      </c>
    </row>
    <row r="435" spans="1:6" x14ac:dyDescent="0.25">
      <c r="A435">
        <v>84012011965</v>
      </c>
      <c r="B435" t="s">
        <v>582</v>
      </c>
      <c r="C435" t="s">
        <v>583</v>
      </c>
      <c r="D435" t="s">
        <v>14</v>
      </c>
      <c r="E435" t="s">
        <v>18</v>
      </c>
      <c r="F435" t="str">
        <f t="shared" si="7"/>
        <v>8</v>
      </c>
    </row>
    <row r="436" spans="1:6" x14ac:dyDescent="0.25">
      <c r="A436">
        <v>84012512299</v>
      </c>
      <c r="B436" t="s">
        <v>584</v>
      </c>
      <c r="C436" t="s">
        <v>258</v>
      </c>
      <c r="D436" t="s">
        <v>7</v>
      </c>
      <c r="E436" t="s">
        <v>42</v>
      </c>
      <c r="F436" t="str">
        <f t="shared" si="7"/>
        <v>8</v>
      </c>
    </row>
    <row r="437" spans="1:6" x14ac:dyDescent="0.25">
      <c r="A437">
        <v>84013117301</v>
      </c>
      <c r="B437" t="s">
        <v>585</v>
      </c>
      <c r="C437" t="s">
        <v>212</v>
      </c>
      <c r="D437" t="s">
        <v>14</v>
      </c>
      <c r="E437" t="s">
        <v>15</v>
      </c>
      <c r="F437" t="str">
        <f t="shared" si="7"/>
        <v>8</v>
      </c>
    </row>
    <row r="438" spans="1:6" x14ac:dyDescent="0.25">
      <c r="A438">
        <v>84021122296</v>
      </c>
      <c r="B438" t="s">
        <v>586</v>
      </c>
      <c r="C438" t="s">
        <v>128</v>
      </c>
      <c r="D438" t="s">
        <v>7</v>
      </c>
      <c r="E438" t="s">
        <v>33</v>
      </c>
      <c r="F438" t="str">
        <f t="shared" si="7"/>
        <v>8</v>
      </c>
    </row>
    <row r="439" spans="1:6" x14ac:dyDescent="0.25">
      <c r="A439">
        <v>84022204311</v>
      </c>
      <c r="B439" t="s">
        <v>587</v>
      </c>
      <c r="C439" t="s">
        <v>449</v>
      </c>
      <c r="D439" t="s">
        <v>7</v>
      </c>
      <c r="E439" t="s">
        <v>11</v>
      </c>
      <c r="F439" t="str">
        <f t="shared" si="7"/>
        <v>8</v>
      </c>
    </row>
    <row r="440" spans="1:6" x14ac:dyDescent="0.25">
      <c r="A440">
        <v>84022314533</v>
      </c>
      <c r="B440" t="s">
        <v>588</v>
      </c>
      <c r="C440" t="s">
        <v>140</v>
      </c>
      <c r="D440" t="s">
        <v>7</v>
      </c>
      <c r="E440" t="s">
        <v>33</v>
      </c>
      <c r="F440" t="str">
        <f t="shared" si="7"/>
        <v>8</v>
      </c>
    </row>
    <row r="441" spans="1:6" x14ac:dyDescent="0.25">
      <c r="A441">
        <v>84031109373</v>
      </c>
      <c r="B441" t="s">
        <v>589</v>
      </c>
      <c r="C441" t="s">
        <v>121</v>
      </c>
      <c r="D441" t="s">
        <v>7</v>
      </c>
      <c r="E441" t="s">
        <v>42</v>
      </c>
      <c r="F441" t="str">
        <f t="shared" si="7"/>
        <v>8</v>
      </c>
    </row>
    <row r="442" spans="1:6" x14ac:dyDescent="0.25">
      <c r="A442">
        <v>84032420950</v>
      </c>
      <c r="B442" t="s">
        <v>590</v>
      </c>
      <c r="C442" t="s">
        <v>69</v>
      </c>
      <c r="D442" t="s">
        <v>7</v>
      </c>
      <c r="E442" t="s">
        <v>26</v>
      </c>
      <c r="F442" t="str">
        <f t="shared" si="7"/>
        <v>8</v>
      </c>
    </row>
    <row r="443" spans="1:6" x14ac:dyDescent="0.25">
      <c r="A443">
        <v>84033119657</v>
      </c>
      <c r="B443" t="s">
        <v>591</v>
      </c>
      <c r="C443" t="s">
        <v>461</v>
      </c>
      <c r="D443" t="s">
        <v>7</v>
      </c>
      <c r="E443" t="s">
        <v>74</v>
      </c>
      <c r="F443" t="str">
        <f t="shared" si="7"/>
        <v>8</v>
      </c>
    </row>
    <row r="444" spans="1:6" x14ac:dyDescent="0.25">
      <c r="A444">
        <v>84040113372</v>
      </c>
      <c r="B444" t="s">
        <v>592</v>
      </c>
      <c r="C444" t="s">
        <v>24</v>
      </c>
      <c r="D444" t="s">
        <v>7</v>
      </c>
      <c r="E444" t="s">
        <v>33</v>
      </c>
      <c r="F444" t="str">
        <f t="shared" si="7"/>
        <v>8</v>
      </c>
    </row>
    <row r="445" spans="1:6" x14ac:dyDescent="0.25">
      <c r="A445">
        <v>84040501412</v>
      </c>
      <c r="B445" t="s">
        <v>593</v>
      </c>
      <c r="C445" t="s">
        <v>241</v>
      </c>
      <c r="D445" t="s">
        <v>7</v>
      </c>
      <c r="E445" t="s">
        <v>11</v>
      </c>
      <c r="F445" t="str">
        <f t="shared" si="7"/>
        <v>8</v>
      </c>
    </row>
    <row r="446" spans="1:6" x14ac:dyDescent="0.25">
      <c r="A446">
        <v>84041801757</v>
      </c>
      <c r="B446" t="s">
        <v>594</v>
      </c>
      <c r="C446" t="s">
        <v>461</v>
      </c>
      <c r="D446" t="s">
        <v>7</v>
      </c>
      <c r="E446" t="s">
        <v>18</v>
      </c>
      <c r="F446" t="str">
        <f t="shared" si="7"/>
        <v>8</v>
      </c>
    </row>
    <row r="447" spans="1:6" x14ac:dyDescent="0.25">
      <c r="A447">
        <v>84052911979</v>
      </c>
      <c r="B447" t="s">
        <v>595</v>
      </c>
      <c r="C447" t="s">
        <v>62</v>
      </c>
      <c r="D447" t="s">
        <v>7</v>
      </c>
      <c r="E447" t="s">
        <v>33</v>
      </c>
      <c r="F447" t="str">
        <f t="shared" si="7"/>
        <v>8</v>
      </c>
    </row>
    <row r="448" spans="1:6" x14ac:dyDescent="0.25">
      <c r="A448">
        <v>84061406633</v>
      </c>
      <c r="B448" t="s">
        <v>596</v>
      </c>
      <c r="C448" t="s">
        <v>449</v>
      </c>
      <c r="D448" t="s">
        <v>7</v>
      </c>
      <c r="E448" t="s">
        <v>11</v>
      </c>
      <c r="F448" t="str">
        <f t="shared" si="7"/>
        <v>8</v>
      </c>
    </row>
    <row r="449" spans="1:6" x14ac:dyDescent="0.25">
      <c r="A449">
        <v>84062610893</v>
      </c>
      <c r="B449" t="s">
        <v>597</v>
      </c>
      <c r="C449" t="s">
        <v>140</v>
      </c>
      <c r="D449" t="s">
        <v>7</v>
      </c>
      <c r="E449" t="s">
        <v>58</v>
      </c>
      <c r="F449" t="str">
        <f t="shared" si="7"/>
        <v>8</v>
      </c>
    </row>
    <row r="450" spans="1:6" x14ac:dyDescent="0.25">
      <c r="A450">
        <v>84072215099</v>
      </c>
      <c r="B450" t="s">
        <v>598</v>
      </c>
      <c r="C450" t="s">
        <v>269</v>
      </c>
      <c r="D450" t="s">
        <v>7</v>
      </c>
      <c r="E450" t="s">
        <v>11</v>
      </c>
      <c r="F450" t="str">
        <f t="shared" si="7"/>
        <v>8</v>
      </c>
    </row>
    <row r="451" spans="1:6" x14ac:dyDescent="0.25">
      <c r="A451">
        <v>84081105459</v>
      </c>
      <c r="B451" t="s">
        <v>599</v>
      </c>
      <c r="C451" t="s">
        <v>269</v>
      </c>
      <c r="D451" t="s">
        <v>7</v>
      </c>
      <c r="E451" t="s">
        <v>11</v>
      </c>
      <c r="F451" t="str">
        <f t="shared" ref="F451:F514" si="8">MID(A451,1,1)</f>
        <v>8</v>
      </c>
    </row>
    <row r="452" spans="1:6" x14ac:dyDescent="0.25">
      <c r="A452">
        <v>84081501316</v>
      </c>
      <c r="B452" t="s">
        <v>600</v>
      </c>
      <c r="C452" t="s">
        <v>158</v>
      </c>
      <c r="D452" t="s">
        <v>7</v>
      </c>
      <c r="E452" t="s">
        <v>15</v>
      </c>
      <c r="F452" t="str">
        <f t="shared" si="8"/>
        <v>8</v>
      </c>
    </row>
    <row r="453" spans="1:6" x14ac:dyDescent="0.25">
      <c r="A453">
        <v>84082706536</v>
      </c>
      <c r="B453" t="s">
        <v>601</v>
      </c>
      <c r="C453" t="s">
        <v>95</v>
      </c>
      <c r="D453" t="s">
        <v>7</v>
      </c>
      <c r="E453" t="s">
        <v>58</v>
      </c>
      <c r="F453" t="str">
        <f t="shared" si="8"/>
        <v>8</v>
      </c>
    </row>
    <row r="454" spans="1:6" x14ac:dyDescent="0.25">
      <c r="A454">
        <v>84083020031</v>
      </c>
      <c r="B454" t="s">
        <v>602</v>
      </c>
      <c r="C454" t="s">
        <v>158</v>
      </c>
      <c r="D454" t="s">
        <v>7</v>
      </c>
      <c r="E454" t="s">
        <v>89</v>
      </c>
      <c r="F454" t="str">
        <f t="shared" si="8"/>
        <v>8</v>
      </c>
    </row>
    <row r="455" spans="1:6" x14ac:dyDescent="0.25">
      <c r="A455">
        <v>84083103219</v>
      </c>
      <c r="B455" t="s">
        <v>603</v>
      </c>
      <c r="C455" t="s">
        <v>375</v>
      </c>
      <c r="D455" t="s">
        <v>7</v>
      </c>
      <c r="E455" t="s">
        <v>8</v>
      </c>
      <c r="F455" t="str">
        <f t="shared" si="8"/>
        <v>8</v>
      </c>
    </row>
    <row r="456" spans="1:6" x14ac:dyDescent="0.25">
      <c r="A456">
        <v>84100612788</v>
      </c>
      <c r="B456" t="s">
        <v>604</v>
      </c>
      <c r="C456" t="s">
        <v>495</v>
      </c>
      <c r="D456" t="s">
        <v>14</v>
      </c>
      <c r="E456" t="s">
        <v>11</v>
      </c>
      <c r="F456" t="str">
        <f t="shared" si="8"/>
        <v>8</v>
      </c>
    </row>
    <row r="457" spans="1:6" x14ac:dyDescent="0.25">
      <c r="A457">
        <v>84101307733</v>
      </c>
      <c r="B457" t="s">
        <v>605</v>
      </c>
      <c r="C457" t="s">
        <v>352</v>
      </c>
      <c r="D457" t="s">
        <v>7</v>
      </c>
      <c r="E457" t="s">
        <v>89</v>
      </c>
      <c r="F457" t="str">
        <f t="shared" si="8"/>
        <v>8</v>
      </c>
    </row>
    <row r="458" spans="1:6" x14ac:dyDescent="0.25">
      <c r="A458">
        <v>84101411652</v>
      </c>
      <c r="B458" t="s">
        <v>466</v>
      </c>
      <c r="C458" t="s">
        <v>95</v>
      </c>
      <c r="D458" t="s">
        <v>7</v>
      </c>
      <c r="E458" t="s">
        <v>8</v>
      </c>
      <c r="F458" t="str">
        <f t="shared" si="8"/>
        <v>8</v>
      </c>
    </row>
    <row r="459" spans="1:6" x14ac:dyDescent="0.25">
      <c r="A459">
        <v>84101904084</v>
      </c>
      <c r="B459" t="s">
        <v>606</v>
      </c>
      <c r="C459" t="s">
        <v>317</v>
      </c>
      <c r="D459" t="s">
        <v>14</v>
      </c>
      <c r="E459" t="s">
        <v>8</v>
      </c>
      <c r="F459" t="str">
        <f t="shared" si="8"/>
        <v>8</v>
      </c>
    </row>
    <row r="460" spans="1:6" x14ac:dyDescent="0.25">
      <c r="A460">
        <v>84121200854</v>
      </c>
      <c r="B460" t="s">
        <v>607</v>
      </c>
      <c r="C460" t="s">
        <v>608</v>
      </c>
      <c r="D460" t="s">
        <v>7</v>
      </c>
      <c r="E460" t="s">
        <v>11</v>
      </c>
      <c r="F460" t="str">
        <f t="shared" si="8"/>
        <v>8</v>
      </c>
    </row>
    <row r="461" spans="1:6" x14ac:dyDescent="0.25">
      <c r="A461">
        <v>84122604077</v>
      </c>
      <c r="B461" t="s">
        <v>609</v>
      </c>
      <c r="C461" t="s">
        <v>610</v>
      </c>
      <c r="D461" t="s">
        <v>7</v>
      </c>
      <c r="E461" t="s">
        <v>49</v>
      </c>
      <c r="F461" t="str">
        <f t="shared" si="8"/>
        <v>8</v>
      </c>
    </row>
    <row r="462" spans="1:6" x14ac:dyDescent="0.25">
      <c r="A462">
        <v>85011102241</v>
      </c>
      <c r="B462" t="s">
        <v>611</v>
      </c>
      <c r="C462" t="s">
        <v>167</v>
      </c>
      <c r="D462" t="s">
        <v>14</v>
      </c>
      <c r="E462" t="s">
        <v>18</v>
      </c>
      <c r="F462" t="str">
        <f t="shared" si="8"/>
        <v>8</v>
      </c>
    </row>
    <row r="463" spans="1:6" x14ac:dyDescent="0.25">
      <c r="A463">
        <v>85030101731</v>
      </c>
      <c r="B463" t="s">
        <v>612</v>
      </c>
      <c r="C463" t="s">
        <v>509</v>
      </c>
      <c r="D463" t="s">
        <v>7</v>
      </c>
      <c r="E463" t="s">
        <v>33</v>
      </c>
      <c r="F463" t="str">
        <f t="shared" si="8"/>
        <v>8</v>
      </c>
    </row>
    <row r="464" spans="1:6" x14ac:dyDescent="0.25">
      <c r="A464">
        <v>85032104879</v>
      </c>
      <c r="B464" t="s">
        <v>613</v>
      </c>
      <c r="C464" t="s">
        <v>86</v>
      </c>
      <c r="D464" t="s">
        <v>7</v>
      </c>
      <c r="E464" t="s">
        <v>136</v>
      </c>
      <c r="F464" t="str">
        <f t="shared" si="8"/>
        <v>8</v>
      </c>
    </row>
    <row r="465" spans="1:6" x14ac:dyDescent="0.25">
      <c r="A465">
        <v>85041200713</v>
      </c>
      <c r="B465" t="s">
        <v>614</v>
      </c>
      <c r="C465" t="s">
        <v>69</v>
      </c>
      <c r="D465" t="s">
        <v>7</v>
      </c>
      <c r="E465" t="s">
        <v>8</v>
      </c>
      <c r="F465" t="str">
        <f t="shared" si="8"/>
        <v>8</v>
      </c>
    </row>
    <row r="466" spans="1:6" x14ac:dyDescent="0.25">
      <c r="A466">
        <v>85041601576</v>
      </c>
      <c r="B466" t="s">
        <v>615</v>
      </c>
      <c r="C466" t="s">
        <v>241</v>
      </c>
      <c r="D466" t="s">
        <v>7</v>
      </c>
      <c r="E466" t="s">
        <v>15</v>
      </c>
      <c r="F466" t="str">
        <f t="shared" si="8"/>
        <v>8</v>
      </c>
    </row>
    <row r="467" spans="1:6" x14ac:dyDescent="0.25">
      <c r="A467">
        <v>85050901395</v>
      </c>
      <c r="B467" t="s">
        <v>616</v>
      </c>
      <c r="C467" t="s">
        <v>30</v>
      </c>
      <c r="D467" t="s">
        <v>7</v>
      </c>
      <c r="E467" t="s">
        <v>8</v>
      </c>
      <c r="F467" t="str">
        <f t="shared" si="8"/>
        <v>8</v>
      </c>
    </row>
    <row r="468" spans="1:6" x14ac:dyDescent="0.25">
      <c r="A468">
        <v>85050920017</v>
      </c>
      <c r="B468" t="s">
        <v>617</v>
      </c>
      <c r="C468" t="s">
        <v>155</v>
      </c>
      <c r="D468" t="s">
        <v>7</v>
      </c>
      <c r="E468" t="s">
        <v>26</v>
      </c>
      <c r="F468" t="str">
        <f t="shared" si="8"/>
        <v>8</v>
      </c>
    </row>
    <row r="469" spans="1:6" x14ac:dyDescent="0.25">
      <c r="A469">
        <v>85061707519</v>
      </c>
      <c r="B469" t="s">
        <v>618</v>
      </c>
      <c r="C469" t="s">
        <v>121</v>
      </c>
      <c r="D469" t="s">
        <v>7</v>
      </c>
      <c r="E469" t="s">
        <v>122</v>
      </c>
      <c r="F469" t="str">
        <f t="shared" si="8"/>
        <v>8</v>
      </c>
    </row>
    <row r="470" spans="1:6" x14ac:dyDescent="0.25">
      <c r="A470">
        <v>85070305382</v>
      </c>
      <c r="B470" t="s">
        <v>619</v>
      </c>
      <c r="C470" t="s">
        <v>118</v>
      </c>
      <c r="D470" t="s">
        <v>14</v>
      </c>
      <c r="E470" t="s">
        <v>8</v>
      </c>
      <c r="F470" t="str">
        <f t="shared" si="8"/>
        <v>8</v>
      </c>
    </row>
    <row r="471" spans="1:6" x14ac:dyDescent="0.25">
      <c r="A471">
        <v>85070312399</v>
      </c>
      <c r="B471" t="s">
        <v>620</v>
      </c>
      <c r="C471" t="s">
        <v>88</v>
      </c>
      <c r="D471" t="s">
        <v>7</v>
      </c>
      <c r="E471" t="s">
        <v>33</v>
      </c>
      <c r="F471" t="str">
        <f t="shared" si="8"/>
        <v>8</v>
      </c>
    </row>
    <row r="472" spans="1:6" x14ac:dyDescent="0.25">
      <c r="A472">
        <v>85071211574</v>
      </c>
      <c r="B472" t="s">
        <v>621</v>
      </c>
      <c r="C472" t="s">
        <v>69</v>
      </c>
      <c r="D472" t="s">
        <v>7</v>
      </c>
      <c r="E472" t="s">
        <v>11</v>
      </c>
      <c r="F472" t="str">
        <f t="shared" si="8"/>
        <v>8</v>
      </c>
    </row>
    <row r="473" spans="1:6" x14ac:dyDescent="0.25">
      <c r="A473">
        <v>85072102307</v>
      </c>
      <c r="B473" t="s">
        <v>622</v>
      </c>
      <c r="C473" t="s">
        <v>272</v>
      </c>
      <c r="D473" t="s">
        <v>14</v>
      </c>
      <c r="E473" t="s">
        <v>11</v>
      </c>
      <c r="F473" t="str">
        <f t="shared" si="8"/>
        <v>8</v>
      </c>
    </row>
    <row r="474" spans="1:6" x14ac:dyDescent="0.25">
      <c r="A474">
        <v>85080805333</v>
      </c>
      <c r="B474" t="s">
        <v>623</v>
      </c>
      <c r="C474" t="s">
        <v>69</v>
      </c>
      <c r="D474" t="s">
        <v>7</v>
      </c>
      <c r="E474" t="s">
        <v>33</v>
      </c>
      <c r="F474" t="str">
        <f t="shared" si="8"/>
        <v>8</v>
      </c>
    </row>
    <row r="475" spans="1:6" x14ac:dyDescent="0.25">
      <c r="A475">
        <v>85081020696</v>
      </c>
      <c r="B475" t="s">
        <v>624</v>
      </c>
      <c r="C475" t="s">
        <v>195</v>
      </c>
      <c r="D475" t="s">
        <v>7</v>
      </c>
      <c r="E475" t="s">
        <v>11</v>
      </c>
      <c r="F475" t="str">
        <f t="shared" si="8"/>
        <v>8</v>
      </c>
    </row>
    <row r="476" spans="1:6" x14ac:dyDescent="0.25">
      <c r="A476">
        <v>85081404180</v>
      </c>
      <c r="B476" t="s">
        <v>625</v>
      </c>
      <c r="C476" t="s">
        <v>102</v>
      </c>
      <c r="D476" t="s">
        <v>14</v>
      </c>
      <c r="E476" t="s">
        <v>89</v>
      </c>
      <c r="F476" t="str">
        <f t="shared" si="8"/>
        <v>8</v>
      </c>
    </row>
    <row r="477" spans="1:6" x14ac:dyDescent="0.25">
      <c r="A477">
        <v>85090204317</v>
      </c>
      <c r="B477" t="s">
        <v>626</v>
      </c>
      <c r="C477" t="s">
        <v>422</v>
      </c>
      <c r="D477" t="s">
        <v>7</v>
      </c>
      <c r="E477" t="s">
        <v>26</v>
      </c>
      <c r="F477" t="str">
        <f t="shared" si="8"/>
        <v>8</v>
      </c>
    </row>
    <row r="478" spans="1:6" x14ac:dyDescent="0.25">
      <c r="A478">
        <v>85090504097</v>
      </c>
      <c r="B478" t="s">
        <v>627</v>
      </c>
      <c r="C478" t="s">
        <v>628</v>
      </c>
      <c r="D478" t="s">
        <v>7</v>
      </c>
      <c r="E478" t="s">
        <v>74</v>
      </c>
      <c r="F478" t="str">
        <f t="shared" si="8"/>
        <v>8</v>
      </c>
    </row>
    <row r="479" spans="1:6" x14ac:dyDescent="0.25">
      <c r="A479">
        <v>85092304435</v>
      </c>
      <c r="B479" t="s">
        <v>629</v>
      </c>
      <c r="C479" t="s">
        <v>449</v>
      </c>
      <c r="D479" t="s">
        <v>7</v>
      </c>
      <c r="E479" t="s">
        <v>33</v>
      </c>
      <c r="F479" t="str">
        <f t="shared" si="8"/>
        <v>8</v>
      </c>
    </row>
    <row r="480" spans="1:6" x14ac:dyDescent="0.25">
      <c r="A480">
        <v>85092701454</v>
      </c>
      <c r="B480" t="s">
        <v>630</v>
      </c>
      <c r="C480" t="s">
        <v>128</v>
      </c>
      <c r="D480" t="s">
        <v>7</v>
      </c>
      <c r="E480" t="s">
        <v>15</v>
      </c>
      <c r="F480" t="str">
        <f t="shared" si="8"/>
        <v>8</v>
      </c>
    </row>
    <row r="481" spans="1:6" x14ac:dyDescent="0.25">
      <c r="A481">
        <v>85111900484</v>
      </c>
      <c r="B481" t="s">
        <v>631</v>
      </c>
      <c r="C481" t="s">
        <v>142</v>
      </c>
      <c r="D481" t="s">
        <v>14</v>
      </c>
      <c r="E481" t="s">
        <v>89</v>
      </c>
      <c r="F481" t="str">
        <f t="shared" si="8"/>
        <v>8</v>
      </c>
    </row>
    <row r="482" spans="1:6" x14ac:dyDescent="0.25">
      <c r="A482">
        <v>85112004279</v>
      </c>
      <c r="B482" t="s">
        <v>632</v>
      </c>
      <c r="C482" t="s">
        <v>633</v>
      </c>
      <c r="D482" t="s">
        <v>7</v>
      </c>
      <c r="E482" t="s">
        <v>23</v>
      </c>
      <c r="F482" t="str">
        <f t="shared" si="8"/>
        <v>8</v>
      </c>
    </row>
    <row r="483" spans="1:6" x14ac:dyDescent="0.25">
      <c r="A483">
        <v>85120512155</v>
      </c>
      <c r="B483" t="s">
        <v>634</v>
      </c>
      <c r="C483" t="s">
        <v>86</v>
      </c>
      <c r="D483" t="s">
        <v>7</v>
      </c>
      <c r="E483" t="s">
        <v>42</v>
      </c>
      <c r="F483" t="str">
        <f t="shared" si="8"/>
        <v>8</v>
      </c>
    </row>
    <row r="484" spans="1:6" x14ac:dyDescent="0.25">
      <c r="A484">
        <v>85120607475</v>
      </c>
      <c r="B484" t="s">
        <v>635</v>
      </c>
      <c r="C484" t="s">
        <v>449</v>
      </c>
      <c r="D484" t="s">
        <v>7</v>
      </c>
      <c r="E484" t="s">
        <v>58</v>
      </c>
      <c r="F484" t="str">
        <f t="shared" si="8"/>
        <v>8</v>
      </c>
    </row>
    <row r="485" spans="1:6" x14ac:dyDescent="0.25">
      <c r="A485">
        <v>85122901539</v>
      </c>
      <c r="B485" t="s">
        <v>636</v>
      </c>
      <c r="C485" t="s">
        <v>296</v>
      </c>
      <c r="D485" t="s">
        <v>7</v>
      </c>
      <c r="E485" t="s">
        <v>33</v>
      </c>
      <c r="F485" t="str">
        <f t="shared" si="8"/>
        <v>8</v>
      </c>
    </row>
    <row r="486" spans="1:6" x14ac:dyDescent="0.25">
      <c r="A486">
        <v>86010600518</v>
      </c>
      <c r="B486" t="s">
        <v>637</v>
      </c>
      <c r="C486" t="s">
        <v>95</v>
      </c>
      <c r="D486" t="s">
        <v>7</v>
      </c>
      <c r="E486" t="s">
        <v>58</v>
      </c>
      <c r="F486" t="str">
        <f t="shared" si="8"/>
        <v>8</v>
      </c>
    </row>
    <row r="487" spans="1:6" x14ac:dyDescent="0.25">
      <c r="A487">
        <v>86011314148</v>
      </c>
      <c r="B487" t="s">
        <v>334</v>
      </c>
      <c r="C487" t="s">
        <v>532</v>
      </c>
      <c r="D487" t="s">
        <v>14</v>
      </c>
      <c r="E487" t="s">
        <v>74</v>
      </c>
      <c r="F487" t="str">
        <f t="shared" si="8"/>
        <v>8</v>
      </c>
    </row>
    <row r="488" spans="1:6" x14ac:dyDescent="0.25">
      <c r="A488">
        <v>86011400957</v>
      </c>
      <c r="B488" t="s">
        <v>638</v>
      </c>
      <c r="C488" t="s">
        <v>158</v>
      </c>
      <c r="D488" t="s">
        <v>7</v>
      </c>
      <c r="E488" t="s">
        <v>8</v>
      </c>
      <c r="F488" t="str">
        <f t="shared" si="8"/>
        <v>8</v>
      </c>
    </row>
    <row r="489" spans="1:6" x14ac:dyDescent="0.25">
      <c r="A489">
        <v>86021314910</v>
      </c>
      <c r="B489" t="s">
        <v>639</v>
      </c>
      <c r="C489" t="s">
        <v>116</v>
      </c>
      <c r="D489" t="s">
        <v>7</v>
      </c>
      <c r="E489" t="s">
        <v>74</v>
      </c>
      <c r="F489" t="str">
        <f t="shared" si="8"/>
        <v>8</v>
      </c>
    </row>
    <row r="490" spans="1:6" x14ac:dyDescent="0.25">
      <c r="A490">
        <v>86021801957</v>
      </c>
      <c r="B490" t="s">
        <v>640</v>
      </c>
      <c r="C490" t="s">
        <v>561</v>
      </c>
      <c r="D490" t="s">
        <v>7</v>
      </c>
      <c r="E490" t="s">
        <v>58</v>
      </c>
      <c r="F490" t="str">
        <f t="shared" si="8"/>
        <v>8</v>
      </c>
    </row>
    <row r="491" spans="1:6" x14ac:dyDescent="0.25">
      <c r="A491">
        <v>86022815953</v>
      </c>
      <c r="B491" t="s">
        <v>641</v>
      </c>
      <c r="C491" t="s">
        <v>214</v>
      </c>
      <c r="D491" t="s">
        <v>7</v>
      </c>
      <c r="E491" t="s">
        <v>8</v>
      </c>
      <c r="F491" t="str">
        <f t="shared" si="8"/>
        <v>8</v>
      </c>
    </row>
    <row r="492" spans="1:6" x14ac:dyDescent="0.25">
      <c r="A492">
        <v>86031512128</v>
      </c>
      <c r="B492" t="s">
        <v>642</v>
      </c>
      <c r="C492" t="s">
        <v>643</v>
      </c>
      <c r="D492" t="s">
        <v>14</v>
      </c>
      <c r="E492" t="s">
        <v>26</v>
      </c>
      <c r="F492" t="str">
        <f t="shared" si="8"/>
        <v>8</v>
      </c>
    </row>
    <row r="493" spans="1:6" x14ac:dyDescent="0.25">
      <c r="A493">
        <v>86031805365</v>
      </c>
      <c r="B493" t="s">
        <v>644</v>
      </c>
      <c r="C493" t="s">
        <v>645</v>
      </c>
      <c r="D493" t="s">
        <v>14</v>
      </c>
      <c r="E493" t="s">
        <v>11</v>
      </c>
      <c r="F493" t="str">
        <f t="shared" si="8"/>
        <v>8</v>
      </c>
    </row>
    <row r="494" spans="1:6" x14ac:dyDescent="0.25">
      <c r="A494">
        <v>86032206745</v>
      </c>
      <c r="B494" t="s">
        <v>646</v>
      </c>
      <c r="C494" t="s">
        <v>647</v>
      </c>
      <c r="D494" t="s">
        <v>14</v>
      </c>
      <c r="E494" t="s">
        <v>136</v>
      </c>
      <c r="F494" t="str">
        <f t="shared" si="8"/>
        <v>8</v>
      </c>
    </row>
    <row r="495" spans="1:6" x14ac:dyDescent="0.25">
      <c r="A495">
        <v>86040102143</v>
      </c>
      <c r="B495" t="s">
        <v>648</v>
      </c>
      <c r="C495" t="s">
        <v>146</v>
      </c>
      <c r="D495" t="s">
        <v>14</v>
      </c>
      <c r="E495" t="s">
        <v>49</v>
      </c>
      <c r="F495" t="str">
        <f t="shared" si="8"/>
        <v>8</v>
      </c>
    </row>
    <row r="496" spans="1:6" x14ac:dyDescent="0.25">
      <c r="A496">
        <v>86050301802</v>
      </c>
      <c r="B496" t="s">
        <v>649</v>
      </c>
      <c r="C496" t="s">
        <v>650</v>
      </c>
      <c r="D496" t="s">
        <v>14</v>
      </c>
      <c r="E496" t="s">
        <v>89</v>
      </c>
      <c r="F496" t="str">
        <f t="shared" si="8"/>
        <v>8</v>
      </c>
    </row>
    <row r="497" spans="1:6" x14ac:dyDescent="0.25">
      <c r="A497">
        <v>86051301955</v>
      </c>
      <c r="B497" t="s">
        <v>651</v>
      </c>
      <c r="C497" t="s">
        <v>112</v>
      </c>
      <c r="D497" t="s">
        <v>7</v>
      </c>
      <c r="E497" t="s">
        <v>8</v>
      </c>
      <c r="F497" t="str">
        <f t="shared" si="8"/>
        <v>8</v>
      </c>
    </row>
    <row r="498" spans="1:6" x14ac:dyDescent="0.25">
      <c r="A498">
        <v>86051404795</v>
      </c>
      <c r="B498" t="s">
        <v>652</v>
      </c>
      <c r="C498" t="s">
        <v>653</v>
      </c>
      <c r="D498" t="s">
        <v>7</v>
      </c>
      <c r="E498" t="s">
        <v>42</v>
      </c>
      <c r="F498" t="str">
        <f t="shared" si="8"/>
        <v>8</v>
      </c>
    </row>
    <row r="499" spans="1:6" x14ac:dyDescent="0.25">
      <c r="A499">
        <v>86060709052</v>
      </c>
      <c r="B499" t="s">
        <v>654</v>
      </c>
      <c r="C499" t="s">
        <v>57</v>
      </c>
      <c r="D499" t="s">
        <v>7</v>
      </c>
      <c r="E499" t="s">
        <v>42</v>
      </c>
      <c r="F499" t="str">
        <f t="shared" si="8"/>
        <v>8</v>
      </c>
    </row>
    <row r="500" spans="1:6" x14ac:dyDescent="0.25">
      <c r="A500">
        <v>86061614120</v>
      </c>
      <c r="B500" t="s">
        <v>655</v>
      </c>
      <c r="C500" t="s">
        <v>656</v>
      </c>
      <c r="D500" t="s">
        <v>14</v>
      </c>
      <c r="E500" t="s">
        <v>58</v>
      </c>
      <c r="F500" t="str">
        <f t="shared" si="8"/>
        <v>8</v>
      </c>
    </row>
    <row r="501" spans="1:6" x14ac:dyDescent="0.25">
      <c r="A501">
        <v>86061701350</v>
      </c>
      <c r="B501" t="s">
        <v>657</v>
      </c>
      <c r="C501" t="s">
        <v>561</v>
      </c>
      <c r="D501" t="s">
        <v>7</v>
      </c>
      <c r="E501" t="s">
        <v>49</v>
      </c>
      <c r="F501" t="str">
        <f t="shared" si="8"/>
        <v>8</v>
      </c>
    </row>
    <row r="502" spans="1:6" x14ac:dyDescent="0.25">
      <c r="A502">
        <v>86071413430</v>
      </c>
      <c r="B502" t="s">
        <v>231</v>
      </c>
      <c r="C502" t="s">
        <v>449</v>
      </c>
      <c r="D502" t="s">
        <v>7</v>
      </c>
      <c r="E502" t="s">
        <v>11</v>
      </c>
      <c r="F502" t="str">
        <f t="shared" si="8"/>
        <v>8</v>
      </c>
    </row>
    <row r="503" spans="1:6" x14ac:dyDescent="0.25">
      <c r="A503">
        <v>86071804436</v>
      </c>
      <c r="B503" t="s">
        <v>658</v>
      </c>
      <c r="C503" t="s">
        <v>104</v>
      </c>
      <c r="D503" t="s">
        <v>7</v>
      </c>
      <c r="E503" t="s">
        <v>58</v>
      </c>
      <c r="F503" t="str">
        <f t="shared" si="8"/>
        <v>8</v>
      </c>
    </row>
    <row r="504" spans="1:6" x14ac:dyDescent="0.25">
      <c r="A504">
        <v>86090603939</v>
      </c>
      <c r="B504" t="s">
        <v>659</v>
      </c>
      <c r="C504" t="s">
        <v>660</v>
      </c>
      <c r="D504" t="s">
        <v>7</v>
      </c>
      <c r="E504" t="s">
        <v>18</v>
      </c>
      <c r="F504" t="str">
        <f t="shared" si="8"/>
        <v>8</v>
      </c>
    </row>
    <row r="505" spans="1:6" x14ac:dyDescent="0.25">
      <c r="A505">
        <v>86091009222</v>
      </c>
      <c r="B505" t="s">
        <v>661</v>
      </c>
      <c r="C505" t="s">
        <v>167</v>
      </c>
      <c r="D505" t="s">
        <v>14</v>
      </c>
      <c r="E505" t="s">
        <v>15</v>
      </c>
      <c r="F505" t="str">
        <f t="shared" si="8"/>
        <v>8</v>
      </c>
    </row>
    <row r="506" spans="1:6" x14ac:dyDescent="0.25">
      <c r="A506">
        <v>86091209332</v>
      </c>
      <c r="B506" t="s">
        <v>662</v>
      </c>
      <c r="C506" t="s">
        <v>121</v>
      </c>
      <c r="D506" t="s">
        <v>7</v>
      </c>
      <c r="E506" t="s">
        <v>15</v>
      </c>
      <c r="F506" t="str">
        <f t="shared" si="8"/>
        <v>8</v>
      </c>
    </row>
    <row r="507" spans="1:6" x14ac:dyDescent="0.25">
      <c r="A507">
        <v>86102602138</v>
      </c>
      <c r="B507" t="s">
        <v>663</v>
      </c>
      <c r="C507" t="s">
        <v>214</v>
      </c>
      <c r="D507" t="s">
        <v>7</v>
      </c>
      <c r="E507" t="s">
        <v>49</v>
      </c>
      <c r="F507" t="str">
        <f t="shared" si="8"/>
        <v>8</v>
      </c>
    </row>
    <row r="508" spans="1:6" x14ac:dyDescent="0.25">
      <c r="A508">
        <v>86111509079</v>
      </c>
      <c r="B508" t="s">
        <v>664</v>
      </c>
      <c r="C508" t="s">
        <v>109</v>
      </c>
      <c r="D508" t="s">
        <v>7</v>
      </c>
      <c r="E508" t="s">
        <v>11</v>
      </c>
      <c r="F508" t="str">
        <f t="shared" si="8"/>
        <v>8</v>
      </c>
    </row>
    <row r="509" spans="1:6" x14ac:dyDescent="0.25">
      <c r="A509">
        <v>86121513053</v>
      </c>
      <c r="B509" t="s">
        <v>665</v>
      </c>
      <c r="C509" t="s">
        <v>22</v>
      </c>
      <c r="D509" t="s">
        <v>7</v>
      </c>
      <c r="E509" t="s">
        <v>122</v>
      </c>
      <c r="F509" t="str">
        <f t="shared" si="8"/>
        <v>8</v>
      </c>
    </row>
    <row r="510" spans="1:6" x14ac:dyDescent="0.25">
      <c r="A510">
        <v>86123101195</v>
      </c>
      <c r="B510" t="s">
        <v>666</v>
      </c>
      <c r="C510" t="s">
        <v>95</v>
      </c>
      <c r="D510" t="s">
        <v>7</v>
      </c>
      <c r="E510" t="s">
        <v>33</v>
      </c>
      <c r="F510" t="str">
        <f t="shared" si="8"/>
        <v>8</v>
      </c>
    </row>
    <row r="511" spans="1:6" x14ac:dyDescent="0.25">
      <c r="A511">
        <v>87010918074</v>
      </c>
      <c r="B511" t="s">
        <v>667</v>
      </c>
      <c r="C511" t="s">
        <v>628</v>
      </c>
      <c r="D511" t="s">
        <v>7</v>
      </c>
      <c r="E511" t="s">
        <v>33</v>
      </c>
      <c r="F511" t="str">
        <f t="shared" si="8"/>
        <v>8</v>
      </c>
    </row>
    <row r="512" spans="1:6" x14ac:dyDescent="0.25">
      <c r="A512">
        <v>87012404674</v>
      </c>
      <c r="B512" t="s">
        <v>125</v>
      </c>
      <c r="C512" t="s">
        <v>86</v>
      </c>
      <c r="D512" t="s">
        <v>7</v>
      </c>
      <c r="E512" t="s">
        <v>23</v>
      </c>
      <c r="F512" t="str">
        <f t="shared" si="8"/>
        <v>8</v>
      </c>
    </row>
    <row r="513" spans="1:6" x14ac:dyDescent="0.25">
      <c r="A513">
        <v>87012412057</v>
      </c>
      <c r="B513" t="s">
        <v>668</v>
      </c>
      <c r="C513" t="s">
        <v>669</v>
      </c>
      <c r="D513" t="s">
        <v>7</v>
      </c>
      <c r="E513" t="s">
        <v>122</v>
      </c>
      <c r="F513" t="str">
        <f t="shared" si="8"/>
        <v>8</v>
      </c>
    </row>
    <row r="514" spans="1:6" x14ac:dyDescent="0.25">
      <c r="A514">
        <v>87021111965</v>
      </c>
      <c r="B514" t="s">
        <v>670</v>
      </c>
      <c r="C514" t="s">
        <v>317</v>
      </c>
      <c r="D514" t="s">
        <v>14</v>
      </c>
      <c r="E514" t="s">
        <v>11</v>
      </c>
      <c r="F514" t="str">
        <f t="shared" si="8"/>
        <v>8</v>
      </c>
    </row>
    <row r="515" spans="1:6" x14ac:dyDescent="0.25">
      <c r="A515">
        <v>87021501427</v>
      </c>
      <c r="B515" t="s">
        <v>312</v>
      </c>
      <c r="C515" t="s">
        <v>142</v>
      </c>
      <c r="D515" t="s">
        <v>14</v>
      </c>
      <c r="E515" t="s">
        <v>136</v>
      </c>
      <c r="F515" t="str">
        <f t="shared" ref="F515:F578" si="9">MID(A515,1,1)</f>
        <v>8</v>
      </c>
    </row>
    <row r="516" spans="1:6" x14ac:dyDescent="0.25">
      <c r="A516">
        <v>87022701796</v>
      </c>
      <c r="B516" t="s">
        <v>671</v>
      </c>
      <c r="C516" t="s">
        <v>57</v>
      </c>
      <c r="D516" t="s">
        <v>7</v>
      </c>
      <c r="E516" t="s">
        <v>8</v>
      </c>
      <c r="F516" t="str">
        <f t="shared" si="9"/>
        <v>8</v>
      </c>
    </row>
    <row r="517" spans="1:6" x14ac:dyDescent="0.25">
      <c r="A517">
        <v>87030504033</v>
      </c>
      <c r="B517" t="s">
        <v>672</v>
      </c>
      <c r="C517" t="s">
        <v>124</v>
      </c>
      <c r="D517" t="s">
        <v>7</v>
      </c>
      <c r="E517" t="s">
        <v>18</v>
      </c>
      <c r="F517" t="str">
        <f t="shared" si="9"/>
        <v>8</v>
      </c>
    </row>
    <row r="518" spans="1:6" x14ac:dyDescent="0.25">
      <c r="A518">
        <v>87031009254</v>
      </c>
      <c r="B518" t="s">
        <v>673</v>
      </c>
      <c r="C518" t="s">
        <v>95</v>
      </c>
      <c r="D518" t="s">
        <v>7</v>
      </c>
      <c r="E518" t="s">
        <v>74</v>
      </c>
      <c r="F518" t="str">
        <f t="shared" si="9"/>
        <v>8</v>
      </c>
    </row>
    <row r="519" spans="1:6" x14ac:dyDescent="0.25">
      <c r="A519">
        <v>87031214829</v>
      </c>
      <c r="B519" t="s">
        <v>579</v>
      </c>
      <c r="C519" t="s">
        <v>263</v>
      </c>
      <c r="D519" t="s">
        <v>14</v>
      </c>
      <c r="E519" t="s">
        <v>49</v>
      </c>
      <c r="F519" t="str">
        <f t="shared" si="9"/>
        <v>8</v>
      </c>
    </row>
    <row r="520" spans="1:6" x14ac:dyDescent="0.25">
      <c r="A520">
        <v>87040913225</v>
      </c>
      <c r="B520" t="s">
        <v>125</v>
      </c>
      <c r="C520" t="s">
        <v>221</v>
      </c>
      <c r="D520" t="s">
        <v>14</v>
      </c>
      <c r="E520" t="s">
        <v>49</v>
      </c>
      <c r="F520" t="str">
        <f t="shared" si="9"/>
        <v>8</v>
      </c>
    </row>
    <row r="521" spans="1:6" x14ac:dyDescent="0.25">
      <c r="A521">
        <v>87050703663</v>
      </c>
      <c r="B521" t="s">
        <v>674</v>
      </c>
      <c r="C521" t="s">
        <v>146</v>
      </c>
      <c r="D521" t="s">
        <v>14</v>
      </c>
      <c r="E521" t="s">
        <v>23</v>
      </c>
      <c r="F521" t="str">
        <f t="shared" si="9"/>
        <v>8</v>
      </c>
    </row>
    <row r="522" spans="1:6" x14ac:dyDescent="0.25">
      <c r="A522">
        <v>87051105846</v>
      </c>
      <c r="B522" t="s">
        <v>675</v>
      </c>
      <c r="C522" t="s">
        <v>676</v>
      </c>
      <c r="D522" t="s">
        <v>14</v>
      </c>
      <c r="E522" t="s">
        <v>136</v>
      </c>
      <c r="F522" t="str">
        <f t="shared" si="9"/>
        <v>8</v>
      </c>
    </row>
    <row r="523" spans="1:6" x14ac:dyDescent="0.25">
      <c r="A523">
        <v>87061107498</v>
      </c>
      <c r="B523" t="s">
        <v>483</v>
      </c>
      <c r="C523" t="s">
        <v>158</v>
      </c>
      <c r="D523" t="s">
        <v>7</v>
      </c>
      <c r="E523" t="s">
        <v>33</v>
      </c>
      <c r="F523" t="str">
        <f t="shared" si="9"/>
        <v>8</v>
      </c>
    </row>
    <row r="524" spans="1:6" x14ac:dyDescent="0.25">
      <c r="A524">
        <v>87061514717</v>
      </c>
      <c r="B524" t="s">
        <v>677</v>
      </c>
      <c r="C524" t="s">
        <v>86</v>
      </c>
      <c r="D524" t="s">
        <v>7</v>
      </c>
      <c r="E524" t="s">
        <v>26</v>
      </c>
      <c r="F524" t="str">
        <f t="shared" si="9"/>
        <v>8</v>
      </c>
    </row>
    <row r="525" spans="1:6" x14ac:dyDescent="0.25">
      <c r="A525">
        <v>87062205386</v>
      </c>
      <c r="B525" t="s">
        <v>678</v>
      </c>
      <c r="C525" t="s">
        <v>679</v>
      </c>
      <c r="D525" t="s">
        <v>14</v>
      </c>
      <c r="E525" t="s">
        <v>49</v>
      </c>
      <c r="F525" t="str">
        <f t="shared" si="9"/>
        <v>8</v>
      </c>
    </row>
    <row r="526" spans="1:6" x14ac:dyDescent="0.25">
      <c r="A526">
        <v>87071610292</v>
      </c>
      <c r="B526" t="s">
        <v>680</v>
      </c>
      <c r="C526" t="s">
        <v>128</v>
      </c>
      <c r="D526" t="s">
        <v>7</v>
      </c>
      <c r="E526" t="s">
        <v>15</v>
      </c>
      <c r="F526" t="str">
        <f t="shared" si="9"/>
        <v>8</v>
      </c>
    </row>
    <row r="527" spans="1:6" x14ac:dyDescent="0.25">
      <c r="A527">
        <v>87071704443</v>
      </c>
      <c r="B527" t="s">
        <v>681</v>
      </c>
      <c r="C527" t="s">
        <v>682</v>
      </c>
      <c r="D527" t="s">
        <v>14</v>
      </c>
      <c r="E527" t="s">
        <v>89</v>
      </c>
      <c r="F527" t="str">
        <f t="shared" si="9"/>
        <v>8</v>
      </c>
    </row>
    <row r="528" spans="1:6" x14ac:dyDescent="0.25">
      <c r="A528">
        <v>87071903996</v>
      </c>
      <c r="B528" t="s">
        <v>683</v>
      </c>
      <c r="C528" t="s">
        <v>86</v>
      </c>
      <c r="D528" t="s">
        <v>7</v>
      </c>
      <c r="E528" t="s">
        <v>15</v>
      </c>
      <c r="F528" t="str">
        <f t="shared" si="9"/>
        <v>8</v>
      </c>
    </row>
    <row r="529" spans="1:6" x14ac:dyDescent="0.25">
      <c r="A529">
        <v>87072300709</v>
      </c>
      <c r="B529" t="s">
        <v>684</v>
      </c>
      <c r="C529" t="s">
        <v>171</v>
      </c>
      <c r="D529" t="s">
        <v>14</v>
      </c>
      <c r="E529" t="s">
        <v>8</v>
      </c>
      <c r="F529" t="str">
        <f t="shared" si="9"/>
        <v>8</v>
      </c>
    </row>
    <row r="530" spans="1:6" x14ac:dyDescent="0.25">
      <c r="A530">
        <v>87072304611</v>
      </c>
      <c r="B530" t="s">
        <v>420</v>
      </c>
      <c r="C530" t="s">
        <v>46</v>
      </c>
      <c r="D530" t="s">
        <v>7</v>
      </c>
      <c r="E530" t="s">
        <v>8</v>
      </c>
      <c r="F530" t="str">
        <f t="shared" si="9"/>
        <v>8</v>
      </c>
    </row>
    <row r="531" spans="1:6" x14ac:dyDescent="0.25">
      <c r="A531">
        <v>87072600366</v>
      </c>
      <c r="B531" t="s">
        <v>685</v>
      </c>
      <c r="C531" t="s">
        <v>142</v>
      </c>
      <c r="D531" t="s">
        <v>14</v>
      </c>
      <c r="E531" t="s">
        <v>15</v>
      </c>
      <c r="F531" t="str">
        <f t="shared" si="9"/>
        <v>8</v>
      </c>
    </row>
    <row r="532" spans="1:6" x14ac:dyDescent="0.25">
      <c r="A532">
        <v>87072711015</v>
      </c>
      <c r="B532" t="s">
        <v>686</v>
      </c>
      <c r="C532" t="s">
        <v>554</v>
      </c>
      <c r="D532" t="s">
        <v>7</v>
      </c>
      <c r="E532" t="s">
        <v>122</v>
      </c>
      <c r="F532" t="str">
        <f t="shared" si="9"/>
        <v>8</v>
      </c>
    </row>
    <row r="533" spans="1:6" x14ac:dyDescent="0.25">
      <c r="A533">
        <v>87080308410</v>
      </c>
      <c r="B533" t="s">
        <v>687</v>
      </c>
      <c r="C533" t="s">
        <v>158</v>
      </c>
      <c r="D533" t="s">
        <v>7</v>
      </c>
      <c r="E533" t="s">
        <v>33</v>
      </c>
      <c r="F533" t="str">
        <f t="shared" si="9"/>
        <v>8</v>
      </c>
    </row>
    <row r="534" spans="1:6" x14ac:dyDescent="0.25">
      <c r="A534">
        <v>87090603059</v>
      </c>
      <c r="B534" t="s">
        <v>688</v>
      </c>
      <c r="C534" t="s">
        <v>689</v>
      </c>
      <c r="D534" t="s">
        <v>7</v>
      </c>
      <c r="E534" t="s">
        <v>8</v>
      </c>
      <c r="F534" t="str">
        <f t="shared" si="9"/>
        <v>8</v>
      </c>
    </row>
    <row r="535" spans="1:6" x14ac:dyDescent="0.25">
      <c r="A535">
        <v>87100604603</v>
      </c>
      <c r="B535" t="s">
        <v>690</v>
      </c>
      <c r="C535" t="s">
        <v>650</v>
      </c>
      <c r="D535" t="s">
        <v>14</v>
      </c>
      <c r="E535" t="s">
        <v>8</v>
      </c>
      <c r="F535" t="str">
        <f t="shared" si="9"/>
        <v>8</v>
      </c>
    </row>
    <row r="536" spans="1:6" x14ac:dyDescent="0.25">
      <c r="A536">
        <v>87101810438</v>
      </c>
      <c r="B536" t="s">
        <v>691</v>
      </c>
      <c r="C536" t="s">
        <v>692</v>
      </c>
      <c r="D536" t="s">
        <v>7</v>
      </c>
      <c r="E536" t="s">
        <v>74</v>
      </c>
      <c r="F536" t="str">
        <f t="shared" si="9"/>
        <v>8</v>
      </c>
    </row>
    <row r="537" spans="1:6" x14ac:dyDescent="0.25">
      <c r="A537">
        <v>87102506354</v>
      </c>
      <c r="B537" t="s">
        <v>693</v>
      </c>
      <c r="C537" t="s">
        <v>241</v>
      </c>
      <c r="D537" t="s">
        <v>7</v>
      </c>
      <c r="E537" t="s">
        <v>15</v>
      </c>
      <c r="F537" t="str">
        <f t="shared" si="9"/>
        <v>8</v>
      </c>
    </row>
    <row r="538" spans="1:6" x14ac:dyDescent="0.25">
      <c r="A538">
        <v>87111213416</v>
      </c>
      <c r="B538" t="s">
        <v>694</v>
      </c>
      <c r="C538" t="s">
        <v>95</v>
      </c>
      <c r="D538" t="s">
        <v>7</v>
      </c>
      <c r="E538" t="s">
        <v>49</v>
      </c>
      <c r="F538" t="str">
        <f t="shared" si="9"/>
        <v>8</v>
      </c>
    </row>
    <row r="539" spans="1:6" x14ac:dyDescent="0.25">
      <c r="A539">
        <v>87111414664</v>
      </c>
      <c r="B539" t="s">
        <v>695</v>
      </c>
      <c r="C539" t="s">
        <v>65</v>
      </c>
      <c r="D539" t="s">
        <v>14</v>
      </c>
      <c r="E539" t="s">
        <v>26</v>
      </c>
      <c r="F539" t="str">
        <f t="shared" si="9"/>
        <v>8</v>
      </c>
    </row>
    <row r="540" spans="1:6" x14ac:dyDescent="0.25">
      <c r="A540">
        <v>87111700873</v>
      </c>
      <c r="B540" t="s">
        <v>696</v>
      </c>
      <c r="C540" t="s">
        <v>46</v>
      </c>
      <c r="D540" t="s">
        <v>7</v>
      </c>
      <c r="E540" t="s">
        <v>8</v>
      </c>
      <c r="F540" t="str">
        <f t="shared" si="9"/>
        <v>8</v>
      </c>
    </row>
    <row r="541" spans="1:6" x14ac:dyDescent="0.25">
      <c r="A541">
        <v>87120202599</v>
      </c>
      <c r="B541" t="s">
        <v>697</v>
      </c>
      <c r="C541" t="s">
        <v>481</v>
      </c>
      <c r="D541" t="s">
        <v>7</v>
      </c>
      <c r="E541" t="s">
        <v>8</v>
      </c>
      <c r="F541" t="str">
        <f t="shared" si="9"/>
        <v>8</v>
      </c>
    </row>
    <row r="542" spans="1:6" x14ac:dyDescent="0.25">
      <c r="A542">
        <v>87121009416</v>
      </c>
      <c r="B542" t="s">
        <v>698</v>
      </c>
      <c r="C542" t="s">
        <v>80</v>
      </c>
      <c r="D542" t="s">
        <v>7</v>
      </c>
      <c r="E542" t="s">
        <v>58</v>
      </c>
      <c r="F542" t="str">
        <f t="shared" si="9"/>
        <v>8</v>
      </c>
    </row>
    <row r="543" spans="1:6" x14ac:dyDescent="0.25">
      <c r="A543">
        <v>88010512374</v>
      </c>
      <c r="B543" t="s">
        <v>699</v>
      </c>
      <c r="C543" t="s">
        <v>700</v>
      </c>
      <c r="D543" t="s">
        <v>7</v>
      </c>
      <c r="E543" t="s">
        <v>42</v>
      </c>
      <c r="F543" t="str">
        <f t="shared" si="9"/>
        <v>8</v>
      </c>
    </row>
    <row r="544" spans="1:6" x14ac:dyDescent="0.25">
      <c r="A544">
        <v>88010713713</v>
      </c>
      <c r="B544" t="s">
        <v>701</v>
      </c>
      <c r="C544" t="s">
        <v>155</v>
      </c>
      <c r="D544" t="s">
        <v>7</v>
      </c>
      <c r="E544" t="s">
        <v>11</v>
      </c>
      <c r="F544" t="str">
        <f t="shared" si="9"/>
        <v>8</v>
      </c>
    </row>
    <row r="545" spans="1:6" x14ac:dyDescent="0.25">
      <c r="A545">
        <v>88011205679</v>
      </c>
      <c r="B545" t="s">
        <v>702</v>
      </c>
      <c r="C545" t="s">
        <v>95</v>
      </c>
      <c r="D545" t="s">
        <v>7</v>
      </c>
      <c r="E545" t="s">
        <v>136</v>
      </c>
      <c r="F545" t="str">
        <f t="shared" si="9"/>
        <v>8</v>
      </c>
    </row>
    <row r="546" spans="1:6" x14ac:dyDescent="0.25">
      <c r="A546">
        <v>88011807000</v>
      </c>
      <c r="B546" t="s">
        <v>703</v>
      </c>
      <c r="C546" t="s">
        <v>704</v>
      </c>
      <c r="D546" t="s">
        <v>14</v>
      </c>
      <c r="E546" t="s">
        <v>84</v>
      </c>
      <c r="F546" t="str">
        <f t="shared" si="9"/>
        <v>8</v>
      </c>
    </row>
    <row r="547" spans="1:6" x14ac:dyDescent="0.25">
      <c r="A547">
        <v>88020502174</v>
      </c>
      <c r="B547" t="s">
        <v>705</v>
      </c>
      <c r="C547" t="s">
        <v>121</v>
      </c>
      <c r="D547" t="s">
        <v>7</v>
      </c>
      <c r="E547" t="s">
        <v>11</v>
      </c>
      <c r="F547" t="str">
        <f t="shared" si="9"/>
        <v>8</v>
      </c>
    </row>
    <row r="548" spans="1:6" x14ac:dyDescent="0.25">
      <c r="A548">
        <v>88020810077</v>
      </c>
      <c r="B548" t="s">
        <v>706</v>
      </c>
      <c r="C548" t="s">
        <v>158</v>
      </c>
      <c r="D548" t="s">
        <v>7</v>
      </c>
      <c r="E548" t="s">
        <v>23</v>
      </c>
      <c r="F548" t="str">
        <f t="shared" si="9"/>
        <v>8</v>
      </c>
    </row>
    <row r="549" spans="1:6" x14ac:dyDescent="0.25">
      <c r="A549">
        <v>88030517531</v>
      </c>
      <c r="B549" t="s">
        <v>707</v>
      </c>
      <c r="C549" t="s">
        <v>692</v>
      </c>
      <c r="D549" t="s">
        <v>7</v>
      </c>
      <c r="E549" t="s">
        <v>49</v>
      </c>
      <c r="F549" t="str">
        <f t="shared" si="9"/>
        <v>8</v>
      </c>
    </row>
    <row r="550" spans="1:6" x14ac:dyDescent="0.25">
      <c r="A550">
        <v>88030702117</v>
      </c>
      <c r="B550" t="s">
        <v>708</v>
      </c>
      <c r="C550" t="s">
        <v>95</v>
      </c>
      <c r="D550" t="s">
        <v>7</v>
      </c>
      <c r="E550" t="s">
        <v>33</v>
      </c>
      <c r="F550" t="str">
        <f t="shared" si="9"/>
        <v>8</v>
      </c>
    </row>
    <row r="551" spans="1:6" x14ac:dyDescent="0.25">
      <c r="A551">
        <v>88032402022</v>
      </c>
      <c r="B551" t="s">
        <v>709</v>
      </c>
      <c r="C551" t="s">
        <v>399</v>
      </c>
      <c r="D551" t="s">
        <v>14</v>
      </c>
      <c r="E551" t="s">
        <v>11</v>
      </c>
      <c r="F551" t="str">
        <f t="shared" si="9"/>
        <v>8</v>
      </c>
    </row>
    <row r="552" spans="1:6" x14ac:dyDescent="0.25">
      <c r="A552">
        <v>88032816539</v>
      </c>
      <c r="B552" t="s">
        <v>710</v>
      </c>
      <c r="C552" t="s">
        <v>25</v>
      </c>
      <c r="D552" t="s">
        <v>7</v>
      </c>
      <c r="E552" t="s">
        <v>33</v>
      </c>
      <c r="F552" t="str">
        <f t="shared" si="9"/>
        <v>8</v>
      </c>
    </row>
    <row r="553" spans="1:6" x14ac:dyDescent="0.25">
      <c r="A553">
        <v>88040901180</v>
      </c>
      <c r="B553" t="s">
        <v>423</v>
      </c>
      <c r="C553" t="s">
        <v>51</v>
      </c>
      <c r="D553" t="s">
        <v>14</v>
      </c>
      <c r="E553" t="s">
        <v>11</v>
      </c>
      <c r="F553" t="str">
        <f t="shared" si="9"/>
        <v>8</v>
      </c>
    </row>
    <row r="554" spans="1:6" x14ac:dyDescent="0.25">
      <c r="A554">
        <v>88042011591</v>
      </c>
      <c r="B554" t="s">
        <v>711</v>
      </c>
      <c r="C554" t="s">
        <v>269</v>
      </c>
      <c r="D554" t="s">
        <v>7</v>
      </c>
      <c r="E554" t="s">
        <v>33</v>
      </c>
      <c r="F554" t="str">
        <f t="shared" si="9"/>
        <v>8</v>
      </c>
    </row>
    <row r="555" spans="1:6" x14ac:dyDescent="0.25">
      <c r="A555">
        <v>88052104735</v>
      </c>
      <c r="B555" t="s">
        <v>216</v>
      </c>
      <c r="C555" t="s">
        <v>46</v>
      </c>
      <c r="D555" t="s">
        <v>7</v>
      </c>
      <c r="E555" t="s">
        <v>11</v>
      </c>
      <c r="F555" t="str">
        <f t="shared" si="9"/>
        <v>8</v>
      </c>
    </row>
    <row r="556" spans="1:6" x14ac:dyDescent="0.25">
      <c r="A556">
        <v>88052301101</v>
      </c>
      <c r="B556" t="s">
        <v>712</v>
      </c>
      <c r="C556" t="s">
        <v>28</v>
      </c>
      <c r="D556" t="s">
        <v>14</v>
      </c>
      <c r="E556" t="s">
        <v>122</v>
      </c>
      <c r="F556" t="str">
        <f t="shared" si="9"/>
        <v>8</v>
      </c>
    </row>
    <row r="557" spans="1:6" x14ac:dyDescent="0.25">
      <c r="A557">
        <v>88061018676</v>
      </c>
      <c r="B557" t="s">
        <v>713</v>
      </c>
      <c r="C557" t="s">
        <v>458</v>
      </c>
      <c r="D557" t="s">
        <v>7</v>
      </c>
      <c r="E557" t="s">
        <v>89</v>
      </c>
      <c r="F557" t="str">
        <f t="shared" si="9"/>
        <v>8</v>
      </c>
    </row>
    <row r="558" spans="1:6" x14ac:dyDescent="0.25">
      <c r="A558">
        <v>88062810789</v>
      </c>
      <c r="B558" t="s">
        <v>714</v>
      </c>
      <c r="C558" t="s">
        <v>28</v>
      </c>
      <c r="D558" t="s">
        <v>14</v>
      </c>
      <c r="E558" t="s">
        <v>122</v>
      </c>
      <c r="F558" t="str">
        <f t="shared" si="9"/>
        <v>8</v>
      </c>
    </row>
    <row r="559" spans="1:6" x14ac:dyDescent="0.25">
      <c r="A559">
        <v>88070318457</v>
      </c>
      <c r="B559" t="s">
        <v>714</v>
      </c>
      <c r="C559" t="s">
        <v>28</v>
      </c>
      <c r="D559" t="s">
        <v>7</v>
      </c>
      <c r="E559" t="s">
        <v>84</v>
      </c>
      <c r="F559" t="str">
        <f t="shared" si="9"/>
        <v>8</v>
      </c>
    </row>
    <row r="560" spans="1:6" x14ac:dyDescent="0.25">
      <c r="A560">
        <v>88070511256</v>
      </c>
      <c r="B560" t="s">
        <v>715</v>
      </c>
      <c r="C560" t="s">
        <v>25</v>
      </c>
      <c r="D560" t="s">
        <v>7</v>
      </c>
      <c r="E560" t="s">
        <v>84</v>
      </c>
      <c r="F560" t="str">
        <f t="shared" si="9"/>
        <v>8</v>
      </c>
    </row>
    <row r="561" spans="1:6" x14ac:dyDescent="0.25">
      <c r="A561">
        <v>88070701042</v>
      </c>
      <c r="B561" t="s">
        <v>716</v>
      </c>
      <c r="C561" t="s">
        <v>319</v>
      </c>
      <c r="D561" t="s">
        <v>14</v>
      </c>
      <c r="E561" t="s">
        <v>89</v>
      </c>
      <c r="F561" t="str">
        <f t="shared" si="9"/>
        <v>8</v>
      </c>
    </row>
    <row r="562" spans="1:6" x14ac:dyDescent="0.25">
      <c r="A562">
        <v>88070901572</v>
      </c>
      <c r="B562" t="s">
        <v>717</v>
      </c>
      <c r="C562" t="s">
        <v>296</v>
      </c>
      <c r="D562" t="s">
        <v>7</v>
      </c>
      <c r="E562" t="s">
        <v>11</v>
      </c>
      <c r="F562" t="str">
        <f t="shared" si="9"/>
        <v>8</v>
      </c>
    </row>
    <row r="563" spans="1:6" x14ac:dyDescent="0.25">
      <c r="A563">
        <v>88090313829</v>
      </c>
      <c r="B563" t="s">
        <v>718</v>
      </c>
      <c r="C563" t="s">
        <v>719</v>
      </c>
      <c r="D563" t="s">
        <v>14</v>
      </c>
      <c r="E563" t="s">
        <v>11</v>
      </c>
      <c r="F563" t="str">
        <f t="shared" si="9"/>
        <v>8</v>
      </c>
    </row>
    <row r="564" spans="1:6" x14ac:dyDescent="0.25">
      <c r="A564">
        <v>88091407338</v>
      </c>
      <c r="B564" t="s">
        <v>720</v>
      </c>
      <c r="C564" t="s">
        <v>25</v>
      </c>
      <c r="D564" t="s">
        <v>7</v>
      </c>
      <c r="E564" t="s">
        <v>15</v>
      </c>
      <c r="F564" t="str">
        <f t="shared" si="9"/>
        <v>8</v>
      </c>
    </row>
    <row r="565" spans="1:6" x14ac:dyDescent="0.25">
      <c r="A565">
        <v>88101101571</v>
      </c>
      <c r="B565" t="s">
        <v>721</v>
      </c>
      <c r="C565" t="s">
        <v>25</v>
      </c>
      <c r="D565" t="s">
        <v>7</v>
      </c>
      <c r="E565" t="s">
        <v>8</v>
      </c>
      <c r="F565" t="str">
        <f t="shared" si="9"/>
        <v>8</v>
      </c>
    </row>
    <row r="566" spans="1:6" x14ac:dyDescent="0.25">
      <c r="A566">
        <v>88103004346</v>
      </c>
      <c r="B566" t="s">
        <v>722</v>
      </c>
      <c r="C566" t="s">
        <v>647</v>
      </c>
      <c r="D566" t="s">
        <v>14</v>
      </c>
      <c r="E566" t="s">
        <v>15</v>
      </c>
      <c r="F566" t="str">
        <f t="shared" si="9"/>
        <v>8</v>
      </c>
    </row>
    <row r="567" spans="1:6" x14ac:dyDescent="0.25">
      <c r="A567">
        <v>88103106192</v>
      </c>
      <c r="B567" t="s">
        <v>723</v>
      </c>
      <c r="C567" t="s">
        <v>140</v>
      </c>
      <c r="D567" t="s">
        <v>7</v>
      </c>
      <c r="E567" t="s">
        <v>42</v>
      </c>
      <c r="F567" t="str">
        <f t="shared" si="9"/>
        <v>8</v>
      </c>
    </row>
    <row r="568" spans="1:6" x14ac:dyDescent="0.25">
      <c r="A568">
        <v>88110910519</v>
      </c>
      <c r="B568" t="s">
        <v>724</v>
      </c>
      <c r="C568" t="s">
        <v>725</v>
      </c>
      <c r="D568" t="s">
        <v>7</v>
      </c>
      <c r="E568" t="s">
        <v>8</v>
      </c>
      <c r="F568" t="str">
        <f t="shared" si="9"/>
        <v>8</v>
      </c>
    </row>
    <row r="569" spans="1:6" x14ac:dyDescent="0.25">
      <c r="A569">
        <v>88111015589</v>
      </c>
      <c r="B569" t="s">
        <v>726</v>
      </c>
      <c r="C569" t="s">
        <v>727</v>
      </c>
      <c r="D569" t="s">
        <v>14</v>
      </c>
      <c r="E569" t="s">
        <v>49</v>
      </c>
      <c r="F569" t="str">
        <f t="shared" si="9"/>
        <v>8</v>
      </c>
    </row>
    <row r="570" spans="1:6" x14ac:dyDescent="0.25">
      <c r="A570">
        <v>88112011263</v>
      </c>
      <c r="B570" t="s">
        <v>728</v>
      </c>
      <c r="C570" t="s">
        <v>32</v>
      </c>
      <c r="D570" t="s">
        <v>14</v>
      </c>
      <c r="E570" t="s">
        <v>8</v>
      </c>
      <c r="F570" t="str">
        <f t="shared" si="9"/>
        <v>8</v>
      </c>
    </row>
    <row r="571" spans="1:6" x14ac:dyDescent="0.25">
      <c r="A571">
        <v>88112305463</v>
      </c>
      <c r="B571" t="s">
        <v>729</v>
      </c>
      <c r="C571" t="s">
        <v>730</v>
      </c>
      <c r="D571" t="s">
        <v>14</v>
      </c>
      <c r="E571" t="s">
        <v>122</v>
      </c>
      <c r="F571" t="str">
        <f t="shared" si="9"/>
        <v>8</v>
      </c>
    </row>
    <row r="572" spans="1:6" x14ac:dyDescent="0.25">
      <c r="A572">
        <v>88123113446</v>
      </c>
      <c r="B572" t="s">
        <v>731</v>
      </c>
      <c r="C572" t="s">
        <v>495</v>
      </c>
      <c r="D572" t="s">
        <v>14</v>
      </c>
      <c r="E572" t="s">
        <v>18</v>
      </c>
      <c r="F572" t="str">
        <f t="shared" si="9"/>
        <v>8</v>
      </c>
    </row>
    <row r="573" spans="1:6" x14ac:dyDescent="0.25">
      <c r="A573">
        <v>89010600120</v>
      </c>
      <c r="B573" t="s">
        <v>685</v>
      </c>
      <c r="C573" t="s">
        <v>118</v>
      </c>
      <c r="D573" t="s">
        <v>14</v>
      </c>
      <c r="E573" t="s">
        <v>23</v>
      </c>
      <c r="F573" t="str">
        <f t="shared" si="9"/>
        <v>8</v>
      </c>
    </row>
    <row r="574" spans="1:6" x14ac:dyDescent="0.25">
      <c r="A574">
        <v>89012100994</v>
      </c>
      <c r="B574" t="s">
        <v>732</v>
      </c>
      <c r="C574" t="s">
        <v>449</v>
      </c>
      <c r="D574" t="s">
        <v>7</v>
      </c>
      <c r="E574" t="s">
        <v>8</v>
      </c>
      <c r="F574" t="str">
        <f t="shared" si="9"/>
        <v>8</v>
      </c>
    </row>
    <row r="575" spans="1:6" x14ac:dyDescent="0.25">
      <c r="A575">
        <v>89012209631</v>
      </c>
      <c r="B575" t="s">
        <v>733</v>
      </c>
      <c r="C575" t="s">
        <v>46</v>
      </c>
      <c r="D575" t="s">
        <v>7</v>
      </c>
      <c r="E575" t="s">
        <v>74</v>
      </c>
      <c r="F575" t="str">
        <f t="shared" si="9"/>
        <v>8</v>
      </c>
    </row>
    <row r="576" spans="1:6" x14ac:dyDescent="0.25">
      <c r="A576">
        <v>89021612491</v>
      </c>
      <c r="B576" t="s">
        <v>734</v>
      </c>
      <c r="C576" t="s">
        <v>461</v>
      </c>
      <c r="D576" t="s">
        <v>7</v>
      </c>
      <c r="E576" t="s">
        <v>15</v>
      </c>
      <c r="F576" t="str">
        <f t="shared" si="9"/>
        <v>8</v>
      </c>
    </row>
    <row r="577" spans="1:6" x14ac:dyDescent="0.25">
      <c r="A577">
        <v>89041406537</v>
      </c>
      <c r="B577" t="s">
        <v>735</v>
      </c>
      <c r="C577" t="s">
        <v>653</v>
      </c>
      <c r="D577" t="s">
        <v>7</v>
      </c>
      <c r="E577" t="s">
        <v>11</v>
      </c>
      <c r="F577" t="str">
        <f t="shared" si="9"/>
        <v>8</v>
      </c>
    </row>
    <row r="578" spans="1:6" x14ac:dyDescent="0.25">
      <c r="A578">
        <v>89041812268</v>
      </c>
      <c r="B578" t="s">
        <v>736</v>
      </c>
      <c r="C578" t="s">
        <v>737</v>
      </c>
      <c r="D578" t="s">
        <v>14</v>
      </c>
      <c r="E578" t="s">
        <v>74</v>
      </c>
      <c r="F578" t="str">
        <f t="shared" si="9"/>
        <v>8</v>
      </c>
    </row>
    <row r="579" spans="1:6" x14ac:dyDescent="0.25">
      <c r="A579">
        <v>89042016371</v>
      </c>
      <c r="B579" t="s">
        <v>738</v>
      </c>
      <c r="C579" t="s">
        <v>561</v>
      </c>
      <c r="D579" t="s">
        <v>7</v>
      </c>
      <c r="E579" t="s">
        <v>136</v>
      </c>
      <c r="F579" t="str">
        <f t="shared" ref="F579:F642" si="10">MID(A579,1,1)</f>
        <v>8</v>
      </c>
    </row>
    <row r="580" spans="1:6" x14ac:dyDescent="0.25">
      <c r="A580">
        <v>89050603813</v>
      </c>
      <c r="B580" t="s">
        <v>739</v>
      </c>
      <c r="C580" t="s">
        <v>69</v>
      </c>
      <c r="D580" t="s">
        <v>7</v>
      </c>
      <c r="E580" t="s">
        <v>18</v>
      </c>
      <c r="F580" t="str">
        <f t="shared" si="10"/>
        <v>8</v>
      </c>
    </row>
    <row r="581" spans="1:6" x14ac:dyDescent="0.25">
      <c r="A581">
        <v>89053101400</v>
      </c>
      <c r="B581" t="s">
        <v>740</v>
      </c>
      <c r="C581" t="s">
        <v>650</v>
      </c>
      <c r="D581" t="s">
        <v>14</v>
      </c>
      <c r="E581" t="s">
        <v>89</v>
      </c>
      <c r="F581" t="str">
        <f t="shared" si="10"/>
        <v>8</v>
      </c>
    </row>
    <row r="582" spans="1:6" x14ac:dyDescent="0.25">
      <c r="A582">
        <v>89061111659</v>
      </c>
      <c r="B582" t="s">
        <v>156</v>
      </c>
      <c r="C582" t="s">
        <v>69</v>
      </c>
      <c r="D582" t="s">
        <v>7</v>
      </c>
      <c r="E582" t="s">
        <v>26</v>
      </c>
      <c r="F582" t="str">
        <f t="shared" si="10"/>
        <v>8</v>
      </c>
    </row>
    <row r="583" spans="1:6" x14ac:dyDescent="0.25">
      <c r="A583">
        <v>89061805185</v>
      </c>
      <c r="B583" t="s">
        <v>741</v>
      </c>
      <c r="C583" t="s">
        <v>142</v>
      </c>
      <c r="D583" t="s">
        <v>14</v>
      </c>
      <c r="E583" t="s">
        <v>11</v>
      </c>
      <c r="F583" t="str">
        <f t="shared" si="10"/>
        <v>8</v>
      </c>
    </row>
    <row r="584" spans="1:6" x14ac:dyDescent="0.25">
      <c r="A584">
        <v>89062201577</v>
      </c>
      <c r="B584" t="s">
        <v>742</v>
      </c>
      <c r="C584" t="s">
        <v>578</v>
      </c>
      <c r="D584" t="s">
        <v>7</v>
      </c>
      <c r="E584" t="s">
        <v>42</v>
      </c>
      <c r="F584" t="str">
        <f t="shared" si="10"/>
        <v>8</v>
      </c>
    </row>
    <row r="585" spans="1:6" x14ac:dyDescent="0.25">
      <c r="A585">
        <v>89062902454</v>
      </c>
      <c r="B585" t="s">
        <v>743</v>
      </c>
      <c r="C585" t="s">
        <v>116</v>
      </c>
      <c r="D585" t="s">
        <v>7</v>
      </c>
      <c r="E585" t="s">
        <v>49</v>
      </c>
      <c r="F585" t="str">
        <f t="shared" si="10"/>
        <v>8</v>
      </c>
    </row>
    <row r="586" spans="1:6" x14ac:dyDescent="0.25">
      <c r="A586">
        <v>89071407326</v>
      </c>
      <c r="B586" t="s">
        <v>744</v>
      </c>
      <c r="C586" t="s">
        <v>234</v>
      </c>
      <c r="D586" t="s">
        <v>14</v>
      </c>
      <c r="E586" t="s">
        <v>74</v>
      </c>
      <c r="F586" t="str">
        <f t="shared" si="10"/>
        <v>8</v>
      </c>
    </row>
    <row r="587" spans="1:6" x14ac:dyDescent="0.25">
      <c r="A587">
        <v>89071510015</v>
      </c>
      <c r="B587" t="s">
        <v>745</v>
      </c>
      <c r="C587" t="s">
        <v>10</v>
      </c>
      <c r="D587" t="s">
        <v>7</v>
      </c>
      <c r="E587" t="s">
        <v>26</v>
      </c>
      <c r="F587" t="str">
        <f t="shared" si="10"/>
        <v>8</v>
      </c>
    </row>
    <row r="588" spans="1:6" x14ac:dyDescent="0.25">
      <c r="A588">
        <v>89073108164</v>
      </c>
      <c r="B588" t="s">
        <v>746</v>
      </c>
      <c r="C588" t="s">
        <v>192</v>
      </c>
      <c r="D588" t="s">
        <v>14</v>
      </c>
      <c r="E588" t="s">
        <v>122</v>
      </c>
      <c r="F588" t="str">
        <f t="shared" si="10"/>
        <v>8</v>
      </c>
    </row>
    <row r="589" spans="1:6" x14ac:dyDescent="0.25">
      <c r="A589">
        <v>89080608941</v>
      </c>
      <c r="B589" t="s">
        <v>121</v>
      </c>
      <c r="C589" t="s">
        <v>118</v>
      </c>
      <c r="D589" t="s">
        <v>14</v>
      </c>
      <c r="E589" t="s">
        <v>11</v>
      </c>
      <c r="F589" t="str">
        <f t="shared" si="10"/>
        <v>8</v>
      </c>
    </row>
    <row r="590" spans="1:6" x14ac:dyDescent="0.25">
      <c r="A590">
        <v>89081007077</v>
      </c>
      <c r="B590" t="s">
        <v>747</v>
      </c>
      <c r="C590" t="s">
        <v>481</v>
      </c>
      <c r="D590" t="s">
        <v>7</v>
      </c>
      <c r="E590" t="s">
        <v>26</v>
      </c>
      <c r="F590" t="str">
        <f t="shared" si="10"/>
        <v>8</v>
      </c>
    </row>
    <row r="591" spans="1:6" x14ac:dyDescent="0.25">
      <c r="A591">
        <v>89081017575</v>
      </c>
      <c r="B591" t="s">
        <v>748</v>
      </c>
      <c r="C591" t="s">
        <v>104</v>
      </c>
      <c r="D591" t="s">
        <v>7</v>
      </c>
      <c r="E591" t="s">
        <v>23</v>
      </c>
      <c r="F591" t="str">
        <f t="shared" si="10"/>
        <v>8</v>
      </c>
    </row>
    <row r="592" spans="1:6" x14ac:dyDescent="0.25">
      <c r="A592">
        <v>89081610167</v>
      </c>
      <c r="B592" t="s">
        <v>749</v>
      </c>
      <c r="C592" t="s">
        <v>55</v>
      </c>
      <c r="D592" t="s">
        <v>14</v>
      </c>
      <c r="E592" t="s">
        <v>49</v>
      </c>
      <c r="F592" t="str">
        <f t="shared" si="10"/>
        <v>8</v>
      </c>
    </row>
    <row r="593" spans="1:6" x14ac:dyDescent="0.25">
      <c r="A593">
        <v>89081802412</v>
      </c>
      <c r="B593" t="s">
        <v>750</v>
      </c>
      <c r="C593" t="s">
        <v>158</v>
      </c>
      <c r="D593" t="s">
        <v>7</v>
      </c>
      <c r="E593" t="s">
        <v>8</v>
      </c>
      <c r="F593" t="str">
        <f t="shared" si="10"/>
        <v>8</v>
      </c>
    </row>
    <row r="594" spans="1:6" x14ac:dyDescent="0.25">
      <c r="A594">
        <v>89082805346</v>
      </c>
      <c r="B594" t="s">
        <v>751</v>
      </c>
      <c r="C594" t="s">
        <v>495</v>
      </c>
      <c r="D594" t="s">
        <v>14</v>
      </c>
      <c r="E594" t="s">
        <v>136</v>
      </c>
      <c r="F594" t="str">
        <f t="shared" si="10"/>
        <v>8</v>
      </c>
    </row>
    <row r="595" spans="1:6" x14ac:dyDescent="0.25">
      <c r="A595">
        <v>89092217678</v>
      </c>
      <c r="B595" t="s">
        <v>539</v>
      </c>
      <c r="C595" t="s">
        <v>69</v>
      </c>
      <c r="D595" t="s">
        <v>7</v>
      </c>
      <c r="E595" t="s">
        <v>11</v>
      </c>
      <c r="F595" t="str">
        <f t="shared" si="10"/>
        <v>8</v>
      </c>
    </row>
    <row r="596" spans="1:6" x14ac:dyDescent="0.25">
      <c r="A596">
        <v>89092512117</v>
      </c>
      <c r="B596" t="s">
        <v>752</v>
      </c>
      <c r="C596" t="s">
        <v>269</v>
      </c>
      <c r="D596" t="s">
        <v>7</v>
      </c>
      <c r="E596" t="s">
        <v>324</v>
      </c>
      <c r="F596" t="str">
        <f t="shared" si="10"/>
        <v>8</v>
      </c>
    </row>
    <row r="597" spans="1:6" x14ac:dyDescent="0.25">
      <c r="A597">
        <v>89092716764</v>
      </c>
      <c r="B597" t="s">
        <v>753</v>
      </c>
      <c r="C597" t="s">
        <v>102</v>
      </c>
      <c r="D597" t="s">
        <v>14</v>
      </c>
      <c r="E597" t="s">
        <v>49</v>
      </c>
      <c r="F597" t="str">
        <f t="shared" si="10"/>
        <v>8</v>
      </c>
    </row>
    <row r="598" spans="1:6" x14ac:dyDescent="0.25">
      <c r="A598">
        <v>89100313158</v>
      </c>
      <c r="B598" t="s">
        <v>754</v>
      </c>
      <c r="C598" t="s">
        <v>237</v>
      </c>
      <c r="D598" t="s">
        <v>7</v>
      </c>
      <c r="E598" t="s">
        <v>26</v>
      </c>
      <c r="F598" t="str">
        <f t="shared" si="10"/>
        <v>8</v>
      </c>
    </row>
    <row r="599" spans="1:6" x14ac:dyDescent="0.25">
      <c r="A599">
        <v>89101405610</v>
      </c>
      <c r="B599" t="s">
        <v>755</v>
      </c>
      <c r="C599" t="s">
        <v>138</v>
      </c>
      <c r="D599" t="s">
        <v>7</v>
      </c>
      <c r="E599" t="s">
        <v>8</v>
      </c>
      <c r="F599" t="str">
        <f t="shared" si="10"/>
        <v>8</v>
      </c>
    </row>
    <row r="600" spans="1:6" x14ac:dyDescent="0.25">
      <c r="A600">
        <v>89101607975</v>
      </c>
      <c r="B600" t="s">
        <v>756</v>
      </c>
      <c r="C600" t="s">
        <v>692</v>
      </c>
      <c r="D600" t="s">
        <v>7</v>
      </c>
      <c r="E600" t="s">
        <v>18</v>
      </c>
      <c r="F600" t="str">
        <f t="shared" si="10"/>
        <v>8</v>
      </c>
    </row>
    <row r="601" spans="1:6" x14ac:dyDescent="0.25">
      <c r="A601">
        <v>89110406767</v>
      </c>
      <c r="B601" t="s">
        <v>757</v>
      </c>
      <c r="C601" t="s">
        <v>210</v>
      </c>
      <c r="D601" t="s">
        <v>14</v>
      </c>
      <c r="E601" t="s">
        <v>122</v>
      </c>
      <c r="F601" t="str">
        <f t="shared" si="10"/>
        <v>8</v>
      </c>
    </row>
    <row r="602" spans="1:6" x14ac:dyDescent="0.25">
      <c r="A602">
        <v>89112600213</v>
      </c>
      <c r="B602" t="s">
        <v>758</v>
      </c>
      <c r="C602" t="s">
        <v>461</v>
      </c>
      <c r="D602" t="s">
        <v>7</v>
      </c>
      <c r="E602" t="s">
        <v>11</v>
      </c>
      <c r="F602" t="str">
        <f t="shared" si="10"/>
        <v>8</v>
      </c>
    </row>
    <row r="603" spans="1:6" x14ac:dyDescent="0.25">
      <c r="A603">
        <v>89112714156</v>
      </c>
      <c r="B603" t="s">
        <v>759</v>
      </c>
      <c r="C603" t="s">
        <v>429</v>
      </c>
      <c r="D603" t="s">
        <v>7</v>
      </c>
      <c r="E603" t="s">
        <v>15</v>
      </c>
      <c r="F603" t="str">
        <f t="shared" si="10"/>
        <v>8</v>
      </c>
    </row>
    <row r="604" spans="1:6" x14ac:dyDescent="0.25">
      <c r="A604">
        <v>89122403237</v>
      </c>
      <c r="B604" t="s">
        <v>760</v>
      </c>
      <c r="C604" t="s">
        <v>128</v>
      </c>
      <c r="D604" t="s">
        <v>7</v>
      </c>
      <c r="E604" t="s">
        <v>15</v>
      </c>
      <c r="F604" t="str">
        <f t="shared" si="10"/>
        <v>8</v>
      </c>
    </row>
    <row r="605" spans="1:6" x14ac:dyDescent="0.25">
      <c r="A605">
        <v>89122509438</v>
      </c>
      <c r="B605" t="s">
        <v>761</v>
      </c>
      <c r="C605" t="s">
        <v>53</v>
      </c>
      <c r="D605" t="s">
        <v>7</v>
      </c>
      <c r="E605" t="s">
        <v>11</v>
      </c>
      <c r="F605" t="str">
        <f t="shared" si="10"/>
        <v>8</v>
      </c>
    </row>
    <row r="606" spans="1:6" x14ac:dyDescent="0.25">
      <c r="A606">
        <v>90010407304</v>
      </c>
      <c r="B606" t="s">
        <v>762</v>
      </c>
      <c r="C606" t="s">
        <v>413</v>
      </c>
      <c r="D606" t="s">
        <v>14</v>
      </c>
      <c r="E606" t="s">
        <v>15</v>
      </c>
      <c r="F606" t="str">
        <f t="shared" si="10"/>
        <v>9</v>
      </c>
    </row>
    <row r="607" spans="1:6" x14ac:dyDescent="0.25">
      <c r="A607">
        <v>90011413319</v>
      </c>
      <c r="B607" t="s">
        <v>763</v>
      </c>
      <c r="C607" t="s">
        <v>429</v>
      </c>
      <c r="D607" t="s">
        <v>7</v>
      </c>
      <c r="E607" t="s">
        <v>49</v>
      </c>
      <c r="F607" t="str">
        <f t="shared" si="10"/>
        <v>9</v>
      </c>
    </row>
    <row r="608" spans="1:6" x14ac:dyDescent="0.25">
      <c r="A608">
        <v>90013001505</v>
      </c>
      <c r="B608" t="s">
        <v>764</v>
      </c>
      <c r="C608" t="s">
        <v>142</v>
      </c>
      <c r="D608" t="s">
        <v>14</v>
      </c>
      <c r="E608" t="s">
        <v>49</v>
      </c>
      <c r="F608" t="str">
        <f t="shared" si="10"/>
        <v>9</v>
      </c>
    </row>
    <row r="609" spans="1:6" x14ac:dyDescent="0.25">
      <c r="A609">
        <v>90020107434</v>
      </c>
      <c r="B609" t="s">
        <v>765</v>
      </c>
      <c r="C609" t="s">
        <v>449</v>
      </c>
      <c r="D609" t="s">
        <v>7</v>
      </c>
      <c r="E609" t="s">
        <v>26</v>
      </c>
      <c r="F609" t="str">
        <f t="shared" si="10"/>
        <v>9</v>
      </c>
    </row>
    <row r="610" spans="1:6" x14ac:dyDescent="0.25">
      <c r="A610">
        <v>90020404722</v>
      </c>
      <c r="B610" t="s">
        <v>678</v>
      </c>
      <c r="C610" t="s">
        <v>766</v>
      </c>
      <c r="D610" t="s">
        <v>14</v>
      </c>
      <c r="E610" t="s">
        <v>11</v>
      </c>
      <c r="F610" t="str">
        <f t="shared" si="10"/>
        <v>9</v>
      </c>
    </row>
    <row r="611" spans="1:6" x14ac:dyDescent="0.25">
      <c r="A611">
        <v>90020600227</v>
      </c>
      <c r="B611" t="s">
        <v>767</v>
      </c>
      <c r="C611" t="s">
        <v>146</v>
      </c>
      <c r="D611" t="s">
        <v>14</v>
      </c>
      <c r="E611" t="s">
        <v>89</v>
      </c>
      <c r="F611" t="str">
        <f t="shared" si="10"/>
        <v>9</v>
      </c>
    </row>
    <row r="612" spans="1:6" x14ac:dyDescent="0.25">
      <c r="A612">
        <v>90020705892</v>
      </c>
      <c r="B612" t="s">
        <v>768</v>
      </c>
      <c r="C612" t="s">
        <v>422</v>
      </c>
      <c r="D612" t="s">
        <v>7</v>
      </c>
      <c r="E612" t="s">
        <v>15</v>
      </c>
      <c r="F612" t="str">
        <f t="shared" si="10"/>
        <v>9</v>
      </c>
    </row>
    <row r="613" spans="1:6" x14ac:dyDescent="0.25">
      <c r="A613">
        <v>90020912070</v>
      </c>
      <c r="B613" t="s">
        <v>119</v>
      </c>
      <c r="C613" t="s">
        <v>30</v>
      </c>
      <c r="D613" t="s">
        <v>7</v>
      </c>
      <c r="E613" t="s">
        <v>15</v>
      </c>
      <c r="F613" t="str">
        <f t="shared" si="10"/>
        <v>9</v>
      </c>
    </row>
    <row r="614" spans="1:6" x14ac:dyDescent="0.25">
      <c r="A614">
        <v>90021708474</v>
      </c>
      <c r="B614" t="s">
        <v>769</v>
      </c>
      <c r="C614" t="s">
        <v>195</v>
      </c>
      <c r="D614" t="s">
        <v>7</v>
      </c>
      <c r="E614" t="s">
        <v>18</v>
      </c>
      <c r="F614" t="str">
        <f t="shared" si="10"/>
        <v>9</v>
      </c>
    </row>
    <row r="615" spans="1:6" x14ac:dyDescent="0.25">
      <c r="A615">
        <v>90022203381</v>
      </c>
      <c r="B615" t="s">
        <v>770</v>
      </c>
      <c r="C615" t="s">
        <v>255</v>
      </c>
      <c r="D615" t="s">
        <v>14</v>
      </c>
      <c r="E615" t="s">
        <v>18</v>
      </c>
      <c r="F615" t="str">
        <f t="shared" si="10"/>
        <v>9</v>
      </c>
    </row>
    <row r="616" spans="1:6" x14ac:dyDescent="0.25">
      <c r="A616">
        <v>90040809543</v>
      </c>
      <c r="B616" t="s">
        <v>771</v>
      </c>
      <c r="C616" t="s">
        <v>317</v>
      </c>
      <c r="D616" t="s">
        <v>14</v>
      </c>
      <c r="E616" t="s">
        <v>15</v>
      </c>
      <c r="F616" t="str">
        <f t="shared" si="10"/>
        <v>9</v>
      </c>
    </row>
    <row r="617" spans="1:6" x14ac:dyDescent="0.25">
      <c r="A617">
        <v>90041311894</v>
      </c>
      <c r="B617" t="s">
        <v>772</v>
      </c>
      <c r="C617" t="s">
        <v>10</v>
      </c>
      <c r="D617" t="s">
        <v>7</v>
      </c>
      <c r="E617" t="s">
        <v>136</v>
      </c>
      <c r="F617" t="str">
        <f t="shared" si="10"/>
        <v>9</v>
      </c>
    </row>
    <row r="618" spans="1:6" x14ac:dyDescent="0.25">
      <c r="A618">
        <v>90042504934</v>
      </c>
      <c r="B618" t="s">
        <v>773</v>
      </c>
      <c r="C618" t="s">
        <v>461</v>
      </c>
      <c r="D618" t="s">
        <v>7</v>
      </c>
      <c r="E618" t="s">
        <v>84</v>
      </c>
      <c r="F618" t="str">
        <f t="shared" si="10"/>
        <v>9</v>
      </c>
    </row>
    <row r="619" spans="1:6" x14ac:dyDescent="0.25">
      <c r="A619">
        <v>90042705496</v>
      </c>
      <c r="B619" t="s">
        <v>774</v>
      </c>
      <c r="C619" t="s">
        <v>775</v>
      </c>
      <c r="D619" t="s">
        <v>7</v>
      </c>
      <c r="E619" t="s">
        <v>33</v>
      </c>
      <c r="F619" t="str">
        <f t="shared" si="10"/>
        <v>9</v>
      </c>
    </row>
    <row r="620" spans="1:6" x14ac:dyDescent="0.25">
      <c r="A620">
        <v>90042900853</v>
      </c>
      <c r="B620" t="s">
        <v>776</v>
      </c>
      <c r="C620" t="s">
        <v>88</v>
      </c>
      <c r="D620" t="s">
        <v>7</v>
      </c>
      <c r="E620" t="s">
        <v>11</v>
      </c>
      <c r="F620" t="str">
        <f t="shared" si="10"/>
        <v>9</v>
      </c>
    </row>
    <row r="621" spans="1:6" x14ac:dyDescent="0.25">
      <c r="A621">
        <v>90042902640</v>
      </c>
      <c r="B621" t="s">
        <v>777</v>
      </c>
      <c r="C621" t="s">
        <v>48</v>
      </c>
      <c r="D621" t="s">
        <v>14</v>
      </c>
      <c r="E621" t="s">
        <v>26</v>
      </c>
      <c r="F621" t="str">
        <f t="shared" si="10"/>
        <v>9</v>
      </c>
    </row>
    <row r="622" spans="1:6" x14ac:dyDescent="0.25">
      <c r="A622">
        <v>90050211387</v>
      </c>
      <c r="B622" t="s">
        <v>778</v>
      </c>
      <c r="C622" t="s">
        <v>51</v>
      </c>
      <c r="D622" t="s">
        <v>14</v>
      </c>
      <c r="E622" t="s">
        <v>42</v>
      </c>
      <c r="F622" t="str">
        <f t="shared" si="10"/>
        <v>9</v>
      </c>
    </row>
    <row r="623" spans="1:6" x14ac:dyDescent="0.25">
      <c r="A623">
        <v>90050300595</v>
      </c>
      <c r="B623" t="s">
        <v>779</v>
      </c>
      <c r="C623" t="s">
        <v>561</v>
      </c>
      <c r="D623" t="s">
        <v>7</v>
      </c>
      <c r="E623" t="s">
        <v>122</v>
      </c>
      <c r="F623" t="str">
        <f t="shared" si="10"/>
        <v>9</v>
      </c>
    </row>
    <row r="624" spans="1:6" x14ac:dyDescent="0.25">
      <c r="A624">
        <v>90050402297</v>
      </c>
      <c r="B624" t="s">
        <v>780</v>
      </c>
      <c r="C624" t="s">
        <v>449</v>
      </c>
      <c r="D624" t="s">
        <v>7</v>
      </c>
      <c r="E624" t="s">
        <v>58</v>
      </c>
      <c r="F624" t="str">
        <f t="shared" si="10"/>
        <v>9</v>
      </c>
    </row>
    <row r="625" spans="1:6" x14ac:dyDescent="0.25">
      <c r="A625">
        <v>90051708323</v>
      </c>
      <c r="B625" t="s">
        <v>781</v>
      </c>
      <c r="C625" t="s">
        <v>419</v>
      </c>
      <c r="D625" t="s">
        <v>14</v>
      </c>
      <c r="E625" t="s">
        <v>18</v>
      </c>
      <c r="F625" t="str">
        <f t="shared" si="10"/>
        <v>9</v>
      </c>
    </row>
    <row r="626" spans="1:6" x14ac:dyDescent="0.25">
      <c r="A626">
        <v>90052908289</v>
      </c>
      <c r="B626" t="s">
        <v>782</v>
      </c>
      <c r="C626" t="s">
        <v>319</v>
      </c>
      <c r="D626" t="s">
        <v>14</v>
      </c>
      <c r="E626" t="s">
        <v>84</v>
      </c>
      <c r="F626" t="str">
        <f t="shared" si="10"/>
        <v>9</v>
      </c>
    </row>
    <row r="627" spans="1:6" x14ac:dyDescent="0.25">
      <c r="A627">
        <v>90053109030</v>
      </c>
      <c r="B627" t="s">
        <v>783</v>
      </c>
      <c r="C627" t="s">
        <v>95</v>
      </c>
      <c r="D627" t="s">
        <v>7</v>
      </c>
      <c r="E627" t="s">
        <v>8</v>
      </c>
      <c r="F627" t="str">
        <f t="shared" si="10"/>
        <v>9</v>
      </c>
    </row>
    <row r="628" spans="1:6" x14ac:dyDescent="0.25">
      <c r="A628">
        <v>90061806220</v>
      </c>
      <c r="B628" t="s">
        <v>784</v>
      </c>
      <c r="C628" t="s">
        <v>319</v>
      </c>
      <c r="D628" t="s">
        <v>14</v>
      </c>
      <c r="E628" t="s">
        <v>11</v>
      </c>
      <c r="F628" t="str">
        <f t="shared" si="10"/>
        <v>9</v>
      </c>
    </row>
    <row r="629" spans="1:6" x14ac:dyDescent="0.25">
      <c r="A629">
        <v>90071506589</v>
      </c>
      <c r="B629" t="s">
        <v>785</v>
      </c>
      <c r="C629" t="s">
        <v>786</v>
      </c>
      <c r="D629" t="s">
        <v>14</v>
      </c>
      <c r="E629" t="s">
        <v>74</v>
      </c>
      <c r="F629" t="str">
        <f t="shared" si="10"/>
        <v>9</v>
      </c>
    </row>
    <row r="630" spans="1:6" x14ac:dyDescent="0.25">
      <c r="A630">
        <v>90072304322</v>
      </c>
      <c r="B630" t="s">
        <v>787</v>
      </c>
      <c r="C630" t="s">
        <v>48</v>
      </c>
      <c r="D630" t="s">
        <v>14</v>
      </c>
      <c r="E630" t="s">
        <v>42</v>
      </c>
      <c r="F630" t="str">
        <f t="shared" si="10"/>
        <v>9</v>
      </c>
    </row>
    <row r="631" spans="1:6" x14ac:dyDescent="0.25">
      <c r="A631">
        <v>90080413980</v>
      </c>
      <c r="B631" t="s">
        <v>788</v>
      </c>
      <c r="C631" t="s">
        <v>28</v>
      </c>
      <c r="D631" t="s">
        <v>14</v>
      </c>
      <c r="E631" t="s">
        <v>11</v>
      </c>
      <c r="F631" t="str">
        <f t="shared" si="10"/>
        <v>9</v>
      </c>
    </row>
    <row r="632" spans="1:6" x14ac:dyDescent="0.25">
      <c r="A632">
        <v>90081600017</v>
      </c>
      <c r="B632" t="s">
        <v>789</v>
      </c>
      <c r="C632" t="s">
        <v>88</v>
      </c>
      <c r="D632" t="s">
        <v>7</v>
      </c>
      <c r="E632" t="s">
        <v>15</v>
      </c>
      <c r="F632" t="str">
        <f t="shared" si="10"/>
        <v>9</v>
      </c>
    </row>
    <row r="633" spans="1:6" x14ac:dyDescent="0.25">
      <c r="A633">
        <v>90081706362</v>
      </c>
      <c r="B633" t="s">
        <v>790</v>
      </c>
      <c r="C633" t="s">
        <v>791</v>
      </c>
      <c r="D633" t="s">
        <v>14</v>
      </c>
      <c r="E633" t="s">
        <v>136</v>
      </c>
      <c r="F633" t="str">
        <f t="shared" si="10"/>
        <v>9</v>
      </c>
    </row>
    <row r="634" spans="1:6" x14ac:dyDescent="0.25">
      <c r="A634">
        <v>90081804916</v>
      </c>
      <c r="B634" t="s">
        <v>792</v>
      </c>
      <c r="C634" t="s">
        <v>116</v>
      </c>
      <c r="D634" t="s">
        <v>7</v>
      </c>
      <c r="E634" t="s">
        <v>15</v>
      </c>
      <c r="F634" t="str">
        <f t="shared" si="10"/>
        <v>9</v>
      </c>
    </row>
    <row r="635" spans="1:6" x14ac:dyDescent="0.25">
      <c r="A635">
        <v>90082213069</v>
      </c>
      <c r="B635" t="s">
        <v>793</v>
      </c>
      <c r="C635" t="s">
        <v>146</v>
      </c>
      <c r="D635" t="s">
        <v>14</v>
      </c>
      <c r="E635" t="s">
        <v>33</v>
      </c>
      <c r="F635" t="str">
        <f t="shared" si="10"/>
        <v>9</v>
      </c>
    </row>
    <row r="636" spans="1:6" x14ac:dyDescent="0.25">
      <c r="A636">
        <v>90091010231</v>
      </c>
      <c r="B636" t="s">
        <v>794</v>
      </c>
      <c r="C636" t="s">
        <v>795</v>
      </c>
      <c r="D636" t="s">
        <v>7</v>
      </c>
      <c r="E636" t="s">
        <v>58</v>
      </c>
      <c r="F636" t="str">
        <f t="shared" si="10"/>
        <v>9</v>
      </c>
    </row>
    <row r="637" spans="1:6" x14ac:dyDescent="0.25">
      <c r="A637">
        <v>90091211397</v>
      </c>
      <c r="B637" t="s">
        <v>796</v>
      </c>
      <c r="C637" t="s">
        <v>112</v>
      </c>
      <c r="D637" t="s">
        <v>7</v>
      </c>
      <c r="E637" t="s">
        <v>49</v>
      </c>
      <c r="F637" t="str">
        <f t="shared" si="10"/>
        <v>9</v>
      </c>
    </row>
    <row r="638" spans="1:6" x14ac:dyDescent="0.25">
      <c r="A638">
        <v>90091610301</v>
      </c>
      <c r="B638" t="s">
        <v>797</v>
      </c>
      <c r="C638" t="s">
        <v>798</v>
      </c>
      <c r="D638" t="s">
        <v>14</v>
      </c>
      <c r="E638" t="s">
        <v>136</v>
      </c>
      <c r="F638" t="str">
        <f t="shared" si="10"/>
        <v>9</v>
      </c>
    </row>
    <row r="639" spans="1:6" x14ac:dyDescent="0.25">
      <c r="A639">
        <v>90091711590</v>
      </c>
      <c r="B639" t="s">
        <v>799</v>
      </c>
      <c r="C639" t="s">
        <v>258</v>
      </c>
      <c r="D639" t="s">
        <v>7</v>
      </c>
      <c r="E639" t="s">
        <v>89</v>
      </c>
      <c r="F639" t="str">
        <f t="shared" si="10"/>
        <v>9</v>
      </c>
    </row>
    <row r="640" spans="1:6" x14ac:dyDescent="0.25">
      <c r="A640">
        <v>90100112082</v>
      </c>
      <c r="B640" t="s">
        <v>800</v>
      </c>
      <c r="C640" t="s">
        <v>32</v>
      </c>
      <c r="D640" t="s">
        <v>14</v>
      </c>
      <c r="E640" t="s">
        <v>15</v>
      </c>
      <c r="F640" t="str">
        <f t="shared" si="10"/>
        <v>9</v>
      </c>
    </row>
    <row r="641" spans="1:6" x14ac:dyDescent="0.25">
      <c r="A641">
        <v>90100406640</v>
      </c>
      <c r="B641" t="s">
        <v>125</v>
      </c>
      <c r="C641" t="s">
        <v>319</v>
      </c>
      <c r="D641" t="s">
        <v>14</v>
      </c>
      <c r="E641" t="s">
        <v>136</v>
      </c>
      <c r="F641" t="str">
        <f t="shared" si="10"/>
        <v>9</v>
      </c>
    </row>
    <row r="642" spans="1:6" x14ac:dyDescent="0.25">
      <c r="A642">
        <v>90100600266</v>
      </c>
      <c r="B642" t="s">
        <v>801</v>
      </c>
      <c r="C642" t="s">
        <v>169</v>
      </c>
      <c r="D642" t="s">
        <v>14</v>
      </c>
      <c r="E642" t="s">
        <v>122</v>
      </c>
      <c r="F642" t="str">
        <f t="shared" si="10"/>
        <v>9</v>
      </c>
    </row>
    <row r="643" spans="1:6" x14ac:dyDescent="0.25">
      <c r="A643">
        <v>90100602329</v>
      </c>
      <c r="B643" t="s">
        <v>802</v>
      </c>
      <c r="C643" t="s">
        <v>534</v>
      </c>
      <c r="D643" t="s">
        <v>14</v>
      </c>
      <c r="E643" t="s">
        <v>23</v>
      </c>
      <c r="F643" t="str">
        <f t="shared" ref="F643:F706" si="11">MID(A643,1,1)</f>
        <v>9</v>
      </c>
    </row>
    <row r="644" spans="1:6" x14ac:dyDescent="0.25">
      <c r="A644">
        <v>90100707680</v>
      </c>
      <c r="B644" t="s">
        <v>357</v>
      </c>
      <c r="C644" t="s">
        <v>126</v>
      </c>
      <c r="D644" t="s">
        <v>14</v>
      </c>
      <c r="E644" t="s">
        <v>8</v>
      </c>
      <c r="F644" t="str">
        <f t="shared" si="11"/>
        <v>9</v>
      </c>
    </row>
    <row r="645" spans="1:6" x14ac:dyDescent="0.25">
      <c r="A645">
        <v>90101402591</v>
      </c>
      <c r="B645" t="s">
        <v>803</v>
      </c>
      <c r="C645" t="s">
        <v>62</v>
      </c>
      <c r="D645" t="s">
        <v>7</v>
      </c>
      <c r="E645" t="s">
        <v>122</v>
      </c>
      <c r="F645" t="str">
        <f t="shared" si="11"/>
        <v>9</v>
      </c>
    </row>
    <row r="646" spans="1:6" x14ac:dyDescent="0.25">
      <c r="A646">
        <v>90101902640</v>
      </c>
      <c r="B646" t="s">
        <v>804</v>
      </c>
      <c r="C646" t="s">
        <v>805</v>
      </c>
      <c r="D646" t="s">
        <v>14</v>
      </c>
      <c r="E646" t="s">
        <v>33</v>
      </c>
      <c r="F646" t="str">
        <f t="shared" si="11"/>
        <v>9</v>
      </c>
    </row>
    <row r="647" spans="1:6" x14ac:dyDescent="0.25">
      <c r="A647">
        <v>90110112830</v>
      </c>
      <c r="B647" t="s">
        <v>806</v>
      </c>
      <c r="C647" t="s">
        <v>807</v>
      </c>
      <c r="D647" t="s">
        <v>7</v>
      </c>
      <c r="E647" t="s">
        <v>33</v>
      </c>
      <c r="F647" t="str">
        <f t="shared" si="11"/>
        <v>9</v>
      </c>
    </row>
    <row r="648" spans="1:6" x14ac:dyDescent="0.25">
      <c r="A648">
        <v>90111302335</v>
      </c>
      <c r="B648" t="s">
        <v>808</v>
      </c>
      <c r="C648" t="s">
        <v>86</v>
      </c>
      <c r="D648" t="s">
        <v>7</v>
      </c>
      <c r="E648" t="s">
        <v>8</v>
      </c>
      <c r="F648" t="str">
        <f t="shared" si="11"/>
        <v>9</v>
      </c>
    </row>
    <row r="649" spans="1:6" x14ac:dyDescent="0.25">
      <c r="A649">
        <v>90111609067</v>
      </c>
      <c r="B649" t="s">
        <v>809</v>
      </c>
      <c r="C649" t="s">
        <v>67</v>
      </c>
      <c r="D649" t="s">
        <v>14</v>
      </c>
      <c r="E649" t="s">
        <v>8</v>
      </c>
      <c r="F649" t="str">
        <f t="shared" si="11"/>
        <v>9</v>
      </c>
    </row>
    <row r="650" spans="1:6" x14ac:dyDescent="0.25">
      <c r="A650">
        <v>90112312504</v>
      </c>
      <c r="B650" t="s">
        <v>810</v>
      </c>
      <c r="C650" t="s">
        <v>257</v>
      </c>
      <c r="D650" t="s">
        <v>14</v>
      </c>
      <c r="E650" t="s">
        <v>8</v>
      </c>
      <c r="F650" t="str">
        <f t="shared" si="11"/>
        <v>9</v>
      </c>
    </row>
    <row r="651" spans="1:6" x14ac:dyDescent="0.25">
      <c r="A651">
        <v>90112815298</v>
      </c>
      <c r="B651" t="s">
        <v>811</v>
      </c>
      <c r="C651" t="s">
        <v>153</v>
      </c>
      <c r="D651" t="s">
        <v>7</v>
      </c>
      <c r="E651" t="s">
        <v>42</v>
      </c>
      <c r="F651" t="str">
        <f t="shared" si="11"/>
        <v>9</v>
      </c>
    </row>
    <row r="652" spans="1:6" x14ac:dyDescent="0.25">
      <c r="A652">
        <v>90120411954</v>
      </c>
      <c r="B652" t="s">
        <v>812</v>
      </c>
      <c r="C652" t="s">
        <v>449</v>
      </c>
      <c r="D652" t="s">
        <v>7</v>
      </c>
      <c r="E652" t="s">
        <v>33</v>
      </c>
      <c r="F652" t="str">
        <f t="shared" si="11"/>
        <v>9</v>
      </c>
    </row>
    <row r="653" spans="1:6" x14ac:dyDescent="0.25">
      <c r="A653">
        <v>90120603728</v>
      </c>
      <c r="B653" t="s">
        <v>813</v>
      </c>
      <c r="C653" t="s">
        <v>814</v>
      </c>
      <c r="D653" t="s">
        <v>14</v>
      </c>
      <c r="E653" t="s">
        <v>74</v>
      </c>
      <c r="F653" t="str">
        <f t="shared" si="11"/>
        <v>9</v>
      </c>
    </row>
    <row r="654" spans="1:6" x14ac:dyDescent="0.25">
      <c r="A654">
        <v>91010107910</v>
      </c>
      <c r="B654" t="s">
        <v>815</v>
      </c>
      <c r="C654" t="s">
        <v>6</v>
      </c>
      <c r="D654" t="s">
        <v>7</v>
      </c>
      <c r="E654" t="s">
        <v>33</v>
      </c>
      <c r="F654" t="str">
        <f t="shared" si="11"/>
        <v>9</v>
      </c>
    </row>
    <row r="655" spans="1:6" x14ac:dyDescent="0.25">
      <c r="A655">
        <v>91010906588</v>
      </c>
      <c r="B655" t="s">
        <v>816</v>
      </c>
      <c r="C655" t="s">
        <v>532</v>
      </c>
      <c r="D655" t="s">
        <v>14</v>
      </c>
      <c r="E655" t="s">
        <v>58</v>
      </c>
      <c r="F655" t="str">
        <f t="shared" si="11"/>
        <v>9</v>
      </c>
    </row>
    <row r="656" spans="1:6" x14ac:dyDescent="0.25">
      <c r="A656">
        <v>91011004292</v>
      </c>
      <c r="B656" t="s">
        <v>817</v>
      </c>
      <c r="C656" t="s">
        <v>818</v>
      </c>
      <c r="D656" t="s">
        <v>7</v>
      </c>
      <c r="E656" t="s">
        <v>33</v>
      </c>
      <c r="F656" t="str">
        <f t="shared" si="11"/>
        <v>9</v>
      </c>
    </row>
    <row r="657" spans="1:6" x14ac:dyDescent="0.25">
      <c r="A657">
        <v>91011004308</v>
      </c>
      <c r="B657" t="s">
        <v>819</v>
      </c>
      <c r="C657" t="s">
        <v>534</v>
      </c>
      <c r="D657" t="s">
        <v>14</v>
      </c>
      <c r="E657" t="s">
        <v>8</v>
      </c>
      <c r="F657" t="str">
        <f t="shared" si="11"/>
        <v>9</v>
      </c>
    </row>
    <row r="658" spans="1:6" x14ac:dyDescent="0.25">
      <c r="A658">
        <v>91011802258</v>
      </c>
      <c r="B658" t="s">
        <v>820</v>
      </c>
      <c r="C658" t="s">
        <v>821</v>
      </c>
      <c r="D658" t="s">
        <v>7</v>
      </c>
      <c r="E658" t="s">
        <v>8</v>
      </c>
      <c r="F658" t="str">
        <f t="shared" si="11"/>
        <v>9</v>
      </c>
    </row>
    <row r="659" spans="1:6" x14ac:dyDescent="0.25">
      <c r="A659">
        <v>91012215688</v>
      </c>
      <c r="B659" t="s">
        <v>822</v>
      </c>
      <c r="C659" t="s">
        <v>272</v>
      </c>
      <c r="D659" t="s">
        <v>14</v>
      </c>
      <c r="E659" t="s">
        <v>8</v>
      </c>
      <c r="F659" t="str">
        <f t="shared" si="11"/>
        <v>9</v>
      </c>
    </row>
    <row r="660" spans="1:6" x14ac:dyDescent="0.25">
      <c r="A660">
        <v>91012301145</v>
      </c>
      <c r="B660" t="s">
        <v>823</v>
      </c>
      <c r="C660" t="s">
        <v>32</v>
      </c>
      <c r="D660" t="s">
        <v>14</v>
      </c>
      <c r="E660" t="s">
        <v>23</v>
      </c>
      <c r="F660" t="str">
        <f t="shared" si="11"/>
        <v>9</v>
      </c>
    </row>
    <row r="661" spans="1:6" x14ac:dyDescent="0.25">
      <c r="A661">
        <v>91012301671</v>
      </c>
      <c r="B661" t="s">
        <v>325</v>
      </c>
      <c r="C661" t="s">
        <v>46</v>
      </c>
      <c r="D661" t="s">
        <v>7</v>
      </c>
      <c r="E661" t="s">
        <v>49</v>
      </c>
      <c r="F661" t="str">
        <f t="shared" si="11"/>
        <v>9</v>
      </c>
    </row>
    <row r="662" spans="1:6" x14ac:dyDescent="0.25">
      <c r="A662">
        <v>91012313591</v>
      </c>
      <c r="B662" t="s">
        <v>148</v>
      </c>
      <c r="C662" t="s">
        <v>109</v>
      </c>
      <c r="D662" t="s">
        <v>7</v>
      </c>
      <c r="E662" t="s">
        <v>11</v>
      </c>
      <c r="F662" t="str">
        <f t="shared" si="11"/>
        <v>9</v>
      </c>
    </row>
    <row r="663" spans="1:6" x14ac:dyDescent="0.25">
      <c r="A663">
        <v>91012610452</v>
      </c>
      <c r="B663" t="s">
        <v>824</v>
      </c>
      <c r="C663" t="s">
        <v>825</v>
      </c>
      <c r="D663" t="s">
        <v>7</v>
      </c>
      <c r="E663" t="s">
        <v>11</v>
      </c>
      <c r="F663" t="str">
        <f t="shared" si="11"/>
        <v>9</v>
      </c>
    </row>
    <row r="664" spans="1:6" x14ac:dyDescent="0.25">
      <c r="A664">
        <v>91012708997</v>
      </c>
      <c r="B664" t="s">
        <v>826</v>
      </c>
      <c r="C664" t="s">
        <v>653</v>
      </c>
      <c r="D664" t="s">
        <v>7</v>
      </c>
      <c r="E664" t="s">
        <v>49</v>
      </c>
      <c r="F664" t="str">
        <f t="shared" si="11"/>
        <v>9</v>
      </c>
    </row>
    <row r="665" spans="1:6" x14ac:dyDescent="0.25">
      <c r="A665">
        <v>91012908540</v>
      </c>
      <c r="B665" t="s">
        <v>827</v>
      </c>
      <c r="C665" t="s">
        <v>828</v>
      </c>
      <c r="D665" t="s">
        <v>14</v>
      </c>
      <c r="E665" t="s">
        <v>23</v>
      </c>
      <c r="F665" t="str">
        <f t="shared" si="11"/>
        <v>9</v>
      </c>
    </row>
    <row r="666" spans="1:6" x14ac:dyDescent="0.25">
      <c r="A666">
        <v>91020813582</v>
      </c>
      <c r="B666" t="s">
        <v>829</v>
      </c>
      <c r="C666" t="s">
        <v>830</v>
      </c>
      <c r="D666" t="s">
        <v>14</v>
      </c>
      <c r="E666" t="s">
        <v>26</v>
      </c>
      <c r="F666" t="str">
        <f t="shared" si="11"/>
        <v>9</v>
      </c>
    </row>
    <row r="667" spans="1:6" x14ac:dyDescent="0.25">
      <c r="A667">
        <v>91021610263</v>
      </c>
      <c r="B667" t="s">
        <v>831</v>
      </c>
      <c r="C667" t="s">
        <v>286</v>
      </c>
      <c r="D667" t="s">
        <v>14</v>
      </c>
      <c r="E667" t="s">
        <v>122</v>
      </c>
      <c r="F667" t="str">
        <f t="shared" si="11"/>
        <v>9</v>
      </c>
    </row>
    <row r="668" spans="1:6" x14ac:dyDescent="0.25">
      <c r="A668">
        <v>91021906212</v>
      </c>
      <c r="B668" t="s">
        <v>832</v>
      </c>
      <c r="C668" t="s">
        <v>833</v>
      </c>
      <c r="D668" t="s">
        <v>7</v>
      </c>
      <c r="E668" t="s">
        <v>122</v>
      </c>
      <c r="F668" t="str">
        <f t="shared" si="11"/>
        <v>9</v>
      </c>
    </row>
    <row r="669" spans="1:6" x14ac:dyDescent="0.25">
      <c r="A669">
        <v>91021914626</v>
      </c>
      <c r="B669" t="s">
        <v>834</v>
      </c>
      <c r="C669" t="s">
        <v>118</v>
      </c>
      <c r="D669" t="s">
        <v>14</v>
      </c>
      <c r="E669" t="s">
        <v>23</v>
      </c>
      <c r="F669" t="str">
        <f t="shared" si="11"/>
        <v>9</v>
      </c>
    </row>
    <row r="670" spans="1:6" x14ac:dyDescent="0.25">
      <c r="A670">
        <v>91022012750</v>
      </c>
      <c r="B670" t="s">
        <v>835</v>
      </c>
      <c r="C670" t="s">
        <v>449</v>
      </c>
      <c r="D670" t="s">
        <v>7</v>
      </c>
      <c r="E670" t="s">
        <v>15</v>
      </c>
      <c r="F670" t="str">
        <f t="shared" si="11"/>
        <v>9</v>
      </c>
    </row>
    <row r="671" spans="1:6" x14ac:dyDescent="0.25">
      <c r="A671">
        <v>91030212993</v>
      </c>
      <c r="B671" t="s">
        <v>836</v>
      </c>
      <c r="C671" t="s">
        <v>269</v>
      </c>
      <c r="D671" t="s">
        <v>7</v>
      </c>
      <c r="E671" t="s">
        <v>11</v>
      </c>
      <c r="F671" t="str">
        <f t="shared" si="11"/>
        <v>9</v>
      </c>
    </row>
    <row r="672" spans="1:6" x14ac:dyDescent="0.25">
      <c r="A672">
        <v>91030503206</v>
      </c>
      <c r="B672" t="s">
        <v>837</v>
      </c>
      <c r="C672" t="s">
        <v>838</v>
      </c>
      <c r="D672" t="s">
        <v>14</v>
      </c>
      <c r="E672" t="s">
        <v>18</v>
      </c>
      <c r="F672" t="str">
        <f t="shared" si="11"/>
        <v>9</v>
      </c>
    </row>
    <row r="673" spans="1:6" x14ac:dyDescent="0.25">
      <c r="A673">
        <v>91031112049</v>
      </c>
      <c r="B673" t="s">
        <v>839</v>
      </c>
      <c r="C673" t="s">
        <v>840</v>
      </c>
      <c r="D673" t="s">
        <v>14</v>
      </c>
      <c r="E673" t="s">
        <v>49</v>
      </c>
      <c r="F673" t="str">
        <f t="shared" si="11"/>
        <v>9</v>
      </c>
    </row>
    <row r="674" spans="1:6" x14ac:dyDescent="0.25">
      <c r="A674">
        <v>91031316689</v>
      </c>
      <c r="B674" t="s">
        <v>308</v>
      </c>
      <c r="C674" t="s">
        <v>841</v>
      </c>
      <c r="D674" t="s">
        <v>14</v>
      </c>
      <c r="E674" t="s">
        <v>122</v>
      </c>
      <c r="F674" t="str">
        <f t="shared" si="11"/>
        <v>9</v>
      </c>
    </row>
    <row r="675" spans="1:6" x14ac:dyDescent="0.25">
      <c r="A675">
        <v>91031710520</v>
      </c>
      <c r="B675" t="s">
        <v>842</v>
      </c>
      <c r="C675" t="s">
        <v>843</v>
      </c>
      <c r="D675" t="s">
        <v>14</v>
      </c>
      <c r="E675" t="s">
        <v>8</v>
      </c>
      <c r="F675" t="str">
        <f t="shared" si="11"/>
        <v>9</v>
      </c>
    </row>
    <row r="676" spans="1:6" x14ac:dyDescent="0.25">
      <c r="A676">
        <v>91032013196</v>
      </c>
      <c r="B676" t="s">
        <v>844</v>
      </c>
      <c r="C676" t="s">
        <v>258</v>
      </c>
      <c r="D676" t="s">
        <v>7</v>
      </c>
      <c r="E676" t="s">
        <v>18</v>
      </c>
      <c r="F676" t="str">
        <f t="shared" si="11"/>
        <v>9</v>
      </c>
    </row>
    <row r="677" spans="1:6" x14ac:dyDescent="0.25">
      <c r="A677">
        <v>91032310484</v>
      </c>
      <c r="B677" t="s">
        <v>845</v>
      </c>
      <c r="C677" t="s">
        <v>846</v>
      </c>
      <c r="D677" t="s">
        <v>14</v>
      </c>
      <c r="E677" t="s">
        <v>8</v>
      </c>
      <c r="F677" t="str">
        <f t="shared" si="11"/>
        <v>9</v>
      </c>
    </row>
    <row r="678" spans="1:6" x14ac:dyDescent="0.25">
      <c r="A678">
        <v>91040102833</v>
      </c>
      <c r="B678" t="s">
        <v>847</v>
      </c>
      <c r="C678" t="s">
        <v>95</v>
      </c>
      <c r="D678" t="s">
        <v>7</v>
      </c>
      <c r="E678" t="s">
        <v>58</v>
      </c>
      <c r="F678" t="str">
        <f t="shared" si="11"/>
        <v>9</v>
      </c>
    </row>
    <row r="679" spans="1:6" x14ac:dyDescent="0.25">
      <c r="A679">
        <v>91040108617</v>
      </c>
      <c r="B679" t="s">
        <v>848</v>
      </c>
      <c r="C679" t="s">
        <v>458</v>
      </c>
      <c r="D679" t="s">
        <v>7</v>
      </c>
      <c r="E679" t="s">
        <v>23</v>
      </c>
      <c r="F679" t="str">
        <f t="shared" si="11"/>
        <v>9</v>
      </c>
    </row>
    <row r="680" spans="1:6" x14ac:dyDescent="0.25">
      <c r="A680">
        <v>91040202656</v>
      </c>
      <c r="B680" t="s">
        <v>80</v>
      </c>
      <c r="C680" t="s">
        <v>294</v>
      </c>
      <c r="D680" t="s">
        <v>7</v>
      </c>
      <c r="E680" t="s">
        <v>49</v>
      </c>
      <c r="F680" t="str">
        <f t="shared" si="11"/>
        <v>9</v>
      </c>
    </row>
    <row r="681" spans="1:6" x14ac:dyDescent="0.25">
      <c r="A681">
        <v>91040301645</v>
      </c>
      <c r="B681" t="s">
        <v>402</v>
      </c>
      <c r="C681" t="s">
        <v>849</v>
      </c>
      <c r="D681" t="s">
        <v>14</v>
      </c>
      <c r="E681" t="s">
        <v>11</v>
      </c>
      <c r="F681" t="str">
        <f t="shared" si="11"/>
        <v>9</v>
      </c>
    </row>
    <row r="682" spans="1:6" x14ac:dyDescent="0.25">
      <c r="A682">
        <v>91040702767</v>
      </c>
      <c r="B682" t="s">
        <v>850</v>
      </c>
      <c r="C682" t="s">
        <v>851</v>
      </c>
      <c r="D682" t="s">
        <v>14</v>
      </c>
      <c r="E682" t="s">
        <v>89</v>
      </c>
      <c r="F682" t="str">
        <f t="shared" si="11"/>
        <v>9</v>
      </c>
    </row>
    <row r="683" spans="1:6" x14ac:dyDescent="0.25">
      <c r="A683">
        <v>91040803215</v>
      </c>
      <c r="B683" t="s">
        <v>852</v>
      </c>
      <c r="C683" t="s">
        <v>669</v>
      </c>
      <c r="D683" t="s">
        <v>7</v>
      </c>
      <c r="E683" t="s">
        <v>11</v>
      </c>
      <c r="F683" t="str">
        <f t="shared" si="11"/>
        <v>9</v>
      </c>
    </row>
    <row r="684" spans="1:6" x14ac:dyDescent="0.25">
      <c r="A684">
        <v>91040901494</v>
      </c>
      <c r="B684" t="s">
        <v>853</v>
      </c>
      <c r="C684" t="s">
        <v>37</v>
      </c>
      <c r="D684" t="s">
        <v>7</v>
      </c>
      <c r="E684" t="s">
        <v>122</v>
      </c>
      <c r="F684" t="str">
        <f t="shared" si="11"/>
        <v>9</v>
      </c>
    </row>
    <row r="685" spans="1:6" x14ac:dyDescent="0.25">
      <c r="A685">
        <v>91040903519</v>
      </c>
      <c r="B685" t="s">
        <v>854</v>
      </c>
      <c r="C685" t="s">
        <v>237</v>
      </c>
      <c r="D685" t="s">
        <v>7</v>
      </c>
      <c r="E685" t="s">
        <v>18</v>
      </c>
      <c r="F685" t="str">
        <f t="shared" si="11"/>
        <v>9</v>
      </c>
    </row>
    <row r="686" spans="1:6" x14ac:dyDescent="0.25">
      <c r="A686">
        <v>91041306953</v>
      </c>
      <c r="B686" t="s">
        <v>855</v>
      </c>
      <c r="C686" t="s">
        <v>700</v>
      </c>
      <c r="D686" t="s">
        <v>7</v>
      </c>
      <c r="E686" t="s">
        <v>23</v>
      </c>
      <c r="F686" t="str">
        <f t="shared" si="11"/>
        <v>9</v>
      </c>
    </row>
    <row r="687" spans="1:6" x14ac:dyDescent="0.25">
      <c r="A687">
        <v>91042911716</v>
      </c>
      <c r="B687" t="s">
        <v>856</v>
      </c>
      <c r="C687" t="s">
        <v>458</v>
      </c>
      <c r="D687" t="s">
        <v>7</v>
      </c>
      <c r="E687" t="s">
        <v>74</v>
      </c>
      <c r="F687" t="str">
        <f t="shared" si="11"/>
        <v>9</v>
      </c>
    </row>
    <row r="688" spans="1:6" x14ac:dyDescent="0.25">
      <c r="A688">
        <v>91051110414</v>
      </c>
      <c r="B688" t="s">
        <v>857</v>
      </c>
      <c r="C688" t="s">
        <v>57</v>
      </c>
      <c r="D688" t="s">
        <v>7</v>
      </c>
      <c r="E688" t="s">
        <v>136</v>
      </c>
      <c r="F688" t="str">
        <f t="shared" si="11"/>
        <v>9</v>
      </c>
    </row>
    <row r="689" spans="1:6" x14ac:dyDescent="0.25">
      <c r="A689">
        <v>91051906918</v>
      </c>
      <c r="B689" t="s">
        <v>721</v>
      </c>
      <c r="C689" t="s">
        <v>25</v>
      </c>
      <c r="D689" t="s">
        <v>7</v>
      </c>
      <c r="E689" t="s">
        <v>122</v>
      </c>
      <c r="F689" t="str">
        <f t="shared" si="11"/>
        <v>9</v>
      </c>
    </row>
    <row r="690" spans="1:6" x14ac:dyDescent="0.25">
      <c r="A690">
        <v>91052009078</v>
      </c>
      <c r="B690" t="s">
        <v>858</v>
      </c>
      <c r="C690" t="s">
        <v>99</v>
      </c>
      <c r="D690" t="s">
        <v>7</v>
      </c>
      <c r="E690" t="s">
        <v>74</v>
      </c>
      <c r="F690" t="str">
        <f t="shared" si="11"/>
        <v>9</v>
      </c>
    </row>
    <row r="691" spans="1:6" x14ac:dyDescent="0.25">
      <c r="A691">
        <v>91052909057</v>
      </c>
      <c r="B691" t="s">
        <v>859</v>
      </c>
      <c r="C691" t="s">
        <v>449</v>
      </c>
      <c r="D691" t="s">
        <v>7</v>
      </c>
      <c r="E691" t="s">
        <v>15</v>
      </c>
      <c r="F691" t="str">
        <f t="shared" si="11"/>
        <v>9</v>
      </c>
    </row>
    <row r="692" spans="1:6" x14ac:dyDescent="0.25">
      <c r="A692">
        <v>91052915162</v>
      </c>
      <c r="B692" t="s">
        <v>860</v>
      </c>
      <c r="C692" t="s">
        <v>192</v>
      </c>
      <c r="D692" t="s">
        <v>14</v>
      </c>
      <c r="E692" t="s">
        <v>26</v>
      </c>
      <c r="F692" t="str">
        <f t="shared" si="11"/>
        <v>9</v>
      </c>
    </row>
    <row r="693" spans="1:6" x14ac:dyDescent="0.25">
      <c r="A693">
        <v>91061605450</v>
      </c>
      <c r="B693" t="s">
        <v>861</v>
      </c>
      <c r="C693" t="s">
        <v>461</v>
      </c>
      <c r="D693" t="s">
        <v>7</v>
      </c>
      <c r="E693" t="s">
        <v>136</v>
      </c>
      <c r="F693" t="str">
        <f t="shared" si="11"/>
        <v>9</v>
      </c>
    </row>
    <row r="694" spans="1:6" x14ac:dyDescent="0.25">
      <c r="A694">
        <v>91070113939</v>
      </c>
      <c r="B694" t="s">
        <v>862</v>
      </c>
      <c r="C694" t="s">
        <v>237</v>
      </c>
      <c r="D694" t="s">
        <v>7</v>
      </c>
      <c r="E694" t="s">
        <v>11</v>
      </c>
      <c r="F694" t="str">
        <f t="shared" si="11"/>
        <v>9</v>
      </c>
    </row>
    <row r="695" spans="1:6" x14ac:dyDescent="0.25">
      <c r="A695">
        <v>91071205866</v>
      </c>
      <c r="B695" t="s">
        <v>125</v>
      </c>
      <c r="C695" t="s">
        <v>407</v>
      </c>
      <c r="D695" t="s">
        <v>14</v>
      </c>
      <c r="E695" t="s">
        <v>122</v>
      </c>
      <c r="F695" t="str">
        <f t="shared" si="11"/>
        <v>9</v>
      </c>
    </row>
    <row r="696" spans="1:6" x14ac:dyDescent="0.25">
      <c r="A696">
        <v>91071502192</v>
      </c>
      <c r="B696" t="s">
        <v>863</v>
      </c>
      <c r="C696" t="s">
        <v>158</v>
      </c>
      <c r="D696" t="s">
        <v>7</v>
      </c>
      <c r="E696" t="s">
        <v>49</v>
      </c>
      <c r="F696" t="str">
        <f t="shared" si="11"/>
        <v>9</v>
      </c>
    </row>
    <row r="697" spans="1:6" x14ac:dyDescent="0.25">
      <c r="A697">
        <v>91071615898</v>
      </c>
      <c r="B697" t="s">
        <v>864</v>
      </c>
      <c r="C697" t="s">
        <v>149</v>
      </c>
      <c r="D697" t="s">
        <v>7</v>
      </c>
      <c r="E697" t="s">
        <v>49</v>
      </c>
      <c r="F697" t="str">
        <f t="shared" si="11"/>
        <v>9</v>
      </c>
    </row>
    <row r="698" spans="1:6" x14ac:dyDescent="0.25">
      <c r="A698">
        <v>91071700712</v>
      </c>
      <c r="B698" t="s">
        <v>865</v>
      </c>
      <c r="C698" t="s">
        <v>46</v>
      </c>
      <c r="D698" t="s">
        <v>7</v>
      </c>
      <c r="E698" t="s">
        <v>84</v>
      </c>
      <c r="F698" t="str">
        <f t="shared" si="11"/>
        <v>9</v>
      </c>
    </row>
    <row r="699" spans="1:6" x14ac:dyDescent="0.25">
      <c r="A699">
        <v>91071705083</v>
      </c>
      <c r="B699" t="s">
        <v>866</v>
      </c>
      <c r="C699" t="s">
        <v>167</v>
      </c>
      <c r="D699" t="s">
        <v>14</v>
      </c>
      <c r="E699" t="s">
        <v>11</v>
      </c>
      <c r="F699" t="str">
        <f t="shared" si="11"/>
        <v>9</v>
      </c>
    </row>
    <row r="700" spans="1:6" x14ac:dyDescent="0.25">
      <c r="A700">
        <v>91072206491</v>
      </c>
      <c r="B700" t="s">
        <v>867</v>
      </c>
      <c r="C700" t="s">
        <v>104</v>
      </c>
      <c r="D700" t="s">
        <v>7</v>
      </c>
      <c r="E700" t="s">
        <v>11</v>
      </c>
      <c r="F700" t="str">
        <f t="shared" si="11"/>
        <v>9</v>
      </c>
    </row>
    <row r="701" spans="1:6" x14ac:dyDescent="0.25">
      <c r="A701">
        <v>91072607230</v>
      </c>
      <c r="B701" t="s">
        <v>868</v>
      </c>
      <c r="C701" t="s">
        <v>561</v>
      </c>
      <c r="D701" t="s">
        <v>7</v>
      </c>
      <c r="E701" t="s">
        <v>11</v>
      </c>
      <c r="F701" t="str">
        <f t="shared" si="11"/>
        <v>9</v>
      </c>
    </row>
    <row r="702" spans="1:6" x14ac:dyDescent="0.25">
      <c r="A702">
        <v>91101107546</v>
      </c>
      <c r="B702" t="s">
        <v>869</v>
      </c>
      <c r="C702" t="s">
        <v>870</v>
      </c>
      <c r="D702" t="s">
        <v>14</v>
      </c>
      <c r="E702" t="s">
        <v>23</v>
      </c>
      <c r="F702" t="str">
        <f t="shared" si="11"/>
        <v>9</v>
      </c>
    </row>
    <row r="703" spans="1:6" x14ac:dyDescent="0.25">
      <c r="A703">
        <v>91102104818</v>
      </c>
      <c r="B703" t="s">
        <v>871</v>
      </c>
      <c r="C703" t="s">
        <v>692</v>
      </c>
      <c r="D703" t="s">
        <v>7</v>
      </c>
      <c r="E703" t="s">
        <v>26</v>
      </c>
      <c r="F703" t="str">
        <f t="shared" si="11"/>
        <v>9</v>
      </c>
    </row>
    <row r="704" spans="1:6" x14ac:dyDescent="0.25">
      <c r="A704">
        <v>91102915016</v>
      </c>
      <c r="B704" t="s">
        <v>793</v>
      </c>
      <c r="C704" t="s">
        <v>481</v>
      </c>
      <c r="D704" t="s">
        <v>7</v>
      </c>
      <c r="E704" t="s">
        <v>11</v>
      </c>
      <c r="F704" t="str">
        <f t="shared" si="11"/>
        <v>9</v>
      </c>
    </row>
    <row r="705" spans="1:6" x14ac:dyDescent="0.25">
      <c r="A705">
        <v>91110302363</v>
      </c>
      <c r="B705" t="s">
        <v>872</v>
      </c>
      <c r="C705" t="s">
        <v>390</v>
      </c>
      <c r="D705" t="s">
        <v>14</v>
      </c>
      <c r="E705" t="s">
        <v>23</v>
      </c>
      <c r="F705" t="str">
        <f t="shared" si="11"/>
        <v>9</v>
      </c>
    </row>
    <row r="706" spans="1:6" x14ac:dyDescent="0.25">
      <c r="A706">
        <v>91112608603</v>
      </c>
      <c r="B706" t="s">
        <v>873</v>
      </c>
      <c r="C706" t="s">
        <v>874</v>
      </c>
      <c r="D706" t="s">
        <v>14</v>
      </c>
      <c r="E706" t="s">
        <v>8</v>
      </c>
      <c r="F706" t="str">
        <f t="shared" si="11"/>
        <v>9</v>
      </c>
    </row>
    <row r="707" spans="1:6" x14ac:dyDescent="0.25">
      <c r="A707">
        <v>91120903497</v>
      </c>
      <c r="B707" t="s">
        <v>875</v>
      </c>
      <c r="C707" t="s">
        <v>509</v>
      </c>
      <c r="D707" t="s">
        <v>7</v>
      </c>
      <c r="E707" t="s">
        <v>89</v>
      </c>
      <c r="F707" t="str">
        <f t="shared" ref="F707:F770" si="12">MID(A707,1,1)</f>
        <v>9</v>
      </c>
    </row>
    <row r="708" spans="1:6" x14ac:dyDescent="0.25">
      <c r="A708">
        <v>91121215713</v>
      </c>
      <c r="B708" t="s">
        <v>125</v>
      </c>
      <c r="C708" t="s">
        <v>86</v>
      </c>
      <c r="D708" t="s">
        <v>7</v>
      </c>
      <c r="E708" t="s">
        <v>74</v>
      </c>
      <c r="F708" t="str">
        <f t="shared" si="12"/>
        <v>9</v>
      </c>
    </row>
    <row r="709" spans="1:6" x14ac:dyDescent="0.25">
      <c r="A709">
        <v>91121909027</v>
      </c>
      <c r="B709" t="s">
        <v>876</v>
      </c>
      <c r="C709" t="s">
        <v>142</v>
      </c>
      <c r="D709" t="s">
        <v>14</v>
      </c>
      <c r="E709" t="s">
        <v>49</v>
      </c>
      <c r="F709" t="str">
        <f t="shared" si="12"/>
        <v>9</v>
      </c>
    </row>
    <row r="710" spans="1:6" x14ac:dyDescent="0.25">
      <c r="A710">
        <v>91122113416</v>
      </c>
      <c r="B710" t="s">
        <v>653</v>
      </c>
      <c r="C710" t="s">
        <v>25</v>
      </c>
      <c r="D710" t="s">
        <v>7</v>
      </c>
      <c r="E710" t="s">
        <v>18</v>
      </c>
      <c r="F710" t="str">
        <f t="shared" si="12"/>
        <v>9</v>
      </c>
    </row>
    <row r="711" spans="1:6" x14ac:dyDescent="0.25">
      <c r="A711">
        <v>92010207495</v>
      </c>
      <c r="B711" t="s">
        <v>877</v>
      </c>
      <c r="C711" t="s">
        <v>95</v>
      </c>
      <c r="D711" t="s">
        <v>7</v>
      </c>
      <c r="E711" t="s">
        <v>11</v>
      </c>
      <c r="F711" t="str">
        <f t="shared" si="12"/>
        <v>9</v>
      </c>
    </row>
    <row r="712" spans="1:6" x14ac:dyDescent="0.25">
      <c r="A712">
        <v>92010810325</v>
      </c>
      <c r="B712" t="s">
        <v>878</v>
      </c>
      <c r="C712" t="s">
        <v>126</v>
      </c>
      <c r="D712" t="s">
        <v>14</v>
      </c>
      <c r="E712" t="s">
        <v>89</v>
      </c>
      <c r="F712" t="str">
        <f t="shared" si="12"/>
        <v>9</v>
      </c>
    </row>
    <row r="713" spans="1:6" x14ac:dyDescent="0.25">
      <c r="A713">
        <v>92011909532</v>
      </c>
      <c r="B713" t="s">
        <v>879</v>
      </c>
      <c r="C713" t="s">
        <v>880</v>
      </c>
      <c r="D713" t="s">
        <v>7</v>
      </c>
      <c r="E713" t="s">
        <v>49</v>
      </c>
      <c r="F713" t="str">
        <f t="shared" si="12"/>
        <v>9</v>
      </c>
    </row>
    <row r="714" spans="1:6" x14ac:dyDescent="0.25">
      <c r="A714">
        <v>92012211568</v>
      </c>
      <c r="B714" t="s">
        <v>881</v>
      </c>
      <c r="C714" t="s">
        <v>55</v>
      </c>
      <c r="D714" t="s">
        <v>14</v>
      </c>
      <c r="E714" t="s">
        <v>136</v>
      </c>
      <c r="F714" t="str">
        <f t="shared" si="12"/>
        <v>9</v>
      </c>
    </row>
    <row r="715" spans="1:6" x14ac:dyDescent="0.25">
      <c r="A715">
        <v>92013011761</v>
      </c>
      <c r="B715" t="s">
        <v>882</v>
      </c>
      <c r="C715" t="s">
        <v>55</v>
      </c>
      <c r="D715" t="s">
        <v>14</v>
      </c>
      <c r="E715" t="s">
        <v>122</v>
      </c>
      <c r="F715" t="str">
        <f t="shared" si="12"/>
        <v>9</v>
      </c>
    </row>
    <row r="716" spans="1:6" x14ac:dyDescent="0.25">
      <c r="A716">
        <v>92020207687</v>
      </c>
      <c r="B716" t="s">
        <v>883</v>
      </c>
      <c r="C716" t="s">
        <v>290</v>
      </c>
      <c r="D716" t="s">
        <v>14</v>
      </c>
      <c r="E716" t="s">
        <v>18</v>
      </c>
      <c r="F716" t="str">
        <f t="shared" si="12"/>
        <v>9</v>
      </c>
    </row>
    <row r="717" spans="1:6" x14ac:dyDescent="0.25">
      <c r="A717">
        <v>92021012680</v>
      </c>
      <c r="B717" t="s">
        <v>884</v>
      </c>
      <c r="C717" t="s">
        <v>65</v>
      </c>
      <c r="D717" t="s">
        <v>14</v>
      </c>
      <c r="E717" t="s">
        <v>33</v>
      </c>
      <c r="F717" t="str">
        <f t="shared" si="12"/>
        <v>9</v>
      </c>
    </row>
    <row r="718" spans="1:6" x14ac:dyDescent="0.25">
      <c r="A718">
        <v>92022200749</v>
      </c>
      <c r="B718" t="s">
        <v>885</v>
      </c>
      <c r="C718" t="s">
        <v>390</v>
      </c>
      <c r="D718" t="s">
        <v>14</v>
      </c>
      <c r="E718" t="s">
        <v>84</v>
      </c>
      <c r="F718" t="str">
        <f t="shared" si="12"/>
        <v>9</v>
      </c>
    </row>
    <row r="719" spans="1:6" x14ac:dyDescent="0.25">
      <c r="A719">
        <v>92022313391</v>
      </c>
      <c r="B719" t="s">
        <v>886</v>
      </c>
      <c r="C719" t="s">
        <v>158</v>
      </c>
      <c r="D719" t="s">
        <v>7</v>
      </c>
      <c r="E719" t="s">
        <v>89</v>
      </c>
      <c r="F719" t="str">
        <f t="shared" si="12"/>
        <v>9</v>
      </c>
    </row>
    <row r="720" spans="1:6" x14ac:dyDescent="0.25">
      <c r="A720">
        <v>92031915830</v>
      </c>
      <c r="B720" t="s">
        <v>887</v>
      </c>
      <c r="C720" t="s">
        <v>833</v>
      </c>
      <c r="D720" t="s">
        <v>7</v>
      </c>
      <c r="E720" t="s">
        <v>33</v>
      </c>
      <c r="F720" t="str">
        <f t="shared" si="12"/>
        <v>9</v>
      </c>
    </row>
    <row r="721" spans="1:6" x14ac:dyDescent="0.25">
      <c r="A721">
        <v>92032003336</v>
      </c>
      <c r="B721" t="s">
        <v>888</v>
      </c>
      <c r="C721" t="s">
        <v>138</v>
      </c>
      <c r="D721" t="s">
        <v>7</v>
      </c>
      <c r="E721" t="s">
        <v>8</v>
      </c>
      <c r="F721" t="str">
        <f t="shared" si="12"/>
        <v>9</v>
      </c>
    </row>
    <row r="722" spans="1:6" x14ac:dyDescent="0.25">
      <c r="A722">
        <v>92032013759</v>
      </c>
      <c r="B722" t="s">
        <v>889</v>
      </c>
      <c r="C722" t="s">
        <v>46</v>
      </c>
      <c r="D722" t="s">
        <v>7</v>
      </c>
      <c r="E722" t="s">
        <v>89</v>
      </c>
      <c r="F722" t="str">
        <f t="shared" si="12"/>
        <v>9</v>
      </c>
    </row>
    <row r="723" spans="1:6" x14ac:dyDescent="0.25">
      <c r="A723">
        <v>92032812778</v>
      </c>
      <c r="B723" t="s">
        <v>890</v>
      </c>
      <c r="C723" t="s">
        <v>891</v>
      </c>
      <c r="D723" t="s">
        <v>7</v>
      </c>
      <c r="E723" t="s">
        <v>11</v>
      </c>
      <c r="F723" t="str">
        <f t="shared" si="12"/>
        <v>9</v>
      </c>
    </row>
    <row r="724" spans="1:6" x14ac:dyDescent="0.25">
      <c r="A724">
        <v>92040606433</v>
      </c>
      <c r="B724" t="s">
        <v>892</v>
      </c>
      <c r="C724" t="s">
        <v>422</v>
      </c>
      <c r="D724" t="s">
        <v>7</v>
      </c>
      <c r="E724" t="s">
        <v>18</v>
      </c>
      <c r="F724" t="str">
        <f t="shared" si="12"/>
        <v>9</v>
      </c>
    </row>
    <row r="725" spans="1:6" x14ac:dyDescent="0.25">
      <c r="A725">
        <v>92041204814</v>
      </c>
      <c r="B725" t="s">
        <v>893</v>
      </c>
      <c r="C725" t="s">
        <v>692</v>
      </c>
      <c r="D725" t="s">
        <v>7</v>
      </c>
      <c r="E725" t="s">
        <v>26</v>
      </c>
      <c r="F725" t="str">
        <f t="shared" si="12"/>
        <v>9</v>
      </c>
    </row>
    <row r="726" spans="1:6" x14ac:dyDescent="0.25">
      <c r="A726">
        <v>92042108513</v>
      </c>
      <c r="B726" t="s">
        <v>894</v>
      </c>
      <c r="C726" t="s">
        <v>99</v>
      </c>
      <c r="D726" t="s">
        <v>7</v>
      </c>
      <c r="E726" t="s">
        <v>49</v>
      </c>
      <c r="F726" t="str">
        <f t="shared" si="12"/>
        <v>9</v>
      </c>
    </row>
    <row r="727" spans="1:6" x14ac:dyDescent="0.25">
      <c r="A727">
        <v>92042305279</v>
      </c>
      <c r="B727" t="s">
        <v>711</v>
      </c>
      <c r="C727" t="s">
        <v>195</v>
      </c>
      <c r="D727" t="s">
        <v>7</v>
      </c>
      <c r="E727" t="s">
        <v>11</v>
      </c>
      <c r="F727" t="str">
        <f t="shared" si="12"/>
        <v>9</v>
      </c>
    </row>
    <row r="728" spans="1:6" x14ac:dyDescent="0.25">
      <c r="A728">
        <v>92042309310</v>
      </c>
      <c r="B728" t="s">
        <v>895</v>
      </c>
      <c r="C728" t="s">
        <v>237</v>
      </c>
      <c r="D728" t="s">
        <v>7</v>
      </c>
      <c r="E728" t="s">
        <v>23</v>
      </c>
      <c r="F728" t="str">
        <f t="shared" si="12"/>
        <v>9</v>
      </c>
    </row>
    <row r="729" spans="1:6" x14ac:dyDescent="0.25">
      <c r="A729">
        <v>92042610681</v>
      </c>
      <c r="B729" t="s">
        <v>896</v>
      </c>
      <c r="C729" t="s">
        <v>142</v>
      </c>
      <c r="D729" t="s">
        <v>14</v>
      </c>
      <c r="E729" t="s">
        <v>122</v>
      </c>
      <c r="F729" t="str">
        <f t="shared" si="12"/>
        <v>9</v>
      </c>
    </row>
    <row r="730" spans="1:6" x14ac:dyDescent="0.25">
      <c r="A730">
        <v>92042708751</v>
      </c>
      <c r="B730" t="s">
        <v>897</v>
      </c>
      <c r="C730" t="s">
        <v>449</v>
      </c>
      <c r="D730" t="s">
        <v>7</v>
      </c>
      <c r="E730" t="s">
        <v>11</v>
      </c>
      <c r="F730" t="str">
        <f t="shared" si="12"/>
        <v>9</v>
      </c>
    </row>
    <row r="731" spans="1:6" x14ac:dyDescent="0.25">
      <c r="A731">
        <v>92042906975</v>
      </c>
      <c r="B731" t="s">
        <v>898</v>
      </c>
      <c r="C731" t="s">
        <v>461</v>
      </c>
      <c r="D731" t="s">
        <v>7</v>
      </c>
      <c r="E731" t="s">
        <v>42</v>
      </c>
      <c r="F731" t="str">
        <f t="shared" si="12"/>
        <v>9</v>
      </c>
    </row>
    <row r="732" spans="1:6" x14ac:dyDescent="0.25">
      <c r="A732">
        <v>92050910647</v>
      </c>
      <c r="B732" t="s">
        <v>899</v>
      </c>
      <c r="C732" t="s">
        <v>48</v>
      </c>
      <c r="D732" t="s">
        <v>14</v>
      </c>
      <c r="E732" t="s">
        <v>8</v>
      </c>
      <c r="F732" t="str">
        <f t="shared" si="12"/>
        <v>9</v>
      </c>
    </row>
    <row r="733" spans="1:6" x14ac:dyDescent="0.25">
      <c r="A733">
        <v>92051505121</v>
      </c>
      <c r="B733" t="s">
        <v>900</v>
      </c>
      <c r="C733" t="s">
        <v>65</v>
      </c>
      <c r="D733" t="s">
        <v>14</v>
      </c>
      <c r="E733" t="s">
        <v>8</v>
      </c>
      <c r="F733" t="str">
        <f t="shared" si="12"/>
        <v>9</v>
      </c>
    </row>
    <row r="734" spans="1:6" x14ac:dyDescent="0.25">
      <c r="A734">
        <v>92051704469</v>
      </c>
      <c r="B734" t="s">
        <v>901</v>
      </c>
      <c r="C734" t="s">
        <v>902</v>
      </c>
      <c r="D734" t="s">
        <v>14</v>
      </c>
      <c r="E734" t="s">
        <v>11</v>
      </c>
      <c r="F734" t="str">
        <f t="shared" si="12"/>
        <v>9</v>
      </c>
    </row>
    <row r="735" spans="1:6" x14ac:dyDescent="0.25">
      <c r="A735">
        <v>92051909840</v>
      </c>
      <c r="B735" t="s">
        <v>903</v>
      </c>
      <c r="C735" t="s">
        <v>32</v>
      </c>
      <c r="D735" t="s">
        <v>14</v>
      </c>
      <c r="E735" t="s">
        <v>49</v>
      </c>
      <c r="F735" t="str">
        <f t="shared" si="12"/>
        <v>9</v>
      </c>
    </row>
    <row r="736" spans="1:6" x14ac:dyDescent="0.25">
      <c r="A736">
        <v>92052802135</v>
      </c>
      <c r="B736" t="s">
        <v>904</v>
      </c>
      <c r="C736" t="s">
        <v>269</v>
      </c>
      <c r="D736" t="s">
        <v>7</v>
      </c>
      <c r="E736" t="s">
        <v>74</v>
      </c>
      <c r="F736" t="str">
        <f t="shared" si="12"/>
        <v>9</v>
      </c>
    </row>
    <row r="737" spans="1:6" x14ac:dyDescent="0.25">
      <c r="A737">
        <v>92052806078</v>
      </c>
      <c r="B737" t="s">
        <v>905</v>
      </c>
      <c r="C737" t="s">
        <v>195</v>
      </c>
      <c r="D737" t="s">
        <v>7</v>
      </c>
      <c r="E737" t="s">
        <v>23</v>
      </c>
      <c r="F737" t="str">
        <f t="shared" si="12"/>
        <v>9</v>
      </c>
    </row>
    <row r="738" spans="1:6" x14ac:dyDescent="0.25">
      <c r="A738">
        <v>92052905500</v>
      </c>
      <c r="B738" t="s">
        <v>906</v>
      </c>
      <c r="C738" t="s">
        <v>390</v>
      </c>
      <c r="D738" t="s">
        <v>14</v>
      </c>
      <c r="E738" t="s">
        <v>122</v>
      </c>
      <c r="F738" t="str">
        <f t="shared" si="12"/>
        <v>9</v>
      </c>
    </row>
    <row r="739" spans="1:6" x14ac:dyDescent="0.25">
      <c r="A739">
        <v>92060101671</v>
      </c>
      <c r="B739" t="s">
        <v>907</v>
      </c>
      <c r="C739" t="s">
        <v>95</v>
      </c>
      <c r="D739" t="s">
        <v>7</v>
      </c>
      <c r="E739" t="s">
        <v>23</v>
      </c>
      <c r="F739" t="str">
        <f t="shared" si="12"/>
        <v>9</v>
      </c>
    </row>
    <row r="740" spans="1:6" x14ac:dyDescent="0.25">
      <c r="A740">
        <v>92060705271</v>
      </c>
      <c r="B740" t="s">
        <v>908</v>
      </c>
      <c r="C740" t="s">
        <v>86</v>
      </c>
      <c r="D740" t="s">
        <v>7</v>
      </c>
      <c r="E740" t="s">
        <v>49</v>
      </c>
      <c r="F740" t="str">
        <f t="shared" si="12"/>
        <v>9</v>
      </c>
    </row>
    <row r="741" spans="1:6" x14ac:dyDescent="0.25">
      <c r="A741">
        <v>92060808776</v>
      </c>
      <c r="B741" t="s">
        <v>909</v>
      </c>
      <c r="C741" t="s">
        <v>158</v>
      </c>
      <c r="D741" t="s">
        <v>7</v>
      </c>
      <c r="E741" t="s">
        <v>58</v>
      </c>
      <c r="F741" t="str">
        <f t="shared" si="12"/>
        <v>9</v>
      </c>
    </row>
    <row r="742" spans="1:6" x14ac:dyDescent="0.25">
      <c r="A742">
        <v>92060904472</v>
      </c>
      <c r="B742" t="s">
        <v>910</v>
      </c>
      <c r="C742" t="s">
        <v>458</v>
      </c>
      <c r="D742" t="s">
        <v>7</v>
      </c>
      <c r="E742" t="s">
        <v>11</v>
      </c>
      <c r="F742" t="str">
        <f t="shared" si="12"/>
        <v>9</v>
      </c>
    </row>
    <row r="743" spans="1:6" x14ac:dyDescent="0.25">
      <c r="A743">
        <v>92061610103</v>
      </c>
      <c r="B743" t="s">
        <v>911</v>
      </c>
      <c r="C743" t="s">
        <v>32</v>
      </c>
      <c r="D743" t="s">
        <v>14</v>
      </c>
      <c r="E743" t="s">
        <v>11</v>
      </c>
      <c r="F743" t="str">
        <f t="shared" si="12"/>
        <v>9</v>
      </c>
    </row>
    <row r="744" spans="1:6" x14ac:dyDescent="0.25">
      <c r="A744">
        <v>92061713776</v>
      </c>
      <c r="B744" t="s">
        <v>252</v>
      </c>
      <c r="C744" t="s">
        <v>700</v>
      </c>
      <c r="D744" t="s">
        <v>7</v>
      </c>
      <c r="E744" t="s">
        <v>26</v>
      </c>
      <c r="F744" t="str">
        <f t="shared" si="12"/>
        <v>9</v>
      </c>
    </row>
    <row r="745" spans="1:6" x14ac:dyDescent="0.25">
      <c r="A745">
        <v>92063009112</v>
      </c>
      <c r="B745" t="s">
        <v>912</v>
      </c>
      <c r="C745" t="s">
        <v>88</v>
      </c>
      <c r="D745" t="s">
        <v>7</v>
      </c>
      <c r="E745" t="s">
        <v>15</v>
      </c>
      <c r="F745" t="str">
        <f t="shared" si="12"/>
        <v>9</v>
      </c>
    </row>
    <row r="746" spans="1:6" x14ac:dyDescent="0.25">
      <c r="A746">
        <v>92070202359</v>
      </c>
      <c r="B746" t="s">
        <v>913</v>
      </c>
      <c r="C746" t="s">
        <v>99</v>
      </c>
      <c r="D746" t="s">
        <v>7</v>
      </c>
      <c r="E746" t="s">
        <v>15</v>
      </c>
      <c r="F746" t="str">
        <f t="shared" si="12"/>
        <v>9</v>
      </c>
    </row>
    <row r="747" spans="1:6" x14ac:dyDescent="0.25">
      <c r="A747">
        <v>92071506315</v>
      </c>
      <c r="B747" t="s">
        <v>914</v>
      </c>
      <c r="C747" t="s">
        <v>561</v>
      </c>
      <c r="D747" t="s">
        <v>7</v>
      </c>
      <c r="E747" t="s">
        <v>49</v>
      </c>
      <c r="F747" t="str">
        <f t="shared" si="12"/>
        <v>9</v>
      </c>
    </row>
    <row r="748" spans="1:6" x14ac:dyDescent="0.25">
      <c r="A748">
        <v>92072206337</v>
      </c>
      <c r="B748" t="s">
        <v>915</v>
      </c>
      <c r="C748" t="s">
        <v>69</v>
      </c>
      <c r="D748" t="s">
        <v>7</v>
      </c>
      <c r="E748" t="s">
        <v>23</v>
      </c>
      <c r="F748" t="str">
        <f t="shared" si="12"/>
        <v>9</v>
      </c>
    </row>
    <row r="749" spans="1:6" x14ac:dyDescent="0.25">
      <c r="A749">
        <v>92072310546</v>
      </c>
      <c r="B749" t="s">
        <v>916</v>
      </c>
      <c r="C749" t="s">
        <v>679</v>
      </c>
      <c r="D749" t="s">
        <v>14</v>
      </c>
      <c r="E749" t="s">
        <v>11</v>
      </c>
      <c r="F749" t="str">
        <f t="shared" si="12"/>
        <v>9</v>
      </c>
    </row>
    <row r="750" spans="1:6" x14ac:dyDescent="0.25">
      <c r="A750">
        <v>92080106500</v>
      </c>
      <c r="B750" t="s">
        <v>917</v>
      </c>
      <c r="C750" t="s">
        <v>319</v>
      </c>
      <c r="D750" t="s">
        <v>14</v>
      </c>
      <c r="E750" t="s">
        <v>26</v>
      </c>
      <c r="F750" t="str">
        <f t="shared" si="12"/>
        <v>9</v>
      </c>
    </row>
    <row r="751" spans="1:6" x14ac:dyDescent="0.25">
      <c r="A751">
        <v>92080805232</v>
      </c>
      <c r="B751" t="s">
        <v>918</v>
      </c>
      <c r="C751" t="s">
        <v>311</v>
      </c>
      <c r="D751" t="s">
        <v>7</v>
      </c>
      <c r="E751" t="s">
        <v>42</v>
      </c>
      <c r="F751" t="str">
        <f t="shared" si="12"/>
        <v>9</v>
      </c>
    </row>
    <row r="752" spans="1:6" x14ac:dyDescent="0.25">
      <c r="A752">
        <v>92090502420</v>
      </c>
      <c r="B752" t="s">
        <v>919</v>
      </c>
      <c r="C752" t="s">
        <v>118</v>
      </c>
      <c r="D752" t="s">
        <v>14</v>
      </c>
      <c r="E752" t="s">
        <v>49</v>
      </c>
      <c r="F752" t="str">
        <f t="shared" si="12"/>
        <v>9</v>
      </c>
    </row>
    <row r="753" spans="1:6" x14ac:dyDescent="0.25">
      <c r="A753">
        <v>92090514760</v>
      </c>
      <c r="B753" t="s">
        <v>204</v>
      </c>
      <c r="C753" t="s">
        <v>679</v>
      </c>
      <c r="D753" t="s">
        <v>14</v>
      </c>
      <c r="E753" t="s">
        <v>8</v>
      </c>
      <c r="F753" t="str">
        <f t="shared" si="12"/>
        <v>9</v>
      </c>
    </row>
    <row r="754" spans="1:6" x14ac:dyDescent="0.25">
      <c r="A754">
        <v>92091811101</v>
      </c>
      <c r="B754" t="s">
        <v>630</v>
      </c>
      <c r="C754" t="s">
        <v>32</v>
      </c>
      <c r="D754" t="s">
        <v>14</v>
      </c>
      <c r="E754" t="s">
        <v>33</v>
      </c>
      <c r="F754" t="str">
        <f t="shared" si="12"/>
        <v>9</v>
      </c>
    </row>
    <row r="755" spans="1:6" x14ac:dyDescent="0.25">
      <c r="A755">
        <v>92092303753</v>
      </c>
      <c r="B755" t="s">
        <v>920</v>
      </c>
      <c r="C755" t="s">
        <v>69</v>
      </c>
      <c r="D755" t="s">
        <v>7</v>
      </c>
      <c r="E755" t="s">
        <v>18</v>
      </c>
      <c r="F755" t="str">
        <f t="shared" si="12"/>
        <v>9</v>
      </c>
    </row>
    <row r="756" spans="1:6" x14ac:dyDescent="0.25">
      <c r="A756">
        <v>92092406838</v>
      </c>
      <c r="B756" t="s">
        <v>277</v>
      </c>
      <c r="C756" t="s">
        <v>158</v>
      </c>
      <c r="D756" t="s">
        <v>7</v>
      </c>
      <c r="E756" t="s">
        <v>15</v>
      </c>
      <c r="F756" t="str">
        <f t="shared" si="12"/>
        <v>9</v>
      </c>
    </row>
    <row r="757" spans="1:6" x14ac:dyDescent="0.25">
      <c r="A757">
        <v>92092511130</v>
      </c>
      <c r="B757" t="s">
        <v>921</v>
      </c>
      <c r="C757" t="s">
        <v>99</v>
      </c>
      <c r="D757" t="s">
        <v>7</v>
      </c>
      <c r="E757" t="s">
        <v>42</v>
      </c>
      <c r="F757" t="str">
        <f t="shared" si="12"/>
        <v>9</v>
      </c>
    </row>
    <row r="758" spans="1:6" x14ac:dyDescent="0.25">
      <c r="A758">
        <v>92101408422</v>
      </c>
      <c r="B758" t="s">
        <v>922</v>
      </c>
      <c r="C758" t="s">
        <v>407</v>
      </c>
      <c r="D758" t="s">
        <v>14</v>
      </c>
      <c r="E758" t="s">
        <v>11</v>
      </c>
      <c r="F758" t="str">
        <f t="shared" si="12"/>
        <v>9</v>
      </c>
    </row>
    <row r="759" spans="1:6" x14ac:dyDescent="0.25">
      <c r="A759">
        <v>92101703824</v>
      </c>
      <c r="B759" t="s">
        <v>923</v>
      </c>
      <c r="C759" t="s">
        <v>173</v>
      </c>
      <c r="D759" t="s">
        <v>14</v>
      </c>
      <c r="E759" t="s">
        <v>18</v>
      </c>
      <c r="F759" t="str">
        <f t="shared" si="12"/>
        <v>9</v>
      </c>
    </row>
    <row r="760" spans="1:6" x14ac:dyDescent="0.25">
      <c r="A760">
        <v>92102203231</v>
      </c>
      <c r="B760" t="s">
        <v>249</v>
      </c>
      <c r="C760" t="s">
        <v>69</v>
      </c>
      <c r="D760" t="s">
        <v>7</v>
      </c>
      <c r="E760" t="s">
        <v>15</v>
      </c>
      <c r="F760" t="str">
        <f t="shared" si="12"/>
        <v>9</v>
      </c>
    </row>
    <row r="761" spans="1:6" x14ac:dyDescent="0.25">
      <c r="A761">
        <v>92102308493</v>
      </c>
      <c r="B761" t="s">
        <v>811</v>
      </c>
      <c r="C761" t="s">
        <v>449</v>
      </c>
      <c r="D761" t="s">
        <v>7</v>
      </c>
      <c r="E761" t="s">
        <v>136</v>
      </c>
      <c r="F761" t="str">
        <f t="shared" si="12"/>
        <v>9</v>
      </c>
    </row>
    <row r="762" spans="1:6" x14ac:dyDescent="0.25">
      <c r="A762">
        <v>92102511509</v>
      </c>
      <c r="B762" t="s">
        <v>924</v>
      </c>
      <c r="C762" t="s">
        <v>925</v>
      </c>
      <c r="D762" t="s">
        <v>14</v>
      </c>
      <c r="E762" t="s">
        <v>33</v>
      </c>
      <c r="F762" t="str">
        <f t="shared" si="12"/>
        <v>9</v>
      </c>
    </row>
    <row r="763" spans="1:6" x14ac:dyDescent="0.25">
      <c r="A763">
        <v>92102613195</v>
      </c>
      <c r="B763" t="s">
        <v>926</v>
      </c>
      <c r="C763" t="s">
        <v>109</v>
      </c>
      <c r="D763" t="s">
        <v>7</v>
      </c>
      <c r="E763" t="s">
        <v>8</v>
      </c>
      <c r="F763" t="str">
        <f t="shared" si="12"/>
        <v>9</v>
      </c>
    </row>
    <row r="764" spans="1:6" x14ac:dyDescent="0.25">
      <c r="A764">
        <v>92121012119</v>
      </c>
      <c r="B764" t="s">
        <v>927</v>
      </c>
      <c r="C764" t="s">
        <v>99</v>
      </c>
      <c r="D764" t="s">
        <v>7</v>
      </c>
      <c r="E764" t="s">
        <v>74</v>
      </c>
      <c r="F764" t="str">
        <f t="shared" si="12"/>
        <v>9</v>
      </c>
    </row>
    <row r="765" spans="1:6" x14ac:dyDescent="0.25">
      <c r="A765">
        <v>92121311584</v>
      </c>
      <c r="B765" t="s">
        <v>928</v>
      </c>
      <c r="C765" t="s">
        <v>929</v>
      </c>
      <c r="D765" t="s">
        <v>14</v>
      </c>
      <c r="E765" t="s">
        <v>33</v>
      </c>
      <c r="F765" t="str">
        <f t="shared" si="12"/>
        <v>9</v>
      </c>
    </row>
    <row r="766" spans="1:6" x14ac:dyDescent="0.25">
      <c r="A766">
        <v>92122112818</v>
      </c>
      <c r="B766" t="s">
        <v>749</v>
      </c>
      <c r="C766" t="s">
        <v>302</v>
      </c>
      <c r="D766" t="s">
        <v>7</v>
      </c>
      <c r="E766" t="s">
        <v>26</v>
      </c>
      <c r="F766" t="str">
        <f t="shared" si="12"/>
        <v>9</v>
      </c>
    </row>
    <row r="767" spans="1:6" x14ac:dyDescent="0.25">
      <c r="A767">
        <v>92122703351</v>
      </c>
      <c r="B767" t="s">
        <v>930</v>
      </c>
      <c r="C767" t="s">
        <v>80</v>
      </c>
      <c r="D767" t="s">
        <v>7</v>
      </c>
      <c r="E767" t="s">
        <v>11</v>
      </c>
      <c r="F767" t="str">
        <f t="shared" si="12"/>
        <v>9</v>
      </c>
    </row>
    <row r="768" spans="1:6" x14ac:dyDescent="0.25">
      <c r="A768">
        <v>93010800503</v>
      </c>
      <c r="B768" t="s">
        <v>931</v>
      </c>
      <c r="C768" t="s">
        <v>319</v>
      </c>
      <c r="D768" t="s">
        <v>14</v>
      </c>
      <c r="E768" t="s">
        <v>136</v>
      </c>
      <c r="F768" t="str">
        <f t="shared" si="12"/>
        <v>9</v>
      </c>
    </row>
    <row r="769" spans="1:6" x14ac:dyDescent="0.25">
      <c r="A769">
        <v>93011106868</v>
      </c>
      <c r="B769" t="s">
        <v>264</v>
      </c>
      <c r="C769" t="s">
        <v>272</v>
      </c>
      <c r="D769" t="s">
        <v>14</v>
      </c>
      <c r="E769" t="s">
        <v>74</v>
      </c>
      <c r="F769" t="str">
        <f t="shared" si="12"/>
        <v>9</v>
      </c>
    </row>
    <row r="770" spans="1:6" x14ac:dyDescent="0.25">
      <c r="A770">
        <v>93012812711</v>
      </c>
      <c r="B770" t="s">
        <v>932</v>
      </c>
      <c r="C770" t="s">
        <v>104</v>
      </c>
      <c r="D770" t="s">
        <v>7</v>
      </c>
      <c r="E770" t="s">
        <v>84</v>
      </c>
      <c r="F770" t="str">
        <f t="shared" si="12"/>
        <v>9</v>
      </c>
    </row>
    <row r="771" spans="1:6" x14ac:dyDescent="0.25">
      <c r="A771">
        <v>93013101809</v>
      </c>
      <c r="B771" t="s">
        <v>933</v>
      </c>
      <c r="C771" t="s">
        <v>102</v>
      </c>
      <c r="D771" t="s">
        <v>14</v>
      </c>
      <c r="E771" t="s">
        <v>8</v>
      </c>
      <c r="F771" t="str">
        <f t="shared" ref="F771:F817" si="13">MID(A771,1,1)</f>
        <v>9</v>
      </c>
    </row>
    <row r="772" spans="1:6" x14ac:dyDescent="0.25">
      <c r="A772">
        <v>93021008321</v>
      </c>
      <c r="B772" t="s">
        <v>934</v>
      </c>
      <c r="C772" t="s">
        <v>167</v>
      </c>
      <c r="D772" t="s">
        <v>14</v>
      </c>
      <c r="E772" t="s">
        <v>122</v>
      </c>
      <c r="F772" t="str">
        <f t="shared" si="13"/>
        <v>9</v>
      </c>
    </row>
    <row r="773" spans="1:6" x14ac:dyDescent="0.25">
      <c r="A773">
        <v>93021601074</v>
      </c>
      <c r="B773" t="s">
        <v>935</v>
      </c>
      <c r="C773" t="s">
        <v>269</v>
      </c>
      <c r="D773" t="s">
        <v>7</v>
      </c>
      <c r="E773" t="s">
        <v>42</v>
      </c>
      <c r="F773" t="str">
        <f t="shared" si="13"/>
        <v>9</v>
      </c>
    </row>
    <row r="774" spans="1:6" x14ac:dyDescent="0.25">
      <c r="A774">
        <v>93021802871</v>
      </c>
      <c r="B774" t="s">
        <v>936</v>
      </c>
      <c r="C774" t="s">
        <v>99</v>
      </c>
      <c r="D774" t="s">
        <v>7</v>
      </c>
      <c r="E774" t="s">
        <v>122</v>
      </c>
      <c r="F774" t="str">
        <f t="shared" si="13"/>
        <v>9</v>
      </c>
    </row>
    <row r="775" spans="1:6" x14ac:dyDescent="0.25">
      <c r="A775">
        <v>93021810025</v>
      </c>
      <c r="B775" t="s">
        <v>937</v>
      </c>
      <c r="C775" t="s">
        <v>142</v>
      </c>
      <c r="D775" t="s">
        <v>14</v>
      </c>
      <c r="E775" t="s">
        <v>49</v>
      </c>
      <c r="F775" t="str">
        <f t="shared" si="13"/>
        <v>9</v>
      </c>
    </row>
    <row r="776" spans="1:6" x14ac:dyDescent="0.25">
      <c r="A776">
        <v>93032307994</v>
      </c>
      <c r="B776" t="s">
        <v>52</v>
      </c>
      <c r="C776" t="s">
        <v>458</v>
      </c>
      <c r="D776" t="s">
        <v>7</v>
      </c>
      <c r="E776" t="s">
        <v>11</v>
      </c>
      <c r="F776" t="str">
        <f t="shared" si="13"/>
        <v>9</v>
      </c>
    </row>
    <row r="777" spans="1:6" x14ac:dyDescent="0.25">
      <c r="A777">
        <v>93032805799</v>
      </c>
      <c r="B777" t="s">
        <v>938</v>
      </c>
      <c r="C777" t="s">
        <v>95</v>
      </c>
      <c r="D777" t="s">
        <v>7</v>
      </c>
      <c r="E777" t="s">
        <v>122</v>
      </c>
      <c r="F777" t="str">
        <f t="shared" si="13"/>
        <v>9</v>
      </c>
    </row>
    <row r="778" spans="1:6" x14ac:dyDescent="0.25">
      <c r="A778">
        <v>93040909458</v>
      </c>
      <c r="B778" t="s">
        <v>939</v>
      </c>
      <c r="C778" t="s">
        <v>940</v>
      </c>
      <c r="D778" t="s">
        <v>7</v>
      </c>
      <c r="E778" t="s">
        <v>49</v>
      </c>
      <c r="F778" t="str">
        <f t="shared" si="13"/>
        <v>9</v>
      </c>
    </row>
    <row r="779" spans="1:6" x14ac:dyDescent="0.25">
      <c r="A779">
        <v>93041112631</v>
      </c>
      <c r="B779" t="s">
        <v>150</v>
      </c>
      <c r="C779" t="s">
        <v>99</v>
      </c>
      <c r="D779" t="s">
        <v>7</v>
      </c>
      <c r="E779" t="s">
        <v>8</v>
      </c>
      <c r="F779" t="str">
        <f t="shared" si="13"/>
        <v>9</v>
      </c>
    </row>
    <row r="780" spans="1:6" x14ac:dyDescent="0.25">
      <c r="A780">
        <v>93060204456</v>
      </c>
      <c r="B780" t="s">
        <v>941</v>
      </c>
      <c r="C780" t="s">
        <v>461</v>
      </c>
      <c r="D780" t="s">
        <v>7</v>
      </c>
      <c r="E780" t="s">
        <v>49</v>
      </c>
      <c r="F780" t="str">
        <f t="shared" si="13"/>
        <v>9</v>
      </c>
    </row>
    <row r="781" spans="1:6" x14ac:dyDescent="0.25">
      <c r="A781">
        <v>93061800200</v>
      </c>
      <c r="B781" t="s">
        <v>942</v>
      </c>
      <c r="C781" t="s">
        <v>142</v>
      </c>
      <c r="D781" t="s">
        <v>14</v>
      </c>
      <c r="E781" t="s">
        <v>15</v>
      </c>
      <c r="F781" t="str">
        <f t="shared" si="13"/>
        <v>9</v>
      </c>
    </row>
    <row r="782" spans="1:6" x14ac:dyDescent="0.25">
      <c r="A782">
        <v>93070501356</v>
      </c>
      <c r="B782" t="s">
        <v>943</v>
      </c>
      <c r="C782" t="s">
        <v>311</v>
      </c>
      <c r="D782" t="s">
        <v>7</v>
      </c>
      <c r="E782" t="s">
        <v>136</v>
      </c>
      <c r="F782" t="str">
        <f t="shared" si="13"/>
        <v>9</v>
      </c>
    </row>
    <row r="783" spans="1:6" x14ac:dyDescent="0.25">
      <c r="A783">
        <v>93070504441</v>
      </c>
      <c r="B783" t="s">
        <v>944</v>
      </c>
      <c r="C783" t="s">
        <v>142</v>
      </c>
      <c r="D783" t="s">
        <v>14</v>
      </c>
      <c r="E783" t="s">
        <v>11</v>
      </c>
      <c r="F783" t="str">
        <f t="shared" si="13"/>
        <v>9</v>
      </c>
    </row>
    <row r="784" spans="1:6" x14ac:dyDescent="0.25">
      <c r="A784">
        <v>93091504763</v>
      </c>
      <c r="B784" t="s">
        <v>945</v>
      </c>
      <c r="C784" t="s">
        <v>253</v>
      </c>
      <c r="D784" t="s">
        <v>14</v>
      </c>
      <c r="E784" t="s">
        <v>122</v>
      </c>
      <c r="F784" t="str">
        <f t="shared" si="13"/>
        <v>9</v>
      </c>
    </row>
    <row r="785" spans="1:6" x14ac:dyDescent="0.25">
      <c r="A785">
        <v>93092404161</v>
      </c>
      <c r="B785" t="s">
        <v>946</v>
      </c>
      <c r="C785" t="s">
        <v>843</v>
      </c>
      <c r="D785" t="s">
        <v>14</v>
      </c>
      <c r="E785" t="s">
        <v>42</v>
      </c>
      <c r="F785" t="str">
        <f t="shared" si="13"/>
        <v>9</v>
      </c>
    </row>
    <row r="786" spans="1:6" x14ac:dyDescent="0.25">
      <c r="A786">
        <v>93100104517</v>
      </c>
      <c r="B786" t="s">
        <v>947</v>
      </c>
      <c r="C786" t="s">
        <v>88</v>
      </c>
      <c r="D786" t="s">
        <v>7</v>
      </c>
      <c r="E786" t="s">
        <v>26</v>
      </c>
      <c r="F786" t="str">
        <f t="shared" si="13"/>
        <v>9</v>
      </c>
    </row>
    <row r="787" spans="1:6" x14ac:dyDescent="0.25">
      <c r="A787">
        <v>93100108924</v>
      </c>
      <c r="B787" t="s">
        <v>948</v>
      </c>
      <c r="C787" t="s">
        <v>495</v>
      </c>
      <c r="D787" t="s">
        <v>14</v>
      </c>
      <c r="E787" t="s">
        <v>136</v>
      </c>
      <c r="F787" t="str">
        <f t="shared" si="13"/>
        <v>9</v>
      </c>
    </row>
    <row r="788" spans="1:6" x14ac:dyDescent="0.25">
      <c r="A788">
        <v>93102404899</v>
      </c>
      <c r="B788" t="s">
        <v>949</v>
      </c>
      <c r="C788" t="s">
        <v>46</v>
      </c>
      <c r="D788" t="s">
        <v>7</v>
      </c>
      <c r="E788" t="s">
        <v>23</v>
      </c>
      <c r="F788" t="str">
        <f t="shared" si="13"/>
        <v>9</v>
      </c>
    </row>
    <row r="789" spans="1:6" x14ac:dyDescent="0.25">
      <c r="A789">
        <v>93110300037</v>
      </c>
      <c r="B789" t="s">
        <v>950</v>
      </c>
      <c r="C789" t="s">
        <v>461</v>
      </c>
      <c r="D789" t="s">
        <v>7</v>
      </c>
      <c r="E789" t="s">
        <v>8</v>
      </c>
      <c r="F789" t="str">
        <f t="shared" si="13"/>
        <v>9</v>
      </c>
    </row>
    <row r="790" spans="1:6" x14ac:dyDescent="0.25">
      <c r="A790">
        <v>93110909977</v>
      </c>
      <c r="B790" t="s">
        <v>951</v>
      </c>
      <c r="C790" t="s">
        <v>952</v>
      </c>
      <c r="D790" t="s">
        <v>7</v>
      </c>
      <c r="E790" t="s">
        <v>58</v>
      </c>
      <c r="F790" t="str">
        <f t="shared" si="13"/>
        <v>9</v>
      </c>
    </row>
    <row r="791" spans="1:6" x14ac:dyDescent="0.25">
      <c r="A791">
        <v>93120804501</v>
      </c>
      <c r="B791" t="s">
        <v>953</v>
      </c>
      <c r="C791" t="s">
        <v>167</v>
      </c>
      <c r="D791" t="s">
        <v>14</v>
      </c>
      <c r="E791" t="s">
        <v>84</v>
      </c>
      <c r="F791" t="str">
        <f t="shared" si="13"/>
        <v>9</v>
      </c>
    </row>
    <row r="792" spans="1:6" x14ac:dyDescent="0.25">
      <c r="A792">
        <v>93121008737</v>
      </c>
      <c r="B792" t="s">
        <v>954</v>
      </c>
      <c r="C792" t="s">
        <v>161</v>
      </c>
      <c r="D792" t="s">
        <v>7</v>
      </c>
      <c r="E792" t="s">
        <v>42</v>
      </c>
      <c r="F792" t="str">
        <f t="shared" si="13"/>
        <v>9</v>
      </c>
    </row>
    <row r="793" spans="1:6" x14ac:dyDescent="0.25">
      <c r="A793">
        <v>93121112779</v>
      </c>
      <c r="B793" t="s">
        <v>889</v>
      </c>
      <c r="C793" t="s">
        <v>302</v>
      </c>
      <c r="D793" t="s">
        <v>7</v>
      </c>
      <c r="E793" t="s">
        <v>11</v>
      </c>
      <c r="F793" t="str">
        <f t="shared" si="13"/>
        <v>9</v>
      </c>
    </row>
    <row r="794" spans="1:6" x14ac:dyDescent="0.25">
      <c r="A794">
        <v>94012300619</v>
      </c>
      <c r="B794" t="s">
        <v>955</v>
      </c>
      <c r="C794" t="s">
        <v>195</v>
      </c>
      <c r="D794" t="s">
        <v>7</v>
      </c>
      <c r="E794" t="s">
        <v>33</v>
      </c>
      <c r="F794" t="str">
        <f t="shared" si="13"/>
        <v>9</v>
      </c>
    </row>
    <row r="795" spans="1:6" x14ac:dyDescent="0.25">
      <c r="A795">
        <v>94013008561</v>
      </c>
      <c r="B795" t="s">
        <v>904</v>
      </c>
      <c r="C795" t="s">
        <v>55</v>
      </c>
      <c r="D795" t="s">
        <v>14</v>
      </c>
      <c r="E795" t="s">
        <v>15</v>
      </c>
      <c r="F795" t="str">
        <f t="shared" si="13"/>
        <v>9</v>
      </c>
    </row>
    <row r="796" spans="1:6" x14ac:dyDescent="0.25">
      <c r="A796">
        <v>94021504305</v>
      </c>
      <c r="B796" t="s">
        <v>956</v>
      </c>
      <c r="C796" t="s">
        <v>704</v>
      </c>
      <c r="D796" t="s">
        <v>14</v>
      </c>
      <c r="E796" t="s">
        <v>42</v>
      </c>
      <c r="F796" t="str">
        <f t="shared" si="13"/>
        <v>9</v>
      </c>
    </row>
    <row r="797" spans="1:6" x14ac:dyDescent="0.25">
      <c r="A797">
        <v>94031108470</v>
      </c>
      <c r="B797" t="s">
        <v>957</v>
      </c>
      <c r="C797" t="s">
        <v>561</v>
      </c>
      <c r="D797" t="s">
        <v>7</v>
      </c>
      <c r="E797" t="s">
        <v>18</v>
      </c>
      <c r="F797" t="str">
        <f t="shared" si="13"/>
        <v>9</v>
      </c>
    </row>
    <row r="798" spans="1:6" x14ac:dyDescent="0.25">
      <c r="A798">
        <v>94031209423</v>
      </c>
      <c r="B798" t="s">
        <v>958</v>
      </c>
      <c r="C798" t="s">
        <v>419</v>
      </c>
      <c r="D798" t="s">
        <v>14</v>
      </c>
      <c r="E798" t="s">
        <v>89</v>
      </c>
      <c r="F798" t="str">
        <f t="shared" si="13"/>
        <v>9</v>
      </c>
    </row>
    <row r="799" spans="1:6" x14ac:dyDescent="0.25">
      <c r="A799">
        <v>94032611517</v>
      </c>
      <c r="B799" t="s">
        <v>702</v>
      </c>
      <c r="C799" t="s">
        <v>30</v>
      </c>
      <c r="D799" t="s">
        <v>7</v>
      </c>
      <c r="E799" t="s">
        <v>74</v>
      </c>
      <c r="F799" t="str">
        <f t="shared" si="13"/>
        <v>9</v>
      </c>
    </row>
    <row r="800" spans="1:6" x14ac:dyDescent="0.25">
      <c r="A800">
        <v>94040307710</v>
      </c>
      <c r="B800" t="s">
        <v>959</v>
      </c>
      <c r="C800" t="s">
        <v>302</v>
      </c>
      <c r="D800" t="s">
        <v>7</v>
      </c>
      <c r="E800" t="s">
        <v>8</v>
      </c>
      <c r="F800" t="str">
        <f t="shared" si="13"/>
        <v>9</v>
      </c>
    </row>
    <row r="801" spans="1:6" x14ac:dyDescent="0.25">
      <c r="A801">
        <v>94042803382</v>
      </c>
      <c r="B801" t="s">
        <v>960</v>
      </c>
      <c r="C801" t="s">
        <v>203</v>
      </c>
      <c r="D801" t="s">
        <v>14</v>
      </c>
      <c r="E801" t="s">
        <v>11</v>
      </c>
      <c r="F801" t="str">
        <f t="shared" si="13"/>
        <v>9</v>
      </c>
    </row>
    <row r="802" spans="1:6" x14ac:dyDescent="0.25">
      <c r="A802">
        <v>94122705111</v>
      </c>
      <c r="B802" t="s">
        <v>601</v>
      </c>
      <c r="C802" t="s">
        <v>153</v>
      </c>
      <c r="D802" t="s">
        <v>7</v>
      </c>
      <c r="E802" t="s">
        <v>89</v>
      </c>
      <c r="F802" t="str">
        <f t="shared" si="13"/>
        <v>9</v>
      </c>
    </row>
    <row r="803" spans="1:6" x14ac:dyDescent="0.25">
      <c r="A803">
        <v>95010711818</v>
      </c>
      <c r="B803" t="s">
        <v>961</v>
      </c>
      <c r="C803" t="s">
        <v>962</v>
      </c>
      <c r="D803" t="s">
        <v>7</v>
      </c>
      <c r="E803" t="s">
        <v>18</v>
      </c>
      <c r="F803" t="str">
        <f t="shared" si="13"/>
        <v>9</v>
      </c>
    </row>
    <row r="804" spans="1:6" x14ac:dyDescent="0.25">
      <c r="A804">
        <v>95012002358</v>
      </c>
      <c r="B804" t="s">
        <v>963</v>
      </c>
      <c r="C804" t="s">
        <v>964</v>
      </c>
      <c r="D804" t="s">
        <v>7</v>
      </c>
      <c r="E804" t="s">
        <v>15</v>
      </c>
      <c r="F804" t="str">
        <f t="shared" si="13"/>
        <v>9</v>
      </c>
    </row>
    <row r="805" spans="1:6" x14ac:dyDescent="0.25">
      <c r="A805">
        <v>95020902941</v>
      </c>
      <c r="B805" t="s">
        <v>965</v>
      </c>
      <c r="C805" t="s">
        <v>317</v>
      </c>
      <c r="D805" t="s">
        <v>14</v>
      </c>
      <c r="E805" t="s">
        <v>42</v>
      </c>
      <c r="F805" t="str">
        <f t="shared" si="13"/>
        <v>9</v>
      </c>
    </row>
    <row r="806" spans="1:6" x14ac:dyDescent="0.25">
      <c r="A806">
        <v>95031012033</v>
      </c>
      <c r="B806" t="s">
        <v>966</v>
      </c>
      <c r="C806" t="s">
        <v>449</v>
      </c>
      <c r="D806" t="s">
        <v>7</v>
      </c>
      <c r="E806" t="s">
        <v>8</v>
      </c>
      <c r="F806" t="str">
        <f t="shared" si="13"/>
        <v>9</v>
      </c>
    </row>
    <row r="807" spans="1:6" x14ac:dyDescent="0.25">
      <c r="A807">
        <v>95051111239</v>
      </c>
      <c r="B807" t="s">
        <v>469</v>
      </c>
      <c r="C807" t="s">
        <v>57</v>
      </c>
      <c r="D807" t="s">
        <v>7</v>
      </c>
      <c r="E807" t="s">
        <v>136</v>
      </c>
      <c r="F807" t="str">
        <f t="shared" si="13"/>
        <v>9</v>
      </c>
    </row>
    <row r="808" spans="1:6" x14ac:dyDescent="0.25">
      <c r="A808">
        <v>95060911015</v>
      </c>
      <c r="B808" t="s">
        <v>610</v>
      </c>
      <c r="C808" t="s">
        <v>138</v>
      </c>
      <c r="D808" t="s">
        <v>7</v>
      </c>
      <c r="E808" t="s">
        <v>11</v>
      </c>
      <c r="F808" t="str">
        <f t="shared" si="13"/>
        <v>9</v>
      </c>
    </row>
    <row r="809" spans="1:6" x14ac:dyDescent="0.25">
      <c r="A809">
        <v>95061312792</v>
      </c>
      <c r="B809" t="s">
        <v>967</v>
      </c>
      <c r="C809" t="s">
        <v>46</v>
      </c>
      <c r="D809" t="s">
        <v>7</v>
      </c>
      <c r="E809" t="s">
        <v>89</v>
      </c>
      <c r="F809" t="str">
        <f t="shared" si="13"/>
        <v>9</v>
      </c>
    </row>
    <row r="810" spans="1:6" x14ac:dyDescent="0.25">
      <c r="A810">
        <v>95072809982</v>
      </c>
      <c r="B810" t="s">
        <v>445</v>
      </c>
      <c r="C810" t="s">
        <v>146</v>
      </c>
      <c r="D810" t="s">
        <v>14</v>
      </c>
      <c r="E810" t="s">
        <v>8</v>
      </c>
      <c r="F810" t="str">
        <f t="shared" si="13"/>
        <v>9</v>
      </c>
    </row>
    <row r="811" spans="1:6" x14ac:dyDescent="0.25">
      <c r="A811">
        <v>96020909129</v>
      </c>
      <c r="B811" t="s">
        <v>968</v>
      </c>
      <c r="C811" t="s">
        <v>221</v>
      </c>
      <c r="D811" t="s">
        <v>14</v>
      </c>
      <c r="E811" t="s">
        <v>42</v>
      </c>
      <c r="F811" t="str">
        <f t="shared" si="13"/>
        <v>9</v>
      </c>
    </row>
    <row r="812" spans="1:6" x14ac:dyDescent="0.25">
      <c r="A812">
        <v>96061203868</v>
      </c>
      <c r="B812" t="s">
        <v>125</v>
      </c>
      <c r="C812" t="s">
        <v>32</v>
      </c>
      <c r="D812" t="s">
        <v>14</v>
      </c>
      <c r="E812" t="s">
        <v>11</v>
      </c>
      <c r="F812" t="str">
        <f t="shared" si="13"/>
        <v>9</v>
      </c>
    </row>
    <row r="813" spans="1:6" x14ac:dyDescent="0.25">
      <c r="A813">
        <v>96110509796</v>
      </c>
      <c r="B813" t="s">
        <v>789</v>
      </c>
      <c r="C813" t="s">
        <v>241</v>
      </c>
      <c r="D813" t="s">
        <v>7</v>
      </c>
      <c r="E813" t="s">
        <v>8</v>
      </c>
      <c r="F813" t="str">
        <f t="shared" si="13"/>
        <v>9</v>
      </c>
    </row>
    <row r="814" spans="1:6" x14ac:dyDescent="0.25">
      <c r="A814">
        <v>96122201987</v>
      </c>
      <c r="B814" t="s">
        <v>969</v>
      </c>
      <c r="C814" t="s">
        <v>849</v>
      </c>
      <c r="D814" t="s">
        <v>14</v>
      </c>
      <c r="E814" t="s">
        <v>11</v>
      </c>
      <c r="F814" t="str">
        <f t="shared" si="13"/>
        <v>9</v>
      </c>
    </row>
    <row r="815" spans="1:6" x14ac:dyDescent="0.25">
      <c r="A815">
        <v>97040207189</v>
      </c>
      <c r="B815" t="s">
        <v>245</v>
      </c>
      <c r="C815" t="s">
        <v>925</v>
      </c>
      <c r="D815" t="s">
        <v>14</v>
      </c>
      <c r="E815" t="s">
        <v>23</v>
      </c>
      <c r="F815" t="str">
        <f t="shared" si="13"/>
        <v>9</v>
      </c>
    </row>
    <row r="816" spans="1:6" x14ac:dyDescent="0.25">
      <c r="A816">
        <v>97041704180</v>
      </c>
      <c r="B816" t="s">
        <v>970</v>
      </c>
      <c r="C816" t="s">
        <v>102</v>
      </c>
      <c r="D816" t="s">
        <v>14</v>
      </c>
      <c r="E816" t="s">
        <v>11</v>
      </c>
      <c r="F816" t="str">
        <f t="shared" si="13"/>
        <v>9</v>
      </c>
    </row>
    <row r="817" spans="1:6" x14ac:dyDescent="0.25">
      <c r="A817">
        <v>97092103891</v>
      </c>
      <c r="B817" t="s">
        <v>971</v>
      </c>
      <c r="C817" t="s">
        <v>561</v>
      </c>
      <c r="D817" t="s">
        <v>7</v>
      </c>
      <c r="E817" t="s">
        <v>49</v>
      </c>
      <c r="F817" t="str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Pacjenci</vt:lpstr>
      <vt:lpstr>RTG</vt:lpstr>
      <vt:lpstr>badania</vt:lpstr>
      <vt:lpstr>z1</vt:lpstr>
      <vt:lpstr>z2</vt:lpstr>
      <vt:lpstr>z3a</vt:lpstr>
      <vt:lpstr>z3b</vt:lpstr>
      <vt:lpstr>z4</vt:lpstr>
      <vt:lpstr>z5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</dc:creator>
  <cp:lastModifiedBy>DJ</cp:lastModifiedBy>
  <dcterms:created xsi:type="dcterms:W3CDTF">2014-12-28T21:46:34Z</dcterms:created>
  <dcterms:modified xsi:type="dcterms:W3CDTF">2014-12-29T21:04:59Z</dcterms:modified>
</cp:coreProperties>
</file>