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oceny i wyniki egzaminów" sheetId="1" r:id="rId1"/>
    <sheet name="Dane" sheetId="2" r:id="rId2"/>
    <sheet name="zad. 1" sheetId="3" r:id="rId3"/>
    <sheet name="zad.2" sheetId="4" r:id="rId4"/>
    <sheet name="punkty za oceny" sheetId="5" r:id="rId5"/>
    <sheet name="zad.3" sheetId="6" r:id="rId6"/>
    <sheet name="zad. 4" sheetId="7" r:id="rId7"/>
    <sheet name="zad. 5" sheetId="8" r:id="rId8"/>
  </sheets>
  <definedNames>
    <definedName name="_xlnm._FilterDatabase" localSheetId="1" hidden="1">Dane!$A$1:$AA$1</definedName>
    <definedName name="_xlnm._FilterDatabase" localSheetId="0" hidden="1">'oceny i wyniki egzaminów'!$A$1:$B$284</definedName>
    <definedName name="_xlnm._FilterDatabase" localSheetId="2" hidden="1">'zad. 1'!$A$1:$C$515</definedName>
    <definedName name="_xlnm._FilterDatabase" localSheetId="3" hidden="1">zad.2!$A$1:$F$515</definedName>
    <definedName name="_xlnm._FilterDatabase" localSheetId="5" hidden="1">zad.3!$A$1:$C$515</definedName>
  </definedNames>
  <calcPr calcId="145621"/>
</workbook>
</file>

<file path=xl/calcChain.xml><?xml version="1.0" encoding="utf-8"?>
<calcChain xmlns="http://schemas.openxmlformats.org/spreadsheetml/2006/main">
  <c r="B1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2" i="8"/>
  <c r="I6" i="7"/>
  <c r="J6" i="7"/>
  <c r="K6" i="7"/>
  <c r="H6" i="7"/>
  <c r="I5" i="7"/>
  <c r="J5" i="7"/>
  <c r="K5" i="7"/>
  <c r="H5" i="7"/>
  <c r="I4" i="7"/>
  <c r="J4" i="7"/>
  <c r="K4" i="7"/>
  <c r="H4" i="7"/>
  <c r="I3" i="7"/>
  <c r="J3" i="7"/>
  <c r="K3" i="7"/>
  <c r="H3" i="7"/>
  <c r="I2" i="7"/>
  <c r="J2" i="7"/>
  <c r="K2" i="7"/>
  <c r="H2" i="7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I498" i="1"/>
  <c r="J498" i="1"/>
  <c r="K498" i="1"/>
  <c r="L498" i="1"/>
  <c r="M498" i="1"/>
  <c r="I499" i="1"/>
  <c r="J499" i="1"/>
  <c r="K499" i="1"/>
  <c r="L499" i="1"/>
  <c r="M499" i="1"/>
  <c r="I500" i="1"/>
  <c r="J500" i="1"/>
  <c r="K500" i="1"/>
  <c r="L500" i="1"/>
  <c r="M500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I504" i="1"/>
  <c r="J504" i="1"/>
  <c r="K504" i="1"/>
  <c r="L504" i="1"/>
  <c r="M504" i="1"/>
  <c r="I505" i="1"/>
  <c r="J505" i="1"/>
  <c r="K505" i="1"/>
  <c r="L505" i="1"/>
  <c r="M505" i="1"/>
  <c r="I506" i="1"/>
  <c r="J506" i="1"/>
  <c r="K506" i="1"/>
  <c r="L506" i="1"/>
  <c r="M506" i="1"/>
  <c r="I507" i="1"/>
  <c r="J507" i="1"/>
  <c r="K507" i="1"/>
  <c r="L507" i="1"/>
  <c r="M507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I511" i="1"/>
  <c r="J511" i="1"/>
  <c r="K511" i="1"/>
  <c r="L511" i="1"/>
  <c r="M511" i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I515" i="1"/>
  <c r="J515" i="1"/>
  <c r="K515" i="1"/>
  <c r="L515" i="1"/>
  <c r="M515" i="1"/>
  <c r="J2" i="1"/>
  <c r="K2" i="1"/>
  <c r="L2" i="1"/>
  <c r="M2" i="1"/>
  <c r="I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" i="6"/>
  <c r="E232" i="4"/>
  <c r="E511" i="4"/>
  <c r="E301" i="4"/>
  <c r="E190" i="4"/>
  <c r="E30" i="4"/>
  <c r="E264" i="4"/>
  <c r="E19" i="4"/>
  <c r="E105" i="4"/>
  <c r="E314" i="4"/>
  <c r="E351" i="4"/>
  <c r="E453" i="4"/>
  <c r="E77" i="4"/>
  <c r="E119" i="4"/>
  <c r="E357" i="4"/>
  <c r="E363" i="4"/>
  <c r="E169" i="4"/>
  <c r="E115" i="4"/>
  <c r="E99" i="4"/>
  <c r="E202" i="4"/>
  <c r="E90" i="4"/>
  <c r="E481" i="4"/>
  <c r="E189" i="4"/>
  <c r="E177" i="4"/>
  <c r="E162" i="4"/>
  <c r="E100" i="4"/>
  <c r="E184" i="4"/>
  <c r="E360" i="4"/>
  <c r="E464" i="4"/>
  <c r="E27" i="4"/>
  <c r="E324" i="4"/>
  <c r="E28" i="4"/>
  <c r="E82" i="4"/>
  <c r="E124" i="4"/>
  <c r="E204" i="4"/>
  <c r="E487" i="4"/>
  <c r="E435" i="4"/>
  <c r="E374" i="4"/>
  <c r="E426" i="4"/>
  <c r="E288" i="4"/>
  <c r="E461" i="4"/>
  <c r="E69" i="4"/>
  <c r="E300" i="4"/>
  <c r="E272" i="4"/>
  <c r="E196" i="4"/>
  <c r="E153" i="4"/>
  <c r="E214" i="4"/>
  <c r="E444" i="4"/>
  <c r="E417" i="4"/>
  <c r="E414" i="4"/>
  <c r="E382" i="4"/>
  <c r="E345" i="4"/>
  <c r="E158" i="4"/>
  <c r="E508" i="4"/>
  <c r="E443" i="4"/>
  <c r="E445" i="4"/>
  <c r="E391" i="4"/>
  <c r="E413" i="4"/>
  <c r="E92" i="4"/>
  <c r="E514" i="4"/>
  <c r="E339" i="4"/>
  <c r="E146" i="4"/>
  <c r="E387" i="4"/>
  <c r="E270" i="4"/>
  <c r="E121" i="4"/>
  <c r="E367" i="4"/>
  <c r="E165" i="4"/>
  <c r="E116" i="4"/>
  <c r="E490" i="4"/>
  <c r="E32" i="4"/>
  <c r="E280" i="4"/>
  <c r="E384" i="4"/>
  <c r="E485" i="4"/>
  <c r="E279" i="4"/>
  <c r="E3" i="4"/>
  <c r="E289" i="4"/>
  <c r="E201" i="4"/>
  <c r="E244" i="4"/>
  <c r="E440" i="4"/>
  <c r="E187" i="4"/>
  <c r="E344" i="4"/>
  <c r="E267" i="4"/>
  <c r="E79" i="4"/>
  <c r="E128" i="4"/>
  <c r="E432" i="4"/>
  <c r="E203" i="4"/>
  <c r="E61" i="4"/>
  <c r="E226" i="4"/>
  <c r="E274" i="4"/>
  <c r="E375" i="4"/>
  <c r="E163" i="4"/>
  <c r="E207" i="4"/>
  <c r="E331" i="4"/>
  <c r="E343" i="4"/>
  <c r="E11" i="4"/>
  <c r="E480" i="4"/>
  <c r="E182" i="4"/>
  <c r="E405" i="4"/>
  <c r="E125" i="4"/>
  <c r="E310" i="4"/>
  <c r="E42" i="4"/>
  <c r="E262" i="4"/>
  <c r="E268" i="4"/>
  <c r="E399" i="4"/>
  <c r="E311" i="4"/>
  <c r="E24" i="4"/>
  <c r="E157" i="4"/>
  <c r="E422" i="4"/>
  <c r="E512" i="4"/>
  <c r="E230" i="4"/>
  <c r="E117" i="4"/>
  <c r="E306" i="4"/>
  <c r="E45" i="4"/>
  <c r="E15" i="4"/>
  <c r="E416" i="4"/>
  <c r="E188" i="4"/>
  <c r="E392" i="4"/>
  <c r="E108" i="4"/>
  <c r="E120" i="4"/>
  <c r="E4" i="4"/>
  <c r="E34" i="4"/>
  <c r="E218" i="4"/>
  <c r="E179" i="4"/>
  <c r="E240" i="4"/>
  <c r="E131" i="4"/>
  <c r="E136" i="4"/>
  <c r="E429" i="4"/>
  <c r="E170" i="4"/>
  <c r="E352" i="4"/>
  <c r="E266" i="4"/>
  <c r="E85" i="4"/>
  <c r="E173" i="4"/>
  <c r="E442" i="4"/>
  <c r="E51" i="4"/>
  <c r="E302" i="4"/>
  <c r="E215" i="4"/>
  <c r="E55" i="4"/>
  <c r="E96" i="4"/>
  <c r="E378" i="4"/>
  <c r="E322" i="4"/>
  <c r="E80" i="4"/>
  <c r="E76" i="4"/>
  <c r="E63" i="4"/>
  <c r="E277" i="4"/>
  <c r="E59" i="4"/>
  <c r="E400" i="4"/>
  <c r="E401" i="4"/>
  <c r="E160" i="4"/>
  <c r="E450" i="4"/>
  <c r="E312" i="4"/>
  <c r="E489" i="4"/>
  <c r="E509" i="4"/>
  <c r="E369" i="4"/>
  <c r="E43" i="4"/>
  <c r="E166" i="4"/>
  <c r="E484" i="4"/>
  <c r="E21" i="4"/>
  <c r="E246" i="4"/>
  <c r="E325" i="4"/>
  <c r="E371" i="4"/>
  <c r="E7" i="4"/>
  <c r="E225" i="4"/>
  <c r="E199" i="4"/>
  <c r="E118" i="4"/>
  <c r="E321" i="4"/>
  <c r="E329" i="4"/>
  <c r="E293" i="4"/>
  <c r="E515" i="4"/>
  <c r="E472" i="4"/>
  <c r="E315" i="4"/>
  <c r="E380" i="4"/>
  <c r="E200" i="4"/>
  <c r="E308" i="4"/>
  <c r="E359" i="4"/>
  <c r="E130" i="4"/>
  <c r="E185" i="4"/>
  <c r="E348" i="4"/>
  <c r="E397" i="4"/>
  <c r="E506" i="4"/>
  <c r="E393" i="4"/>
  <c r="E305" i="4"/>
  <c r="E318" i="4"/>
  <c r="E221" i="4"/>
  <c r="E227" i="4"/>
  <c r="E40" i="4"/>
  <c r="E94" i="4"/>
  <c r="E338" i="4"/>
  <c r="E70" i="4"/>
  <c r="E155" i="4"/>
  <c r="E228" i="4"/>
  <c r="E341" i="4"/>
  <c r="E152" i="4"/>
  <c r="E242" i="4"/>
  <c r="E478" i="4"/>
  <c r="E503" i="4"/>
  <c r="E402" i="4"/>
  <c r="E427" i="4"/>
  <c r="E168" i="4"/>
  <c r="E134" i="4"/>
  <c r="E419" i="4"/>
  <c r="E257" i="4"/>
  <c r="E238" i="4"/>
  <c r="E282" i="4"/>
  <c r="E113" i="4"/>
  <c r="E368" i="4"/>
  <c r="E111" i="4"/>
  <c r="E241" i="4"/>
  <c r="E161" i="4"/>
  <c r="E84" i="4"/>
  <c r="E468" i="4"/>
  <c r="E75" i="4"/>
  <c r="E87" i="4"/>
  <c r="E430" i="4"/>
  <c r="E208" i="4"/>
  <c r="E235" i="4"/>
  <c r="E210" i="4"/>
  <c r="E237" i="4"/>
  <c r="E38" i="4"/>
  <c r="E347" i="4"/>
  <c r="E107" i="4"/>
  <c r="E317" i="4"/>
  <c r="E64" i="4"/>
  <c r="E181" i="4"/>
  <c r="E403" i="4"/>
  <c r="E386" i="4"/>
  <c r="E50" i="4"/>
  <c r="E356" i="4"/>
  <c r="E209" i="4"/>
  <c r="E193" i="4"/>
  <c r="E2" i="4"/>
  <c r="E133" i="4"/>
  <c r="E212" i="4"/>
  <c r="E365" i="4"/>
  <c r="E53" i="4"/>
  <c r="E217" i="4"/>
  <c r="E373" i="4"/>
  <c r="E150" i="4"/>
  <c r="E319" i="4"/>
  <c r="E497" i="4"/>
  <c r="E48" i="4"/>
  <c r="E247" i="4"/>
  <c r="E350" i="4"/>
  <c r="E500" i="4"/>
  <c r="E137" i="4"/>
  <c r="E412" i="4"/>
  <c r="E135" i="4"/>
  <c r="E358" i="4"/>
  <c r="E37" i="4"/>
  <c r="E309" i="4"/>
  <c r="E219" i="4"/>
  <c r="E243" i="4"/>
  <c r="E336" i="4"/>
  <c r="E236" i="4"/>
  <c r="E498" i="4"/>
  <c r="E495" i="4"/>
  <c r="E18" i="4"/>
  <c r="E263" i="4"/>
  <c r="E281" i="4"/>
  <c r="E102" i="4"/>
  <c r="E470" i="4"/>
  <c r="E292" i="4"/>
  <c r="E46" i="4"/>
  <c r="E86" i="4"/>
  <c r="E304" i="4"/>
  <c r="E216" i="4"/>
  <c r="E364" i="4"/>
  <c r="E415" i="4"/>
  <c r="E112" i="4"/>
  <c r="E13" i="4"/>
  <c r="E295" i="4"/>
  <c r="E126" i="4"/>
  <c r="E256" i="4"/>
  <c r="E291" i="4"/>
  <c r="E171" i="4"/>
  <c r="E396" i="4"/>
  <c r="E505" i="4"/>
  <c r="E330" i="4"/>
  <c r="E222" i="4"/>
  <c r="E297" i="4"/>
  <c r="E220" i="4"/>
  <c r="E8" i="4"/>
  <c r="E434" i="4"/>
  <c r="E249" i="4"/>
  <c r="E122" i="4"/>
  <c r="E451" i="4"/>
  <c r="E284" i="4"/>
  <c r="E129" i="4"/>
  <c r="E283" i="4"/>
  <c r="E502" i="4"/>
  <c r="E183" i="4"/>
  <c r="E186" i="4"/>
  <c r="E337" i="4"/>
  <c r="E501" i="4"/>
  <c r="E224" i="4"/>
  <c r="E229" i="4"/>
  <c r="E271" i="4"/>
  <c r="E455" i="4"/>
  <c r="E449" i="4"/>
  <c r="E389" i="4"/>
  <c r="E404" i="4"/>
  <c r="E174" i="4"/>
  <c r="E492" i="4"/>
  <c r="E465" i="4"/>
  <c r="E104" i="4"/>
  <c r="E294" i="4"/>
  <c r="E376" i="4"/>
  <c r="E167" i="4"/>
  <c r="E151" i="4"/>
  <c r="E276" i="4"/>
  <c r="E191" i="4"/>
  <c r="E252" i="4"/>
  <c r="E145" i="4"/>
  <c r="E109" i="4"/>
  <c r="E335" i="4"/>
  <c r="E140" i="4"/>
  <c r="E248" i="4"/>
  <c r="E194" i="4"/>
  <c r="E72" i="4"/>
  <c r="E479" i="4"/>
  <c r="E260" i="4"/>
  <c r="E175" i="4"/>
  <c r="E5" i="4"/>
  <c r="E180" i="4"/>
  <c r="E138" i="4"/>
  <c r="E469" i="4"/>
  <c r="E89" i="4"/>
  <c r="E467" i="4"/>
  <c r="E148" i="4"/>
  <c r="E93" i="4"/>
  <c r="E433" i="4"/>
  <c r="E29" i="4"/>
  <c r="E462" i="4"/>
  <c r="E36" i="4"/>
  <c r="E340" i="4"/>
  <c r="E26" i="4"/>
  <c r="E303" i="4"/>
  <c r="E366" i="4"/>
  <c r="E327" i="4"/>
  <c r="E67" i="4"/>
  <c r="E436" i="4"/>
  <c r="E507" i="4"/>
  <c r="E328" i="4"/>
  <c r="E71" i="4"/>
  <c r="E446" i="4"/>
  <c r="E437" i="4"/>
  <c r="E98" i="4"/>
  <c r="E164" i="4"/>
  <c r="E425" i="4"/>
  <c r="E83" i="4"/>
  <c r="E381" i="4"/>
  <c r="E313" i="4"/>
  <c r="E395" i="4"/>
  <c r="E410" i="4"/>
  <c r="E132" i="4"/>
  <c r="E510" i="4"/>
  <c r="E97" i="4"/>
  <c r="E269" i="4"/>
  <c r="E234" i="4"/>
  <c r="E420" i="4"/>
  <c r="E103" i="4"/>
  <c r="E411" i="4"/>
  <c r="E471" i="4"/>
  <c r="E23" i="4"/>
  <c r="E213" i="4"/>
  <c r="E418" i="4"/>
  <c r="E192" i="4"/>
  <c r="E385" i="4"/>
  <c r="E17" i="4"/>
  <c r="E101" i="4"/>
  <c r="E379" i="4"/>
  <c r="E255" i="4"/>
  <c r="E383" i="4"/>
  <c r="E431" i="4"/>
  <c r="E65" i="4"/>
  <c r="E475" i="4"/>
  <c r="E141" i="4"/>
  <c r="E285" i="4"/>
  <c r="E361" i="4"/>
  <c r="E320" i="4"/>
  <c r="E287" i="4"/>
  <c r="E88" i="4"/>
  <c r="E423" i="4"/>
  <c r="E31" i="4"/>
  <c r="E253" i="4"/>
  <c r="E149" i="4"/>
  <c r="E258" i="4"/>
  <c r="E286" i="4"/>
  <c r="E299" i="4"/>
  <c r="E273" i="4"/>
  <c r="E452" i="4"/>
  <c r="E39" i="4"/>
  <c r="E346" i="4"/>
  <c r="E16" i="4"/>
  <c r="E333" i="4"/>
  <c r="E377" i="4"/>
  <c r="E68" i="4"/>
  <c r="E52" i="4"/>
  <c r="E406" i="4"/>
  <c r="E127" i="4"/>
  <c r="E41" i="4"/>
  <c r="E25" i="4"/>
  <c r="E326" i="4"/>
  <c r="E14" i="4"/>
  <c r="E49" i="4"/>
  <c r="E205" i="4"/>
  <c r="E424" i="4"/>
  <c r="E20" i="4"/>
  <c r="E439" i="4"/>
  <c r="E81" i="4"/>
  <c r="E370" i="4"/>
  <c r="E409" i="4"/>
  <c r="E494" i="4"/>
  <c r="E110" i="4"/>
  <c r="E142" i="4"/>
  <c r="E239" i="4"/>
  <c r="E428" i="4"/>
  <c r="E78" i="4"/>
  <c r="E421" i="4"/>
  <c r="E441" i="4"/>
  <c r="E354" i="4"/>
  <c r="E407" i="4"/>
  <c r="E259" i="4"/>
  <c r="E35" i="4"/>
  <c r="E251" i="4"/>
  <c r="E476" i="4"/>
  <c r="E172" i="4"/>
  <c r="E211" i="4"/>
  <c r="E6" i="4"/>
  <c r="E438" i="4"/>
  <c r="E323" i="4"/>
  <c r="E394" i="4"/>
  <c r="E463" i="4"/>
  <c r="E488" i="4"/>
  <c r="E10" i="4"/>
  <c r="E491" i="4"/>
  <c r="E493" i="4"/>
  <c r="E496" i="4"/>
  <c r="E458" i="4"/>
  <c r="E176" i="4"/>
  <c r="E33" i="4"/>
  <c r="E159" i="4"/>
  <c r="E95" i="4"/>
  <c r="E56" i="4"/>
  <c r="E342" i="4"/>
  <c r="E197" i="4"/>
  <c r="E143" i="4"/>
  <c r="E372" i="4"/>
  <c r="E460" i="4"/>
  <c r="E457" i="4"/>
  <c r="E60" i="4"/>
  <c r="E206" i="4"/>
  <c r="E62" i="4"/>
  <c r="E482" i="4"/>
  <c r="E316" i="4"/>
  <c r="E447" i="4"/>
  <c r="E388" i="4"/>
  <c r="E265" i="4"/>
  <c r="E54" i="4"/>
  <c r="E477" i="4"/>
  <c r="E58" i="4"/>
  <c r="E334" i="4"/>
  <c r="E483" i="4"/>
  <c r="E12" i="4"/>
  <c r="E499" i="4"/>
  <c r="E298" i="4"/>
  <c r="E223" i="4"/>
  <c r="E154" i="4"/>
  <c r="E245" i="4"/>
  <c r="E47" i="4"/>
  <c r="E278" i="4"/>
  <c r="E353" i="4"/>
  <c r="E275" i="4"/>
  <c r="E390" i="4"/>
  <c r="E195" i="4"/>
  <c r="E250" i="4"/>
  <c r="E233" i="4"/>
  <c r="E454" i="4"/>
  <c r="E486" i="4"/>
  <c r="E139" i="4"/>
  <c r="E147" i="4"/>
  <c r="E9" i="4"/>
  <c r="E57" i="4"/>
  <c r="E91" i="4"/>
  <c r="E123" i="4"/>
  <c r="E290" i="4"/>
  <c r="E355" i="4"/>
  <c r="E349" i="4"/>
  <c r="E44" i="4"/>
  <c r="E156" i="4"/>
  <c r="E74" i="4"/>
  <c r="E513" i="4"/>
  <c r="E332" i="4"/>
  <c r="E296" i="4"/>
  <c r="E114" i="4"/>
  <c r="E178" i="4"/>
  <c r="E261" i="4"/>
  <c r="E473" i="4"/>
  <c r="E474" i="4"/>
  <c r="E66" i="4"/>
  <c r="E466" i="4"/>
  <c r="E307" i="4"/>
  <c r="E459" i="4"/>
  <c r="E448" i="4"/>
  <c r="E231" i="4"/>
  <c r="E504" i="4"/>
  <c r="E73" i="4"/>
  <c r="E456" i="4"/>
  <c r="E408" i="4"/>
  <c r="E398" i="4"/>
  <c r="E144" i="4"/>
  <c r="E254" i="4"/>
  <c r="E106" i="4"/>
  <c r="E198" i="4"/>
  <c r="E22" i="4"/>
  <c r="E362" i="4"/>
  <c r="D232" i="4"/>
  <c r="D511" i="4"/>
  <c r="D301" i="4"/>
  <c r="D190" i="4"/>
  <c r="D30" i="4"/>
  <c r="D264" i="4"/>
  <c r="D19" i="4"/>
  <c r="D105" i="4"/>
  <c r="D314" i="4"/>
  <c r="D351" i="4"/>
  <c r="D453" i="4"/>
  <c r="D77" i="4"/>
  <c r="D119" i="4"/>
  <c r="D357" i="4"/>
  <c r="D363" i="4"/>
  <c r="D169" i="4"/>
  <c r="D115" i="4"/>
  <c r="D99" i="4"/>
  <c r="D202" i="4"/>
  <c r="D90" i="4"/>
  <c r="D481" i="4"/>
  <c r="D189" i="4"/>
  <c r="D177" i="4"/>
  <c r="D162" i="4"/>
  <c r="D100" i="4"/>
  <c r="D184" i="4"/>
  <c r="D360" i="4"/>
  <c r="D464" i="4"/>
  <c r="D27" i="4"/>
  <c r="D324" i="4"/>
  <c r="D28" i="4"/>
  <c r="D82" i="4"/>
  <c r="D124" i="4"/>
  <c r="D204" i="4"/>
  <c r="D487" i="4"/>
  <c r="D435" i="4"/>
  <c r="D374" i="4"/>
  <c r="D426" i="4"/>
  <c r="D288" i="4"/>
  <c r="D461" i="4"/>
  <c r="D69" i="4"/>
  <c r="D300" i="4"/>
  <c r="D272" i="4"/>
  <c r="D196" i="4"/>
  <c r="D153" i="4"/>
  <c r="D214" i="4"/>
  <c r="D444" i="4"/>
  <c r="D417" i="4"/>
  <c r="D414" i="4"/>
  <c r="D382" i="4"/>
  <c r="D345" i="4"/>
  <c r="D158" i="4"/>
  <c r="D508" i="4"/>
  <c r="D443" i="4"/>
  <c r="D445" i="4"/>
  <c r="D391" i="4"/>
  <c r="D413" i="4"/>
  <c r="D92" i="4"/>
  <c r="D514" i="4"/>
  <c r="D339" i="4"/>
  <c r="D146" i="4"/>
  <c r="D387" i="4"/>
  <c r="D270" i="4"/>
  <c r="D121" i="4"/>
  <c r="D367" i="4"/>
  <c r="D165" i="4"/>
  <c r="D116" i="4"/>
  <c r="D490" i="4"/>
  <c r="D32" i="4"/>
  <c r="D280" i="4"/>
  <c r="D384" i="4"/>
  <c r="D485" i="4"/>
  <c r="D279" i="4"/>
  <c r="D3" i="4"/>
  <c r="D289" i="4"/>
  <c r="D201" i="4"/>
  <c r="D244" i="4"/>
  <c r="D440" i="4"/>
  <c r="D187" i="4"/>
  <c r="D344" i="4"/>
  <c r="D267" i="4"/>
  <c r="D79" i="4"/>
  <c r="D128" i="4"/>
  <c r="D432" i="4"/>
  <c r="D203" i="4"/>
  <c r="D61" i="4"/>
  <c r="D226" i="4"/>
  <c r="D274" i="4"/>
  <c r="D375" i="4"/>
  <c r="D163" i="4"/>
  <c r="D207" i="4"/>
  <c r="D331" i="4"/>
  <c r="D343" i="4"/>
  <c r="D11" i="4"/>
  <c r="D480" i="4"/>
  <c r="D182" i="4"/>
  <c r="D405" i="4"/>
  <c r="D125" i="4"/>
  <c r="D310" i="4"/>
  <c r="D42" i="4"/>
  <c r="D262" i="4"/>
  <c r="D268" i="4"/>
  <c r="D399" i="4"/>
  <c r="D311" i="4"/>
  <c r="D24" i="4"/>
  <c r="D157" i="4"/>
  <c r="D422" i="4"/>
  <c r="D512" i="4"/>
  <c r="D230" i="4"/>
  <c r="D117" i="4"/>
  <c r="D306" i="4"/>
  <c r="D45" i="4"/>
  <c r="D15" i="4"/>
  <c r="D416" i="4"/>
  <c r="D188" i="4"/>
  <c r="D392" i="4"/>
  <c r="D108" i="4"/>
  <c r="D120" i="4"/>
  <c r="D4" i="4"/>
  <c r="D34" i="4"/>
  <c r="D218" i="4"/>
  <c r="D179" i="4"/>
  <c r="D240" i="4"/>
  <c r="D131" i="4"/>
  <c r="D136" i="4"/>
  <c r="D429" i="4"/>
  <c r="D170" i="4"/>
  <c r="D352" i="4"/>
  <c r="D266" i="4"/>
  <c r="D85" i="4"/>
  <c r="D173" i="4"/>
  <c r="D442" i="4"/>
  <c r="D51" i="4"/>
  <c r="D302" i="4"/>
  <c r="D215" i="4"/>
  <c r="D55" i="4"/>
  <c r="D96" i="4"/>
  <c r="D378" i="4"/>
  <c r="D322" i="4"/>
  <c r="D80" i="4"/>
  <c r="D76" i="4"/>
  <c r="D63" i="4"/>
  <c r="D277" i="4"/>
  <c r="D59" i="4"/>
  <c r="D400" i="4"/>
  <c r="D401" i="4"/>
  <c r="D160" i="4"/>
  <c r="D450" i="4"/>
  <c r="D312" i="4"/>
  <c r="D489" i="4"/>
  <c r="D509" i="4"/>
  <c r="D369" i="4"/>
  <c r="D43" i="4"/>
  <c r="D166" i="4"/>
  <c r="D484" i="4"/>
  <c r="D21" i="4"/>
  <c r="D246" i="4"/>
  <c r="D325" i="4"/>
  <c r="D371" i="4"/>
  <c r="D7" i="4"/>
  <c r="D225" i="4"/>
  <c r="D199" i="4"/>
  <c r="D118" i="4"/>
  <c r="D321" i="4"/>
  <c r="D329" i="4"/>
  <c r="D293" i="4"/>
  <c r="D515" i="4"/>
  <c r="D472" i="4"/>
  <c r="D315" i="4"/>
  <c r="D380" i="4"/>
  <c r="D200" i="4"/>
  <c r="D308" i="4"/>
  <c r="D359" i="4"/>
  <c r="D130" i="4"/>
  <c r="D185" i="4"/>
  <c r="D348" i="4"/>
  <c r="D397" i="4"/>
  <c r="D506" i="4"/>
  <c r="D393" i="4"/>
  <c r="D305" i="4"/>
  <c r="D318" i="4"/>
  <c r="D221" i="4"/>
  <c r="D227" i="4"/>
  <c r="D40" i="4"/>
  <c r="D94" i="4"/>
  <c r="D338" i="4"/>
  <c r="D70" i="4"/>
  <c r="D155" i="4"/>
  <c r="D228" i="4"/>
  <c r="D341" i="4"/>
  <c r="D152" i="4"/>
  <c r="D242" i="4"/>
  <c r="D478" i="4"/>
  <c r="D503" i="4"/>
  <c r="D402" i="4"/>
  <c r="D427" i="4"/>
  <c r="D168" i="4"/>
  <c r="D134" i="4"/>
  <c r="D419" i="4"/>
  <c r="D257" i="4"/>
  <c r="D238" i="4"/>
  <c r="D282" i="4"/>
  <c r="D113" i="4"/>
  <c r="D368" i="4"/>
  <c r="D111" i="4"/>
  <c r="D241" i="4"/>
  <c r="D161" i="4"/>
  <c r="D84" i="4"/>
  <c r="D468" i="4"/>
  <c r="D75" i="4"/>
  <c r="D87" i="4"/>
  <c r="D430" i="4"/>
  <c r="D208" i="4"/>
  <c r="D235" i="4"/>
  <c r="D210" i="4"/>
  <c r="D237" i="4"/>
  <c r="D38" i="4"/>
  <c r="D347" i="4"/>
  <c r="D107" i="4"/>
  <c r="D317" i="4"/>
  <c r="D64" i="4"/>
  <c r="D181" i="4"/>
  <c r="D403" i="4"/>
  <c r="D386" i="4"/>
  <c r="D50" i="4"/>
  <c r="D356" i="4"/>
  <c r="D209" i="4"/>
  <c r="D193" i="4"/>
  <c r="D2" i="4"/>
  <c r="D133" i="4"/>
  <c r="D212" i="4"/>
  <c r="D365" i="4"/>
  <c r="D53" i="4"/>
  <c r="D217" i="4"/>
  <c r="D373" i="4"/>
  <c r="D150" i="4"/>
  <c r="D319" i="4"/>
  <c r="D497" i="4"/>
  <c r="D48" i="4"/>
  <c r="D247" i="4"/>
  <c r="D350" i="4"/>
  <c r="D500" i="4"/>
  <c r="D137" i="4"/>
  <c r="D412" i="4"/>
  <c r="D135" i="4"/>
  <c r="D358" i="4"/>
  <c r="D37" i="4"/>
  <c r="D309" i="4"/>
  <c r="D219" i="4"/>
  <c r="D243" i="4"/>
  <c r="D336" i="4"/>
  <c r="D236" i="4"/>
  <c r="D498" i="4"/>
  <c r="D495" i="4"/>
  <c r="D18" i="4"/>
  <c r="D263" i="4"/>
  <c r="D281" i="4"/>
  <c r="D102" i="4"/>
  <c r="D470" i="4"/>
  <c r="D292" i="4"/>
  <c r="D46" i="4"/>
  <c r="D86" i="4"/>
  <c r="D304" i="4"/>
  <c r="D216" i="4"/>
  <c r="D364" i="4"/>
  <c r="D415" i="4"/>
  <c r="D112" i="4"/>
  <c r="D13" i="4"/>
  <c r="D295" i="4"/>
  <c r="D126" i="4"/>
  <c r="D256" i="4"/>
  <c r="D291" i="4"/>
  <c r="D171" i="4"/>
  <c r="D396" i="4"/>
  <c r="D505" i="4"/>
  <c r="D330" i="4"/>
  <c r="D222" i="4"/>
  <c r="D297" i="4"/>
  <c r="D220" i="4"/>
  <c r="D8" i="4"/>
  <c r="D434" i="4"/>
  <c r="D249" i="4"/>
  <c r="D122" i="4"/>
  <c r="D451" i="4"/>
  <c r="D284" i="4"/>
  <c r="D129" i="4"/>
  <c r="D283" i="4"/>
  <c r="D502" i="4"/>
  <c r="D183" i="4"/>
  <c r="D186" i="4"/>
  <c r="D337" i="4"/>
  <c r="D501" i="4"/>
  <c r="D224" i="4"/>
  <c r="D229" i="4"/>
  <c r="D271" i="4"/>
  <c r="D455" i="4"/>
  <c r="D449" i="4"/>
  <c r="D389" i="4"/>
  <c r="D404" i="4"/>
  <c r="D174" i="4"/>
  <c r="D492" i="4"/>
  <c r="D465" i="4"/>
  <c r="D104" i="4"/>
  <c r="D294" i="4"/>
  <c r="D376" i="4"/>
  <c r="D167" i="4"/>
  <c r="D151" i="4"/>
  <c r="D276" i="4"/>
  <c r="D191" i="4"/>
  <c r="D252" i="4"/>
  <c r="D145" i="4"/>
  <c r="D109" i="4"/>
  <c r="D335" i="4"/>
  <c r="D140" i="4"/>
  <c r="D248" i="4"/>
  <c r="D194" i="4"/>
  <c r="D72" i="4"/>
  <c r="D479" i="4"/>
  <c r="D260" i="4"/>
  <c r="D175" i="4"/>
  <c r="D5" i="4"/>
  <c r="D180" i="4"/>
  <c r="D138" i="4"/>
  <c r="D469" i="4"/>
  <c r="D89" i="4"/>
  <c r="D467" i="4"/>
  <c r="D148" i="4"/>
  <c r="D93" i="4"/>
  <c r="D433" i="4"/>
  <c r="D29" i="4"/>
  <c r="D462" i="4"/>
  <c r="D36" i="4"/>
  <c r="D340" i="4"/>
  <c r="D26" i="4"/>
  <c r="D303" i="4"/>
  <c r="D366" i="4"/>
  <c r="D327" i="4"/>
  <c r="D67" i="4"/>
  <c r="D436" i="4"/>
  <c r="D507" i="4"/>
  <c r="D328" i="4"/>
  <c r="D71" i="4"/>
  <c r="D446" i="4"/>
  <c r="D437" i="4"/>
  <c r="D98" i="4"/>
  <c r="D164" i="4"/>
  <c r="D425" i="4"/>
  <c r="D83" i="4"/>
  <c r="D381" i="4"/>
  <c r="D313" i="4"/>
  <c r="D395" i="4"/>
  <c r="D410" i="4"/>
  <c r="D132" i="4"/>
  <c r="D510" i="4"/>
  <c r="D97" i="4"/>
  <c r="D269" i="4"/>
  <c r="D234" i="4"/>
  <c r="D420" i="4"/>
  <c r="D103" i="4"/>
  <c r="D411" i="4"/>
  <c r="D471" i="4"/>
  <c r="D23" i="4"/>
  <c r="D213" i="4"/>
  <c r="D418" i="4"/>
  <c r="D192" i="4"/>
  <c r="D385" i="4"/>
  <c r="D17" i="4"/>
  <c r="D101" i="4"/>
  <c r="D379" i="4"/>
  <c r="D255" i="4"/>
  <c r="D383" i="4"/>
  <c r="D431" i="4"/>
  <c r="D65" i="4"/>
  <c r="D475" i="4"/>
  <c r="D141" i="4"/>
  <c r="D285" i="4"/>
  <c r="D361" i="4"/>
  <c r="D320" i="4"/>
  <c r="D287" i="4"/>
  <c r="D88" i="4"/>
  <c r="D423" i="4"/>
  <c r="D31" i="4"/>
  <c r="D253" i="4"/>
  <c r="D149" i="4"/>
  <c r="D258" i="4"/>
  <c r="D286" i="4"/>
  <c r="D299" i="4"/>
  <c r="D273" i="4"/>
  <c r="D452" i="4"/>
  <c r="D39" i="4"/>
  <c r="D346" i="4"/>
  <c r="D16" i="4"/>
  <c r="D333" i="4"/>
  <c r="D377" i="4"/>
  <c r="D68" i="4"/>
  <c r="D52" i="4"/>
  <c r="D406" i="4"/>
  <c r="D127" i="4"/>
  <c r="D41" i="4"/>
  <c r="D25" i="4"/>
  <c r="D326" i="4"/>
  <c r="D14" i="4"/>
  <c r="D49" i="4"/>
  <c r="D205" i="4"/>
  <c r="D424" i="4"/>
  <c r="D20" i="4"/>
  <c r="D439" i="4"/>
  <c r="D81" i="4"/>
  <c r="D370" i="4"/>
  <c r="D409" i="4"/>
  <c r="D494" i="4"/>
  <c r="D110" i="4"/>
  <c r="D142" i="4"/>
  <c r="D239" i="4"/>
  <c r="D428" i="4"/>
  <c r="D78" i="4"/>
  <c r="D421" i="4"/>
  <c r="D441" i="4"/>
  <c r="D354" i="4"/>
  <c r="D407" i="4"/>
  <c r="D259" i="4"/>
  <c r="D35" i="4"/>
  <c r="D251" i="4"/>
  <c r="D476" i="4"/>
  <c r="D172" i="4"/>
  <c r="D211" i="4"/>
  <c r="D6" i="4"/>
  <c r="D438" i="4"/>
  <c r="D323" i="4"/>
  <c r="D394" i="4"/>
  <c r="D463" i="4"/>
  <c r="D488" i="4"/>
  <c r="D10" i="4"/>
  <c r="D491" i="4"/>
  <c r="D493" i="4"/>
  <c r="D496" i="4"/>
  <c r="D458" i="4"/>
  <c r="D176" i="4"/>
  <c r="D33" i="4"/>
  <c r="D159" i="4"/>
  <c r="D95" i="4"/>
  <c r="D56" i="4"/>
  <c r="D342" i="4"/>
  <c r="D197" i="4"/>
  <c r="D143" i="4"/>
  <c r="D372" i="4"/>
  <c r="D460" i="4"/>
  <c r="D457" i="4"/>
  <c r="D60" i="4"/>
  <c r="D206" i="4"/>
  <c r="D62" i="4"/>
  <c r="D482" i="4"/>
  <c r="D316" i="4"/>
  <c r="D447" i="4"/>
  <c r="D388" i="4"/>
  <c r="D265" i="4"/>
  <c r="D54" i="4"/>
  <c r="D477" i="4"/>
  <c r="D58" i="4"/>
  <c r="D334" i="4"/>
  <c r="D483" i="4"/>
  <c r="D12" i="4"/>
  <c r="D499" i="4"/>
  <c r="D298" i="4"/>
  <c r="D223" i="4"/>
  <c r="D154" i="4"/>
  <c r="D245" i="4"/>
  <c r="D47" i="4"/>
  <c r="D278" i="4"/>
  <c r="D353" i="4"/>
  <c r="D275" i="4"/>
  <c r="D390" i="4"/>
  <c r="D195" i="4"/>
  <c r="D250" i="4"/>
  <c r="D233" i="4"/>
  <c r="D454" i="4"/>
  <c r="D486" i="4"/>
  <c r="D139" i="4"/>
  <c r="D147" i="4"/>
  <c r="D9" i="4"/>
  <c r="D57" i="4"/>
  <c r="D91" i="4"/>
  <c r="D123" i="4"/>
  <c r="D290" i="4"/>
  <c r="D355" i="4"/>
  <c r="D349" i="4"/>
  <c r="D44" i="4"/>
  <c r="D156" i="4"/>
  <c r="D74" i="4"/>
  <c r="D513" i="4"/>
  <c r="D332" i="4"/>
  <c r="D296" i="4"/>
  <c r="D114" i="4"/>
  <c r="D178" i="4"/>
  <c r="D261" i="4"/>
  <c r="D473" i="4"/>
  <c r="D474" i="4"/>
  <c r="D66" i="4"/>
  <c r="D466" i="4"/>
  <c r="D307" i="4"/>
  <c r="D459" i="4"/>
  <c r="D448" i="4"/>
  <c r="D231" i="4"/>
  <c r="D504" i="4"/>
  <c r="D73" i="4"/>
  <c r="D456" i="4"/>
  <c r="D408" i="4"/>
  <c r="D398" i="4"/>
  <c r="D144" i="4"/>
  <c r="D254" i="4"/>
  <c r="D106" i="4"/>
  <c r="D198" i="4"/>
  <c r="D22" i="4"/>
  <c r="D362" i="4"/>
  <c r="C232" i="4"/>
  <c r="C511" i="4"/>
  <c r="C301" i="4"/>
  <c r="C190" i="4"/>
  <c r="C30" i="4"/>
  <c r="C264" i="4"/>
  <c r="C19" i="4"/>
  <c r="C105" i="4"/>
  <c r="C314" i="4"/>
  <c r="C351" i="4"/>
  <c r="C453" i="4"/>
  <c r="C77" i="4"/>
  <c r="C119" i="4"/>
  <c r="C357" i="4"/>
  <c r="C363" i="4"/>
  <c r="C169" i="4"/>
  <c r="F169" i="4" s="1"/>
  <c r="C115" i="4"/>
  <c r="C99" i="4"/>
  <c r="C202" i="4"/>
  <c r="C90" i="4"/>
  <c r="F90" i="4" s="1"/>
  <c r="C481" i="4"/>
  <c r="F481" i="4" s="1"/>
  <c r="C189" i="4"/>
  <c r="C177" i="4"/>
  <c r="C162" i="4"/>
  <c r="C100" i="4"/>
  <c r="F100" i="4" s="1"/>
  <c r="C184" i="4"/>
  <c r="C360" i="4"/>
  <c r="C464" i="4"/>
  <c r="C27" i="4"/>
  <c r="F27" i="4" s="1"/>
  <c r="C324" i="4"/>
  <c r="C28" i="4"/>
  <c r="C82" i="4"/>
  <c r="C124" i="4"/>
  <c r="F124" i="4" s="1"/>
  <c r="C204" i="4"/>
  <c r="C487" i="4"/>
  <c r="C435" i="4"/>
  <c r="F435" i="4" s="1"/>
  <c r="C374" i="4"/>
  <c r="F374" i="4" s="1"/>
  <c r="C426" i="4"/>
  <c r="C288" i="4"/>
  <c r="C461" i="4"/>
  <c r="C69" i="4"/>
  <c r="C300" i="4"/>
  <c r="C272" i="4"/>
  <c r="C196" i="4"/>
  <c r="C153" i="4"/>
  <c r="C214" i="4"/>
  <c r="C444" i="4"/>
  <c r="C417" i="4"/>
  <c r="C414" i="4"/>
  <c r="C382" i="4"/>
  <c r="C345" i="4"/>
  <c r="C158" i="4"/>
  <c r="C508" i="4"/>
  <c r="C443" i="4"/>
  <c r="C445" i="4"/>
  <c r="C391" i="4"/>
  <c r="F391" i="4" s="1"/>
  <c r="C413" i="4"/>
  <c r="C92" i="4"/>
  <c r="C514" i="4"/>
  <c r="C339" i="4"/>
  <c r="F339" i="4" s="1"/>
  <c r="C146" i="4"/>
  <c r="C387" i="4"/>
  <c r="C270" i="4"/>
  <c r="C121" i="4"/>
  <c r="F121" i="4" s="1"/>
  <c r="C367" i="4"/>
  <c r="C165" i="4"/>
  <c r="C116" i="4"/>
  <c r="C490" i="4"/>
  <c r="C32" i="4"/>
  <c r="C280" i="4"/>
  <c r="C384" i="4"/>
  <c r="C485" i="4"/>
  <c r="C279" i="4"/>
  <c r="C3" i="4"/>
  <c r="C289" i="4"/>
  <c r="C201" i="4"/>
  <c r="C244" i="4"/>
  <c r="C440" i="4"/>
  <c r="C187" i="4"/>
  <c r="C344" i="4"/>
  <c r="F344" i="4" s="1"/>
  <c r="C267" i="4"/>
  <c r="C79" i="4"/>
  <c r="C128" i="4"/>
  <c r="C432" i="4"/>
  <c r="C203" i="4"/>
  <c r="C61" i="4"/>
  <c r="C226" i="4"/>
  <c r="C274" i="4"/>
  <c r="C375" i="4"/>
  <c r="C163" i="4"/>
  <c r="C207" i="4"/>
  <c r="C331" i="4"/>
  <c r="C343" i="4"/>
  <c r="C11" i="4"/>
  <c r="C480" i="4"/>
  <c r="C182" i="4"/>
  <c r="C405" i="4"/>
  <c r="C125" i="4"/>
  <c r="C310" i="4"/>
  <c r="C42" i="4"/>
  <c r="F42" i="4" s="1"/>
  <c r="C262" i="4"/>
  <c r="C268" i="4"/>
  <c r="C399" i="4"/>
  <c r="C311" i="4"/>
  <c r="F311" i="4" s="1"/>
  <c r="C24" i="4"/>
  <c r="F24" i="4" s="1"/>
  <c r="C157" i="4"/>
  <c r="C422" i="4"/>
  <c r="F422" i="4" s="1"/>
  <c r="C512" i="4"/>
  <c r="C230" i="4"/>
  <c r="F230" i="4" s="1"/>
  <c r="C117" i="4"/>
  <c r="C306" i="4"/>
  <c r="F306" i="4" s="1"/>
  <c r="C45" i="4"/>
  <c r="C15" i="4"/>
  <c r="F15" i="4" s="1"/>
  <c r="C416" i="4"/>
  <c r="C188" i="4"/>
  <c r="F188" i="4" s="1"/>
  <c r="C392" i="4"/>
  <c r="C108" i="4"/>
  <c r="F108" i="4" s="1"/>
  <c r="C120" i="4"/>
  <c r="C4" i="4"/>
  <c r="F4" i="4" s="1"/>
  <c r="C34" i="4"/>
  <c r="F34" i="4" s="1"/>
  <c r="C218" i="4"/>
  <c r="F218" i="4" s="1"/>
  <c r="C179" i="4"/>
  <c r="C240" i="4"/>
  <c r="F240" i="4" s="1"/>
  <c r="C131" i="4"/>
  <c r="F131" i="4" s="1"/>
  <c r="C136" i="4"/>
  <c r="F136" i="4" s="1"/>
  <c r="C429" i="4"/>
  <c r="C170" i="4"/>
  <c r="F170" i="4" s="1"/>
  <c r="C352" i="4"/>
  <c r="C266" i="4"/>
  <c r="C85" i="4"/>
  <c r="C173" i="4"/>
  <c r="C442" i="4"/>
  <c r="C51" i="4"/>
  <c r="C302" i="4"/>
  <c r="C215" i="4"/>
  <c r="C55" i="4"/>
  <c r="C96" i="4"/>
  <c r="C378" i="4"/>
  <c r="C322" i="4"/>
  <c r="C80" i="4"/>
  <c r="C76" i="4"/>
  <c r="C63" i="4"/>
  <c r="C277" i="4"/>
  <c r="C59" i="4"/>
  <c r="F59" i="4" s="1"/>
  <c r="C400" i="4"/>
  <c r="C401" i="4"/>
  <c r="C160" i="4"/>
  <c r="C450" i="4"/>
  <c r="F450" i="4" s="1"/>
  <c r="C312" i="4"/>
  <c r="C489" i="4"/>
  <c r="C509" i="4"/>
  <c r="C369" i="4"/>
  <c r="C43" i="4"/>
  <c r="C166" i="4"/>
  <c r="C484" i="4"/>
  <c r="C21" i="4"/>
  <c r="C246" i="4"/>
  <c r="C325" i="4"/>
  <c r="C371" i="4"/>
  <c r="C7" i="4"/>
  <c r="C225" i="4"/>
  <c r="C199" i="4"/>
  <c r="C118" i="4"/>
  <c r="C321" i="4"/>
  <c r="F321" i="4" s="1"/>
  <c r="C329" i="4"/>
  <c r="C293" i="4"/>
  <c r="C515" i="4"/>
  <c r="C472" i="4"/>
  <c r="C315" i="4"/>
  <c r="C380" i="4"/>
  <c r="C200" i="4"/>
  <c r="C308" i="4"/>
  <c r="C359" i="4"/>
  <c r="C130" i="4"/>
  <c r="C185" i="4"/>
  <c r="C348" i="4"/>
  <c r="C397" i="4"/>
  <c r="C506" i="4"/>
  <c r="C393" i="4"/>
  <c r="C305" i="4"/>
  <c r="C318" i="4"/>
  <c r="C221" i="4"/>
  <c r="C227" i="4"/>
  <c r="C40" i="4"/>
  <c r="F40" i="4" s="1"/>
  <c r="C94" i="4"/>
  <c r="C338" i="4"/>
  <c r="C70" i="4"/>
  <c r="C155" i="4"/>
  <c r="F155" i="4" s="1"/>
  <c r="C228" i="4"/>
  <c r="C341" i="4"/>
  <c r="C152" i="4"/>
  <c r="C242" i="4"/>
  <c r="F242" i="4" s="1"/>
  <c r="C478" i="4"/>
  <c r="F478" i="4" s="1"/>
  <c r="C503" i="4"/>
  <c r="C402" i="4"/>
  <c r="F402" i="4" s="1"/>
  <c r="C427" i="4"/>
  <c r="C168" i="4"/>
  <c r="F168" i="4" s="1"/>
  <c r="C134" i="4"/>
  <c r="C419" i="4"/>
  <c r="F419" i="4" s="1"/>
  <c r="C257" i="4"/>
  <c r="C238" i="4"/>
  <c r="F238" i="4" s="1"/>
  <c r="C282" i="4"/>
  <c r="C113" i="4"/>
  <c r="F113" i="4" s="1"/>
  <c r="C368" i="4"/>
  <c r="C111" i="4"/>
  <c r="F111" i="4" s="1"/>
  <c r="C241" i="4"/>
  <c r="C161" i="4"/>
  <c r="F161" i="4" s="1"/>
  <c r="C84" i="4"/>
  <c r="F84" i="4" s="1"/>
  <c r="C468" i="4"/>
  <c r="F468" i="4" s="1"/>
  <c r="C75" i="4"/>
  <c r="C87" i="4"/>
  <c r="F87" i="4" s="1"/>
  <c r="C430" i="4"/>
  <c r="C208" i="4"/>
  <c r="C235" i="4"/>
  <c r="C210" i="4"/>
  <c r="C237" i="4"/>
  <c r="C38" i="4"/>
  <c r="C347" i="4"/>
  <c r="C107" i="4"/>
  <c r="C317" i="4"/>
  <c r="C64" i="4"/>
  <c r="C181" i="4"/>
  <c r="C403" i="4"/>
  <c r="C386" i="4"/>
  <c r="C50" i="4"/>
  <c r="C356" i="4"/>
  <c r="C209" i="4"/>
  <c r="C193" i="4"/>
  <c r="F193" i="4" s="1"/>
  <c r="C2" i="4"/>
  <c r="C133" i="4"/>
  <c r="C212" i="4"/>
  <c r="C365" i="4"/>
  <c r="F365" i="4" s="1"/>
  <c r="C53" i="4"/>
  <c r="C217" i="4"/>
  <c r="C373" i="4"/>
  <c r="C150" i="4"/>
  <c r="C319" i="4"/>
  <c r="C497" i="4"/>
  <c r="C48" i="4"/>
  <c r="C247" i="4"/>
  <c r="C350" i="4"/>
  <c r="C500" i="4"/>
  <c r="C137" i="4"/>
  <c r="C412" i="4"/>
  <c r="C135" i="4"/>
  <c r="C358" i="4"/>
  <c r="C37" i="4"/>
  <c r="C309" i="4"/>
  <c r="F309" i="4" s="1"/>
  <c r="C219" i="4"/>
  <c r="C243" i="4"/>
  <c r="C336" i="4"/>
  <c r="C236" i="4"/>
  <c r="F236" i="4" s="1"/>
  <c r="C498" i="4"/>
  <c r="C495" i="4"/>
  <c r="C18" i="4"/>
  <c r="C263" i="4"/>
  <c r="C281" i="4"/>
  <c r="C102" i="4"/>
  <c r="C470" i="4"/>
  <c r="C292" i="4"/>
  <c r="C46" i="4"/>
  <c r="C86" i="4"/>
  <c r="C304" i="4"/>
  <c r="C216" i="4"/>
  <c r="C364" i="4"/>
  <c r="C415" i="4"/>
  <c r="C112" i="4"/>
  <c r="C13" i="4"/>
  <c r="C295" i="4"/>
  <c r="C126" i="4"/>
  <c r="C256" i="4"/>
  <c r="C291" i="4"/>
  <c r="F291" i="4" s="1"/>
  <c r="C171" i="4"/>
  <c r="C396" i="4"/>
  <c r="C505" i="4"/>
  <c r="C330" i="4"/>
  <c r="F330" i="4" s="1"/>
  <c r="C222" i="4"/>
  <c r="F222" i="4" s="1"/>
  <c r="C297" i="4"/>
  <c r="C220" i="4"/>
  <c r="F220" i="4" s="1"/>
  <c r="C8" i="4"/>
  <c r="C434" i="4"/>
  <c r="F434" i="4" s="1"/>
  <c r="C249" i="4"/>
  <c r="C122" i="4"/>
  <c r="F122" i="4" s="1"/>
  <c r="C451" i="4"/>
  <c r="C284" i="4"/>
  <c r="F284" i="4" s="1"/>
  <c r="C129" i="4"/>
  <c r="C283" i="4"/>
  <c r="F283" i="4" s="1"/>
  <c r="C502" i="4"/>
  <c r="C183" i="4"/>
  <c r="F183" i="4" s="1"/>
  <c r="C186" i="4"/>
  <c r="C337" i="4"/>
  <c r="F337" i="4" s="1"/>
  <c r="C501" i="4"/>
  <c r="F501" i="4" s="1"/>
  <c r="C224" i="4"/>
  <c r="F224" i="4" s="1"/>
  <c r="C229" i="4"/>
  <c r="C271" i="4"/>
  <c r="F271" i="4" s="1"/>
  <c r="C455" i="4"/>
  <c r="C449" i="4"/>
  <c r="C389" i="4"/>
  <c r="C404" i="4"/>
  <c r="C174" i="4"/>
  <c r="C492" i="4"/>
  <c r="C465" i="4"/>
  <c r="C104" i="4"/>
  <c r="C294" i="4"/>
  <c r="C376" i="4"/>
  <c r="C167" i="4"/>
  <c r="C151" i="4"/>
  <c r="C276" i="4"/>
  <c r="C191" i="4"/>
  <c r="C252" i="4"/>
  <c r="C145" i="4"/>
  <c r="C109" i="4"/>
  <c r="F109" i="4" s="1"/>
  <c r="C335" i="4"/>
  <c r="C140" i="4"/>
  <c r="C248" i="4"/>
  <c r="C194" i="4"/>
  <c r="F194" i="4" s="1"/>
  <c r="C72" i="4"/>
  <c r="C479" i="4"/>
  <c r="C260" i="4"/>
  <c r="C175" i="4"/>
  <c r="F175" i="4" s="1"/>
  <c r="C5" i="4"/>
  <c r="C180" i="4"/>
  <c r="C138" i="4"/>
  <c r="C469" i="4"/>
  <c r="C89" i="4"/>
  <c r="C467" i="4"/>
  <c r="C148" i="4"/>
  <c r="C93" i="4"/>
  <c r="C433" i="4"/>
  <c r="C29" i="4"/>
  <c r="C462" i="4"/>
  <c r="C36" i="4"/>
  <c r="C340" i="4"/>
  <c r="C26" i="4"/>
  <c r="C303" i="4"/>
  <c r="C366" i="4"/>
  <c r="F366" i="4" s="1"/>
  <c r="C327" i="4"/>
  <c r="C67" i="4"/>
  <c r="C436" i="4"/>
  <c r="C507" i="4"/>
  <c r="C328" i="4"/>
  <c r="C71" i="4"/>
  <c r="C446" i="4"/>
  <c r="C437" i="4"/>
  <c r="C98" i="4"/>
  <c r="C164" i="4"/>
  <c r="C425" i="4"/>
  <c r="C83" i="4"/>
  <c r="C381" i="4"/>
  <c r="C313" i="4"/>
  <c r="C395" i="4"/>
  <c r="C410" i="4"/>
  <c r="C132" i="4"/>
  <c r="C510" i="4"/>
  <c r="C97" i="4"/>
  <c r="C269" i="4"/>
  <c r="F269" i="4" s="1"/>
  <c r="C234" i="4"/>
  <c r="C420" i="4"/>
  <c r="C103" i="4"/>
  <c r="C411" i="4"/>
  <c r="F411" i="4" s="1"/>
  <c r="C471" i="4"/>
  <c r="F471" i="4" s="1"/>
  <c r="C23" i="4"/>
  <c r="C213" i="4"/>
  <c r="F213" i="4" s="1"/>
  <c r="C418" i="4"/>
  <c r="C192" i="4"/>
  <c r="F192" i="4" s="1"/>
  <c r="C385" i="4"/>
  <c r="C17" i="4"/>
  <c r="F17" i="4" s="1"/>
  <c r="C101" i="4"/>
  <c r="C379" i="4"/>
  <c r="F379" i="4" s="1"/>
  <c r="C255" i="4"/>
  <c r="C383" i="4"/>
  <c r="F383" i="4" s="1"/>
  <c r="C431" i="4"/>
  <c r="C65" i="4"/>
  <c r="F65" i="4" s="1"/>
  <c r="C475" i="4"/>
  <c r="C141" i="4"/>
  <c r="F141" i="4" s="1"/>
  <c r="C285" i="4"/>
  <c r="F285" i="4" s="1"/>
  <c r="C361" i="4"/>
  <c r="F361" i="4" s="1"/>
  <c r="C320" i="4"/>
  <c r="C287" i="4"/>
  <c r="F287" i="4" s="1"/>
  <c r="C88" i="4"/>
  <c r="F88" i="4" s="1"/>
  <c r="C423" i="4"/>
  <c r="F423" i="4" s="1"/>
  <c r="C31" i="4"/>
  <c r="C253" i="4"/>
  <c r="F253" i="4" s="1"/>
  <c r="C149" i="4"/>
  <c r="C258" i="4"/>
  <c r="C286" i="4"/>
  <c r="C299" i="4"/>
  <c r="C273" i="4"/>
  <c r="C452" i="4"/>
  <c r="C39" i="4"/>
  <c r="C346" i="4"/>
  <c r="C16" i="4"/>
  <c r="C333" i="4"/>
  <c r="C377" i="4"/>
  <c r="C68" i="4"/>
  <c r="C52" i="4"/>
  <c r="C406" i="4"/>
  <c r="C127" i="4"/>
  <c r="C41" i="4"/>
  <c r="C25" i="4"/>
  <c r="F25" i="4" s="1"/>
  <c r="C326" i="4"/>
  <c r="C14" i="4"/>
  <c r="C49" i="4"/>
  <c r="C205" i="4"/>
  <c r="F205" i="4" s="1"/>
  <c r="C424" i="4"/>
  <c r="C20" i="4"/>
  <c r="C439" i="4"/>
  <c r="C81" i="4"/>
  <c r="C370" i="4"/>
  <c r="C409" i="4"/>
  <c r="C494" i="4"/>
  <c r="C110" i="4"/>
  <c r="C142" i="4"/>
  <c r="C239" i="4"/>
  <c r="C428" i="4"/>
  <c r="C78" i="4"/>
  <c r="C421" i="4"/>
  <c r="C441" i="4"/>
  <c r="C354" i="4"/>
  <c r="C407" i="4"/>
  <c r="F407" i="4" s="1"/>
  <c r="C259" i="4"/>
  <c r="C35" i="4"/>
  <c r="C251" i="4"/>
  <c r="C476" i="4"/>
  <c r="C172" i="4"/>
  <c r="C211" i="4"/>
  <c r="C6" i="4"/>
  <c r="C438" i="4"/>
  <c r="C323" i="4"/>
  <c r="C394" i="4"/>
  <c r="C463" i="4"/>
  <c r="C488" i="4"/>
  <c r="C10" i="4"/>
  <c r="C491" i="4"/>
  <c r="C493" i="4"/>
  <c r="C496" i="4"/>
  <c r="C458" i="4"/>
  <c r="C176" i="4"/>
  <c r="C33" i="4"/>
  <c r="C159" i="4"/>
  <c r="F159" i="4" s="1"/>
  <c r="C95" i="4"/>
  <c r="C56" i="4"/>
  <c r="C342" i="4"/>
  <c r="C197" i="4"/>
  <c r="F197" i="4" s="1"/>
  <c r="C143" i="4"/>
  <c r="C372" i="4"/>
  <c r="C460" i="4"/>
  <c r="C457" i="4"/>
  <c r="F457" i="4" s="1"/>
  <c r="C60" i="4"/>
  <c r="F60" i="4" s="1"/>
  <c r="C206" i="4"/>
  <c r="C62" i="4"/>
  <c r="F62" i="4" s="1"/>
  <c r="C482" i="4"/>
  <c r="C316" i="4"/>
  <c r="F316" i="4" s="1"/>
  <c r="C447" i="4"/>
  <c r="C388" i="4"/>
  <c r="F388" i="4" s="1"/>
  <c r="C265" i="4"/>
  <c r="C54" i="4"/>
  <c r="F54" i="4" s="1"/>
  <c r="C477" i="4"/>
  <c r="C58" i="4"/>
  <c r="F58" i="4" s="1"/>
  <c r="C334" i="4"/>
  <c r="C483" i="4"/>
  <c r="F483" i="4" s="1"/>
  <c r="C12" i="4"/>
  <c r="C499" i="4"/>
  <c r="F499" i="4" s="1"/>
  <c r="C298" i="4"/>
  <c r="F298" i="4" s="1"/>
  <c r="C223" i="4"/>
  <c r="F223" i="4" s="1"/>
  <c r="C154" i="4"/>
  <c r="C245" i="4"/>
  <c r="F245" i="4" s="1"/>
  <c r="C47" i="4"/>
  <c r="C278" i="4"/>
  <c r="C353" i="4"/>
  <c r="C275" i="4"/>
  <c r="C390" i="4"/>
  <c r="C195" i="4"/>
  <c r="C250" i="4"/>
  <c r="C233" i="4"/>
  <c r="C454" i="4"/>
  <c r="C486" i="4"/>
  <c r="C139" i="4"/>
  <c r="C147" i="4"/>
  <c r="C9" i="4"/>
  <c r="C57" i="4"/>
  <c r="C91" i="4"/>
  <c r="C123" i="4"/>
  <c r="C290" i="4"/>
  <c r="F290" i="4" s="1"/>
  <c r="C355" i="4"/>
  <c r="C349" i="4"/>
  <c r="C44" i="4"/>
  <c r="C156" i="4"/>
  <c r="F156" i="4" s="1"/>
  <c r="C74" i="4"/>
  <c r="C513" i="4"/>
  <c r="C332" i="4"/>
  <c r="C296" i="4"/>
  <c r="C114" i="4"/>
  <c r="C178" i="4"/>
  <c r="C261" i="4"/>
  <c r="C473" i="4"/>
  <c r="C474" i="4"/>
  <c r="C66" i="4"/>
  <c r="C466" i="4"/>
  <c r="C307" i="4"/>
  <c r="C459" i="4"/>
  <c r="C448" i="4"/>
  <c r="C231" i="4"/>
  <c r="C504" i="4"/>
  <c r="F504" i="4" s="1"/>
  <c r="C73" i="4"/>
  <c r="C456" i="4"/>
  <c r="C408" i="4"/>
  <c r="C398" i="4"/>
  <c r="F398" i="4" s="1"/>
  <c r="C144" i="4"/>
  <c r="C254" i="4"/>
  <c r="C106" i="4"/>
  <c r="C198" i="4"/>
  <c r="C22" i="4"/>
  <c r="C362" i="4"/>
  <c r="D285" i="1"/>
  <c r="E285" i="1"/>
  <c r="F285" i="1"/>
  <c r="G285" i="1"/>
  <c r="H285" i="1"/>
  <c r="D286" i="1"/>
  <c r="E286" i="1"/>
  <c r="F286" i="1"/>
  <c r="G286" i="1"/>
  <c r="H286" i="1"/>
  <c r="D287" i="1"/>
  <c r="E287" i="1"/>
  <c r="F287" i="1"/>
  <c r="G287" i="1"/>
  <c r="H287" i="1"/>
  <c r="D288" i="1"/>
  <c r="E288" i="1"/>
  <c r="F288" i="1"/>
  <c r="G288" i="1"/>
  <c r="H288" i="1"/>
  <c r="D289" i="1"/>
  <c r="E289" i="1"/>
  <c r="F289" i="1"/>
  <c r="G289" i="1"/>
  <c r="H289" i="1"/>
  <c r="D290" i="1"/>
  <c r="E290" i="1"/>
  <c r="F290" i="1"/>
  <c r="G290" i="1"/>
  <c r="H290" i="1"/>
  <c r="D291" i="1"/>
  <c r="E291" i="1"/>
  <c r="F291" i="1"/>
  <c r="G291" i="1"/>
  <c r="H291" i="1"/>
  <c r="D292" i="1"/>
  <c r="E292" i="1"/>
  <c r="F292" i="1"/>
  <c r="G292" i="1"/>
  <c r="H292" i="1"/>
  <c r="D293" i="1"/>
  <c r="E293" i="1"/>
  <c r="F293" i="1"/>
  <c r="G293" i="1"/>
  <c r="H293" i="1"/>
  <c r="D294" i="1"/>
  <c r="E294" i="1"/>
  <c r="F294" i="1"/>
  <c r="G294" i="1"/>
  <c r="H294" i="1"/>
  <c r="D295" i="1"/>
  <c r="E295" i="1"/>
  <c r="F295" i="1"/>
  <c r="G295" i="1"/>
  <c r="H295" i="1"/>
  <c r="D296" i="1"/>
  <c r="E296" i="1"/>
  <c r="F296" i="1"/>
  <c r="G296" i="1"/>
  <c r="H296" i="1"/>
  <c r="D297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G299" i="1"/>
  <c r="H299" i="1"/>
  <c r="D300" i="1"/>
  <c r="E300" i="1"/>
  <c r="F300" i="1"/>
  <c r="G300" i="1"/>
  <c r="H300" i="1"/>
  <c r="D301" i="1"/>
  <c r="E301" i="1"/>
  <c r="F301" i="1"/>
  <c r="G301" i="1"/>
  <c r="H301" i="1"/>
  <c r="D302" i="1"/>
  <c r="E302" i="1"/>
  <c r="F302" i="1"/>
  <c r="G302" i="1"/>
  <c r="H302" i="1"/>
  <c r="D303" i="1"/>
  <c r="E303" i="1"/>
  <c r="F303" i="1"/>
  <c r="G303" i="1"/>
  <c r="H303" i="1"/>
  <c r="D304" i="1"/>
  <c r="E304" i="1"/>
  <c r="F304" i="1"/>
  <c r="G304" i="1"/>
  <c r="H304" i="1"/>
  <c r="D305" i="1"/>
  <c r="E305" i="1"/>
  <c r="F305" i="1"/>
  <c r="G305" i="1"/>
  <c r="H305" i="1"/>
  <c r="D306" i="1"/>
  <c r="E306" i="1"/>
  <c r="F306" i="1"/>
  <c r="G306" i="1"/>
  <c r="H306" i="1"/>
  <c r="D307" i="1"/>
  <c r="E307" i="1"/>
  <c r="F307" i="1"/>
  <c r="G307" i="1"/>
  <c r="H307" i="1"/>
  <c r="D308" i="1"/>
  <c r="E308" i="1"/>
  <c r="F308" i="1"/>
  <c r="G308" i="1"/>
  <c r="H308" i="1"/>
  <c r="D309" i="1"/>
  <c r="E309" i="1"/>
  <c r="F309" i="1"/>
  <c r="G309" i="1"/>
  <c r="H309" i="1"/>
  <c r="D310" i="1"/>
  <c r="E310" i="1"/>
  <c r="F310" i="1"/>
  <c r="G310" i="1"/>
  <c r="H310" i="1"/>
  <c r="D311" i="1"/>
  <c r="E311" i="1"/>
  <c r="F311" i="1"/>
  <c r="G311" i="1"/>
  <c r="H311" i="1"/>
  <c r="D312" i="1"/>
  <c r="E312" i="1"/>
  <c r="F312" i="1"/>
  <c r="G312" i="1"/>
  <c r="H312" i="1"/>
  <c r="D313" i="1"/>
  <c r="E313" i="1"/>
  <c r="F313" i="1"/>
  <c r="G313" i="1"/>
  <c r="H313" i="1"/>
  <c r="D314" i="1"/>
  <c r="E314" i="1"/>
  <c r="F314" i="1"/>
  <c r="G314" i="1"/>
  <c r="H314" i="1"/>
  <c r="D315" i="1"/>
  <c r="E315" i="1"/>
  <c r="F315" i="1"/>
  <c r="G315" i="1"/>
  <c r="H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H319" i="1"/>
  <c r="D320" i="1"/>
  <c r="E320" i="1"/>
  <c r="F320" i="1"/>
  <c r="G320" i="1"/>
  <c r="H320" i="1"/>
  <c r="D321" i="1"/>
  <c r="E321" i="1"/>
  <c r="F321" i="1"/>
  <c r="G321" i="1"/>
  <c r="H321" i="1"/>
  <c r="D322" i="1"/>
  <c r="E322" i="1"/>
  <c r="F322" i="1"/>
  <c r="G322" i="1"/>
  <c r="H322" i="1"/>
  <c r="D323" i="1"/>
  <c r="E323" i="1"/>
  <c r="F323" i="1"/>
  <c r="G323" i="1"/>
  <c r="H323" i="1"/>
  <c r="D324" i="1"/>
  <c r="E324" i="1"/>
  <c r="F324" i="1"/>
  <c r="G324" i="1"/>
  <c r="H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F327" i="1"/>
  <c r="G327" i="1"/>
  <c r="H327" i="1"/>
  <c r="D328" i="1"/>
  <c r="E328" i="1"/>
  <c r="F328" i="1"/>
  <c r="G328" i="1"/>
  <c r="H328" i="1"/>
  <c r="D329" i="1"/>
  <c r="E329" i="1"/>
  <c r="F329" i="1"/>
  <c r="G329" i="1"/>
  <c r="H329" i="1"/>
  <c r="D330" i="1"/>
  <c r="E330" i="1"/>
  <c r="F330" i="1"/>
  <c r="G330" i="1"/>
  <c r="H330" i="1"/>
  <c r="D331" i="1"/>
  <c r="E331" i="1"/>
  <c r="F331" i="1"/>
  <c r="G331" i="1"/>
  <c r="H331" i="1"/>
  <c r="D332" i="1"/>
  <c r="E332" i="1"/>
  <c r="F332" i="1"/>
  <c r="G332" i="1"/>
  <c r="H332" i="1"/>
  <c r="D333" i="1"/>
  <c r="E333" i="1"/>
  <c r="F333" i="1"/>
  <c r="G333" i="1"/>
  <c r="H333" i="1"/>
  <c r="D334" i="1"/>
  <c r="E334" i="1"/>
  <c r="F334" i="1"/>
  <c r="G334" i="1"/>
  <c r="H334" i="1"/>
  <c r="D335" i="1"/>
  <c r="E335" i="1"/>
  <c r="F335" i="1"/>
  <c r="G335" i="1"/>
  <c r="H335" i="1"/>
  <c r="D336" i="1"/>
  <c r="E336" i="1"/>
  <c r="F336" i="1"/>
  <c r="G336" i="1"/>
  <c r="H336" i="1"/>
  <c r="D337" i="1"/>
  <c r="E337" i="1"/>
  <c r="F337" i="1"/>
  <c r="G337" i="1"/>
  <c r="H337" i="1"/>
  <c r="D338" i="1"/>
  <c r="E338" i="1"/>
  <c r="F338" i="1"/>
  <c r="G338" i="1"/>
  <c r="H338" i="1"/>
  <c r="D339" i="1"/>
  <c r="E339" i="1"/>
  <c r="F339" i="1"/>
  <c r="G339" i="1"/>
  <c r="H339" i="1"/>
  <c r="D340" i="1"/>
  <c r="E340" i="1"/>
  <c r="F340" i="1"/>
  <c r="G340" i="1"/>
  <c r="H340" i="1"/>
  <c r="D341" i="1"/>
  <c r="E341" i="1"/>
  <c r="F341" i="1"/>
  <c r="G341" i="1"/>
  <c r="H341" i="1"/>
  <c r="D342" i="1"/>
  <c r="E342" i="1"/>
  <c r="F342" i="1"/>
  <c r="G342" i="1"/>
  <c r="H342" i="1"/>
  <c r="D343" i="1"/>
  <c r="E343" i="1"/>
  <c r="F343" i="1"/>
  <c r="G343" i="1"/>
  <c r="H343" i="1"/>
  <c r="D344" i="1"/>
  <c r="E344" i="1"/>
  <c r="F344" i="1"/>
  <c r="G344" i="1"/>
  <c r="H344" i="1"/>
  <c r="D345" i="1"/>
  <c r="E345" i="1"/>
  <c r="F345" i="1"/>
  <c r="G345" i="1"/>
  <c r="H345" i="1"/>
  <c r="D346" i="1"/>
  <c r="E346" i="1"/>
  <c r="F346" i="1"/>
  <c r="G346" i="1"/>
  <c r="H346" i="1"/>
  <c r="D347" i="1"/>
  <c r="E347" i="1"/>
  <c r="F347" i="1"/>
  <c r="G347" i="1"/>
  <c r="H347" i="1"/>
  <c r="D348" i="1"/>
  <c r="E348" i="1"/>
  <c r="F348" i="1"/>
  <c r="G348" i="1"/>
  <c r="H348" i="1"/>
  <c r="D349" i="1"/>
  <c r="E349" i="1"/>
  <c r="F349" i="1"/>
  <c r="G349" i="1"/>
  <c r="H349" i="1"/>
  <c r="D350" i="1"/>
  <c r="E350" i="1"/>
  <c r="F350" i="1"/>
  <c r="G350" i="1"/>
  <c r="H350" i="1"/>
  <c r="D351" i="1"/>
  <c r="E351" i="1"/>
  <c r="F351" i="1"/>
  <c r="G351" i="1"/>
  <c r="H351" i="1"/>
  <c r="D352" i="1"/>
  <c r="E352" i="1"/>
  <c r="F352" i="1"/>
  <c r="G352" i="1"/>
  <c r="H352" i="1"/>
  <c r="D353" i="1"/>
  <c r="E353" i="1"/>
  <c r="F353" i="1"/>
  <c r="G353" i="1"/>
  <c r="H353" i="1"/>
  <c r="D354" i="1"/>
  <c r="E354" i="1"/>
  <c r="F354" i="1"/>
  <c r="G354" i="1"/>
  <c r="H354" i="1"/>
  <c r="D355" i="1"/>
  <c r="E355" i="1"/>
  <c r="F355" i="1"/>
  <c r="G355" i="1"/>
  <c r="H355" i="1"/>
  <c r="D356" i="1"/>
  <c r="E356" i="1"/>
  <c r="F356" i="1"/>
  <c r="G356" i="1"/>
  <c r="H356" i="1"/>
  <c r="D357" i="1"/>
  <c r="E357" i="1"/>
  <c r="F357" i="1"/>
  <c r="G357" i="1"/>
  <c r="H357" i="1"/>
  <c r="D358" i="1"/>
  <c r="E358" i="1"/>
  <c r="F358" i="1"/>
  <c r="G358" i="1"/>
  <c r="H358" i="1"/>
  <c r="D359" i="1"/>
  <c r="E359" i="1"/>
  <c r="F359" i="1"/>
  <c r="G359" i="1"/>
  <c r="H359" i="1"/>
  <c r="D360" i="1"/>
  <c r="E360" i="1"/>
  <c r="F360" i="1"/>
  <c r="G360" i="1"/>
  <c r="H360" i="1"/>
  <c r="D361" i="1"/>
  <c r="E361" i="1"/>
  <c r="F361" i="1"/>
  <c r="G361" i="1"/>
  <c r="H361" i="1"/>
  <c r="D362" i="1"/>
  <c r="E362" i="1"/>
  <c r="F362" i="1"/>
  <c r="G362" i="1"/>
  <c r="H362" i="1"/>
  <c r="D363" i="1"/>
  <c r="E363" i="1"/>
  <c r="F363" i="1"/>
  <c r="G363" i="1"/>
  <c r="H363" i="1"/>
  <c r="D364" i="1"/>
  <c r="E364" i="1"/>
  <c r="F364" i="1"/>
  <c r="G364" i="1"/>
  <c r="H364" i="1"/>
  <c r="D365" i="1"/>
  <c r="E365" i="1"/>
  <c r="F365" i="1"/>
  <c r="G365" i="1"/>
  <c r="H365" i="1"/>
  <c r="D366" i="1"/>
  <c r="E366" i="1"/>
  <c r="F366" i="1"/>
  <c r="G366" i="1"/>
  <c r="H366" i="1"/>
  <c r="D367" i="1"/>
  <c r="E367" i="1"/>
  <c r="F367" i="1"/>
  <c r="G367" i="1"/>
  <c r="H367" i="1"/>
  <c r="D368" i="1"/>
  <c r="E368" i="1"/>
  <c r="F368" i="1"/>
  <c r="G368" i="1"/>
  <c r="H368" i="1"/>
  <c r="D369" i="1"/>
  <c r="E369" i="1"/>
  <c r="F369" i="1"/>
  <c r="G369" i="1"/>
  <c r="H369" i="1"/>
  <c r="D370" i="1"/>
  <c r="E370" i="1"/>
  <c r="F370" i="1"/>
  <c r="G370" i="1"/>
  <c r="H370" i="1"/>
  <c r="D371" i="1"/>
  <c r="E371" i="1"/>
  <c r="F371" i="1"/>
  <c r="G371" i="1"/>
  <c r="H371" i="1"/>
  <c r="D372" i="1"/>
  <c r="E372" i="1"/>
  <c r="F372" i="1"/>
  <c r="G372" i="1"/>
  <c r="H372" i="1"/>
  <c r="D373" i="1"/>
  <c r="E373" i="1"/>
  <c r="F373" i="1"/>
  <c r="G373" i="1"/>
  <c r="H373" i="1"/>
  <c r="D374" i="1"/>
  <c r="E374" i="1"/>
  <c r="F374" i="1"/>
  <c r="G374" i="1"/>
  <c r="H374" i="1"/>
  <c r="D375" i="1"/>
  <c r="E375" i="1"/>
  <c r="F375" i="1"/>
  <c r="G375" i="1"/>
  <c r="H375" i="1"/>
  <c r="D376" i="1"/>
  <c r="E376" i="1"/>
  <c r="F376" i="1"/>
  <c r="G376" i="1"/>
  <c r="H376" i="1"/>
  <c r="D377" i="1"/>
  <c r="E377" i="1"/>
  <c r="F377" i="1"/>
  <c r="G377" i="1"/>
  <c r="H377" i="1"/>
  <c r="D378" i="1"/>
  <c r="E378" i="1"/>
  <c r="F378" i="1"/>
  <c r="G378" i="1"/>
  <c r="H378" i="1"/>
  <c r="D379" i="1"/>
  <c r="E379" i="1"/>
  <c r="F379" i="1"/>
  <c r="G379" i="1"/>
  <c r="H379" i="1"/>
  <c r="D380" i="1"/>
  <c r="E380" i="1"/>
  <c r="F380" i="1"/>
  <c r="G380" i="1"/>
  <c r="H380" i="1"/>
  <c r="D381" i="1"/>
  <c r="E381" i="1"/>
  <c r="F381" i="1"/>
  <c r="G381" i="1"/>
  <c r="H381" i="1"/>
  <c r="D382" i="1"/>
  <c r="E382" i="1"/>
  <c r="F382" i="1"/>
  <c r="G382" i="1"/>
  <c r="H382" i="1"/>
  <c r="D383" i="1"/>
  <c r="E383" i="1"/>
  <c r="F383" i="1"/>
  <c r="G383" i="1"/>
  <c r="H383" i="1"/>
  <c r="D384" i="1"/>
  <c r="E384" i="1"/>
  <c r="F384" i="1"/>
  <c r="G384" i="1"/>
  <c r="H384" i="1"/>
  <c r="D385" i="1"/>
  <c r="E385" i="1"/>
  <c r="F385" i="1"/>
  <c r="G385" i="1"/>
  <c r="H385" i="1"/>
  <c r="D386" i="1"/>
  <c r="E386" i="1"/>
  <c r="F386" i="1"/>
  <c r="G386" i="1"/>
  <c r="H386" i="1"/>
  <c r="D387" i="1"/>
  <c r="E387" i="1"/>
  <c r="F387" i="1"/>
  <c r="G387" i="1"/>
  <c r="H387" i="1"/>
  <c r="D388" i="1"/>
  <c r="E388" i="1"/>
  <c r="F388" i="1"/>
  <c r="G388" i="1"/>
  <c r="H388" i="1"/>
  <c r="D389" i="1"/>
  <c r="E389" i="1"/>
  <c r="F389" i="1"/>
  <c r="G389" i="1"/>
  <c r="H389" i="1"/>
  <c r="D390" i="1"/>
  <c r="E390" i="1"/>
  <c r="F390" i="1"/>
  <c r="G390" i="1"/>
  <c r="H390" i="1"/>
  <c r="D391" i="1"/>
  <c r="E391" i="1"/>
  <c r="F391" i="1"/>
  <c r="G391" i="1"/>
  <c r="H391" i="1"/>
  <c r="D392" i="1"/>
  <c r="E392" i="1"/>
  <c r="F392" i="1"/>
  <c r="G392" i="1"/>
  <c r="H392" i="1"/>
  <c r="D393" i="1"/>
  <c r="E393" i="1"/>
  <c r="F393" i="1"/>
  <c r="G393" i="1"/>
  <c r="H393" i="1"/>
  <c r="D394" i="1"/>
  <c r="E394" i="1"/>
  <c r="F394" i="1"/>
  <c r="G394" i="1"/>
  <c r="H394" i="1"/>
  <c r="D395" i="1"/>
  <c r="E395" i="1"/>
  <c r="F395" i="1"/>
  <c r="G395" i="1"/>
  <c r="H395" i="1"/>
  <c r="D396" i="1"/>
  <c r="E396" i="1"/>
  <c r="F396" i="1"/>
  <c r="G396" i="1"/>
  <c r="H396" i="1"/>
  <c r="D397" i="1"/>
  <c r="E397" i="1"/>
  <c r="F397" i="1"/>
  <c r="G397" i="1"/>
  <c r="H397" i="1"/>
  <c r="D398" i="1"/>
  <c r="E398" i="1"/>
  <c r="F398" i="1"/>
  <c r="G398" i="1"/>
  <c r="H398" i="1"/>
  <c r="D399" i="1"/>
  <c r="E399" i="1"/>
  <c r="F399" i="1"/>
  <c r="G399" i="1"/>
  <c r="H399" i="1"/>
  <c r="D400" i="1"/>
  <c r="E400" i="1"/>
  <c r="F400" i="1"/>
  <c r="G400" i="1"/>
  <c r="H400" i="1"/>
  <c r="D401" i="1"/>
  <c r="E401" i="1"/>
  <c r="F401" i="1"/>
  <c r="G401" i="1"/>
  <c r="H401" i="1"/>
  <c r="D402" i="1"/>
  <c r="E402" i="1"/>
  <c r="F402" i="1"/>
  <c r="G402" i="1"/>
  <c r="H402" i="1"/>
  <c r="D403" i="1"/>
  <c r="E403" i="1"/>
  <c r="F403" i="1"/>
  <c r="G403" i="1"/>
  <c r="H403" i="1"/>
  <c r="D404" i="1"/>
  <c r="E404" i="1"/>
  <c r="F404" i="1"/>
  <c r="G404" i="1"/>
  <c r="H404" i="1"/>
  <c r="D405" i="1"/>
  <c r="E405" i="1"/>
  <c r="F405" i="1"/>
  <c r="G405" i="1"/>
  <c r="H405" i="1"/>
  <c r="D406" i="1"/>
  <c r="E406" i="1"/>
  <c r="F406" i="1"/>
  <c r="G406" i="1"/>
  <c r="H406" i="1"/>
  <c r="D407" i="1"/>
  <c r="E407" i="1"/>
  <c r="F407" i="1"/>
  <c r="G407" i="1"/>
  <c r="H407" i="1"/>
  <c r="D408" i="1"/>
  <c r="E408" i="1"/>
  <c r="F408" i="1"/>
  <c r="G408" i="1"/>
  <c r="H408" i="1"/>
  <c r="D409" i="1"/>
  <c r="E409" i="1"/>
  <c r="F409" i="1"/>
  <c r="G409" i="1"/>
  <c r="H409" i="1"/>
  <c r="D410" i="1"/>
  <c r="E410" i="1"/>
  <c r="F410" i="1"/>
  <c r="G410" i="1"/>
  <c r="H410" i="1"/>
  <c r="D411" i="1"/>
  <c r="E411" i="1"/>
  <c r="F411" i="1"/>
  <c r="G411" i="1"/>
  <c r="H411" i="1"/>
  <c r="D412" i="1"/>
  <c r="E412" i="1"/>
  <c r="F412" i="1"/>
  <c r="G412" i="1"/>
  <c r="H412" i="1"/>
  <c r="D413" i="1"/>
  <c r="E413" i="1"/>
  <c r="F413" i="1"/>
  <c r="G413" i="1"/>
  <c r="H413" i="1"/>
  <c r="D414" i="1"/>
  <c r="E414" i="1"/>
  <c r="F414" i="1"/>
  <c r="G414" i="1"/>
  <c r="H414" i="1"/>
  <c r="D415" i="1"/>
  <c r="E415" i="1"/>
  <c r="F415" i="1"/>
  <c r="G415" i="1"/>
  <c r="H415" i="1"/>
  <c r="D416" i="1"/>
  <c r="E416" i="1"/>
  <c r="F416" i="1"/>
  <c r="G416" i="1"/>
  <c r="H416" i="1"/>
  <c r="D417" i="1"/>
  <c r="E417" i="1"/>
  <c r="F417" i="1"/>
  <c r="G417" i="1"/>
  <c r="H417" i="1"/>
  <c r="D418" i="1"/>
  <c r="E418" i="1"/>
  <c r="F418" i="1"/>
  <c r="G418" i="1"/>
  <c r="H418" i="1"/>
  <c r="D419" i="1"/>
  <c r="E419" i="1"/>
  <c r="F419" i="1"/>
  <c r="G419" i="1"/>
  <c r="H419" i="1"/>
  <c r="D420" i="1"/>
  <c r="E420" i="1"/>
  <c r="F420" i="1"/>
  <c r="G420" i="1"/>
  <c r="H420" i="1"/>
  <c r="D421" i="1"/>
  <c r="E421" i="1"/>
  <c r="F421" i="1"/>
  <c r="G421" i="1"/>
  <c r="H421" i="1"/>
  <c r="D422" i="1"/>
  <c r="E422" i="1"/>
  <c r="F422" i="1"/>
  <c r="G422" i="1"/>
  <c r="H422" i="1"/>
  <c r="D423" i="1"/>
  <c r="E423" i="1"/>
  <c r="F423" i="1"/>
  <c r="G423" i="1"/>
  <c r="H423" i="1"/>
  <c r="D424" i="1"/>
  <c r="E424" i="1"/>
  <c r="F424" i="1"/>
  <c r="G424" i="1"/>
  <c r="H424" i="1"/>
  <c r="D425" i="1"/>
  <c r="E425" i="1"/>
  <c r="F425" i="1"/>
  <c r="G425" i="1"/>
  <c r="H425" i="1"/>
  <c r="D426" i="1"/>
  <c r="E426" i="1"/>
  <c r="F426" i="1"/>
  <c r="G426" i="1"/>
  <c r="H426" i="1"/>
  <c r="D427" i="1"/>
  <c r="E427" i="1"/>
  <c r="F427" i="1"/>
  <c r="G427" i="1"/>
  <c r="H427" i="1"/>
  <c r="D428" i="1"/>
  <c r="E428" i="1"/>
  <c r="F428" i="1"/>
  <c r="G428" i="1"/>
  <c r="H428" i="1"/>
  <c r="D429" i="1"/>
  <c r="E429" i="1"/>
  <c r="F429" i="1"/>
  <c r="G429" i="1"/>
  <c r="H429" i="1"/>
  <c r="D430" i="1"/>
  <c r="E430" i="1"/>
  <c r="F430" i="1"/>
  <c r="G430" i="1"/>
  <c r="H430" i="1"/>
  <c r="D431" i="1"/>
  <c r="E431" i="1"/>
  <c r="F431" i="1"/>
  <c r="G431" i="1"/>
  <c r="H431" i="1"/>
  <c r="D432" i="1"/>
  <c r="E432" i="1"/>
  <c r="F432" i="1"/>
  <c r="G432" i="1"/>
  <c r="H432" i="1"/>
  <c r="D433" i="1"/>
  <c r="E433" i="1"/>
  <c r="F433" i="1"/>
  <c r="G433" i="1"/>
  <c r="H433" i="1"/>
  <c r="D434" i="1"/>
  <c r="E434" i="1"/>
  <c r="F434" i="1"/>
  <c r="G434" i="1"/>
  <c r="H434" i="1"/>
  <c r="D435" i="1"/>
  <c r="E435" i="1"/>
  <c r="F435" i="1"/>
  <c r="G435" i="1"/>
  <c r="H435" i="1"/>
  <c r="D436" i="1"/>
  <c r="E436" i="1"/>
  <c r="F436" i="1"/>
  <c r="G436" i="1"/>
  <c r="H436" i="1"/>
  <c r="D437" i="1"/>
  <c r="E437" i="1"/>
  <c r="F437" i="1"/>
  <c r="G437" i="1"/>
  <c r="H437" i="1"/>
  <c r="D438" i="1"/>
  <c r="E438" i="1"/>
  <c r="F438" i="1"/>
  <c r="G438" i="1"/>
  <c r="H438" i="1"/>
  <c r="D439" i="1"/>
  <c r="E439" i="1"/>
  <c r="F439" i="1"/>
  <c r="G439" i="1"/>
  <c r="H439" i="1"/>
  <c r="D440" i="1"/>
  <c r="E440" i="1"/>
  <c r="F440" i="1"/>
  <c r="G440" i="1"/>
  <c r="H440" i="1"/>
  <c r="D441" i="1"/>
  <c r="E441" i="1"/>
  <c r="F441" i="1"/>
  <c r="G441" i="1"/>
  <c r="H441" i="1"/>
  <c r="D442" i="1"/>
  <c r="E442" i="1"/>
  <c r="F442" i="1"/>
  <c r="G442" i="1"/>
  <c r="H442" i="1"/>
  <c r="D443" i="1"/>
  <c r="E443" i="1"/>
  <c r="F443" i="1"/>
  <c r="G443" i="1"/>
  <c r="H443" i="1"/>
  <c r="D444" i="1"/>
  <c r="E444" i="1"/>
  <c r="F444" i="1"/>
  <c r="G444" i="1"/>
  <c r="H444" i="1"/>
  <c r="D445" i="1"/>
  <c r="E445" i="1"/>
  <c r="F445" i="1"/>
  <c r="G445" i="1"/>
  <c r="H445" i="1"/>
  <c r="D446" i="1"/>
  <c r="E446" i="1"/>
  <c r="F446" i="1"/>
  <c r="G446" i="1"/>
  <c r="H446" i="1"/>
  <c r="D447" i="1"/>
  <c r="E447" i="1"/>
  <c r="F447" i="1"/>
  <c r="G447" i="1"/>
  <c r="H447" i="1"/>
  <c r="D448" i="1"/>
  <c r="E448" i="1"/>
  <c r="F448" i="1"/>
  <c r="G448" i="1"/>
  <c r="H448" i="1"/>
  <c r="D449" i="1"/>
  <c r="E449" i="1"/>
  <c r="F449" i="1"/>
  <c r="G449" i="1"/>
  <c r="H449" i="1"/>
  <c r="D450" i="1"/>
  <c r="E450" i="1"/>
  <c r="F450" i="1"/>
  <c r="G450" i="1"/>
  <c r="H450" i="1"/>
  <c r="D451" i="1"/>
  <c r="E451" i="1"/>
  <c r="F451" i="1"/>
  <c r="G451" i="1"/>
  <c r="H451" i="1"/>
  <c r="D452" i="1"/>
  <c r="E452" i="1"/>
  <c r="F452" i="1"/>
  <c r="G452" i="1"/>
  <c r="H452" i="1"/>
  <c r="D453" i="1"/>
  <c r="E453" i="1"/>
  <c r="F453" i="1"/>
  <c r="G453" i="1"/>
  <c r="H453" i="1"/>
  <c r="D454" i="1"/>
  <c r="E454" i="1"/>
  <c r="F454" i="1"/>
  <c r="G454" i="1"/>
  <c r="H454" i="1"/>
  <c r="D455" i="1"/>
  <c r="E455" i="1"/>
  <c r="F455" i="1"/>
  <c r="G455" i="1"/>
  <c r="H455" i="1"/>
  <c r="D456" i="1"/>
  <c r="E456" i="1"/>
  <c r="F456" i="1"/>
  <c r="G456" i="1"/>
  <c r="H456" i="1"/>
  <c r="D457" i="1"/>
  <c r="E457" i="1"/>
  <c r="F457" i="1"/>
  <c r="G457" i="1"/>
  <c r="H457" i="1"/>
  <c r="D458" i="1"/>
  <c r="E458" i="1"/>
  <c r="F458" i="1"/>
  <c r="G458" i="1"/>
  <c r="H458" i="1"/>
  <c r="D459" i="1"/>
  <c r="E459" i="1"/>
  <c r="F459" i="1"/>
  <c r="G459" i="1"/>
  <c r="H459" i="1"/>
  <c r="D460" i="1"/>
  <c r="E460" i="1"/>
  <c r="F460" i="1"/>
  <c r="G460" i="1"/>
  <c r="H460" i="1"/>
  <c r="D461" i="1"/>
  <c r="E461" i="1"/>
  <c r="F461" i="1"/>
  <c r="G461" i="1"/>
  <c r="H461" i="1"/>
  <c r="D462" i="1"/>
  <c r="E462" i="1"/>
  <c r="F462" i="1"/>
  <c r="G462" i="1"/>
  <c r="H462" i="1"/>
  <c r="D463" i="1"/>
  <c r="E463" i="1"/>
  <c r="F463" i="1"/>
  <c r="G463" i="1"/>
  <c r="H463" i="1"/>
  <c r="D464" i="1"/>
  <c r="E464" i="1"/>
  <c r="F464" i="1"/>
  <c r="G464" i="1"/>
  <c r="H464" i="1"/>
  <c r="D465" i="1"/>
  <c r="E465" i="1"/>
  <c r="F465" i="1"/>
  <c r="G465" i="1"/>
  <c r="H465" i="1"/>
  <c r="D466" i="1"/>
  <c r="E466" i="1"/>
  <c r="F466" i="1"/>
  <c r="G466" i="1"/>
  <c r="H466" i="1"/>
  <c r="D467" i="1"/>
  <c r="E467" i="1"/>
  <c r="F467" i="1"/>
  <c r="G467" i="1"/>
  <c r="H467" i="1"/>
  <c r="D468" i="1"/>
  <c r="E468" i="1"/>
  <c r="F468" i="1"/>
  <c r="G468" i="1"/>
  <c r="H468" i="1"/>
  <c r="D469" i="1"/>
  <c r="E469" i="1"/>
  <c r="F469" i="1"/>
  <c r="G469" i="1"/>
  <c r="H469" i="1"/>
  <c r="D470" i="1"/>
  <c r="E470" i="1"/>
  <c r="F470" i="1"/>
  <c r="G470" i="1"/>
  <c r="H470" i="1"/>
  <c r="D471" i="1"/>
  <c r="E471" i="1"/>
  <c r="F471" i="1"/>
  <c r="G471" i="1"/>
  <c r="H471" i="1"/>
  <c r="D472" i="1"/>
  <c r="E472" i="1"/>
  <c r="F472" i="1"/>
  <c r="G472" i="1"/>
  <c r="H472" i="1"/>
  <c r="D473" i="1"/>
  <c r="E473" i="1"/>
  <c r="F473" i="1"/>
  <c r="G473" i="1"/>
  <c r="H473" i="1"/>
  <c r="D474" i="1"/>
  <c r="E474" i="1"/>
  <c r="F474" i="1"/>
  <c r="G474" i="1"/>
  <c r="H474" i="1"/>
  <c r="D475" i="1"/>
  <c r="E475" i="1"/>
  <c r="F475" i="1"/>
  <c r="G475" i="1"/>
  <c r="H475" i="1"/>
  <c r="D476" i="1"/>
  <c r="E476" i="1"/>
  <c r="F476" i="1"/>
  <c r="G476" i="1"/>
  <c r="H476" i="1"/>
  <c r="D477" i="1"/>
  <c r="E477" i="1"/>
  <c r="F477" i="1"/>
  <c r="G477" i="1"/>
  <c r="H477" i="1"/>
  <c r="D478" i="1"/>
  <c r="E478" i="1"/>
  <c r="F478" i="1"/>
  <c r="G478" i="1"/>
  <c r="H478" i="1"/>
  <c r="D479" i="1"/>
  <c r="E479" i="1"/>
  <c r="F479" i="1"/>
  <c r="G479" i="1"/>
  <c r="H479" i="1"/>
  <c r="D480" i="1"/>
  <c r="E480" i="1"/>
  <c r="F480" i="1"/>
  <c r="G480" i="1"/>
  <c r="H480" i="1"/>
  <c r="D481" i="1"/>
  <c r="E481" i="1"/>
  <c r="F481" i="1"/>
  <c r="G481" i="1"/>
  <c r="H481" i="1"/>
  <c r="D482" i="1"/>
  <c r="E482" i="1"/>
  <c r="F482" i="1"/>
  <c r="G482" i="1"/>
  <c r="H482" i="1"/>
  <c r="D483" i="1"/>
  <c r="E483" i="1"/>
  <c r="F483" i="1"/>
  <c r="G483" i="1"/>
  <c r="H483" i="1"/>
  <c r="D484" i="1"/>
  <c r="E484" i="1"/>
  <c r="F484" i="1"/>
  <c r="G484" i="1"/>
  <c r="H484" i="1"/>
  <c r="D485" i="1"/>
  <c r="E485" i="1"/>
  <c r="F485" i="1"/>
  <c r="G485" i="1"/>
  <c r="H485" i="1"/>
  <c r="D486" i="1"/>
  <c r="E486" i="1"/>
  <c r="F486" i="1"/>
  <c r="G486" i="1"/>
  <c r="H486" i="1"/>
  <c r="D487" i="1"/>
  <c r="E487" i="1"/>
  <c r="F487" i="1"/>
  <c r="G487" i="1"/>
  <c r="H487" i="1"/>
  <c r="D488" i="1"/>
  <c r="E488" i="1"/>
  <c r="F488" i="1"/>
  <c r="G488" i="1"/>
  <c r="H488" i="1"/>
  <c r="D489" i="1"/>
  <c r="E489" i="1"/>
  <c r="F489" i="1"/>
  <c r="G489" i="1"/>
  <c r="H489" i="1"/>
  <c r="D490" i="1"/>
  <c r="E490" i="1"/>
  <c r="F490" i="1"/>
  <c r="G490" i="1"/>
  <c r="H490" i="1"/>
  <c r="D491" i="1"/>
  <c r="E491" i="1"/>
  <c r="F491" i="1"/>
  <c r="G491" i="1"/>
  <c r="H491" i="1"/>
  <c r="D492" i="1"/>
  <c r="E492" i="1"/>
  <c r="F492" i="1"/>
  <c r="G492" i="1"/>
  <c r="H492" i="1"/>
  <c r="D493" i="1"/>
  <c r="E493" i="1"/>
  <c r="F493" i="1"/>
  <c r="G493" i="1"/>
  <c r="H493" i="1"/>
  <c r="D494" i="1"/>
  <c r="E494" i="1"/>
  <c r="F494" i="1"/>
  <c r="G494" i="1"/>
  <c r="H494" i="1"/>
  <c r="D495" i="1"/>
  <c r="E495" i="1"/>
  <c r="F495" i="1"/>
  <c r="G495" i="1"/>
  <c r="H495" i="1"/>
  <c r="D496" i="1"/>
  <c r="E496" i="1"/>
  <c r="F496" i="1"/>
  <c r="G496" i="1"/>
  <c r="H496" i="1"/>
  <c r="D497" i="1"/>
  <c r="E497" i="1"/>
  <c r="F497" i="1"/>
  <c r="G497" i="1"/>
  <c r="H497" i="1"/>
  <c r="D498" i="1"/>
  <c r="E498" i="1"/>
  <c r="F498" i="1"/>
  <c r="G498" i="1"/>
  <c r="H498" i="1"/>
  <c r="D499" i="1"/>
  <c r="E499" i="1"/>
  <c r="F499" i="1"/>
  <c r="G499" i="1"/>
  <c r="H499" i="1"/>
  <c r="D500" i="1"/>
  <c r="E500" i="1"/>
  <c r="F500" i="1"/>
  <c r="G500" i="1"/>
  <c r="H500" i="1"/>
  <c r="D501" i="1"/>
  <c r="E501" i="1"/>
  <c r="F501" i="1"/>
  <c r="G501" i="1"/>
  <c r="H501" i="1"/>
  <c r="D502" i="1"/>
  <c r="E502" i="1"/>
  <c r="F502" i="1"/>
  <c r="G502" i="1"/>
  <c r="H502" i="1"/>
  <c r="D503" i="1"/>
  <c r="E503" i="1"/>
  <c r="F503" i="1"/>
  <c r="G503" i="1"/>
  <c r="H503" i="1"/>
  <c r="D504" i="1"/>
  <c r="E504" i="1"/>
  <c r="F504" i="1"/>
  <c r="G504" i="1"/>
  <c r="H504" i="1"/>
  <c r="D505" i="1"/>
  <c r="E505" i="1"/>
  <c r="F505" i="1"/>
  <c r="G505" i="1"/>
  <c r="H505" i="1"/>
  <c r="D506" i="1"/>
  <c r="E506" i="1"/>
  <c r="F506" i="1"/>
  <c r="G506" i="1"/>
  <c r="H506" i="1"/>
  <c r="D507" i="1"/>
  <c r="E507" i="1"/>
  <c r="F507" i="1"/>
  <c r="G507" i="1"/>
  <c r="H507" i="1"/>
  <c r="D508" i="1"/>
  <c r="E508" i="1"/>
  <c r="F508" i="1"/>
  <c r="G508" i="1"/>
  <c r="H508" i="1"/>
  <c r="D509" i="1"/>
  <c r="E509" i="1"/>
  <c r="F509" i="1"/>
  <c r="G509" i="1"/>
  <c r="H509" i="1"/>
  <c r="D510" i="1"/>
  <c r="E510" i="1"/>
  <c r="F510" i="1"/>
  <c r="G510" i="1"/>
  <c r="H510" i="1"/>
  <c r="D511" i="1"/>
  <c r="E511" i="1"/>
  <c r="F511" i="1"/>
  <c r="G511" i="1"/>
  <c r="H511" i="1"/>
  <c r="D512" i="1"/>
  <c r="E512" i="1"/>
  <c r="F512" i="1"/>
  <c r="G512" i="1"/>
  <c r="H512" i="1"/>
  <c r="D513" i="1"/>
  <c r="E513" i="1"/>
  <c r="F513" i="1"/>
  <c r="G513" i="1"/>
  <c r="H513" i="1"/>
  <c r="D514" i="1"/>
  <c r="E514" i="1"/>
  <c r="F514" i="1"/>
  <c r="G514" i="1"/>
  <c r="H514" i="1"/>
  <c r="D515" i="1"/>
  <c r="E515" i="1"/>
  <c r="F515" i="1"/>
  <c r="G515" i="1"/>
  <c r="H515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F362" i="4" l="1"/>
  <c r="F254" i="4"/>
  <c r="F456" i="4"/>
  <c r="F349" i="4"/>
  <c r="F154" i="4"/>
  <c r="F372" i="4"/>
  <c r="F56" i="4"/>
  <c r="F35" i="4"/>
  <c r="F14" i="4"/>
  <c r="F31" i="4"/>
  <c r="F320" i="4"/>
  <c r="F420" i="4"/>
  <c r="F67" i="4"/>
  <c r="F479" i="4"/>
  <c r="F140" i="4"/>
  <c r="F229" i="4"/>
  <c r="F396" i="4"/>
  <c r="F495" i="4"/>
  <c r="F243" i="4"/>
  <c r="F133" i="4"/>
  <c r="F47" i="4"/>
  <c r="F455" i="4"/>
  <c r="F352" i="4"/>
  <c r="F144" i="4"/>
  <c r="F73" i="4"/>
  <c r="F459" i="4"/>
  <c r="F474" i="4"/>
  <c r="F114" i="4"/>
  <c r="F74" i="4"/>
  <c r="F259" i="4"/>
  <c r="F421" i="4"/>
  <c r="F142" i="4"/>
  <c r="F370" i="4"/>
  <c r="F424" i="4"/>
  <c r="F327" i="4"/>
  <c r="F340" i="4"/>
  <c r="F433" i="4"/>
  <c r="F89" i="4"/>
  <c r="F5" i="4"/>
  <c r="F498" i="4"/>
  <c r="F219" i="4"/>
  <c r="F135" i="4"/>
  <c r="F350" i="4"/>
  <c r="F319" i="4"/>
  <c r="F53" i="4"/>
  <c r="F329" i="4"/>
  <c r="F225" i="4"/>
  <c r="F246" i="4"/>
  <c r="F43" i="4"/>
  <c r="F312" i="4"/>
  <c r="F267" i="4"/>
  <c r="F244" i="4"/>
  <c r="F279" i="4"/>
  <c r="F32" i="4"/>
  <c r="F367" i="4"/>
  <c r="F476" i="4"/>
  <c r="F263" i="4"/>
  <c r="F432" i="4"/>
  <c r="F149" i="4"/>
  <c r="F430" i="4"/>
  <c r="F461" i="4"/>
  <c r="F106" i="4"/>
  <c r="F408" i="4"/>
  <c r="F231" i="4"/>
  <c r="F466" i="4"/>
  <c r="F261" i="4"/>
  <c r="F332" i="4"/>
  <c r="F251" i="4"/>
  <c r="F354" i="4"/>
  <c r="F428" i="4"/>
  <c r="F494" i="4"/>
  <c r="F439" i="4"/>
  <c r="F436" i="4"/>
  <c r="F303" i="4"/>
  <c r="F462" i="4"/>
  <c r="F148" i="4"/>
  <c r="F138" i="4"/>
  <c r="F18" i="4"/>
  <c r="F336" i="4"/>
  <c r="F37" i="4"/>
  <c r="F137" i="4"/>
  <c r="F48" i="4"/>
  <c r="F373" i="4"/>
  <c r="F515" i="4"/>
  <c r="F118" i="4"/>
  <c r="F371" i="4"/>
  <c r="F484" i="4"/>
  <c r="F509" i="4"/>
  <c r="F198" i="4"/>
  <c r="F507" i="4"/>
  <c r="F472" i="4"/>
  <c r="F22" i="4"/>
  <c r="F355" i="4"/>
  <c r="F57" i="4"/>
  <c r="F486" i="4"/>
  <c r="F195" i="4"/>
  <c r="F278" i="4"/>
  <c r="F143" i="4"/>
  <c r="F95" i="4"/>
  <c r="F458" i="4"/>
  <c r="F10" i="4"/>
  <c r="F323" i="4"/>
  <c r="F172" i="4"/>
  <c r="F326" i="4"/>
  <c r="F406" i="4"/>
  <c r="F333" i="4"/>
  <c r="F452" i="4"/>
  <c r="F258" i="4"/>
  <c r="F234" i="4"/>
  <c r="F132" i="4"/>
  <c r="F381" i="4"/>
  <c r="F98" i="4"/>
  <c r="F328" i="4"/>
  <c r="F72" i="4"/>
  <c r="F335" i="4"/>
  <c r="F191" i="4"/>
  <c r="F376" i="4"/>
  <c r="F492" i="4"/>
  <c r="F449" i="4"/>
  <c r="F171" i="4"/>
  <c r="F295" i="4"/>
  <c r="F364" i="4"/>
  <c r="F46" i="4"/>
  <c r="F281" i="4"/>
  <c r="F2" i="4"/>
  <c r="F50" i="4"/>
  <c r="F64" i="4"/>
  <c r="F38" i="4"/>
  <c r="F208" i="4"/>
  <c r="F228" i="4"/>
  <c r="F94" i="4"/>
  <c r="F318" i="4"/>
  <c r="F397" i="4"/>
  <c r="F359" i="4"/>
  <c r="F315" i="4"/>
  <c r="F400" i="4"/>
  <c r="F76" i="4"/>
  <c r="F96" i="4"/>
  <c r="F51" i="4"/>
  <c r="F266" i="4"/>
  <c r="F262" i="4"/>
  <c r="F405" i="4"/>
  <c r="F343" i="4"/>
  <c r="F375" i="4"/>
  <c r="F203" i="4"/>
  <c r="F146" i="4"/>
  <c r="F413" i="4"/>
  <c r="F508" i="4"/>
  <c r="F414" i="4"/>
  <c r="F153" i="4"/>
  <c r="F69" i="4"/>
  <c r="F115" i="4"/>
  <c r="F119" i="4"/>
  <c r="F314" i="4"/>
  <c r="F30" i="4"/>
  <c r="F232" i="4"/>
  <c r="F44" i="4"/>
  <c r="F123" i="4"/>
  <c r="F147" i="4"/>
  <c r="F233" i="4"/>
  <c r="F275" i="4"/>
  <c r="F460" i="4"/>
  <c r="F342" i="4"/>
  <c r="F33" i="4"/>
  <c r="F493" i="4"/>
  <c r="F463" i="4"/>
  <c r="F6" i="4"/>
  <c r="F49" i="4"/>
  <c r="F41" i="4"/>
  <c r="F68" i="4"/>
  <c r="F346" i="4"/>
  <c r="F299" i="4"/>
  <c r="F103" i="4"/>
  <c r="F97" i="4"/>
  <c r="F395" i="4"/>
  <c r="F425" i="4"/>
  <c r="F446" i="4"/>
  <c r="F260" i="4"/>
  <c r="F248" i="4"/>
  <c r="F145" i="4"/>
  <c r="F151" i="4"/>
  <c r="F104" i="4"/>
  <c r="F404" i="4"/>
  <c r="F505" i="4"/>
  <c r="F256" i="4"/>
  <c r="F112" i="4"/>
  <c r="F304" i="4"/>
  <c r="F470" i="4"/>
  <c r="F212" i="4"/>
  <c r="F209" i="4"/>
  <c r="F403" i="4"/>
  <c r="F107" i="4"/>
  <c r="F210" i="4"/>
  <c r="F152" i="4"/>
  <c r="F70" i="4"/>
  <c r="F227" i="4"/>
  <c r="F393" i="4"/>
  <c r="F185" i="4"/>
  <c r="F200" i="4"/>
  <c r="F160" i="4"/>
  <c r="F277" i="4"/>
  <c r="F322" i="4"/>
  <c r="F215" i="4"/>
  <c r="F173" i="4"/>
  <c r="F399" i="4"/>
  <c r="F310" i="4"/>
  <c r="F480" i="4"/>
  <c r="F207" i="4"/>
  <c r="F226" i="4"/>
  <c r="F448" i="4"/>
  <c r="F66" i="4"/>
  <c r="F178" i="4"/>
  <c r="F513" i="4"/>
  <c r="F139" i="4"/>
  <c r="F250" i="4"/>
  <c r="F353" i="4"/>
  <c r="F447" i="4"/>
  <c r="F206" i="4"/>
  <c r="F176" i="4"/>
  <c r="F491" i="4"/>
  <c r="F394" i="4"/>
  <c r="F211" i="4"/>
  <c r="F239" i="4"/>
  <c r="F409" i="4"/>
  <c r="F20" i="4"/>
  <c r="F39" i="4"/>
  <c r="F286" i="4"/>
  <c r="F475" i="4"/>
  <c r="F255" i="4"/>
  <c r="F385" i="4"/>
  <c r="F23" i="4"/>
  <c r="F313" i="4"/>
  <c r="F164" i="4"/>
  <c r="F71" i="4"/>
  <c r="F467" i="4"/>
  <c r="F180" i="4"/>
  <c r="F252" i="4"/>
  <c r="F167" i="4"/>
  <c r="F465" i="4"/>
  <c r="F389" i="4"/>
  <c r="F129" i="4"/>
  <c r="F249" i="4"/>
  <c r="F297" i="4"/>
  <c r="F86" i="4"/>
  <c r="F102" i="4"/>
  <c r="F358" i="4"/>
  <c r="F500" i="4"/>
  <c r="F497" i="4"/>
  <c r="F217" i="4"/>
  <c r="F181" i="4"/>
  <c r="F347" i="4"/>
  <c r="F235" i="4"/>
  <c r="F307" i="4"/>
  <c r="F473" i="4"/>
  <c r="F296" i="4"/>
  <c r="F9" i="4"/>
  <c r="F454" i="4"/>
  <c r="F390" i="4"/>
  <c r="F334" i="4"/>
  <c r="F265" i="4"/>
  <c r="F482" i="4"/>
  <c r="F496" i="4"/>
  <c r="F488" i="4"/>
  <c r="F438" i="4"/>
  <c r="F78" i="4"/>
  <c r="F110" i="4"/>
  <c r="F81" i="4"/>
  <c r="F52" i="4"/>
  <c r="F16" i="4"/>
  <c r="F273" i="4"/>
  <c r="F431" i="4"/>
  <c r="F101" i="4"/>
  <c r="F418" i="4"/>
  <c r="F410" i="4"/>
  <c r="F83" i="4"/>
  <c r="F437" i="4"/>
  <c r="F36" i="4"/>
  <c r="F93" i="4"/>
  <c r="F469" i="4"/>
  <c r="F276" i="4"/>
  <c r="F294" i="4"/>
  <c r="F174" i="4"/>
  <c r="F502" i="4"/>
  <c r="F451" i="4"/>
  <c r="F8" i="4"/>
  <c r="F13" i="4"/>
  <c r="F216" i="4"/>
  <c r="F292" i="4"/>
  <c r="F412" i="4"/>
  <c r="F247" i="4"/>
  <c r="F150" i="4"/>
  <c r="F386" i="4"/>
  <c r="F317" i="4"/>
  <c r="F237" i="4"/>
  <c r="F368" i="4"/>
  <c r="F257" i="4"/>
  <c r="F427" i="4"/>
  <c r="F305" i="4"/>
  <c r="F348" i="4"/>
  <c r="F308" i="4"/>
  <c r="F7" i="4"/>
  <c r="F21" i="4"/>
  <c r="F369" i="4"/>
  <c r="F80" i="4"/>
  <c r="F55" i="4"/>
  <c r="F442" i="4"/>
  <c r="F392" i="4"/>
  <c r="F45" i="4"/>
  <c r="F512" i="4"/>
  <c r="F182" i="4"/>
  <c r="F331" i="4"/>
  <c r="F274" i="4"/>
  <c r="F201" i="4"/>
  <c r="F485" i="4"/>
  <c r="F490" i="4"/>
  <c r="F158" i="4"/>
  <c r="F417" i="4"/>
  <c r="F196" i="4"/>
  <c r="F82" i="4"/>
  <c r="F464" i="4"/>
  <c r="F162" i="4"/>
  <c r="F77" i="4"/>
  <c r="F105" i="4"/>
  <c r="F190" i="4"/>
  <c r="F477" i="4"/>
  <c r="F441" i="4"/>
  <c r="F377" i="4"/>
  <c r="F510" i="4"/>
  <c r="F26" i="4"/>
  <c r="F415" i="4"/>
  <c r="F356" i="4"/>
  <c r="F91" i="4"/>
  <c r="F12" i="4"/>
  <c r="F127" i="4"/>
  <c r="F29" i="4"/>
  <c r="F186" i="4"/>
  <c r="F126" i="4"/>
  <c r="F75" i="4"/>
  <c r="F241" i="4"/>
  <c r="F282" i="4"/>
  <c r="F134" i="4"/>
  <c r="F503" i="4"/>
  <c r="F341" i="4"/>
  <c r="F338" i="4"/>
  <c r="F221" i="4"/>
  <c r="F506" i="4"/>
  <c r="F130" i="4"/>
  <c r="F380" i="4"/>
  <c r="F293" i="4"/>
  <c r="F199" i="4"/>
  <c r="F325" i="4"/>
  <c r="F166" i="4"/>
  <c r="F489" i="4"/>
  <c r="F401" i="4"/>
  <c r="F63" i="4"/>
  <c r="F378" i="4"/>
  <c r="F302" i="4"/>
  <c r="F85" i="4"/>
  <c r="F429" i="4"/>
  <c r="F179" i="4"/>
  <c r="F120" i="4"/>
  <c r="F416" i="4"/>
  <c r="F117" i="4"/>
  <c r="F157" i="4"/>
  <c r="F268" i="4"/>
  <c r="F125" i="4"/>
  <c r="F11" i="4"/>
  <c r="F163" i="4"/>
  <c r="F61" i="4"/>
  <c r="F79" i="4"/>
  <c r="F440" i="4"/>
  <c r="F3" i="4"/>
  <c r="F280" i="4"/>
  <c r="F165" i="4"/>
  <c r="F387" i="4"/>
  <c r="F92" i="4"/>
  <c r="F443" i="4"/>
  <c r="F382" i="4"/>
  <c r="F214" i="4"/>
  <c r="F300" i="4"/>
  <c r="F426" i="4"/>
  <c r="F204" i="4"/>
  <c r="F324" i="4"/>
  <c r="F184" i="4"/>
  <c r="F189" i="4"/>
  <c r="F99" i="4"/>
  <c r="F357" i="4"/>
  <c r="F351" i="4"/>
  <c r="F264" i="4"/>
  <c r="F511" i="4"/>
  <c r="F128" i="4"/>
  <c r="F187" i="4"/>
  <c r="F289" i="4"/>
  <c r="F384" i="4"/>
  <c r="F116" i="4"/>
  <c r="F270" i="4"/>
  <c r="F514" i="4"/>
  <c r="F445" i="4"/>
  <c r="F345" i="4"/>
  <c r="F444" i="4"/>
  <c r="F272" i="4"/>
  <c r="F288" i="4"/>
  <c r="F487" i="4"/>
  <c r="F28" i="4"/>
  <c r="F360" i="4"/>
  <c r="F177" i="4"/>
  <c r="F202" i="4"/>
  <c r="F363" i="4"/>
  <c r="F453" i="4"/>
  <c r="F19" i="4"/>
  <c r="F301" i="4"/>
  <c r="C10" i="3"/>
  <c r="C63" i="3"/>
  <c r="C79" i="3"/>
  <c r="C95" i="3"/>
  <c r="C106" i="3"/>
  <c r="C122" i="3"/>
  <c r="C138" i="3"/>
  <c r="C147" i="3"/>
  <c r="C154" i="3"/>
  <c r="C163" i="3"/>
  <c r="C175" i="3"/>
  <c r="C190" i="3"/>
  <c r="C206" i="3"/>
  <c r="C211" i="3"/>
  <c r="C218" i="3"/>
  <c r="C227" i="3"/>
  <c r="C239" i="3"/>
  <c r="C254" i="3"/>
  <c r="C270" i="3"/>
  <c r="C275" i="3"/>
  <c r="C282" i="3"/>
  <c r="C291" i="3"/>
  <c r="C303" i="3"/>
  <c r="C318" i="3"/>
  <c r="C334" i="3"/>
  <c r="C339" i="3"/>
  <c r="C351" i="3"/>
  <c r="C355" i="3"/>
  <c r="C359" i="3"/>
  <c r="C383" i="3"/>
  <c r="C387" i="3"/>
  <c r="C391" i="3"/>
  <c r="C20" i="3"/>
  <c r="C36" i="3"/>
  <c r="C52" i="3"/>
  <c r="C168" i="3"/>
  <c r="C184" i="3"/>
  <c r="C196" i="3"/>
  <c r="C232" i="3"/>
  <c r="C248" i="3"/>
  <c r="C260" i="3"/>
  <c r="C296" i="3"/>
  <c r="C312" i="3"/>
  <c r="C324" i="3"/>
  <c r="C344" i="3"/>
  <c r="C348" i="3"/>
  <c r="C5" i="3"/>
  <c r="C9" i="3"/>
  <c r="C13" i="3"/>
  <c r="C15" i="3"/>
  <c r="C17" i="3"/>
  <c r="C21" i="3"/>
  <c r="C25" i="3"/>
  <c r="C29" i="3"/>
  <c r="C31" i="3"/>
  <c r="C33" i="3"/>
  <c r="C37" i="3"/>
  <c r="C41" i="3"/>
  <c r="C42" i="3"/>
  <c r="C45" i="3"/>
  <c r="C49" i="3"/>
  <c r="C53" i="3"/>
  <c r="C57" i="3"/>
  <c r="C58" i="3"/>
  <c r="C61" i="3"/>
  <c r="C65" i="3"/>
  <c r="C69" i="3"/>
  <c r="C73" i="3"/>
  <c r="C74" i="3"/>
  <c r="C77" i="3"/>
  <c r="C81" i="3"/>
  <c r="C84" i="3"/>
  <c r="C85" i="3"/>
  <c r="C89" i="3"/>
  <c r="C93" i="3"/>
  <c r="C97" i="3"/>
  <c r="C100" i="3"/>
  <c r="C101" i="3"/>
  <c r="C105" i="3"/>
  <c r="C109" i="3"/>
  <c r="C113" i="3"/>
  <c r="C116" i="3"/>
  <c r="C117" i="3"/>
  <c r="C121" i="3"/>
  <c r="C125" i="3"/>
  <c r="C127" i="3"/>
  <c r="C129" i="3"/>
  <c r="C133" i="3"/>
  <c r="C137" i="3"/>
  <c r="C141" i="3"/>
  <c r="C143" i="3"/>
  <c r="C145" i="3"/>
  <c r="C149" i="3"/>
  <c r="C152" i="3"/>
  <c r="C153" i="3"/>
  <c r="C157" i="3"/>
  <c r="C158" i="3"/>
  <c r="C161" i="3"/>
  <c r="C164" i="3"/>
  <c r="C165" i="3"/>
  <c r="C169" i="3"/>
  <c r="C173" i="3"/>
  <c r="C174" i="3"/>
  <c r="C177" i="3"/>
  <c r="C179" i="3"/>
  <c r="C202" i="3"/>
  <c r="C185" i="3"/>
  <c r="C186" i="3"/>
  <c r="C189" i="3"/>
  <c r="C193" i="3"/>
  <c r="C416" i="3"/>
  <c r="C197" i="3"/>
  <c r="C200" i="3"/>
  <c r="C201" i="3"/>
  <c r="C205" i="3"/>
  <c r="C207" i="3"/>
  <c r="C209" i="3"/>
  <c r="C213" i="3"/>
  <c r="C216" i="3"/>
  <c r="C217" i="3"/>
  <c r="C221" i="3"/>
  <c r="C181" i="3"/>
  <c r="C225" i="3"/>
  <c r="C228" i="3"/>
  <c r="C229" i="3"/>
  <c r="C233" i="3"/>
  <c r="C237" i="3"/>
  <c r="C238" i="3"/>
  <c r="C241" i="3"/>
  <c r="C243" i="3"/>
  <c r="C245" i="3"/>
  <c r="C249" i="3"/>
  <c r="C463" i="3"/>
  <c r="C253" i="3"/>
  <c r="C257" i="3"/>
  <c r="C259" i="3"/>
  <c r="C261" i="3"/>
  <c r="C264" i="3"/>
  <c r="C265" i="3"/>
  <c r="C269" i="3"/>
  <c r="C271" i="3"/>
  <c r="C273" i="3"/>
  <c r="C277" i="3"/>
  <c r="C280" i="3"/>
  <c r="C281" i="3"/>
  <c r="C285" i="3"/>
  <c r="C286" i="3"/>
  <c r="C11" i="3"/>
  <c r="C292" i="3"/>
  <c r="C293" i="3"/>
  <c r="C297" i="3"/>
  <c r="C301" i="3"/>
  <c r="C302" i="3"/>
  <c r="C305" i="3"/>
  <c r="C307" i="3"/>
  <c r="C309" i="3"/>
  <c r="C313" i="3"/>
  <c r="C314" i="3"/>
  <c r="C317" i="3"/>
  <c r="C321" i="3"/>
  <c r="C323" i="3"/>
  <c r="C325" i="3"/>
  <c r="C328" i="3"/>
  <c r="C329" i="3"/>
  <c r="C333" i="3"/>
  <c r="C335" i="3"/>
  <c r="C337" i="3"/>
  <c r="C341" i="3"/>
  <c r="C372" i="3"/>
  <c r="C376" i="3"/>
  <c r="C380" i="3"/>
  <c r="C404" i="3"/>
  <c r="C408" i="3"/>
  <c r="C412" i="3"/>
  <c r="C436" i="3"/>
  <c r="C440" i="3"/>
  <c r="C444" i="3"/>
  <c r="C389" i="3"/>
  <c r="C472" i="3"/>
  <c r="C476" i="3"/>
  <c r="C500" i="3"/>
  <c r="C504" i="3"/>
  <c r="C508" i="3"/>
  <c r="C343" i="3"/>
  <c r="C345" i="3"/>
  <c r="C349" i="3"/>
  <c r="C353" i="3"/>
  <c r="C356" i="3"/>
  <c r="C357" i="3"/>
  <c r="C360" i="3"/>
  <c r="C361" i="3"/>
  <c r="C364" i="3"/>
  <c r="C365" i="3"/>
  <c r="C367" i="3"/>
  <c r="C369" i="3"/>
  <c r="C371" i="3"/>
  <c r="C373" i="3"/>
  <c r="C375" i="3"/>
  <c r="C377" i="3"/>
  <c r="C381" i="3"/>
  <c r="C385" i="3"/>
  <c r="C388" i="3"/>
  <c r="C183" i="3"/>
  <c r="C392" i="3"/>
  <c r="C393" i="3"/>
  <c r="C396" i="3"/>
  <c r="C397" i="3"/>
  <c r="C399" i="3"/>
  <c r="C401" i="3"/>
  <c r="C403" i="3"/>
  <c r="C405" i="3"/>
  <c r="C407" i="3"/>
  <c r="C409" i="3"/>
  <c r="C413" i="3"/>
  <c r="C415" i="3"/>
  <c r="C417" i="3"/>
  <c r="C419" i="3"/>
  <c r="C420" i="3"/>
  <c r="C421" i="3"/>
  <c r="C423" i="3"/>
  <c r="C424" i="3"/>
  <c r="C425" i="3"/>
  <c r="C428" i="3"/>
  <c r="C429" i="3"/>
  <c r="C431" i="3"/>
  <c r="C433" i="3"/>
  <c r="C435" i="3"/>
  <c r="C437" i="3"/>
  <c r="C439" i="3"/>
  <c r="C250" i="3"/>
  <c r="C445" i="3"/>
  <c r="C447" i="3"/>
  <c r="C449" i="3"/>
  <c r="C451" i="3"/>
  <c r="C452" i="3"/>
  <c r="C453" i="3"/>
  <c r="C455" i="3"/>
  <c r="C222" i="3"/>
  <c r="C457" i="3"/>
  <c r="C460" i="3"/>
  <c r="C461" i="3"/>
  <c r="C441" i="3"/>
  <c r="C465" i="3"/>
  <c r="C467" i="3"/>
  <c r="C469" i="3"/>
  <c r="C471" i="3"/>
  <c r="C473" i="3"/>
  <c r="C477" i="3"/>
  <c r="C479" i="3"/>
  <c r="C481" i="3"/>
  <c r="C30" i="3"/>
  <c r="C484" i="3"/>
  <c r="C485" i="3"/>
  <c r="C487" i="3"/>
  <c r="C488" i="3"/>
  <c r="C489" i="3"/>
  <c r="C492" i="3"/>
  <c r="C493" i="3"/>
  <c r="C495" i="3"/>
  <c r="C497" i="3"/>
  <c r="C499" i="3"/>
  <c r="C501" i="3"/>
  <c r="C503" i="3"/>
  <c r="C505" i="3"/>
  <c r="C509" i="3"/>
  <c r="C468" i="3"/>
  <c r="C513" i="3"/>
  <c r="C515" i="3"/>
  <c r="C289" i="3"/>
  <c r="C27" i="3"/>
  <c r="C43" i="3"/>
  <c r="C59" i="3"/>
  <c r="C75" i="3"/>
  <c r="C91" i="3"/>
  <c r="C107" i="3"/>
  <c r="C123" i="3"/>
  <c r="C139" i="3"/>
  <c r="C155" i="3"/>
  <c r="C171" i="3"/>
  <c r="C187" i="3"/>
  <c r="C203" i="3"/>
  <c r="C219" i="3"/>
  <c r="C235" i="3"/>
  <c r="C251" i="3"/>
  <c r="C267" i="3"/>
  <c r="C283" i="3"/>
  <c r="C299" i="3"/>
  <c r="C315" i="3"/>
  <c r="C331" i="3"/>
  <c r="C2" i="3"/>
  <c r="C3" i="3"/>
  <c r="C6" i="3"/>
  <c r="C7" i="3"/>
  <c r="C14" i="3"/>
  <c r="C18" i="3"/>
  <c r="C19" i="3"/>
  <c r="C22" i="3"/>
  <c r="C483" i="3"/>
  <c r="C26" i="3"/>
  <c r="C418" i="3"/>
  <c r="C34" i="3"/>
  <c r="C35" i="3"/>
  <c r="C38" i="3"/>
  <c r="C39" i="3"/>
  <c r="C46" i="3"/>
  <c r="C47" i="3"/>
  <c r="C50" i="3"/>
  <c r="C51" i="3"/>
  <c r="C54" i="3"/>
  <c r="C55" i="3"/>
  <c r="C62" i="3"/>
  <c r="C66" i="3"/>
  <c r="C67" i="3"/>
  <c r="C70" i="3"/>
  <c r="C71" i="3"/>
  <c r="C78" i="3"/>
  <c r="C456" i="3"/>
  <c r="C83" i="3"/>
  <c r="C86" i="3"/>
  <c r="C87" i="3"/>
  <c r="C90" i="3"/>
  <c r="C94" i="3"/>
  <c r="C98" i="3"/>
  <c r="C99" i="3"/>
  <c r="C102" i="3"/>
  <c r="C103" i="3"/>
  <c r="C110" i="3"/>
  <c r="C111" i="3"/>
  <c r="C114" i="3"/>
  <c r="C115" i="3"/>
  <c r="C118" i="3"/>
  <c r="C119" i="3"/>
  <c r="C126" i="3"/>
  <c r="C130" i="3"/>
  <c r="C131" i="3"/>
  <c r="C134" i="3"/>
  <c r="C135" i="3"/>
  <c r="C142" i="3"/>
  <c r="C146" i="3"/>
  <c r="C150" i="3"/>
  <c r="C151" i="3"/>
  <c r="C159" i="3"/>
  <c r="C162" i="3"/>
  <c r="C166" i="3"/>
  <c r="C167" i="3"/>
  <c r="C170" i="3"/>
  <c r="C178" i="3"/>
  <c r="C182" i="3"/>
  <c r="C23" i="3"/>
  <c r="C191" i="3"/>
  <c r="C194" i="3"/>
  <c r="C198" i="3"/>
  <c r="C199" i="3"/>
  <c r="C82" i="3"/>
  <c r="C210" i="3"/>
  <c r="C214" i="3"/>
  <c r="C215" i="3"/>
  <c r="C223" i="3"/>
  <c r="C226" i="3"/>
  <c r="C230" i="3"/>
  <c r="C231" i="3"/>
  <c r="C234" i="3"/>
  <c r="C242" i="3"/>
  <c r="C246" i="3"/>
  <c r="C247" i="3"/>
  <c r="C255" i="3"/>
  <c r="C258" i="3"/>
  <c r="C262" i="3"/>
  <c r="C263" i="3"/>
  <c r="C266" i="3"/>
  <c r="C274" i="3"/>
  <c r="C278" i="3"/>
  <c r="C279" i="3"/>
  <c r="C287" i="3"/>
  <c r="C290" i="3"/>
  <c r="C294" i="3"/>
  <c r="C295" i="3"/>
  <c r="C298" i="3"/>
  <c r="C306" i="3"/>
  <c r="C310" i="3"/>
  <c r="C311" i="3"/>
  <c r="C319" i="3"/>
  <c r="C322" i="3"/>
  <c r="C326" i="3"/>
  <c r="C327" i="3"/>
  <c r="C330" i="3"/>
  <c r="C338" i="3"/>
  <c r="C342" i="3"/>
  <c r="C346" i="3"/>
  <c r="C347" i="3"/>
  <c r="C350" i="3"/>
  <c r="C354" i="3"/>
  <c r="C358" i="3"/>
  <c r="C362" i="3"/>
  <c r="C363" i="3"/>
  <c r="C366" i="3"/>
  <c r="C370" i="3"/>
  <c r="C374" i="3"/>
  <c r="C378" i="3"/>
  <c r="C379" i="3"/>
  <c r="C382" i="3"/>
  <c r="C386" i="3"/>
  <c r="C390" i="3"/>
  <c r="C394" i="3"/>
  <c r="C395" i="3"/>
  <c r="C398" i="3"/>
  <c r="C402" i="3"/>
  <c r="C406" i="3"/>
  <c r="C411" i="3"/>
  <c r="C427" i="3"/>
  <c r="C443" i="3"/>
  <c r="C459" i="3"/>
  <c r="C475" i="3"/>
  <c r="C491" i="3"/>
  <c r="C507" i="3"/>
  <c r="C4" i="3"/>
  <c r="C8" i="3"/>
  <c r="C511" i="3"/>
  <c r="C16" i="3"/>
  <c r="C24" i="3"/>
  <c r="C28" i="3"/>
  <c r="C32" i="3"/>
  <c r="C40" i="3"/>
  <c r="C44" i="3"/>
  <c r="C48" i="3"/>
  <c r="C56" i="3"/>
  <c r="C60" i="3"/>
  <c r="C64" i="3"/>
  <c r="C68" i="3"/>
  <c r="C72" i="3"/>
  <c r="C76" i="3"/>
  <c r="C80" i="3"/>
  <c r="C88" i="3"/>
  <c r="C92" i="3"/>
  <c r="C96" i="3"/>
  <c r="C104" i="3"/>
  <c r="C108" i="3"/>
  <c r="C112" i="3"/>
  <c r="C120" i="3"/>
  <c r="C124" i="3"/>
  <c r="C128" i="3"/>
  <c r="C132" i="3"/>
  <c r="C136" i="3"/>
  <c r="C140" i="3"/>
  <c r="C144" i="3"/>
  <c r="C148" i="3"/>
  <c r="C156" i="3"/>
  <c r="C160" i="3"/>
  <c r="C172" i="3"/>
  <c r="C176" i="3"/>
  <c r="C180" i="3"/>
  <c r="C188" i="3"/>
  <c r="C192" i="3"/>
  <c r="C204" i="3"/>
  <c r="C208" i="3"/>
  <c r="C212" i="3"/>
  <c r="C220" i="3"/>
  <c r="C224" i="3"/>
  <c r="C236" i="3"/>
  <c r="C240" i="3"/>
  <c r="C244" i="3"/>
  <c r="C252" i="3"/>
  <c r="C256" i="3"/>
  <c r="C268" i="3"/>
  <c r="C272" i="3"/>
  <c r="C276" i="3"/>
  <c r="C284" i="3"/>
  <c r="C288" i="3"/>
  <c r="C300" i="3"/>
  <c r="C304" i="3"/>
  <c r="C308" i="3"/>
  <c r="C316" i="3"/>
  <c r="C320" i="3"/>
  <c r="C332" i="3"/>
  <c r="C336" i="3"/>
  <c r="C340" i="3"/>
  <c r="C352" i="3"/>
  <c r="C368" i="3"/>
  <c r="C384" i="3"/>
  <c r="C400" i="3"/>
  <c r="C12" i="3"/>
  <c r="C432" i="3"/>
  <c r="C448" i="3"/>
  <c r="C464" i="3"/>
  <c r="C480" i="3"/>
  <c r="C496" i="3"/>
  <c r="C512" i="3"/>
  <c r="C410" i="3"/>
  <c r="C414" i="3"/>
  <c r="C195" i="3"/>
  <c r="C422" i="3"/>
  <c r="C426" i="3"/>
  <c r="C430" i="3"/>
  <c r="C434" i="3"/>
  <c r="C438" i="3"/>
  <c r="C442" i="3"/>
  <c r="C446" i="3"/>
  <c r="C450" i="3"/>
  <c r="C454" i="3"/>
  <c r="C458" i="3"/>
  <c r="C462" i="3"/>
  <c r="C466" i="3"/>
  <c r="C470" i="3"/>
  <c r="C474" i="3"/>
  <c r="C478" i="3"/>
  <c r="C482" i="3"/>
  <c r="C486" i="3"/>
  <c r="C490" i="3"/>
  <c r="C494" i="3"/>
  <c r="C498" i="3"/>
  <c r="C502" i="3"/>
  <c r="C506" i="3"/>
  <c r="C510" i="3"/>
  <c r="C514" i="3"/>
  <c r="I1" i="4" l="1"/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" i="1"/>
  <c r="C2" i="1"/>
</calcChain>
</file>

<file path=xl/sharedStrings.xml><?xml version="1.0" encoding="utf-8"?>
<sst xmlns="http://schemas.openxmlformats.org/spreadsheetml/2006/main" count="5197" uniqueCount="693">
  <si>
    <t>Nazwisko</t>
  </si>
  <si>
    <t>Imie</t>
  </si>
  <si>
    <t>Adryan</t>
  </si>
  <si>
    <t>Kacper</t>
  </si>
  <si>
    <t>Piotr</t>
  </si>
  <si>
    <t>Marcin</t>
  </si>
  <si>
    <t>Karol</t>
  </si>
  <si>
    <t>Pawel</t>
  </si>
  <si>
    <t>Tomasz</t>
  </si>
  <si>
    <t>Michal</t>
  </si>
  <si>
    <t>Szymon</t>
  </si>
  <si>
    <t>Filip</t>
  </si>
  <si>
    <t>Maksymilian</t>
  </si>
  <si>
    <t>Mikolaj</t>
  </si>
  <si>
    <t>Dominika</t>
  </si>
  <si>
    <t>Paulina</t>
  </si>
  <si>
    <t>Julia</t>
  </si>
  <si>
    <t>Oliwier</t>
  </si>
  <si>
    <t>Joanna</t>
  </si>
  <si>
    <t>Igor</t>
  </si>
  <si>
    <t>Wiktor</t>
  </si>
  <si>
    <t>Filbrandt</t>
  </si>
  <si>
    <t>Jan</t>
  </si>
  <si>
    <t>Magdalena</t>
  </si>
  <si>
    <t>Agnieszka</t>
  </si>
  <si>
    <t>Wiktoria</t>
  </si>
  <si>
    <t>Maja</t>
  </si>
  <si>
    <t>Maria</t>
  </si>
  <si>
    <t>Mateusz</t>
  </si>
  <si>
    <t>Zuzanna</t>
  </si>
  <si>
    <t>Jakub</t>
  </si>
  <si>
    <t>Dominik</t>
  </si>
  <si>
    <t>Karolina</t>
  </si>
  <si>
    <t>Bartosz</t>
  </si>
  <si>
    <t>Nikodem</t>
  </si>
  <si>
    <t>Adam</t>
  </si>
  <si>
    <t>Martyna</t>
  </si>
  <si>
    <t>Maciej</t>
  </si>
  <si>
    <t>Majewski</t>
  </si>
  <si>
    <t>Marek</t>
  </si>
  <si>
    <t>Alicja</t>
  </si>
  <si>
    <t>Kamila</t>
  </si>
  <si>
    <t>Oskar</t>
  </si>
  <si>
    <t>Marcel</t>
  </si>
  <si>
    <t>Kinga</t>
  </si>
  <si>
    <t>Emilia</t>
  </si>
  <si>
    <t>Wojciech</t>
  </si>
  <si>
    <t>Nadia</t>
  </si>
  <si>
    <t>Lena</t>
  </si>
  <si>
    <t>Dawid</t>
  </si>
  <si>
    <t>Senger</t>
  </si>
  <si>
    <t>Srokowska</t>
  </si>
  <si>
    <t>Marta</t>
  </si>
  <si>
    <t>Anna</t>
  </si>
  <si>
    <t>Szczepkowski</t>
  </si>
  <si>
    <t>Kajetan</t>
  </si>
  <si>
    <t>Zofia</t>
  </si>
  <si>
    <t>Natalia</t>
  </si>
  <si>
    <t>Adrian</t>
  </si>
  <si>
    <t>Oliwia</t>
  </si>
  <si>
    <t>Stanislaw</t>
  </si>
  <si>
    <t>Anastazja</t>
  </si>
  <si>
    <t>Basek</t>
  </si>
  <si>
    <t>Weronika</t>
  </si>
  <si>
    <t>Aleksandra</t>
  </si>
  <si>
    <t>Kuba</t>
  </si>
  <si>
    <t>Franciszek</t>
  </si>
  <si>
    <t>Milena</t>
  </si>
  <si>
    <t>Fabian</t>
  </si>
  <si>
    <t>Klaudia</t>
  </si>
  <si>
    <t>Gabriela</t>
  </si>
  <si>
    <t>Cieslik</t>
  </si>
  <si>
    <t>Michalina</t>
  </si>
  <si>
    <t>Czecholinska</t>
  </si>
  <si>
    <t>Daczkowska</t>
  </si>
  <si>
    <t>Dabrowski</t>
  </si>
  <si>
    <t>Julian</t>
  </si>
  <si>
    <t>Deszcz</t>
  </si>
  <si>
    <t>Antoni</t>
  </si>
  <si>
    <t>Domanski</t>
  </si>
  <si>
    <t>Olaf</t>
  </si>
  <si>
    <t>Nikola</t>
  </si>
  <si>
    <t>Duchcik</t>
  </si>
  <si>
    <t>Amelia</t>
  </si>
  <si>
    <t>Gasinski</t>
  </si>
  <si>
    <t>Damian</t>
  </si>
  <si>
    <t>Krzysztof</t>
  </si>
  <si>
    <t>Jablonski</t>
  </si>
  <si>
    <t>Jakubowski</t>
  </si>
  <si>
    <t>Daniel</t>
  </si>
  <si>
    <t>Janczynski</t>
  </si>
  <si>
    <t>Aleksander</t>
  </si>
  <si>
    <t>Hanna</t>
  </si>
  <si>
    <t>Monika</t>
  </si>
  <si>
    <t>Kedzierski</t>
  </si>
  <si>
    <t>Nina</t>
  </si>
  <si>
    <t>Pola</t>
  </si>
  <si>
    <t>Laura</t>
  </si>
  <si>
    <t>Malgorzata</t>
  </si>
  <si>
    <t>Kowalska</t>
  </si>
  <si>
    <t>Kozlowska</t>
  </si>
  <si>
    <t>Izabela</t>
  </si>
  <si>
    <t>Kurowska</t>
  </si>
  <si>
    <t>Iga</t>
  </si>
  <si>
    <t>Lendzion</t>
  </si>
  <si>
    <t>Lewandowska</t>
  </si>
  <si>
    <t>Makowska</t>
  </si>
  <si>
    <t>Pawlak</t>
  </si>
  <si>
    <t>Romanowska</t>
  </si>
  <si>
    <t>Patryk</t>
  </si>
  <si>
    <t>Szydlowski</t>
  </si>
  <si>
    <t>Szymanska</t>
  </si>
  <si>
    <t>Bartlomiej</t>
  </si>
  <si>
    <t>Borys</t>
  </si>
  <si>
    <t>Zielinski</t>
  </si>
  <si>
    <t>Bankowski</t>
  </si>
  <si>
    <t>Begdon</t>
  </si>
  <si>
    <t>Bialkowska</t>
  </si>
  <si>
    <t>Mariusz</t>
  </si>
  <si>
    <t>Edel</t>
  </si>
  <si>
    <t>Jacek</t>
  </si>
  <si>
    <t>Galikowska</t>
  </si>
  <si>
    <t>Matylda</t>
  </si>
  <si>
    <t>Glac</t>
  </si>
  <si>
    <t>Blanka</t>
  </si>
  <si>
    <t>Sebastian</t>
  </si>
  <si>
    <t>Alan</t>
  </si>
  <si>
    <t>Helena</t>
  </si>
  <si>
    <t>Krol</t>
  </si>
  <si>
    <t>Krupa</t>
  </si>
  <si>
    <t>Kuban</t>
  </si>
  <si>
    <t>Lange</t>
  </si>
  <si>
    <t>Lewita</t>
  </si>
  <si>
    <t>Marjanski</t>
  </si>
  <si>
    <t>Mrozek</t>
  </si>
  <si>
    <t>Antonina</t>
  </si>
  <si>
    <t>Piotrowski</t>
  </si>
  <si>
    <t>Marianna</t>
  </si>
  <si>
    <t>Radomski</t>
  </si>
  <si>
    <t>Reclaw</t>
  </si>
  <si>
    <t>Tymoteusz</t>
  </si>
  <si>
    <t>Sawicka</t>
  </si>
  <si>
    <t>Stefan</t>
  </si>
  <si>
    <t>Sobol</t>
  </si>
  <si>
    <t>Tadeusz</t>
  </si>
  <si>
    <t>Szarmach</t>
  </si>
  <si>
    <t>Szumala</t>
  </si>
  <si>
    <t>Kornel</t>
  </si>
  <si>
    <t>Wamka</t>
  </si>
  <si>
    <t>Wasilewski</t>
  </si>
  <si>
    <t>Wit</t>
  </si>
  <si>
    <t>Wnuczynska</t>
  </si>
  <si>
    <t>Wojciechowski</t>
  </si>
  <si>
    <t>Cyprian</t>
  </si>
  <si>
    <t>Andrzej</t>
  </si>
  <si>
    <t>Ewa</t>
  </si>
  <si>
    <t>Sandra</t>
  </si>
  <si>
    <t>Brankiewicz</t>
  </si>
  <si>
    <t>Burza</t>
  </si>
  <si>
    <t>Cicherski</t>
  </si>
  <si>
    <t>Filarska</t>
  </si>
  <si>
    <t>Freda</t>
  </si>
  <si>
    <t>Gnacinski</t>
  </si>
  <si>
    <t>Grodzki</t>
  </si>
  <si>
    <t>Hintzke</t>
  </si>
  <si>
    <t>Jaglowski</t>
  </si>
  <si>
    <t>Jakubiak</t>
  </si>
  <si>
    <t>Janik</t>
  </si>
  <si>
    <t>Kaminska</t>
  </si>
  <si>
    <t>Kik</t>
  </si>
  <si>
    <t>Klos</t>
  </si>
  <si>
    <t>Kmiecik</t>
  </si>
  <si>
    <t>Komasinska</t>
  </si>
  <si>
    <t>Korda</t>
  </si>
  <si>
    <t>Witold</t>
  </si>
  <si>
    <t>Krolikowska</t>
  </si>
  <si>
    <t>Kutnik</t>
  </si>
  <si>
    <t>Lubinska</t>
  </si>
  <si>
    <t>Murczynska</t>
  </si>
  <si>
    <t>Pinker</t>
  </si>
  <si>
    <t>Urszula</t>
  </si>
  <si>
    <t>Leon</t>
  </si>
  <si>
    <t>Siminski</t>
  </si>
  <si>
    <t>Skrzynska</t>
  </si>
  <si>
    <t>Strojek</t>
  </si>
  <si>
    <t>Dorian</t>
  </si>
  <si>
    <t>Szczucki</t>
  </si>
  <si>
    <t>Tarkowska</t>
  </si>
  <si>
    <t>Adriana</t>
  </si>
  <si>
    <t>Olga</t>
  </si>
  <si>
    <t>Zawisza</t>
  </si>
  <si>
    <t>Zurek</t>
  </si>
  <si>
    <t>Wizniewska</t>
  </si>
  <si>
    <t>Vanessa</t>
  </si>
  <si>
    <t>Maurycy</t>
  </si>
  <si>
    <t>Sachse</t>
  </si>
  <si>
    <t>Klebba</t>
  </si>
  <si>
    <t>Strehlke</t>
  </si>
  <si>
    <t>Wojcik</t>
  </si>
  <si>
    <t>Formela</t>
  </si>
  <si>
    <t>Henryk</t>
  </si>
  <si>
    <t>Nieradko</t>
  </si>
  <si>
    <t>Hrywniak</t>
  </si>
  <si>
    <t>Smoliniec</t>
  </si>
  <si>
    <t>Kwidczynska</t>
  </si>
  <si>
    <t>Micun</t>
  </si>
  <si>
    <t>Bsk</t>
  </si>
  <si>
    <t>Arleta</t>
  </si>
  <si>
    <t>Kaftan</t>
  </si>
  <si>
    <t>Smal</t>
  </si>
  <si>
    <t>Dsbrowa</t>
  </si>
  <si>
    <t>Karmasz</t>
  </si>
  <si>
    <t>Sulek</t>
  </si>
  <si>
    <t>Iwanowski</t>
  </si>
  <si>
    <t>Szubiga</t>
  </si>
  <si>
    <t>Ariuna</t>
  </si>
  <si>
    <t>Tokarz</t>
  </si>
  <si>
    <t>Erbel</t>
  </si>
  <si>
    <t>Jurczak</t>
  </si>
  <si>
    <t>Budzynski</t>
  </si>
  <si>
    <t>Leoniuk</t>
  </si>
  <si>
    <t>Olczak</t>
  </si>
  <si>
    <t>Klukowska</t>
  </si>
  <si>
    <t>Sibiga</t>
  </si>
  <si>
    <t>Zarzeczanski</t>
  </si>
  <si>
    <t>Markowski</t>
  </si>
  <si>
    <t>Kotowska</t>
  </si>
  <si>
    <t>Sorr</t>
  </si>
  <si>
    <t>Jenda</t>
  </si>
  <si>
    <t>Chojnacki</t>
  </si>
  <si>
    <t>Paluchowski</t>
  </si>
  <si>
    <t>Drapinska</t>
  </si>
  <si>
    <t>Lutczyk</t>
  </si>
  <si>
    <t>Pettka</t>
  </si>
  <si>
    <t>Frost</t>
  </si>
  <si>
    <t>Gachewicz</t>
  </si>
  <si>
    <t>Mendrek</t>
  </si>
  <si>
    <t>Olstowska</t>
  </si>
  <si>
    <t>Zochowska</t>
  </si>
  <si>
    <t>Patrick</t>
  </si>
  <si>
    <t>Macholla</t>
  </si>
  <si>
    <t>Stiburska</t>
  </si>
  <si>
    <t>Jakuszewska</t>
  </si>
  <si>
    <t>Iwa</t>
  </si>
  <si>
    <t>Araucz</t>
  </si>
  <si>
    <t>Luiza</t>
  </si>
  <si>
    <t>Koprowski</t>
  </si>
  <si>
    <t>Wendt</t>
  </si>
  <si>
    <t>Wierzbicki</t>
  </si>
  <si>
    <t>Zachowanie</t>
  </si>
  <si>
    <t>liczba punktów</t>
  </si>
  <si>
    <t>ocena</t>
  </si>
  <si>
    <t>Ile egz ma 100%</t>
  </si>
  <si>
    <t>Ocen</t>
  </si>
  <si>
    <t>dopuszczających</t>
  </si>
  <si>
    <t>dostatecznych</t>
  </si>
  <si>
    <t>dobrych</t>
  </si>
  <si>
    <t>celujących</t>
  </si>
  <si>
    <t>bardzo dobrych</t>
  </si>
  <si>
    <t>Swistek</t>
  </si>
  <si>
    <t>Kowalik</t>
  </si>
  <si>
    <t>Grzelecki</t>
  </si>
  <si>
    <t>Hinz</t>
  </si>
  <si>
    <t>Wasiluk</t>
  </si>
  <si>
    <t>Silakowski</t>
  </si>
  <si>
    <t>Zygmunt</t>
  </si>
  <si>
    <t>Hanczarek</t>
  </si>
  <si>
    <t>Olivier</t>
  </si>
  <si>
    <t>Samulczyk</t>
  </si>
  <si>
    <t>Rutkiewicz</t>
  </si>
  <si>
    <t>Bialaszewski</t>
  </si>
  <si>
    <t>Berezniewicz</t>
  </si>
  <si>
    <t>Kowalczyk</t>
  </si>
  <si>
    <t>Sadowska</t>
  </si>
  <si>
    <t>Wojcicki</t>
  </si>
  <si>
    <t>Aleks</t>
  </si>
  <si>
    <t>Stanislawska</t>
  </si>
  <si>
    <t>Salanowska</t>
  </si>
  <si>
    <t>Skrzydlak</t>
  </si>
  <si>
    <t>Koszlaga</t>
  </si>
  <si>
    <t>Glowinska</t>
  </si>
  <si>
    <t>Patrycja</t>
  </si>
  <si>
    <t>Sautycz</t>
  </si>
  <si>
    <t>Kowalczuk</t>
  </si>
  <si>
    <t>Sochacka</t>
  </si>
  <si>
    <t>Inka</t>
  </si>
  <si>
    <t>Przestrzelski</t>
  </si>
  <si>
    <t>Labuda</t>
  </si>
  <si>
    <t>Broukin</t>
  </si>
  <si>
    <t>Sarnowski</t>
  </si>
  <si>
    <t>Ignacy</t>
  </si>
  <si>
    <t>Riegel</t>
  </si>
  <si>
    <t>Jurewicz</t>
  </si>
  <si>
    <t>Steinborn</t>
  </si>
  <si>
    <t>Machalski</t>
  </si>
  <si>
    <t>Porydzaj</t>
  </si>
  <si>
    <t>Spanowski</t>
  </si>
  <si>
    <t>Machol</t>
  </si>
  <si>
    <t>Szmitko</t>
  </si>
  <si>
    <t>Leman</t>
  </si>
  <si>
    <t>Rembisz</t>
  </si>
  <si>
    <t>Stankiewicz</t>
  </si>
  <si>
    <t>Swierszcz</t>
  </si>
  <si>
    <t>Wizniewski</t>
  </si>
  <si>
    <t xml:space="preserve">Perez </t>
  </si>
  <si>
    <t>Adamiak</t>
  </si>
  <si>
    <t>Adelajda</t>
  </si>
  <si>
    <t>Kulkowska</t>
  </si>
  <si>
    <t>Dzierzak</t>
  </si>
  <si>
    <t>Engel</t>
  </si>
  <si>
    <t>Yuksek</t>
  </si>
  <si>
    <t>Zdrojewska</t>
  </si>
  <si>
    <t>Agata</t>
  </si>
  <si>
    <t>Zgadzaj</t>
  </si>
  <si>
    <t>Duszota</t>
  </si>
  <si>
    <t>Nowak</t>
  </si>
  <si>
    <t>Strack</t>
  </si>
  <si>
    <t>Mazurkiewicz</t>
  </si>
  <si>
    <t>Potocki</t>
  </si>
  <si>
    <t>Furmaniak</t>
  </si>
  <si>
    <t>Strupiechowski</t>
  </si>
  <si>
    <t>Tomaszewski</t>
  </si>
  <si>
    <t>Bruno</t>
  </si>
  <si>
    <t>Szczepanska</t>
  </si>
  <si>
    <t>Spychala</t>
  </si>
  <si>
    <t>Marzec</t>
  </si>
  <si>
    <t>Rembiewski</t>
  </si>
  <si>
    <t>Geszczynski</t>
  </si>
  <si>
    <t>Kulakowski</t>
  </si>
  <si>
    <t>Marcjusz</t>
  </si>
  <si>
    <t>Przytula</t>
  </si>
  <si>
    <t>Derek</t>
  </si>
  <si>
    <t>Felisiak</t>
  </si>
  <si>
    <t>Sofie</t>
  </si>
  <si>
    <t>Lupa</t>
  </si>
  <si>
    <t>Wojciechowska</t>
  </si>
  <si>
    <t>Pieterson</t>
  </si>
  <si>
    <t>Ciosinski</t>
  </si>
  <si>
    <t>Helinska</t>
  </si>
  <si>
    <t>Frankowska</t>
  </si>
  <si>
    <t>Roksana</t>
  </si>
  <si>
    <t>Brydzinski</t>
  </si>
  <si>
    <t>Mrozik</t>
  </si>
  <si>
    <t>Klein</t>
  </si>
  <si>
    <t>Ciesielska</t>
  </si>
  <si>
    <t>Wydrzynski</t>
  </si>
  <si>
    <t>Beniuszys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</si>
  <si>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</si>
  <si>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</si>
  <si>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</si>
  <si>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</si>
  <si>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</si>
  <si>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</si>
  <si>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</si>
  <si>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Kornatowski</t>
  </si>
  <si>
    <t>Pistek</t>
  </si>
  <si>
    <t>Jurczyk</t>
  </si>
  <si>
    <t>Trzebiatowska</t>
  </si>
  <si>
    <t>Kluziak</t>
  </si>
  <si>
    <t>Mierzejewski</t>
  </si>
  <si>
    <t>Szreder</t>
  </si>
  <si>
    <t>Rybinski</t>
  </si>
  <si>
    <t>Pawelec</t>
  </si>
  <si>
    <t>Tomaszewska</t>
  </si>
  <si>
    <t>Kurasik</t>
  </si>
  <si>
    <t>Grzsdzielska</t>
  </si>
  <si>
    <t>Krynicki</t>
  </si>
  <si>
    <t>Miszkin</t>
  </si>
  <si>
    <t>Wilk</t>
  </si>
  <si>
    <t>Gibas</t>
  </si>
  <si>
    <t>Nowakowska</t>
  </si>
  <si>
    <t>Kornelia</t>
  </si>
  <si>
    <t>Broszkow</t>
  </si>
  <si>
    <t>Jama</t>
  </si>
  <si>
    <t>Tomczyk</t>
  </si>
  <si>
    <t>Adamczyk</t>
  </si>
  <si>
    <t>Wolski</t>
  </si>
  <si>
    <t>Jackowska</t>
  </si>
  <si>
    <t>Natasza</t>
  </si>
  <si>
    <t>Korenkiewicz</t>
  </si>
  <si>
    <t>Marika</t>
  </si>
  <si>
    <t>Arendt</t>
  </si>
  <si>
    <t>Kado</t>
  </si>
  <si>
    <t>Wieczerzak</t>
  </si>
  <si>
    <t>Jakudczyk</t>
  </si>
  <si>
    <t>Gryniewicz</t>
  </si>
  <si>
    <t>Kaliszuk</t>
  </si>
  <si>
    <t>Majtas</t>
  </si>
  <si>
    <t>Grzesiak</t>
  </si>
  <si>
    <t>Kossakowska</t>
  </si>
  <si>
    <t>Rutkowski</t>
  </si>
  <si>
    <t>MaźNiewski</t>
  </si>
  <si>
    <t>Zasowska</t>
  </si>
  <si>
    <t>Korkosz</t>
  </si>
  <si>
    <t>Kaminski</t>
  </si>
  <si>
    <t>Wlodarczyk</t>
  </si>
  <si>
    <t>Grubba</t>
  </si>
  <si>
    <t>Ligman</t>
  </si>
  <si>
    <t>Dľbrowski</t>
  </si>
  <si>
    <t>Rowinski</t>
  </si>
  <si>
    <t>Gozdalik</t>
  </si>
  <si>
    <t>Obarowska</t>
  </si>
  <si>
    <t>Baranowska</t>
  </si>
  <si>
    <t>Bonislawska</t>
  </si>
  <si>
    <t>JoźWiak</t>
  </si>
  <si>
    <t>Wejner</t>
  </si>
  <si>
    <t>Wojcicka</t>
  </si>
  <si>
    <t>Olitkowska</t>
  </si>
  <si>
    <t>Podbereski</t>
  </si>
  <si>
    <t>Wójcik</t>
  </si>
  <si>
    <t>Latika</t>
  </si>
  <si>
    <t>Bialek</t>
  </si>
  <si>
    <t>Galla</t>
  </si>
  <si>
    <t>Glasmann</t>
  </si>
  <si>
    <t>Paula</t>
  </si>
  <si>
    <t>Aniol</t>
  </si>
  <si>
    <t>Cuper</t>
  </si>
  <si>
    <t>Becla</t>
  </si>
  <si>
    <t>Ulwan-Olfans</t>
  </si>
  <si>
    <t>Goszczynski</t>
  </si>
  <si>
    <t>Bigos</t>
  </si>
  <si>
    <t>Zosia</t>
  </si>
  <si>
    <t>Waclawski</t>
  </si>
  <si>
    <t>Wludyka</t>
  </si>
  <si>
    <t>Alexander</t>
  </si>
  <si>
    <t>Florek</t>
  </si>
  <si>
    <t>Korbus</t>
  </si>
  <si>
    <t>Piechalski</t>
  </si>
  <si>
    <t>Depczynski</t>
  </si>
  <si>
    <t>Ciupa</t>
  </si>
  <si>
    <t>Michalak</t>
  </si>
  <si>
    <t>Mieczkowski</t>
  </si>
  <si>
    <t>Krystian</t>
  </si>
  <si>
    <t>Jaglowska</t>
  </si>
  <si>
    <t>Czechowska</t>
  </si>
  <si>
    <t>Trawicki</t>
  </si>
  <si>
    <t>Sobon</t>
  </si>
  <si>
    <t>Cejnog</t>
  </si>
  <si>
    <t>Jazkowiec</t>
  </si>
  <si>
    <t>Jarosiewicz</t>
  </si>
  <si>
    <t>Milosz</t>
  </si>
  <si>
    <t>Kilanowska</t>
  </si>
  <si>
    <t>Markowiak</t>
  </si>
  <si>
    <t>Sikora</t>
  </si>
  <si>
    <t>Hubert</t>
  </si>
  <si>
    <t>Szczuplinska</t>
  </si>
  <si>
    <t>Szubarczyk</t>
  </si>
  <si>
    <t>Krefta</t>
  </si>
  <si>
    <t>Malinowski</t>
  </si>
  <si>
    <t>Czerlonek</t>
  </si>
  <si>
    <t>Szostakowska</t>
  </si>
  <si>
    <t>Kaleta</t>
  </si>
  <si>
    <t>Kocur</t>
  </si>
  <si>
    <t>Rybienik</t>
  </si>
  <si>
    <t>Puzlecka</t>
  </si>
  <si>
    <t>Juralewicz</t>
  </si>
  <si>
    <t>Piwowarek</t>
  </si>
  <si>
    <t>Ogrodowczyk</t>
  </si>
  <si>
    <t>Konstancja</t>
  </si>
  <si>
    <t>Zaremba</t>
  </si>
  <si>
    <t>Gorska</t>
  </si>
  <si>
    <t>Garus - Kwidzinska</t>
  </si>
  <si>
    <t>Siemistkowska</t>
  </si>
  <si>
    <t>Jagoda</t>
  </si>
  <si>
    <t>Ulewicz</t>
  </si>
  <si>
    <t>Tokarska</t>
  </si>
  <si>
    <t>Antonia</t>
  </si>
  <si>
    <t>Swirk</t>
  </si>
  <si>
    <t>Kizielewicz</t>
  </si>
  <si>
    <t>Kecler</t>
  </si>
  <si>
    <t>Górlikowski</t>
  </si>
  <si>
    <t>Katende</t>
  </si>
  <si>
    <t>Radosz</t>
  </si>
  <si>
    <t>Komorowska</t>
  </si>
  <si>
    <t>Zakrzewska</t>
  </si>
  <si>
    <t>Rohde</t>
  </si>
  <si>
    <t>Bielawski</t>
  </si>
  <si>
    <t>Pawlun</t>
  </si>
  <si>
    <t>Majchrzak</t>
  </si>
  <si>
    <t>Koczakowska</t>
  </si>
  <si>
    <t>Brzozowski</t>
  </si>
  <si>
    <t>Jakubczyk</t>
  </si>
  <si>
    <t>Bialy</t>
  </si>
  <si>
    <t>Viktor</t>
  </si>
  <si>
    <t>Drozd</t>
  </si>
  <si>
    <t>Radoslaw</t>
  </si>
  <si>
    <t>Cejman</t>
  </si>
  <si>
    <t>Stambuldzys</t>
  </si>
  <si>
    <t>Xawery</t>
  </si>
  <si>
    <t>Kwidzinski</t>
  </si>
  <si>
    <t>Marceli</t>
  </si>
  <si>
    <t>Ostrowska</t>
  </si>
  <si>
    <t>Kelly</t>
  </si>
  <si>
    <t>Smiecinska</t>
  </si>
  <si>
    <t>Kmita</t>
  </si>
  <si>
    <t>Pilewski</t>
  </si>
  <si>
    <t>Paliniewicz</t>
  </si>
  <si>
    <t>Katarzyna</t>
  </si>
  <si>
    <t>Konstanski</t>
  </si>
  <si>
    <t>Warda</t>
  </si>
  <si>
    <t>Dawidowska</t>
  </si>
  <si>
    <t>Lesiak</t>
  </si>
  <si>
    <t>Burghard</t>
  </si>
  <si>
    <t>Michalska</t>
  </si>
  <si>
    <t>Gadomska</t>
  </si>
  <si>
    <t>Bieniasz-Krzywiec</t>
  </si>
  <si>
    <t>Kozlowski</t>
  </si>
  <si>
    <t>Karewicz</t>
  </si>
  <si>
    <t>Hinca</t>
  </si>
  <si>
    <t>Mielcarz</t>
  </si>
  <si>
    <t>Radziun</t>
  </si>
  <si>
    <t>Stawirej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</si>
  <si>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</si>
  <si>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</si>
  <si>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</si>
  <si>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</si>
  <si>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</si>
  <si>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</si>
  <si>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</si>
  <si>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</si>
  <si>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</si>
  <si>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Skrzek</t>
  </si>
  <si>
    <t>Reda</t>
  </si>
  <si>
    <t>Maciejewski</t>
  </si>
  <si>
    <t>Kachniarz</t>
  </si>
  <si>
    <t>Pluzinska</t>
  </si>
  <si>
    <t>Kaja</t>
  </si>
  <si>
    <t>Domachowska-Brzezinska</t>
  </si>
  <si>
    <t>Skrodzki</t>
  </si>
  <si>
    <t>Gabriel</t>
  </si>
  <si>
    <t>Skoropinski</t>
  </si>
  <si>
    <t>Hildebrandt</t>
  </si>
  <si>
    <t>Papciak</t>
  </si>
  <si>
    <t>Jaroslaw</t>
  </si>
  <si>
    <t>Malanowski</t>
  </si>
  <si>
    <t>Osojca</t>
  </si>
  <si>
    <t>Szulfer</t>
  </si>
  <si>
    <t>Daria</t>
  </si>
  <si>
    <t>Konieczka</t>
  </si>
  <si>
    <t>Gajdecka</t>
  </si>
  <si>
    <t>Schmidtke</t>
  </si>
  <si>
    <t>Kukulski</t>
  </si>
  <si>
    <t>Wakuluk</t>
  </si>
  <si>
    <t>Angelika</t>
  </si>
  <si>
    <t>Wabiszewska</t>
  </si>
  <si>
    <t>Aniela</t>
  </si>
  <si>
    <t>Bialowss</t>
  </si>
  <si>
    <t>Laskowski</t>
  </si>
  <si>
    <t>Gondek</t>
  </si>
  <si>
    <t>Górski</t>
  </si>
  <si>
    <t>Szlage</t>
  </si>
  <si>
    <t>Stiewa</t>
  </si>
  <si>
    <t>Janiszewska</t>
  </si>
  <si>
    <t>Orlowski</t>
  </si>
  <si>
    <t>Kulik</t>
  </si>
  <si>
    <t>Szymaniak</t>
  </si>
  <si>
    <t>Bianka</t>
  </si>
  <si>
    <t>Soja</t>
  </si>
  <si>
    <t>Victoria</t>
  </si>
  <si>
    <t>Subocz</t>
  </si>
  <si>
    <t>Emma</t>
  </si>
  <si>
    <t>Matusiewicz</t>
  </si>
  <si>
    <t>Ksawery</t>
  </si>
  <si>
    <t>Czapkowski</t>
  </si>
  <si>
    <t>Cudzilo</t>
  </si>
  <si>
    <t>Tylec</t>
  </si>
  <si>
    <t>Niewierowska</t>
  </si>
  <si>
    <t>Stopinska</t>
  </si>
  <si>
    <t>Odya</t>
  </si>
  <si>
    <t>Jaroszek</t>
  </si>
  <si>
    <t>Simon</t>
  </si>
  <si>
    <t>Bujalski</t>
  </si>
  <si>
    <t>Tobiasz</t>
  </si>
  <si>
    <t>Kowalina</t>
  </si>
  <si>
    <t>Broner</t>
  </si>
  <si>
    <t>Majsik</t>
  </si>
  <si>
    <t>Borkowski</t>
  </si>
  <si>
    <t>Górecki</t>
  </si>
  <si>
    <t>Gerygk</t>
  </si>
  <si>
    <t>Gerono</t>
  </si>
  <si>
    <t>Dsbkowska</t>
  </si>
  <si>
    <t>Lang</t>
  </si>
  <si>
    <t>Glowacz</t>
  </si>
  <si>
    <t>Szewczyk</t>
  </si>
  <si>
    <t>Edyta</t>
  </si>
  <si>
    <t>Dreger</t>
  </si>
  <si>
    <t>Wanessa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</si>
  <si>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</si>
  <si>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</si>
  <si>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</si>
  <si>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</si>
  <si>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</si>
  <si>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</si>
  <si>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</si>
  <si>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</si>
  <si>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</si>
  <si>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</si>
  <si>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</si>
  <si>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Uszkiewicz</t>
  </si>
  <si>
    <t>Wentland</t>
  </si>
  <si>
    <t>Baniamin</t>
  </si>
  <si>
    <t>Chudzik</t>
  </si>
  <si>
    <t>Hajdamowicz</t>
  </si>
  <si>
    <t>Ropel</t>
  </si>
  <si>
    <t>Zbieska</t>
  </si>
  <si>
    <t>Karmazyn</t>
  </si>
  <si>
    <t>Mira</t>
  </si>
  <si>
    <t>Bienkowska</t>
  </si>
  <si>
    <t>Chabowski</t>
  </si>
  <si>
    <t>Markiewicz</t>
  </si>
  <si>
    <t>Lila</t>
  </si>
  <si>
    <t>Dalek</t>
  </si>
  <si>
    <t>Irek</t>
  </si>
  <si>
    <t>Muczynski</t>
  </si>
  <si>
    <t>Kasjan</t>
  </si>
  <si>
    <t>Butajlo</t>
  </si>
  <si>
    <t>Kass</t>
  </si>
  <si>
    <t>Mľdry</t>
  </si>
  <si>
    <t>Ostwald</t>
  </si>
  <si>
    <t>Panfil</t>
  </si>
  <si>
    <t>Rychter</t>
  </si>
  <si>
    <t>Toczek</t>
  </si>
  <si>
    <t>Sokolowska</t>
  </si>
  <si>
    <t>Zawizlak</t>
  </si>
  <si>
    <t>Golunska</t>
  </si>
  <si>
    <t>Piskor</t>
  </si>
  <si>
    <t>Kalina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</si>
  <si>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</si>
  <si>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</si>
  <si>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</si>
  <si>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</si>
  <si>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</si>
  <si>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</si>
  <si>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</si>
  <si>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Marchewicz</t>
  </si>
  <si>
    <t>Lucjan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</si>
  <si>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</si>
  <si>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</si>
  <si>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</si>
  <si>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</si>
  <si>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</si>
  <si>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</si>
  <si>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</si>
  <si>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</si>
  <si>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Jasik</t>
  </si>
  <si>
    <t>Krawiec</t>
  </si>
  <si>
    <t>Olszowka</t>
  </si>
  <si>
    <t>Klara</t>
  </si>
  <si>
    <t>Wieruszewski</t>
  </si>
  <si>
    <t>Jarosz</t>
  </si>
  <si>
    <t>Bastian</t>
  </si>
  <si>
    <t>Winiarski</t>
  </si>
  <si>
    <t>Mazurowski</t>
  </si>
  <si>
    <t>Olewnik</t>
  </si>
  <si>
    <t>Kruz</t>
  </si>
  <si>
    <t>Zmurko</t>
  </si>
  <si>
    <t>Zylinska</t>
  </si>
  <si>
    <t>PodraZka</t>
  </si>
  <si>
    <t>Zebrowski</t>
  </si>
  <si>
    <t>Zak</t>
  </si>
  <si>
    <t>Zurowski</t>
  </si>
  <si>
    <t>Lukasik</t>
  </si>
  <si>
    <t>Lyszcz</t>
  </si>
  <si>
    <t>Lucja</t>
  </si>
  <si>
    <t>Lukasz</t>
  </si>
  <si>
    <t>Lsczynska</t>
  </si>
  <si>
    <t>Reczmin</t>
  </si>
  <si>
    <t>Mezynska</t>
  </si>
  <si>
    <t>Chajecki</t>
  </si>
  <si>
    <t>Zebala</t>
  </si>
  <si>
    <t>Jedrzejewski</t>
  </si>
  <si>
    <t>Osiągniecia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</si>
  <si>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</si>
  <si>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</si>
  <si>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</si>
  <si>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</si>
  <si>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</si>
  <si>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</si>
  <si>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</si>
  <si>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</si>
  <si>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</si>
  <si>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zad. 1</t>
  </si>
  <si>
    <t>punkty za oceny</t>
  </si>
  <si>
    <t>punkty za osiągniecia</t>
  </si>
  <si>
    <t>punkty za egzaminy</t>
  </si>
  <si>
    <t>suma punktów</t>
  </si>
  <si>
    <t>najczęsciej</t>
  </si>
  <si>
    <t>zad. 5</t>
  </si>
  <si>
    <t>uczniów</t>
  </si>
  <si>
    <t>Polski</t>
  </si>
  <si>
    <t>Matematyka</t>
  </si>
  <si>
    <t>Biologia</t>
  </si>
  <si>
    <t>Geografia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</si>
</sst>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1" fontId="0" fillId="0" borderId="0" xfId="0" applyNumberFormat="1"/>
    <xf numFmtId="1" fontId="0" fillId="0" borderId="0" xfId="0" applyNumberFormat="1" applyFill="1"/>
    <xf numFmtId="0" fontId="0" fillId="33" borderId="0" xfId="0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Liczba ocen z przedmiotów punktowanych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'zad. 4'!$H$1</c:f>
              <c:strCache>
                <c:ptCount val="1"/>
                <c:pt idx="0">
                  <c:v>Polski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4'!$H$2:$H$6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'zad. 4'!$I$1</c:f>
              <c:strCache>
                <c:ptCount val="1"/>
                <c:pt idx="0">
                  <c:v>Matematyka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4'!$I$2:$I$6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</c:ser>
        <c:ser>
          <c:idx val="2"/>
          <c:order val="2"/>
          <c:tx>
            <c:strRef>
              <c:f>'zad. 4'!$J$1</c:f>
              <c:strCache>
                <c:ptCount val="1"/>
                <c:pt idx="0">
                  <c:v>Biologia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4'!$J$2:$J$6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</c:ser>
        <c:ser>
          <c:idx val="3"/>
          <c:order val="3"/>
          <c:tx>
            <c:strRef>
              <c:f>'zad. 4'!$K$1</c:f>
              <c:strCache>
                <c:ptCount val="1"/>
                <c:pt idx="0">
                  <c:v>Geografia</c:v>
                </c:pt>
              </c:strCache>
            </c:strRef>
          </c:tx>
          <c:invertIfNegative val="0"/>
          <c:cat>
            <c:strRef>
              <c:f>'zad. 4'!$G$2:$G$6</c:f>
              <c:strCache>
                <c:ptCount val="5"/>
                <c:pt idx="0">
                  <c:v>dopuszczających</c:v>
                </c:pt>
                <c:pt idx="1">
                  <c:v>dostatecznych</c:v>
                </c:pt>
                <c:pt idx="2">
                  <c:v>dobrych</c:v>
                </c:pt>
                <c:pt idx="3">
                  <c:v>bardzo dobrych</c:v>
                </c:pt>
                <c:pt idx="4">
                  <c:v>celujących</c:v>
                </c:pt>
              </c:strCache>
            </c:strRef>
          </c:cat>
          <c:val>
            <c:numRef>
              <c:f>'zad. 4'!$K$2:$K$6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920000"/>
        <c:axId val="85942272"/>
      </c:barChart>
      <c:catAx>
        <c:axId val="85920000"/>
        <c:scaling>
          <c:orientation val="minMax"/>
        </c:scaling>
        <c:delete val="0"/>
        <c:axPos val="l"/>
        <c:majorTickMark val="out"/>
        <c:minorTickMark val="none"/>
        <c:tickLblPos val="nextTo"/>
        <c:crossAx val="85942272"/>
        <c:crosses val="autoZero"/>
        <c:auto val="1"/>
        <c:lblAlgn val="ctr"/>
        <c:lblOffset val="100"/>
        <c:noMultiLvlLbl val="0"/>
      </c:catAx>
      <c:valAx>
        <c:axId val="859422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859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</xdr:row>
      <xdr:rowOff>128587</xdr:rowOff>
    </xdr:from>
    <xdr:to>
      <xdr:col>12</xdr:col>
      <xdr:colOff>95250</xdr:colOff>
      <xdr:row>25</xdr:row>
      <xdr:rowOff>14287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workbookViewId="0">
      <selection activeCell="C2" sqref="C2"/>
    </sheetView>
  </sheetViews>
  <sheetFormatPr defaultRowHeight="15" x14ac:dyDescent="0.25"/>
  <cols>
    <col min="1" max="1" width="21" customWidth="1"/>
    <col min="2" max="2" width="16.28515625" customWidth="1"/>
    <col min="3" max="3" width="11.85546875" customWidth="1"/>
    <col min="4" max="4" width="12.28515625" customWidth="1"/>
    <col min="5" max="5" width="6.28515625" bestFit="1" customWidth="1"/>
    <col min="6" max="6" width="11.42578125" customWidth="1"/>
  </cols>
  <sheetData>
    <row r="1" spans="1:13" x14ac:dyDescent="0.25">
      <c r="A1" t="s">
        <v>0</v>
      </c>
      <c r="B1" t="s">
        <v>1</v>
      </c>
      <c r="C1" t="s">
        <v>671</v>
      </c>
      <c r="D1" t="s">
        <v>249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678</v>
      </c>
      <c r="L1" t="s">
        <v>679</v>
      </c>
      <c r="M1" t="s">
        <v>680</v>
      </c>
    </row>
    <row r="2" spans="1:13" x14ac:dyDescent="0.25">
      <c r="A2" t="s">
        <v>259</v>
      </c>
      <c r="B2" t="s">
        <v>85</v>
      </c>
      <c r="C2">
        <f ca="1">INT((9*RAND()))</f>
        <v>8</v>
      </c>
      <c r="D2">
        <f ca="1">INT((5*RAND())+2)</f>
        <v>2</v>
      </c>
      <c r="E2">
        <f t="shared" ref="E2:H14" ca="1" si="0">INT((5*RAND())+2)</f>
        <v>3</v>
      </c>
      <c r="F2">
        <f t="shared" ca="1" si="0"/>
        <v>2</v>
      </c>
      <c r="G2">
        <f t="shared" ca="1" si="0"/>
        <v>6</v>
      </c>
      <c r="H2">
        <f t="shared" ca="1" si="0"/>
        <v>2</v>
      </c>
      <c r="I2">
        <f ca="1">INT(100*RAND()+1)</f>
        <v>11</v>
      </c>
      <c r="J2">
        <f t="shared" ref="J2:M17" ca="1" si="1">INT(100*RAND()+1)</f>
        <v>13</v>
      </c>
      <c r="K2">
        <f t="shared" ca="1" si="1"/>
        <v>2</v>
      </c>
      <c r="L2">
        <f t="shared" ca="1" si="1"/>
        <v>25</v>
      </c>
      <c r="M2">
        <f t="shared" ca="1" si="1"/>
        <v>88</v>
      </c>
    </row>
    <row r="3" spans="1:13" x14ac:dyDescent="0.25">
      <c r="A3" t="s">
        <v>260</v>
      </c>
      <c r="B3" t="s">
        <v>28</v>
      </c>
      <c r="C3">
        <f t="shared" ref="C3:C66" ca="1" si="2">INT((9*RAND()))</f>
        <v>7</v>
      </c>
      <c r="D3">
        <f t="shared" ref="D3:H66" ca="1" si="3">INT((5*RAND())+2)</f>
        <v>3</v>
      </c>
      <c r="E3">
        <f t="shared" ca="1" si="3"/>
        <v>6</v>
      </c>
      <c r="F3">
        <f t="shared" ca="1" si="3"/>
        <v>3</v>
      </c>
      <c r="G3">
        <f t="shared" ca="1" si="3"/>
        <v>6</v>
      </c>
      <c r="H3">
        <f t="shared" ca="1" si="3"/>
        <v>5</v>
      </c>
      <c r="I3">
        <f t="shared" ref="I3:M65" ca="1" si="4">INT(100*RAND()+1)</f>
        <v>57</v>
      </c>
      <c r="J3">
        <f t="shared" ca="1" si="1"/>
        <v>27</v>
      </c>
      <c r="K3">
        <f t="shared" ca="1" si="1"/>
        <v>67</v>
      </c>
      <c r="L3">
        <f t="shared" ca="1" si="1"/>
        <v>22</v>
      </c>
      <c r="M3">
        <f t="shared" ca="1" si="1"/>
        <v>61</v>
      </c>
    </row>
    <row r="4" spans="1:13" x14ac:dyDescent="0.25">
      <c r="A4" t="s">
        <v>164</v>
      </c>
      <c r="B4" t="s">
        <v>81</v>
      </c>
      <c r="C4">
        <f t="shared" ca="1" si="2"/>
        <v>4</v>
      </c>
      <c r="D4">
        <f t="shared" ca="1" si="3"/>
        <v>5</v>
      </c>
      <c r="E4">
        <f t="shared" ca="1" si="0"/>
        <v>5</v>
      </c>
      <c r="F4">
        <f t="shared" ca="1" si="0"/>
        <v>2</v>
      </c>
      <c r="G4">
        <f t="shared" ca="1" si="0"/>
        <v>6</v>
      </c>
      <c r="H4">
        <f t="shared" ca="1" si="0"/>
        <v>5</v>
      </c>
      <c r="I4">
        <f t="shared" ca="1" si="4"/>
        <v>12</v>
      </c>
      <c r="J4">
        <f t="shared" ca="1" si="1"/>
        <v>89</v>
      </c>
      <c r="K4">
        <f t="shared" ca="1" si="1"/>
        <v>81</v>
      </c>
      <c r="L4">
        <f t="shared" ca="1" si="1"/>
        <v>28</v>
      </c>
      <c r="M4">
        <f t="shared" ca="1" si="1"/>
        <v>86</v>
      </c>
    </row>
    <row r="5" spans="1:13" x14ac:dyDescent="0.25">
      <c r="A5" t="s">
        <v>261</v>
      </c>
      <c r="B5" t="s">
        <v>17</v>
      </c>
      <c r="C5">
        <f t="shared" ca="1" si="2"/>
        <v>7</v>
      </c>
      <c r="D5">
        <f t="shared" ca="1" si="3"/>
        <v>4</v>
      </c>
      <c r="E5">
        <f t="shared" ca="1" si="0"/>
        <v>2</v>
      </c>
      <c r="F5">
        <f t="shared" ca="1" si="0"/>
        <v>6</v>
      </c>
      <c r="G5">
        <f t="shared" ca="1" si="0"/>
        <v>3</v>
      </c>
      <c r="H5">
        <f t="shared" ca="1" si="0"/>
        <v>5</v>
      </c>
      <c r="I5">
        <f t="shared" ca="1" si="4"/>
        <v>58</v>
      </c>
      <c r="J5">
        <f t="shared" ca="1" si="1"/>
        <v>23</v>
      </c>
      <c r="K5">
        <f t="shared" ca="1" si="1"/>
        <v>49</v>
      </c>
      <c r="L5">
        <f t="shared" ca="1" si="1"/>
        <v>32</v>
      </c>
      <c r="M5">
        <f t="shared" ca="1" si="1"/>
        <v>55</v>
      </c>
    </row>
    <row r="6" spans="1:13" x14ac:dyDescent="0.25">
      <c r="A6" t="s">
        <v>262</v>
      </c>
      <c r="B6" t="s">
        <v>81</v>
      </c>
      <c r="C6">
        <f t="shared" ca="1" si="2"/>
        <v>8</v>
      </c>
      <c r="D6">
        <f t="shared" ca="1" si="3"/>
        <v>4</v>
      </c>
      <c r="E6">
        <f t="shared" ca="1" si="0"/>
        <v>2</v>
      </c>
      <c r="F6">
        <f t="shared" ca="1" si="0"/>
        <v>2</v>
      </c>
      <c r="G6">
        <f t="shared" ca="1" si="0"/>
        <v>2</v>
      </c>
      <c r="H6">
        <f t="shared" ca="1" si="0"/>
        <v>2</v>
      </c>
      <c r="I6">
        <f t="shared" ca="1" si="4"/>
        <v>15</v>
      </c>
      <c r="J6">
        <f t="shared" ca="1" si="1"/>
        <v>75</v>
      </c>
      <c r="K6">
        <f t="shared" ca="1" si="1"/>
        <v>93</v>
      </c>
      <c r="L6">
        <f t="shared" ca="1" si="1"/>
        <v>24</v>
      </c>
      <c r="M6">
        <f t="shared" ca="1" si="1"/>
        <v>98</v>
      </c>
    </row>
    <row r="7" spans="1:13" x14ac:dyDescent="0.25">
      <c r="A7" t="s">
        <v>263</v>
      </c>
      <c r="B7" t="s">
        <v>112</v>
      </c>
      <c r="C7">
        <f t="shared" ca="1" si="2"/>
        <v>4</v>
      </c>
      <c r="D7">
        <f t="shared" ca="1" si="3"/>
        <v>6</v>
      </c>
      <c r="E7">
        <f t="shared" ca="1" si="0"/>
        <v>2</v>
      </c>
      <c r="F7">
        <f t="shared" ca="1" si="0"/>
        <v>6</v>
      </c>
      <c r="G7">
        <f t="shared" ca="1" si="0"/>
        <v>6</v>
      </c>
      <c r="H7">
        <f t="shared" ca="1" si="0"/>
        <v>2</v>
      </c>
      <c r="I7">
        <f t="shared" ca="1" si="4"/>
        <v>51</v>
      </c>
      <c r="J7">
        <f t="shared" ca="1" si="1"/>
        <v>35</v>
      </c>
      <c r="K7">
        <f t="shared" ca="1" si="1"/>
        <v>44</v>
      </c>
      <c r="L7">
        <f t="shared" ca="1" si="1"/>
        <v>22</v>
      </c>
      <c r="M7">
        <f t="shared" ca="1" si="1"/>
        <v>75</v>
      </c>
    </row>
    <row r="8" spans="1:13" x14ac:dyDescent="0.25">
      <c r="A8" t="s">
        <v>149</v>
      </c>
      <c r="B8" t="s">
        <v>112</v>
      </c>
      <c r="C8">
        <f t="shared" ca="1" si="2"/>
        <v>2</v>
      </c>
      <c r="D8">
        <f t="shared" ca="1" si="3"/>
        <v>6</v>
      </c>
      <c r="E8">
        <f t="shared" ca="1" si="0"/>
        <v>6</v>
      </c>
      <c r="F8">
        <f t="shared" ca="1" si="0"/>
        <v>5</v>
      </c>
      <c r="G8">
        <f t="shared" ca="1" si="0"/>
        <v>5</v>
      </c>
      <c r="H8">
        <f t="shared" ca="1" si="0"/>
        <v>4</v>
      </c>
      <c r="I8">
        <f t="shared" ca="1" si="4"/>
        <v>54</v>
      </c>
      <c r="J8">
        <f t="shared" ca="1" si="1"/>
        <v>97</v>
      </c>
      <c r="K8">
        <f t="shared" ca="1" si="1"/>
        <v>7</v>
      </c>
      <c r="L8">
        <f t="shared" ca="1" si="1"/>
        <v>69</v>
      </c>
      <c r="M8">
        <f t="shared" ca="1" si="1"/>
        <v>81</v>
      </c>
    </row>
    <row r="9" spans="1:13" x14ac:dyDescent="0.25">
      <c r="A9" t="s">
        <v>264</v>
      </c>
      <c r="B9" t="s">
        <v>200</v>
      </c>
      <c r="C9">
        <f t="shared" ca="1" si="2"/>
        <v>2</v>
      </c>
      <c r="D9">
        <f t="shared" ca="1" si="3"/>
        <v>3</v>
      </c>
      <c r="E9">
        <f t="shared" ca="1" si="0"/>
        <v>4</v>
      </c>
      <c r="F9">
        <f t="shared" ca="1" si="0"/>
        <v>4</v>
      </c>
      <c r="G9">
        <f t="shared" ca="1" si="0"/>
        <v>3</v>
      </c>
      <c r="H9">
        <f t="shared" ca="1" si="0"/>
        <v>3</v>
      </c>
      <c r="I9">
        <f t="shared" ca="1" si="4"/>
        <v>34</v>
      </c>
      <c r="J9">
        <f t="shared" ca="1" si="1"/>
        <v>75</v>
      </c>
      <c r="K9">
        <f t="shared" ca="1" si="1"/>
        <v>87</v>
      </c>
      <c r="L9">
        <f t="shared" ca="1" si="1"/>
        <v>65</v>
      </c>
      <c r="M9">
        <f t="shared" ca="1" si="1"/>
        <v>87</v>
      </c>
    </row>
    <row r="10" spans="1:13" x14ac:dyDescent="0.25">
      <c r="A10" t="s">
        <v>208</v>
      </c>
      <c r="B10" t="s">
        <v>93</v>
      </c>
      <c r="C10">
        <f t="shared" ca="1" si="2"/>
        <v>5</v>
      </c>
      <c r="D10">
        <f t="shared" ca="1" si="3"/>
        <v>4</v>
      </c>
      <c r="E10">
        <f t="shared" ca="1" si="0"/>
        <v>4</v>
      </c>
      <c r="F10">
        <f t="shared" ca="1" si="0"/>
        <v>3</v>
      </c>
      <c r="G10">
        <f t="shared" ca="1" si="0"/>
        <v>3</v>
      </c>
      <c r="H10">
        <f t="shared" ca="1" si="0"/>
        <v>5</v>
      </c>
      <c r="I10">
        <f t="shared" ca="1" si="4"/>
        <v>91</v>
      </c>
      <c r="J10">
        <f t="shared" ca="1" si="1"/>
        <v>61</v>
      </c>
      <c r="K10">
        <f t="shared" ca="1" si="1"/>
        <v>35</v>
      </c>
      <c r="L10">
        <f t="shared" ca="1" si="1"/>
        <v>46</v>
      </c>
      <c r="M10">
        <f t="shared" ca="1" si="1"/>
        <v>64</v>
      </c>
    </row>
    <row r="11" spans="1:13" x14ac:dyDescent="0.25">
      <c r="A11" t="s">
        <v>233</v>
      </c>
      <c r="B11" t="s">
        <v>22</v>
      </c>
      <c r="C11">
        <f t="shared" ca="1" si="2"/>
        <v>8</v>
      </c>
      <c r="D11">
        <f t="shared" ca="1" si="3"/>
        <v>5</v>
      </c>
      <c r="E11">
        <f t="shared" ca="1" si="0"/>
        <v>3</v>
      </c>
      <c r="F11">
        <f t="shared" ca="1" si="0"/>
        <v>3</v>
      </c>
      <c r="G11">
        <f t="shared" ca="1" si="0"/>
        <v>5</v>
      </c>
      <c r="H11">
        <f t="shared" ca="1" si="0"/>
        <v>5</v>
      </c>
      <c r="I11">
        <f t="shared" ca="1" si="4"/>
        <v>55</v>
      </c>
      <c r="J11">
        <f t="shared" ca="1" si="1"/>
        <v>40</v>
      </c>
      <c r="K11">
        <f t="shared" ca="1" si="1"/>
        <v>48</v>
      </c>
      <c r="L11">
        <f t="shared" ca="1" si="1"/>
        <v>45</v>
      </c>
      <c r="M11">
        <f t="shared" ca="1" si="1"/>
        <v>57</v>
      </c>
    </row>
    <row r="12" spans="1:13" x14ac:dyDescent="0.25">
      <c r="A12" t="s">
        <v>265</v>
      </c>
      <c r="B12" t="s">
        <v>35</v>
      </c>
      <c r="C12">
        <f t="shared" ca="1" si="2"/>
        <v>1</v>
      </c>
      <c r="D12">
        <f t="shared" ca="1" si="3"/>
        <v>5</v>
      </c>
      <c r="E12">
        <f t="shared" ca="1" si="0"/>
        <v>6</v>
      </c>
      <c r="F12">
        <f t="shared" ca="1" si="0"/>
        <v>5</v>
      </c>
      <c r="G12">
        <f t="shared" ca="1" si="0"/>
        <v>4</v>
      </c>
      <c r="H12">
        <f t="shared" ca="1" si="0"/>
        <v>6</v>
      </c>
      <c r="I12">
        <f t="shared" ca="1" si="4"/>
        <v>69</v>
      </c>
      <c r="J12">
        <f t="shared" ca="1" si="1"/>
        <v>77</v>
      </c>
      <c r="K12">
        <f t="shared" ca="1" si="1"/>
        <v>63</v>
      </c>
      <c r="L12">
        <f t="shared" ca="1" si="1"/>
        <v>93</v>
      </c>
      <c r="M12">
        <f t="shared" ca="1" si="1"/>
        <v>64</v>
      </c>
    </row>
    <row r="13" spans="1:13" x14ac:dyDescent="0.25">
      <c r="A13" t="s">
        <v>661</v>
      </c>
      <c r="B13" t="s">
        <v>23</v>
      </c>
      <c r="C13">
        <f t="shared" ca="1" si="2"/>
        <v>6</v>
      </c>
      <c r="D13">
        <f t="shared" ca="1" si="3"/>
        <v>3</v>
      </c>
      <c r="E13">
        <f t="shared" ca="1" si="0"/>
        <v>2</v>
      </c>
      <c r="F13">
        <f t="shared" ca="1" si="0"/>
        <v>4</v>
      </c>
      <c r="G13">
        <f t="shared" ca="1" si="0"/>
        <v>2</v>
      </c>
      <c r="H13">
        <f t="shared" ca="1" si="0"/>
        <v>6</v>
      </c>
      <c r="I13">
        <f t="shared" ca="1" si="4"/>
        <v>9</v>
      </c>
      <c r="J13">
        <f t="shared" ca="1" si="1"/>
        <v>61</v>
      </c>
      <c r="K13">
        <f t="shared" ca="1" si="1"/>
        <v>55</v>
      </c>
      <c r="L13">
        <f t="shared" ca="1" si="1"/>
        <v>45</v>
      </c>
      <c r="M13">
        <f t="shared" ca="1" si="1"/>
        <v>83</v>
      </c>
    </row>
    <row r="14" spans="1:13" x14ac:dyDescent="0.25">
      <c r="A14" t="s">
        <v>266</v>
      </c>
      <c r="B14" t="s">
        <v>267</v>
      </c>
      <c r="C14">
        <f t="shared" ca="1" si="2"/>
        <v>0</v>
      </c>
      <c r="D14">
        <f t="shared" ca="1" si="3"/>
        <v>6</v>
      </c>
      <c r="E14">
        <f t="shared" ca="1" si="0"/>
        <v>3</v>
      </c>
      <c r="F14">
        <f t="shared" ca="1" si="0"/>
        <v>3</v>
      </c>
      <c r="G14">
        <f t="shared" ref="E14:H25" ca="1" si="5">INT((5*RAND())+2)</f>
        <v>6</v>
      </c>
      <c r="H14">
        <f t="shared" ca="1" si="5"/>
        <v>2</v>
      </c>
      <c r="I14">
        <f t="shared" ca="1" si="4"/>
        <v>23</v>
      </c>
      <c r="J14">
        <f t="shared" ca="1" si="1"/>
        <v>50</v>
      </c>
      <c r="K14">
        <f t="shared" ca="1" si="1"/>
        <v>64</v>
      </c>
      <c r="L14">
        <f t="shared" ca="1" si="1"/>
        <v>44</v>
      </c>
      <c r="M14">
        <f t="shared" ca="1" si="1"/>
        <v>76</v>
      </c>
    </row>
    <row r="15" spans="1:13" x14ac:dyDescent="0.25">
      <c r="A15" t="s">
        <v>268</v>
      </c>
      <c r="B15" t="s">
        <v>16</v>
      </c>
      <c r="C15">
        <f t="shared" ca="1" si="2"/>
        <v>8</v>
      </c>
      <c r="D15">
        <f t="shared" ca="1" si="3"/>
        <v>4</v>
      </c>
      <c r="E15">
        <f t="shared" ca="1" si="5"/>
        <v>3</v>
      </c>
      <c r="F15">
        <f t="shared" ca="1" si="5"/>
        <v>5</v>
      </c>
      <c r="G15">
        <f t="shared" ca="1" si="5"/>
        <v>3</v>
      </c>
      <c r="H15">
        <f t="shared" ca="1" si="5"/>
        <v>6</v>
      </c>
      <c r="I15">
        <f t="shared" ca="1" si="4"/>
        <v>67</v>
      </c>
      <c r="J15">
        <f t="shared" ca="1" si="1"/>
        <v>26</v>
      </c>
      <c r="K15">
        <f t="shared" ca="1" si="1"/>
        <v>11</v>
      </c>
      <c r="L15">
        <f t="shared" ca="1" si="1"/>
        <v>8</v>
      </c>
      <c r="M15">
        <f t="shared" ca="1" si="1"/>
        <v>32</v>
      </c>
    </row>
    <row r="16" spans="1:13" x14ac:dyDescent="0.25">
      <c r="A16" t="s">
        <v>269</v>
      </c>
      <c r="B16" t="s">
        <v>16</v>
      </c>
      <c r="C16">
        <f t="shared" ca="1" si="2"/>
        <v>1</v>
      </c>
      <c r="D16">
        <f t="shared" ca="1" si="3"/>
        <v>6</v>
      </c>
      <c r="E16">
        <f t="shared" ca="1" si="5"/>
        <v>5</v>
      </c>
      <c r="F16">
        <f t="shared" ca="1" si="5"/>
        <v>3</v>
      </c>
      <c r="G16">
        <f t="shared" ca="1" si="5"/>
        <v>5</v>
      </c>
      <c r="H16">
        <f t="shared" ca="1" si="5"/>
        <v>3</v>
      </c>
      <c r="I16">
        <f t="shared" ca="1" si="4"/>
        <v>82</v>
      </c>
      <c r="J16">
        <f t="shared" ca="1" si="1"/>
        <v>70</v>
      </c>
      <c r="K16">
        <f t="shared" ca="1" si="1"/>
        <v>94</v>
      </c>
      <c r="L16">
        <f t="shared" ca="1" si="1"/>
        <v>16</v>
      </c>
      <c r="M16">
        <f t="shared" ca="1" si="1"/>
        <v>67</v>
      </c>
    </row>
    <row r="17" spans="1:13" x14ac:dyDescent="0.25">
      <c r="A17" t="s">
        <v>270</v>
      </c>
      <c r="B17" t="s">
        <v>4</v>
      </c>
      <c r="C17">
        <f t="shared" ca="1" si="2"/>
        <v>8</v>
      </c>
      <c r="D17">
        <f t="shared" ca="1" si="3"/>
        <v>3</v>
      </c>
      <c r="E17">
        <f t="shared" ca="1" si="5"/>
        <v>3</v>
      </c>
      <c r="F17">
        <f t="shared" ca="1" si="5"/>
        <v>3</v>
      </c>
      <c r="G17">
        <f t="shared" ca="1" si="5"/>
        <v>2</v>
      </c>
      <c r="H17">
        <f t="shared" ca="1" si="5"/>
        <v>4</v>
      </c>
      <c r="I17">
        <f t="shared" ca="1" si="4"/>
        <v>87</v>
      </c>
      <c r="J17">
        <f t="shared" ca="1" si="1"/>
        <v>29</v>
      </c>
      <c r="K17">
        <f t="shared" ca="1" si="1"/>
        <v>24</v>
      </c>
      <c r="L17">
        <f t="shared" ca="1" si="1"/>
        <v>47</v>
      </c>
      <c r="M17">
        <f t="shared" ca="1" si="1"/>
        <v>48</v>
      </c>
    </row>
    <row r="18" spans="1:13" x14ac:dyDescent="0.25">
      <c r="A18" t="s">
        <v>271</v>
      </c>
      <c r="B18" t="s">
        <v>20</v>
      </c>
      <c r="C18">
        <f t="shared" ca="1" si="2"/>
        <v>3</v>
      </c>
      <c r="D18">
        <f t="shared" ca="1" si="3"/>
        <v>2</v>
      </c>
      <c r="E18">
        <f t="shared" ca="1" si="5"/>
        <v>2</v>
      </c>
      <c r="F18">
        <f t="shared" ca="1" si="5"/>
        <v>5</v>
      </c>
      <c r="G18">
        <f t="shared" ca="1" si="5"/>
        <v>4</v>
      </c>
      <c r="H18">
        <f t="shared" ca="1" si="5"/>
        <v>2</v>
      </c>
      <c r="I18">
        <f t="shared" ca="1" si="4"/>
        <v>34</v>
      </c>
      <c r="J18">
        <f t="shared" ca="1" si="4"/>
        <v>80</v>
      </c>
      <c r="K18">
        <f t="shared" ca="1" si="4"/>
        <v>66</v>
      </c>
      <c r="L18">
        <f t="shared" ca="1" si="4"/>
        <v>76</v>
      </c>
      <c r="M18">
        <f t="shared" ca="1" si="4"/>
        <v>30</v>
      </c>
    </row>
    <row r="19" spans="1:13" x14ac:dyDescent="0.25">
      <c r="A19" t="s">
        <v>143</v>
      </c>
      <c r="B19" t="s">
        <v>11</v>
      </c>
      <c r="C19">
        <f t="shared" ca="1" si="2"/>
        <v>5</v>
      </c>
      <c r="D19">
        <f t="shared" ca="1" si="3"/>
        <v>3</v>
      </c>
      <c r="E19">
        <f t="shared" ca="1" si="5"/>
        <v>3</v>
      </c>
      <c r="F19">
        <f t="shared" ca="1" si="5"/>
        <v>4</v>
      </c>
      <c r="G19">
        <f t="shared" ca="1" si="5"/>
        <v>5</v>
      </c>
      <c r="H19">
        <f t="shared" ca="1" si="5"/>
        <v>3</v>
      </c>
      <c r="I19">
        <f t="shared" ca="1" si="4"/>
        <v>91</v>
      </c>
      <c r="J19">
        <f t="shared" ca="1" si="4"/>
        <v>21</v>
      </c>
      <c r="K19">
        <f t="shared" ca="1" si="4"/>
        <v>95</v>
      </c>
      <c r="L19">
        <f t="shared" ca="1" si="4"/>
        <v>4</v>
      </c>
      <c r="M19">
        <f t="shared" ca="1" si="4"/>
        <v>82</v>
      </c>
    </row>
    <row r="20" spans="1:13" x14ac:dyDescent="0.25">
      <c r="A20" t="s">
        <v>272</v>
      </c>
      <c r="B20" t="s">
        <v>28</v>
      </c>
      <c r="C20">
        <f t="shared" ca="1" si="2"/>
        <v>6</v>
      </c>
      <c r="D20">
        <f t="shared" ca="1" si="3"/>
        <v>5</v>
      </c>
      <c r="E20">
        <f t="shared" ca="1" si="5"/>
        <v>4</v>
      </c>
      <c r="F20">
        <f t="shared" ca="1" si="5"/>
        <v>6</v>
      </c>
      <c r="G20">
        <f t="shared" ca="1" si="5"/>
        <v>3</v>
      </c>
      <c r="H20">
        <f t="shared" ca="1" si="5"/>
        <v>6</v>
      </c>
      <c r="I20">
        <f t="shared" ca="1" si="4"/>
        <v>3</v>
      </c>
      <c r="J20">
        <f t="shared" ca="1" si="4"/>
        <v>29</v>
      </c>
      <c r="K20">
        <f t="shared" ca="1" si="4"/>
        <v>40</v>
      </c>
      <c r="L20">
        <f t="shared" ca="1" si="4"/>
        <v>38</v>
      </c>
      <c r="M20">
        <f t="shared" ca="1" si="4"/>
        <v>31</v>
      </c>
    </row>
    <row r="21" spans="1:13" x14ac:dyDescent="0.25">
      <c r="A21" t="s">
        <v>50</v>
      </c>
      <c r="B21" t="s">
        <v>18</v>
      </c>
      <c r="C21">
        <f t="shared" ca="1" si="2"/>
        <v>7</v>
      </c>
      <c r="D21">
        <f t="shared" ca="1" si="3"/>
        <v>5</v>
      </c>
      <c r="E21">
        <f t="shared" ca="1" si="5"/>
        <v>4</v>
      </c>
      <c r="F21">
        <f t="shared" ca="1" si="5"/>
        <v>4</v>
      </c>
      <c r="G21">
        <f t="shared" ca="1" si="5"/>
        <v>3</v>
      </c>
      <c r="H21">
        <f t="shared" ca="1" si="5"/>
        <v>2</v>
      </c>
      <c r="I21">
        <f t="shared" ca="1" si="4"/>
        <v>38</v>
      </c>
      <c r="J21">
        <f t="shared" ca="1" si="4"/>
        <v>3</v>
      </c>
      <c r="K21">
        <f t="shared" ca="1" si="4"/>
        <v>44</v>
      </c>
      <c r="L21">
        <f t="shared" ca="1" si="4"/>
        <v>42</v>
      </c>
      <c r="M21">
        <f t="shared" ca="1" si="4"/>
        <v>5</v>
      </c>
    </row>
    <row r="22" spans="1:13" x14ac:dyDescent="0.25">
      <c r="A22" t="s">
        <v>273</v>
      </c>
      <c r="B22" t="s">
        <v>16</v>
      </c>
      <c r="C22">
        <f t="shared" ca="1" si="2"/>
        <v>1</v>
      </c>
      <c r="D22">
        <f t="shared" ca="1" si="3"/>
        <v>2</v>
      </c>
      <c r="E22">
        <f t="shared" ca="1" si="5"/>
        <v>2</v>
      </c>
      <c r="F22">
        <f t="shared" ca="1" si="5"/>
        <v>2</v>
      </c>
      <c r="G22">
        <f t="shared" ca="1" si="5"/>
        <v>5</v>
      </c>
      <c r="H22">
        <f t="shared" ca="1" si="5"/>
        <v>6</v>
      </c>
      <c r="I22">
        <f t="shared" ca="1" si="4"/>
        <v>28</v>
      </c>
      <c r="J22">
        <f t="shared" ca="1" si="4"/>
        <v>36</v>
      </c>
      <c r="K22">
        <f t="shared" ca="1" si="4"/>
        <v>42</v>
      </c>
      <c r="L22">
        <f t="shared" ca="1" si="4"/>
        <v>25</v>
      </c>
      <c r="M22">
        <f t="shared" ca="1" si="4"/>
        <v>85</v>
      </c>
    </row>
    <row r="23" spans="1:13" x14ac:dyDescent="0.25">
      <c r="A23" t="s">
        <v>274</v>
      </c>
      <c r="B23" t="s">
        <v>275</v>
      </c>
      <c r="C23">
        <f t="shared" ca="1" si="2"/>
        <v>5</v>
      </c>
      <c r="D23">
        <f t="shared" ca="1" si="3"/>
        <v>3</v>
      </c>
      <c r="E23">
        <f t="shared" ca="1" si="5"/>
        <v>5</v>
      </c>
      <c r="F23">
        <f t="shared" ca="1" si="5"/>
        <v>4</v>
      </c>
      <c r="G23">
        <f t="shared" ca="1" si="5"/>
        <v>2</v>
      </c>
      <c r="H23">
        <f t="shared" ca="1" si="5"/>
        <v>4</v>
      </c>
      <c r="I23">
        <f t="shared" ca="1" si="4"/>
        <v>46</v>
      </c>
      <c r="J23">
        <f t="shared" ca="1" si="4"/>
        <v>35</v>
      </c>
      <c r="K23">
        <f t="shared" ca="1" si="4"/>
        <v>12</v>
      </c>
      <c r="L23">
        <f t="shared" ca="1" si="4"/>
        <v>67</v>
      </c>
      <c r="M23">
        <f t="shared" ca="1" si="4"/>
        <v>25</v>
      </c>
    </row>
    <row r="24" spans="1:13" x14ac:dyDescent="0.25">
      <c r="A24" t="s">
        <v>54</v>
      </c>
      <c r="B24" t="s">
        <v>185</v>
      </c>
      <c r="C24">
        <f t="shared" ca="1" si="2"/>
        <v>7</v>
      </c>
      <c r="D24">
        <f t="shared" ca="1" si="3"/>
        <v>2</v>
      </c>
      <c r="E24">
        <f t="shared" ca="1" si="5"/>
        <v>5</v>
      </c>
      <c r="F24">
        <f t="shared" ca="1" si="5"/>
        <v>2</v>
      </c>
      <c r="G24">
        <f t="shared" ca="1" si="5"/>
        <v>6</v>
      </c>
      <c r="H24">
        <f t="shared" ca="1" si="5"/>
        <v>2</v>
      </c>
      <c r="I24">
        <f t="shared" ca="1" si="4"/>
        <v>64</v>
      </c>
      <c r="J24">
        <f t="shared" ca="1" si="4"/>
        <v>2</v>
      </c>
      <c r="K24">
        <f t="shared" ca="1" si="4"/>
        <v>76</v>
      </c>
      <c r="L24">
        <f t="shared" ca="1" si="4"/>
        <v>38</v>
      </c>
      <c r="M24">
        <f t="shared" ca="1" si="4"/>
        <v>12</v>
      </c>
    </row>
    <row r="25" spans="1:13" x14ac:dyDescent="0.25">
      <c r="A25" t="s">
        <v>276</v>
      </c>
      <c r="B25" t="s">
        <v>92</v>
      </c>
      <c r="C25">
        <f t="shared" ca="1" si="2"/>
        <v>8</v>
      </c>
      <c r="D25">
        <f t="shared" ca="1" si="3"/>
        <v>6</v>
      </c>
      <c r="E25">
        <f t="shared" ca="1" si="5"/>
        <v>5</v>
      </c>
      <c r="F25">
        <f t="shared" ca="1" si="5"/>
        <v>5</v>
      </c>
      <c r="G25">
        <f t="shared" ca="1" si="5"/>
        <v>5</v>
      </c>
      <c r="H25">
        <f t="shared" ca="1" si="5"/>
        <v>5</v>
      </c>
      <c r="I25">
        <f t="shared" ca="1" si="4"/>
        <v>8</v>
      </c>
      <c r="J25">
        <f t="shared" ca="1" si="4"/>
        <v>38</v>
      </c>
      <c r="K25">
        <f t="shared" ca="1" si="4"/>
        <v>11</v>
      </c>
      <c r="L25">
        <f t="shared" ca="1" si="4"/>
        <v>100</v>
      </c>
      <c r="M25">
        <f t="shared" ca="1" si="4"/>
        <v>67</v>
      </c>
    </row>
    <row r="26" spans="1:13" x14ac:dyDescent="0.25">
      <c r="A26" t="s">
        <v>277</v>
      </c>
      <c r="B26" t="s">
        <v>16</v>
      </c>
      <c r="C26">
        <f t="shared" ca="1" si="2"/>
        <v>3</v>
      </c>
      <c r="D26">
        <f t="shared" ca="1" si="3"/>
        <v>3</v>
      </c>
      <c r="E26">
        <f t="shared" ref="E26:H37" ca="1" si="6">INT((5*RAND())+2)</f>
        <v>3</v>
      </c>
      <c r="F26">
        <f t="shared" ca="1" si="6"/>
        <v>2</v>
      </c>
      <c r="G26">
        <f t="shared" ca="1" si="6"/>
        <v>2</v>
      </c>
      <c r="H26">
        <f t="shared" ca="1" si="6"/>
        <v>5</v>
      </c>
      <c r="I26">
        <f t="shared" ca="1" si="4"/>
        <v>100</v>
      </c>
      <c r="J26">
        <f t="shared" ca="1" si="4"/>
        <v>68</v>
      </c>
      <c r="K26">
        <f t="shared" ca="1" si="4"/>
        <v>53</v>
      </c>
      <c r="L26">
        <f t="shared" ca="1" si="4"/>
        <v>5</v>
      </c>
      <c r="M26">
        <f t="shared" ca="1" si="4"/>
        <v>98</v>
      </c>
    </row>
    <row r="27" spans="1:13" x14ac:dyDescent="0.25">
      <c r="A27" t="s">
        <v>278</v>
      </c>
      <c r="B27" t="s">
        <v>101</v>
      </c>
      <c r="C27">
        <f t="shared" ca="1" si="2"/>
        <v>6</v>
      </c>
      <c r="D27">
        <f t="shared" ca="1" si="3"/>
        <v>6</v>
      </c>
      <c r="E27">
        <f t="shared" ca="1" si="6"/>
        <v>4</v>
      </c>
      <c r="F27">
        <f t="shared" ca="1" si="6"/>
        <v>5</v>
      </c>
      <c r="G27">
        <f t="shared" ca="1" si="6"/>
        <v>3</v>
      </c>
      <c r="H27">
        <f t="shared" ca="1" si="6"/>
        <v>5</v>
      </c>
      <c r="I27">
        <f t="shared" ca="1" si="4"/>
        <v>70</v>
      </c>
      <c r="J27">
        <f t="shared" ca="1" si="4"/>
        <v>40</v>
      </c>
      <c r="K27">
        <f t="shared" ca="1" si="4"/>
        <v>28</v>
      </c>
      <c r="L27">
        <f t="shared" ca="1" si="4"/>
        <v>29</v>
      </c>
      <c r="M27">
        <f t="shared" ca="1" si="4"/>
        <v>49</v>
      </c>
    </row>
    <row r="28" spans="1:13" x14ac:dyDescent="0.25">
      <c r="A28" t="s">
        <v>279</v>
      </c>
      <c r="B28" t="s">
        <v>28</v>
      </c>
      <c r="C28">
        <f t="shared" ca="1" si="2"/>
        <v>1</v>
      </c>
      <c r="D28">
        <f t="shared" ca="1" si="3"/>
        <v>5</v>
      </c>
      <c r="E28">
        <f t="shared" ca="1" si="6"/>
        <v>3</v>
      </c>
      <c r="F28">
        <f t="shared" ca="1" si="6"/>
        <v>5</v>
      </c>
      <c r="G28">
        <f t="shared" ca="1" si="6"/>
        <v>2</v>
      </c>
      <c r="H28">
        <f t="shared" ca="1" si="6"/>
        <v>4</v>
      </c>
      <c r="I28">
        <f t="shared" ca="1" si="4"/>
        <v>2</v>
      </c>
      <c r="J28">
        <f t="shared" ca="1" si="4"/>
        <v>12</v>
      </c>
      <c r="K28">
        <f t="shared" ca="1" si="4"/>
        <v>91</v>
      </c>
      <c r="L28">
        <f t="shared" ca="1" si="4"/>
        <v>3</v>
      </c>
      <c r="M28">
        <f t="shared" ca="1" si="4"/>
        <v>32</v>
      </c>
    </row>
    <row r="29" spans="1:13" x14ac:dyDescent="0.25">
      <c r="A29" t="s">
        <v>280</v>
      </c>
      <c r="B29" t="s">
        <v>281</v>
      </c>
      <c r="C29">
        <f t="shared" ca="1" si="2"/>
        <v>4</v>
      </c>
      <c r="D29">
        <f t="shared" ca="1" si="3"/>
        <v>2</v>
      </c>
      <c r="E29">
        <f t="shared" ca="1" si="6"/>
        <v>3</v>
      </c>
      <c r="F29">
        <f t="shared" ca="1" si="6"/>
        <v>2</v>
      </c>
      <c r="G29">
        <f t="shared" ca="1" si="6"/>
        <v>3</v>
      </c>
      <c r="H29">
        <f t="shared" ca="1" si="6"/>
        <v>2</v>
      </c>
      <c r="I29">
        <f t="shared" ca="1" si="4"/>
        <v>95</v>
      </c>
      <c r="J29">
        <f t="shared" ca="1" si="4"/>
        <v>98</v>
      </c>
      <c r="K29">
        <f t="shared" ca="1" si="4"/>
        <v>16</v>
      </c>
      <c r="L29">
        <f t="shared" ca="1" si="4"/>
        <v>5</v>
      </c>
      <c r="M29">
        <f t="shared" ca="1" si="4"/>
        <v>96</v>
      </c>
    </row>
    <row r="30" spans="1:13" x14ac:dyDescent="0.25">
      <c r="A30" t="s">
        <v>282</v>
      </c>
      <c r="B30" t="s">
        <v>16</v>
      </c>
      <c r="C30">
        <f t="shared" ca="1" si="2"/>
        <v>1</v>
      </c>
      <c r="D30">
        <f t="shared" ca="1" si="3"/>
        <v>3</v>
      </c>
      <c r="E30">
        <f t="shared" ca="1" si="6"/>
        <v>5</v>
      </c>
      <c r="F30">
        <f t="shared" ca="1" si="6"/>
        <v>4</v>
      </c>
      <c r="G30">
        <f t="shared" ca="1" si="6"/>
        <v>5</v>
      </c>
      <c r="H30">
        <f t="shared" ca="1" si="6"/>
        <v>4</v>
      </c>
      <c r="I30">
        <f t="shared" ca="1" si="4"/>
        <v>11</v>
      </c>
      <c r="J30">
        <f t="shared" ca="1" si="4"/>
        <v>61</v>
      </c>
      <c r="K30">
        <f t="shared" ca="1" si="4"/>
        <v>45</v>
      </c>
      <c r="L30">
        <f t="shared" ca="1" si="4"/>
        <v>82</v>
      </c>
      <c r="M30">
        <f t="shared" ca="1" si="4"/>
        <v>7</v>
      </c>
    </row>
    <row r="31" spans="1:13" x14ac:dyDescent="0.25">
      <c r="A31" t="s">
        <v>283</v>
      </c>
      <c r="B31" t="s">
        <v>27</v>
      </c>
      <c r="C31">
        <f t="shared" ca="1" si="2"/>
        <v>1</v>
      </c>
      <c r="D31">
        <f t="shared" ca="1" si="3"/>
        <v>6</v>
      </c>
      <c r="E31">
        <f t="shared" ca="1" si="6"/>
        <v>3</v>
      </c>
      <c r="F31">
        <f t="shared" ca="1" si="6"/>
        <v>2</v>
      </c>
      <c r="G31">
        <f t="shared" ca="1" si="6"/>
        <v>5</v>
      </c>
      <c r="H31">
        <f t="shared" ca="1" si="6"/>
        <v>4</v>
      </c>
      <c r="I31">
        <f t="shared" ca="1" si="4"/>
        <v>54</v>
      </c>
      <c r="J31">
        <f t="shared" ca="1" si="4"/>
        <v>37</v>
      </c>
      <c r="K31">
        <f t="shared" ca="1" si="4"/>
        <v>78</v>
      </c>
      <c r="L31">
        <f t="shared" ca="1" si="4"/>
        <v>86</v>
      </c>
      <c r="M31">
        <f t="shared" ca="1" si="4"/>
        <v>73</v>
      </c>
    </row>
    <row r="32" spans="1:13" x14ac:dyDescent="0.25">
      <c r="A32" t="s">
        <v>284</v>
      </c>
      <c r="B32" t="s">
        <v>285</v>
      </c>
      <c r="C32">
        <f t="shared" ca="1" si="2"/>
        <v>0</v>
      </c>
      <c r="D32">
        <f t="shared" ca="1" si="3"/>
        <v>2</v>
      </c>
      <c r="E32">
        <f t="shared" ca="1" si="6"/>
        <v>4</v>
      </c>
      <c r="F32">
        <f t="shared" ca="1" si="6"/>
        <v>3</v>
      </c>
      <c r="G32">
        <f t="shared" ca="1" si="6"/>
        <v>2</v>
      </c>
      <c r="H32">
        <f t="shared" ca="1" si="6"/>
        <v>3</v>
      </c>
      <c r="I32">
        <f t="shared" ca="1" si="4"/>
        <v>44</v>
      </c>
      <c r="J32">
        <f t="shared" ca="1" si="4"/>
        <v>51</v>
      </c>
      <c r="K32">
        <f t="shared" ca="1" si="4"/>
        <v>69</v>
      </c>
      <c r="L32">
        <f t="shared" ca="1" si="4"/>
        <v>85</v>
      </c>
      <c r="M32">
        <f t="shared" ca="1" si="4"/>
        <v>100</v>
      </c>
    </row>
    <row r="33" spans="1:13" x14ac:dyDescent="0.25">
      <c r="A33" t="s">
        <v>160</v>
      </c>
      <c r="B33" t="s">
        <v>156</v>
      </c>
      <c r="C33">
        <f t="shared" ca="1" si="2"/>
        <v>6</v>
      </c>
      <c r="D33">
        <f t="shared" ca="1" si="3"/>
        <v>6</v>
      </c>
      <c r="E33">
        <f t="shared" ca="1" si="6"/>
        <v>3</v>
      </c>
      <c r="F33">
        <f t="shared" ca="1" si="6"/>
        <v>5</v>
      </c>
      <c r="G33">
        <f t="shared" ca="1" si="6"/>
        <v>4</v>
      </c>
      <c r="H33">
        <f t="shared" ca="1" si="6"/>
        <v>6</v>
      </c>
      <c r="I33">
        <f t="shared" ca="1" si="4"/>
        <v>94</v>
      </c>
      <c r="J33">
        <f t="shared" ca="1" si="4"/>
        <v>97</v>
      </c>
      <c r="K33">
        <f t="shared" ca="1" si="4"/>
        <v>87</v>
      </c>
      <c r="L33">
        <f t="shared" ca="1" si="4"/>
        <v>2</v>
      </c>
      <c r="M33">
        <f t="shared" ca="1" si="4"/>
        <v>25</v>
      </c>
    </row>
    <row r="34" spans="1:13" x14ac:dyDescent="0.25">
      <c r="A34" t="s">
        <v>286</v>
      </c>
      <c r="B34" t="s">
        <v>30</v>
      </c>
      <c r="C34">
        <f t="shared" ca="1" si="2"/>
        <v>2</v>
      </c>
      <c r="D34">
        <f t="shared" ca="1" si="3"/>
        <v>5</v>
      </c>
      <c r="E34">
        <f t="shared" ca="1" si="6"/>
        <v>4</v>
      </c>
      <c r="F34">
        <f t="shared" ca="1" si="6"/>
        <v>3</v>
      </c>
      <c r="G34">
        <f t="shared" ca="1" si="6"/>
        <v>3</v>
      </c>
      <c r="H34">
        <f t="shared" ca="1" si="6"/>
        <v>6</v>
      </c>
      <c r="I34">
        <f t="shared" ca="1" si="4"/>
        <v>93</v>
      </c>
      <c r="J34">
        <f t="shared" ca="1" si="4"/>
        <v>67</v>
      </c>
      <c r="K34">
        <f t="shared" ca="1" si="4"/>
        <v>59</v>
      </c>
      <c r="L34">
        <f t="shared" ca="1" si="4"/>
        <v>81</v>
      </c>
      <c r="M34">
        <f t="shared" ca="1" si="4"/>
        <v>78</v>
      </c>
    </row>
    <row r="35" spans="1:13" x14ac:dyDescent="0.25">
      <c r="A35" t="s">
        <v>287</v>
      </c>
      <c r="B35" t="s">
        <v>43</v>
      </c>
      <c r="C35">
        <f t="shared" ca="1" si="2"/>
        <v>3</v>
      </c>
      <c r="D35">
        <f t="shared" ca="1" si="3"/>
        <v>5</v>
      </c>
      <c r="E35">
        <f t="shared" ca="1" si="6"/>
        <v>3</v>
      </c>
      <c r="F35">
        <f t="shared" ca="1" si="6"/>
        <v>6</v>
      </c>
      <c r="G35">
        <f t="shared" ca="1" si="6"/>
        <v>3</v>
      </c>
      <c r="H35">
        <f t="shared" ca="1" si="6"/>
        <v>2</v>
      </c>
      <c r="I35">
        <f t="shared" ca="1" si="4"/>
        <v>71</v>
      </c>
      <c r="J35">
        <f t="shared" ca="1" si="4"/>
        <v>80</v>
      </c>
      <c r="K35">
        <f t="shared" ca="1" si="4"/>
        <v>1</v>
      </c>
      <c r="L35">
        <f t="shared" ca="1" si="4"/>
        <v>57</v>
      </c>
      <c r="M35">
        <f t="shared" ca="1" si="4"/>
        <v>12</v>
      </c>
    </row>
    <row r="36" spans="1:13" x14ac:dyDescent="0.25">
      <c r="A36" t="s">
        <v>288</v>
      </c>
      <c r="B36" t="s">
        <v>56</v>
      </c>
      <c r="C36">
        <f t="shared" ca="1" si="2"/>
        <v>3</v>
      </c>
      <c r="D36">
        <f t="shared" ca="1" si="3"/>
        <v>4</v>
      </c>
      <c r="E36">
        <f t="shared" ca="1" si="6"/>
        <v>4</v>
      </c>
      <c r="F36">
        <f t="shared" ca="1" si="6"/>
        <v>3</v>
      </c>
      <c r="G36">
        <f t="shared" ca="1" si="6"/>
        <v>6</v>
      </c>
      <c r="H36">
        <f t="shared" ca="1" si="6"/>
        <v>3</v>
      </c>
      <c r="I36">
        <f t="shared" ca="1" si="4"/>
        <v>42</v>
      </c>
      <c r="J36">
        <f t="shared" ca="1" si="4"/>
        <v>37</v>
      </c>
      <c r="K36">
        <f t="shared" ca="1" si="4"/>
        <v>79</v>
      </c>
      <c r="L36">
        <f t="shared" ca="1" si="4"/>
        <v>84</v>
      </c>
      <c r="M36">
        <f t="shared" ca="1" si="4"/>
        <v>46</v>
      </c>
    </row>
    <row r="37" spans="1:13" x14ac:dyDescent="0.25">
      <c r="A37" t="s">
        <v>100</v>
      </c>
      <c r="B37" t="s">
        <v>98</v>
      </c>
      <c r="C37">
        <f t="shared" ca="1" si="2"/>
        <v>8</v>
      </c>
      <c r="D37">
        <f t="shared" ca="1" si="3"/>
        <v>2</v>
      </c>
      <c r="E37">
        <f t="shared" ca="1" si="6"/>
        <v>4</v>
      </c>
      <c r="F37">
        <f t="shared" ca="1" si="6"/>
        <v>2</v>
      </c>
      <c r="G37">
        <f t="shared" ca="1" si="6"/>
        <v>6</v>
      </c>
      <c r="H37">
        <f t="shared" ca="1" si="6"/>
        <v>3</v>
      </c>
      <c r="I37">
        <f t="shared" ca="1" si="4"/>
        <v>59</v>
      </c>
      <c r="J37">
        <f t="shared" ca="1" si="4"/>
        <v>89</v>
      </c>
      <c r="K37">
        <f t="shared" ca="1" si="4"/>
        <v>56</v>
      </c>
      <c r="L37">
        <f t="shared" ca="1" si="4"/>
        <v>78</v>
      </c>
      <c r="M37">
        <f t="shared" ca="1" si="4"/>
        <v>86</v>
      </c>
    </row>
    <row r="38" spans="1:13" x14ac:dyDescent="0.25">
      <c r="A38" t="s">
        <v>88</v>
      </c>
      <c r="B38" t="s">
        <v>34</v>
      </c>
      <c r="C38">
        <f t="shared" ca="1" si="2"/>
        <v>8</v>
      </c>
      <c r="D38">
        <f t="shared" ca="1" si="3"/>
        <v>3</v>
      </c>
      <c r="E38">
        <f t="shared" ref="E38:H49" ca="1" si="7">INT((5*RAND())+2)</f>
        <v>3</v>
      </c>
      <c r="F38">
        <f t="shared" ca="1" si="7"/>
        <v>3</v>
      </c>
      <c r="G38">
        <f t="shared" ca="1" si="7"/>
        <v>2</v>
      </c>
      <c r="H38">
        <f t="shared" ca="1" si="7"/>
        <v>5</v>
      </c>
      <c r="I38">
        <f t="shared" ca="1" si="4"/>
        <v>7</v>
      </c>
      <c r="J38">
        <f t="shared" ca="1" si="4"/>
        <v>17</v>
      </c>
      <c r="K38">
        <f t="shared" ca="1" si="4"/>
        <v>96</v>
      </c>
      <c r="L38">
        <f t="shared" ca="1" si="4"/>
        <v>28</v>
      </c>
      <c r="M38">
        <f t="shared" ca="1" si="4"/>
        <v>82</v>
      </c>
    </row>
    <row r="39" spans="1:13" x14ac:dyDescent="0.25">
      <c r="A39" t="s">
        <v>289</v>
      </c>
      <c r="B39" t="s">
        <v>290</v>
      </c>
      <c r="C39">
        <f t="shared" ca="1" si="2"/>
        <v>1</v>
      </c>
      <c r="D39">
        <f t="shared" ca="1" si="3"/>
        <v>3</v>
      </c>
      <c r="E39">
        <f t="shared" ca="1" si="7"/>
        <v>5</v>
      </c>
      <c r="F39">
        <f t="shared" ca="1" si="7"/>
        <v>2</v>
      </c>
      <c r="G39">
        <f t="shared" ca="1" si="7"/>
        <v>6</v>
      </c>
      <c r="H39">
        <f t="shared" ca="1" si="7"/>
        <v>5</v>
      </c>
      <c r="I39">
        <f t="shared" ca="1" si="4"/>
        <v>43</v>
      </c>
      <c r="J39">
        <f t="shared" ca="1" si="4"/>
        <v>23</v>
      </c>
      <c r="K39">
        <f t="shared" ca="1" si="4"/>
        <v>10</v>
      </c>
      <c r="L39">
        <f t="shared" ca="1" si="4"/>
        <v>5</v>
      </c>
      <c r="M39">
        <f t="shared" ca="1" si="4"/>
        <v>77</v>
      </c>
    </row>
    <row r="40" spans="1:13" x14ac:dyDescent="0.25">
      <c r="A40" t="s">
        <v>291</v>
      </c>
      <c r="B40" t="s">
        <v>16</v>
      </c>
      <c r="C40">
        <f t="shared" ca="1" si="2"/>
        <v>5</v>
      </c>
      <c r="D40">
        <f t="shared" ca="1" si="3"/>
        <v>5</v>
      </c>
      <c r="E40">
        <f t="shared" ca="1" si="7"/>
        <v>4</v>
      </c>
      <c r="F40">
        <f t="shared" ca="1" si="7"/>
        <v>4</v>
      </c>
      <c r="G40">
        <f t="shared" ca="1" si="7"/>
        <v>4</v>
      </c>
      <c r="H40">
        <f t="shared" ca="1" si="7"/>
        <v>3</v>
      </c>
      <c r="I40">
        <f t="shared" ca="1" si="4"/>
        <v>93</v>
      </c>
      <c r="J40">
        <f t="shared" ca="1" si="4"/>
        <v>20</v>
      </c>
      <c r="K40">
        <f t="shared" ca="1" si="4"/>
        <v>7</v>
      </c>
      <c r="L40">
        <f t="shared" ca="1" si="4"/>
        <v>76</v>
      </c>
      <c r="M40">
        <f t="shared" ca="1" si="4"/>
        <v>22</v>
      </c>
    </row>
    <row r="41" spans="1:13" x14ac:dyDescent="0.25">
      <c r="A41" t="s">
        <v>248</v>
      </c>
      <c r="B41" t="s">
        <v>78</v>
      </c>
      <c r="C41">
        <f t="shared" ca="1" si="2"/>
        <v>8</v>
      </c>
      <c r="D41">
        <f t="shared" ca="1" si="3"/>
        <v>4</v>
      </c>
      <c r="E41">
        <f t="shared" ca="1" si="7"/>
        <v>2</v>
      </c>
      <c r="F41">
        <f t="shared" ca="1" si="7"/>
        <v>5</v>
      </c>
      <c r="G41">
        <f t="shared" ca="1" si="7"/>
        <v>6</v>
      </c>
      <c r="H41">
        <f t="shared" ca="1" si="7"/>
        <v>5</v>
      </c>
      <c r="I41">
        <f t="shared" ca="1" si="4"/>
        <v>61</v>
      </c>
      <c r="J41">
        <f t="shared" ca="1" si="4"/>
        <v>80</v>
      </c>
      <c r="K41">
        <f t="shared" ca="1" si="4"/>
        <v>36</v>
      </c>
      <c r="L41">
        <f t="shared" ca="1" si="4"/>
        <v>23</v>
      </c>
      <c r="M41">
        <f t="shared" ca="1" si="4"/>
        <v>92</v>
      </c>
    </row>
    <row r="42" spans="1:13" x14ac:dyDescent="0.25">
      <c r="A42" t="s">
        <v>195</v>
      </c>
      <c r="B42" t="s">
        <v>16</v>
      </c>
      <c r="C42">
        <f t="shared" ca="1" si="2"/>
        <v>3</v>
      </c>
      <c r="D42">
        <f t="shared" ca="1" si="3"/>
        <v>3</v>
      </c>
      <c r="E42">
        <f t="shared" ca="1" si="7"/>
        <v>3</v>
      </c>
      <c r="F42">
        <f t="shared" ca="1" si="7"/>
        <v>3</v>
      </c>
      <c r="G42">
        <f t="shared" ca="1" si="7"/>
        <v>2</v>
      </c>
      <c r="H42">
        <f t="shared" ca="1" si="7"/>
        <v>5</v>
      </c>
      <c r="I42">
        <f t="shared" ca="1" si="4"/>
        <v>70</v>
      </c>
      <c r="J42">
        <f t="shared" ca="1" si="4"/>
        <v>19</v>
      </c>
      <c r="K42">
        <f t="shared" ca="1" si="4"/>
        <v>92</v>
      </c>
      <c r="L42">
        <f t="shared" ca="1" si="4"/>
        <v>35</v>
      </c>
      <c r="M42">
        <f t="shared" ca="1" si="4"/>
        <v>97</v>
      </c>
    </row>
    <row r="43" spans="1:13" x14ac:dyDescent="0.25">
      <c r="A43" t="s">
        <v>272</v>
      </c>
      <c r="B43" t="s">
        <v>28</v>
      </c>
      <c r="C43">
        <f t="shared" ca="1" si="2"/>
        <v>8</v>
      </c>
      <c r="D43">
        <f t="shared" ca="1" si="3"/>
        <v>3</v>
      </c>
      <c r="E43">
        <f t="shared" ca="1" si="7"/>
        <v>4</v>
      </c>
      <c r="F43">
        <f t="shared" ca="1" si="7"/>
        <v>2</v>
      </c>
      <c r="G43">
        <f t="shared" ca="1" si="7"/>
        <v>4</v>
      </c>
      <c r="H43">
        <f t="shared" ca="1" si="7"/>
        <v>5</v>
      </c>
      <c r="I43">
        <f t="shared" ca="1" si="4"/>
        <v>52</v>
      </c>
      <c r="J43">
        <f t="shared" ca="1" si="4"/>
        <v>12</v>
      </c>
      <c r="K43">
        <f t="shared" ca="1" si="4"/>
        <v>16</v>
      </c>
      <c r="L43">
        <f t="shared" ca="1" si="4"/>
        <v>25</v>
      </c>
      <c r="M43">
        <f t="shared" ca="1" si="4"/>
        <v>71</v>
      </c>
    </row>
    <row r="44" spans="1:13" x14ac:dyDescent="0.25">
      <c r="A44" t="s">
        <v>292</v>
      </c>
      <c r="B44" t="s">
        <v>47</v>
      </c>
      <c r="C44">
        <f t="shared" ca="1" si="2"/>
        <v>1</v>
      </c>
      <c r="D44">
        <f t="shared" ca="1" si="3"/>
        <v>3</v>
      </c>
      <c r="E44">
        <f t="shared" ca="1" si="7"/>
        <v>5</v>
      </c>
      <c r="F44">
        <f t="shared" ca="1" si="7"/>
        <v>5</v>
      </c>
      <c r="G44">
        <f t="shared" ca="1" si="7"/>
        <v>6</v>
      </c>
      <c r="H44">
        <f t="shared" ca="1" si="7"/>
        <v>2</v>
      </c>
      <c r="I44">
        <f t="shared" ca="1" si="4"/>
        <v>9</v>
      </c>
      <c r="J44">
        <f t="shared" ca="1" si="4"/>
        <v>65</v>
      </c>
      <c r="K44">
        <f t="shared" ca="1" si="4"/>
        <v>89</v>
      </c>
      <c r="L44">
        <f t="shared" ca="1" si="4"/>
        <v>29</v>
      </c>
      <c r="M44">
        <f t="shared" ca="1" si="4"/>
        <v>71</v>
      </c>
    </row>
    <row r="45" spans="1:13" x14ac:dyDescent="0.25">
      <c r="A45" t="s">
        <v>293</v>
      </c>
      <c r="B45" t="s">
        <v>92</v>
      </c>
      <c r="C45">
        <f t="shared" ca="1" si="2"/>
        <v>8</v>
      </c>
      <c r="D45">
        <f t="shared" ca="1" si="3"/>
        <v>2</v>
      </c>
      <c r="E45">
        <f t="shared" ca="1" si="7"/>
        <v>2</v>
      </c>
      <c r="F45">
        <f t="shared" ca="1" si="7"/>
        <v>4</v>
      </c>
      <c r="G45">
        <f t="shared" ca="1" si="7"/>
        <v>3</v>
      </c>
      <c r="H45">
        <f t="shared" ca="1" si="7"/>
        <v>4</v>
      </c>
      <c r="I45">
        <f t="shared" ca="1" si="4"/>
        <v>24</v>
      </c>
      <c r="J45">
        <f t="shared" ca="1" si="4"/>
        <v>13</v>
      </c>
      <c r="K45">
        <f t="shared" ca="1" si="4"/>
        <v>78</v>
      </c>
      <c r="L45">
        <f t="shared" ca="1" si="4"/>
        <v>38</v>
      </c>
      <c r="M45">
        <f t="shared" ca="1" si="4"/>
        <v>20</v>
      </c>
    </row>
    <row r="46" spans="1:13" x14ac:dyDescent="0.25">
      <c r="A46" t="s">
        <v>182</v>
      </c>
      <c r="B46" t="s">
        <v>200</v>
      </c>
      <c r="C46">
        <f t="shared" ca="1" si="2"/>
        <v>8</v>
      </c>
      <c r="D46">
        <f t="shared" ca="1" si="3"/>
        <v>5</v>
      </c>
      <c r="E46">
        <f t="shared" ca="1" si="7"/>
        <v>4</v>
      </c>
      <c r="F46">
        <f t="shared" ca="1" si="7"/>
        <v>2</v>
      </c>
      <c r="G46">
        <f t="shared" ca="1" si="7"/>
        <v>4</v>
      </c>
      <c r="H46">
        <f t="shared" ca="1" si="7"/>
        <v>3</v>
      </c>
      <c r="I46">
        <f t="shared" ca="1" si="4"/>
        <v>92</v>
      </c>
      <c r="J46">
        <f t="shared" ca="1" si="4"/>
        <v>98</v>
      </c>
      <c r="K46">
        <f t="shared" ca="1" si="4"/>
        <v>94</v>
      </c>
      <c r="L46">
        <f t="shared" ca="1" si="4"/>
        <v>16</v>
      </c>
      <c r="M46">
        <f t="shared" ca="1" si="4"/>
        <v>50</v>
      </c>
    </row>
    <row r="47" spans="1:13" x14ac:dyDescent="0.25">
      <c r="A47" t="s">
        <v>294</v>
      </c>
      <c r="B47" t="s">
        <v>37</v>
      </c>
      <c r="C47">
        <f t="shared" ca="1" si="2"/>
        <v>1</v>
      </c>
      <c r="D47">
        <f t="shared" ca="1" si="3"/>
        <v>3</v>
      </c>
      <c r="E47">
        <f t="shared" ca="1" si="7"/>
        <v>4</v>
      </c>
      <c r="F47">
        <f t="shared" ca="1" si="7"/>
        <v>4</v>
      </c>
      <c r="G47">
        <f t="shared" ca="1" si="7"/>
        <v>5</v>
      </c>
      <c r="H47">
        <f t="shared" ca="1" si="7"/>
        <v>2</v>
      </c>
      <c r="I47">
        <f t="shared" ca="1" si="4"/>
        <v>35</v>
      </c>
      <c r="J47">
        <f t="shared" ca="1" si="4"/>
        <v>95</v>
      </c>
      <c r="K47">
        <f t="shared" ca="1" si="4"/>
        <v>23</v>
      </c>
      <c r="L47">
        <f t="shared" ca="1" si="4"/>
        <v>96</v>
      </c>
      <c r="M47">
        <f t="shared" ca="1" si="4"/>
        <v>18</v>
      </c>
    </row>
    <row r="48" spans="1:13" x14ac:dyDescent="0.25">
      <c r="A48" t="s">
        <v>295</v>
      </c>
      <c r="B48" t="s">
        <v>30</v>
      </c>
      <c r="C48">
        <f t="shared" ca="1" si="2"/>
        <v>5</v>
      </c>
      <c r="D48">
        <f t="shared" ca="1" si="3"/>
        <v>5</v>
      </c>
      <c r="E48">
        <f t="shared" ca="1" si="7"/>
        <v>6</v>
      </c>
      <c r="F48">
        <f t="shared" ca="1" si="7"/>
        <v>2</v>
      </c>
      <c r="G48">
        <f t="shared" ca="1" si="7"/>
        <v>6</v>
      </c>
      <c r="H48">
        <f t="shared" ca="1" si="7"/>
        <v>3</v>
      </c>
      <c r="I48">
        <f t="shared" ca="1" si="4"/>
        <v>72</v>
      </c>
      <c r="J48">
        <f t="shared" ca="1" si="4"/>
        <v>23</v>
      </c>
      <c r="K48">
        <f t="shared" ca="1" si="4"/>
        <v>60</v>
      </c>
      <c r="L48">
        <f t="shared" ca="1" si="4"/>
        <v>77</v>
      </c>
      <c r="M48">
        <f t="shared" ca="1" si="4"/>
        <v>67</v>
      </c>
    </row>
    <row r="49" spans="1:13" x14ac:dyDescent="0.25">
      <c r="A49" t="s">
        <v>296</v>
      </c>
      <c r="B49" t="s">
        <v>11</v>
      </c>
      <c r="C49">
        <f t="shared" ca="1" si="2"/>
        <v>3</v>
      </c>
      <c r="D49">
        <f t="shared" ca="1" si="3"/>
        <v>4</v>
      </c>
      <c r="E49">
        <f t="shared" ca="1" si="7"/>
        <v>2</v>
      </c>
      <c r="F49">
        <f t="shared" ref="E49:H60" ca="1" si="8">INT((5*RAND())+2)</f>
        <v>4</v>
      </c>
      <c r="G49">
        <f t="shared" ca="1" si="8"/>
        <v>3</v>
      </c>
      <c r="H49">
        <f t="shared" ca="1" si="8"/>
        <v>4</v>
      </c>
      <c r="I49">
        <f t="shared" ca="1" si="4"/>
        <v>12</v>
      </c>
      <c r="J49">
        <f t="shared" ca="1" si="4"/>
        <v>74</v>
      </c>
      <c r="K49">
        <f t="shared" ca="1" si="4"/>
        <v>14</v>
      </c>
      <c r="L49">
        <f t="shared" ca="1" si="4"/>
        <v>48</v>
      </c>
      <c r="M49">
        <f t="shared" ca="1" si="4"/>
        <v>29</v>
      </c>
    </row>
    <row r="50" spans="1:13" x14ac:dyDescent="0.25">
      <c r="A50" t="s">
        <v>655</v>
      </c>
      <c r="B50" t="s">
        <v>35</v>
      </c>
      <c r="C50">
        <f t="shared" ca="1" si="2"/>
        <v>1</v>
      </c>
      <c r="D50">
        <f t="shared" ca="1" si="3"/>
        <v>3</v>
      </c>
      <c r="E50">
        <f t="shared" ca="1" si="8"/>
        <v>4</v>
      </c>
      <c r="F50">
        <f t="shared" ca="1" si="8"/>
        <v>6</v>
      </c>
      <c r="G50">
        <f t="shared" ca="1" si="8"/>
        <v>3</v>
      </c>
      <c r="H50">
        <f t="shared" ca="1" si="8"/>
        <v>3</v>
      </c>
      <c r="I50">
        <f t="shared" ca="1" si="4"/>
        <v>35</v>
      </c>
      <c r="J50">
        <f t="shared" ca="1" si="4"/>
        <v>29</v>
      </c>
      <c r="K50">
        <f t="shared" ca="1" si="4"/>
        <v>90</v>
      </c>
      <c r="L50">
        <f t="shared" ca="1" si="4"/>
        <v>33</v>
      </c>
      <c r="M50">
        <f t="shared" ca="1" si="4"/>
        <v>83</v>
      </c>
    </row>
    <row r="51" spans="1:13" x14ac:dyDescent="0.25">
      <c r="A51" t="s">
        <v>223</v>
      </c>
      <c r="B51" t="s">
        <v>18</v>
      </c>
      <c r="C51">
        <f t="shared" ca="1" si="2"/>
        <v>6</v>
      </c>
      <c r="D51">
        <f t="shared" ca="1" si="3"/>
        <v>6</v>
      </c>
      <c r="E51">
        <f t="shared" ca="1" si="8"/>
        <v>3</v>
      </c>
      <c r="F51">
        <f t="shared" ca="1" si="8"/>
        <v>2</v>
      </c>
      <c r="G51">
        <f t="shared" ca="1" si="8"/>
        <v>3</v>
      </c>
      <c r="H51">
        <f t="shared" ca="1" si="8"/>
        <v>3</v>
      </c>
      <c r="I51">
        <f t="shared" ca="1" si="4"/>
        <v>33</v>
      </c>
      <c r="J51">
        <f t="shared" ca="1" si="4"/>
        <v>86</v>
      </c>
      <c r="K51">
        <f t="shared" ca="1" si="4"/>
        <v>59</v>
      </c>
      <c r="L51">
        <f t="shared" ca="1" si="4"/>
        <v>33</v>
      </c>
      <c r="M51">
        <f t="shared" ca="1" si="4"/>
        <v>29</v>
      </c>
    </row>
    <row r="52" spans="1:13" x14ac:dyDescent="0.25">
      <c r="A52" t="s">
        <v>106</v>
      </c>
      <c r="B52" t="s">
        <v>245</v>
      </c>
      <c r="C52">
        <f t="shared" ca="1" si="2"/>
        <v>1</v>
      </c>
      <c r="D52">
        <f t="shared" ca="1" si="3"/>
        <v>2</v>
      </c>
      <c r="E52">
        <f t="shared" ca="1" si="8"/>
        <v>4</v>
      </c>
      <c r="F52">
        <f t="shared" ca="1" si="8"/>
        <v>2</v>
      </c>
      <c r="G52">
        <f t="shared" ca="1" si="8"/>
        <v>3</v>
      </c>
      <c r="H52">
        <f t="shared" ca="1" si="8"/>
        <v>4</v>
      </c>
      <c r="I52">
        <f t="shared" ca="1" si="4"/>
        <v>3</v>
      </c>
      <c r="J52">
        <f t="shared" ca="1" si="4"/>
        <v>17</v>
      </c>
      <c r="K52">
        <f t="shared" ca="1" si="4"/>
        <v>5</v>
      </c>
      <c r="L52">
        <f t="shared" ca="1" si="4"/>
        <v>73</v>
      </c>
      <c r="M52">
        <f t="shared" ca="1" si="4"/>
        <v>52</v>
      </c>
    </row>
    <row r="53" spans="1:13" x14ac:dyDescent="0.25">
      <c r="A53" t="s">
        <v>297</v>
      </c>
      <c r="B53" t="s">
        <v>37</v>
      </c>
      <c r="C53">
        <f t="shared" ca="1" si="2"/>
        <v>8</v>
      </c>
      <c r="D53">
        <f t="shared" ca="1" si="3"/>
        <v>4</v>
      </c>
      <c r="E53">
        <f t="shared" ca="1" si="8"/>
        <v>3</v>
      </c>
      <c r="F53">
        <f t="shared" ca="1" si="8"/>
        <v>6</v>
      </c>
      <c r="G53">
        <f t="shared" ca="1" si="8"/>
        <v>6</v>
      </c>
      <c r="H53">
        <f t="shared" ca="1" si="8"/>
        <v>3</v>
      </c>
      <c r="I53">
        <f t="shared" ca="1" si="4"/>
        <v>7</v>
      </c>
      <c r="J53">
        <f t="shared" ca="1" si="4"/>
        <v>3</v>
      </c>
      <c r="K53">
        <f t="shared" ca="1" si="4"/>
        <v>70</v>
      </c>
      <c r="L53">
        <f t="shared" ca="1" si="4"/>
        <v>79</v>
      </c>
      <c r="M53">
        <f t="shared" ca="1" si="4"/>
        <v>53</v>
      </c>
    </row>
    <row r="54" spans="1:13" x14ac:dyDescent="0.25">
      <c r="A54" t="s">
        <v>298</v>
      </c>
      <c r="B54" t="s">
        <v>31</v>
      </c>
      <c r="C54">
        <f t="shared" ca="1" si="2"/>
        <v>8</v>
      </c>
      <c r="D54">
        <f t="shared" ca="1" si="3"/>
        <v>5</v>
      </c>
      <c r="E54">
        <f t="shared" ca="1" si="8"/>
        <v>2</v>
      </c>
      <c r="F54">
        <f t="shared" ca="1" si="8"/>
        <v>4</v>
      </c>
      <c r="G54">
        <f t="shared" ca="1" si="8"/>
        <v>4</v>
      </c>
      <c r="H54">
        <f t="shared" ca="1" si="8"/>
        <v>5</v>
      </c>
      <c r="I54">
        <f t="shared" ca="1" si="4"/>
        <v>77</v>
      </c>
      <c r="J54">
        <f t="shared" ca="1" si="4"/>
        <v>41</v>
      </c>
      <c r="K54">
        <f t="shared" ca="1" si="4"/>
        <v>74</v>
      </c>
      <c r="L54">
        <f t="shared" ca="1" si="4"/>
        <v>57</v>
      </c>
      <c r="M54">
        <f t="shared" ca="1" si="4"/>
        <v>58</v>
      </c>
    </row>
    <row r="55" spans="1:13" x14ac:dyDescent="0.25">
      <c r="A55" t="s">
        <v>299</v>
      </c>
      <c r="B55" t="s">
        <v>26</v>
      </c>
      <c r="C55">
        <f t="shared" ca="1" si="2"/>
        <v>7</v>
      </c>
      <c r="D55">
        <f t="shared" ca="1" si="3"/>
        <v>4</v>
      </c>
      <c r="E55">
        <f t="shared" ca="1" si="8"/>
        <v>2</v>
      </c>
      <c r="F55">
        <f t="shared" ca="1" si="8"/>
        <v>6</v>
      </c>
      <c r="G55">
        <f t="shared" ca="1" si="8"/>
        <v>2</v>
      </c>
      <c r="H55">
        <f t="shared" ca="1" si="8"/>
        <v>2</v>
      </c>
      <c r="I55">
        <f t="shared" ca="1" si="4"/>
        <v>93</v>
      </c>
      <c r="J55">
        <f t="shared" ca="1" si="4"/>
        <v>73</v>
      </c>
      <c r="K55">
        <f t="shared" ca="1" si="4"/>
        <v>74</v>
      </c>
      <c r="L55">
        <f t="shared" ca="1" si="4"/>
        <v>28</v>
      </c>
      <c r="M55">
        <f t="shared" ca="1" si="4"/>
        <v>75</v>
      </c>
    </row>
    <row r="56" spans="1:13" x14ac:dyDescent="0.25">
      <c r="A56" t="s">
        <v>300</v>
      </c>
      <c r="B56" t="s">
        <v>30</v>
      </c>
      <c r="C56">
        <f t="shared" ca="1" si="2"/>
        <v>1</v>
      </c>
      <c r="D56">
        <f t="shared" ca="1" si="3"/>
        <v>4</v>
      </c>
      <c r="E56">
        <f t="shared" ca="1" si="8"/>
        <v>6</v>
      </c>
      <c r="F56">
        <f t="shared" ca="1" si="8"/>
        <v>2</v>
      </c>
      <c r="G56">
        <f t="shared" ca="1" si="8"/>
        <v>3</v>
      </c>
      <c r="H56">
        <f t="shared" ca="1" si="8"/>
        <v>5</v>
      </c>
      <c r="I56">
        <f t="shared" ca="1" si="4"/>
        <v>70</v>
      </c>
      <c r="J56">
        <f t="shared" ca="1" si="4"/>
        <v>77</v>
      </c>
      <c r="K56">
        <f t="shared" ca="1" si="4"/>
        <v>97</v>
      </c>
      <c r="L56">
        <f t="shared" ca="1" si="4"/>
        <v>1</v>
      </c>
      <c r="M56">
        <f t="shared" ca="1" si="4"/>
        <v>89</v>
      </c>
    </row>
    <row r="57" spans="1:13" x14ac:dyDescent="0.25">
      <c r="A57" t="s">
        <v>301</v>
      </c>
      <c r="B57" t="s">
        <v>92</v>
      </c>
      <c r="C57">
        <f t="shared" ca="1" si="2"/>
        <v>4</v>
      </c>
      <c r="D57">
        <f t="shared" ca="1" si="3"/>
        <v>3</v>
      </c>
      <c r="E57">
        <f t="shared" ca="1" si="8"/>
        <v>2</v>
      </c>
      <c r="F57">
        <f t="shared" ca="1" si="8"/>
        <v>6</v>
      </c>
      <c r="G57">
        <f t="shared" ca="1" si="8"/>
        <v>6</v>
      </c>
      <c r="H57">
        <f t="shared" ca="1" si="8"/>
        <v>2</v>
      </c>
      <c r="I57">
        <f t="shared" ca="1" si="4"/>
        <v>85</v>
      </c>
      <c r="J57">
        <f t="shared" ca="1" si="4"/>
        <v>85</v>
      </c>
      <c r="K57">
        <f t="shared" ca="1" si="4"/>
        <v>92</v>
      </c>
      <c r="L57">
        <f t="shared" ca="1" si="4"/>
        <v>58</v>
      </c>
      <c r="M57">
        <f t="shared" ca="1" si="4"/>
        <v>35</v>
      </c>
    </row>
    <row r="58" spans="1:13" x14ac:dyDescent="0.25">
      <c r="A58" t="s">
        <v>191</v>
      </c>
      <c r="B58" t="s">
        <v>35</v>
      </c>
      <c r="C58">
        <f t="shared" ca="1" si="2"/>
        <v>4</v>
      </c>
      <c r="D58">
        <f t="shared" ca="1" si="3"/>
        <v>3</v>
      </c>
      <c r="E58">
        <f t="shared" ca="1" si="8"/>
        <v>6</v>
      </c>
      <c r="F58">
        <f t="shared" ca="1" si="8"/>
        <v>4</v>
      </c>
      <c r="G58">
        <f t="shared" ca="1" si="8"/>
        <v>2</v>
      </c>
      <c r="H58">
        <f t="shared" ca="1" si="8"/>
        <v>5</v>
      </c>
      <c r="I58">
        <f t="shared" ca="1" si="4"/>
        <v>96</v>
      </c>
      <c r="J58">
        <f t="shared" ca="1" si="4"/>
        <v>62</v>
      </c>
      <c r="K58">
        <f t="shared" ca="1" si="4"/>
        <v>10</v>
      </c>
      <c r="L58">
        <f t="shared" ca="1" si="4"/>
        <v>2</v>
      </c>
      <c r="M58">
        <f t="shared" ca="1" si="4"/>
        <v>20</v>
      </c>
    </row>
    <row r="59" spans="1:13" x14ac:dyDescent="0.25">
      <c r="A59" t="s">
        <v>666</v>
      </c>
      <c r="B59" t="s">
        <v>30</v>
      </c>
      <c r="C59">
        <f t="shared" ca="1" si="2"/>
        <v>6</v>
      </c>
      <c r="D59">
        <f t="shared" ca="1" si="3"/>
        <v>5</v>
      </c>
      <c r="E59">
        <f t="shared" ca="1" si="8"/>
        <v>5</v>
      </c>
      <c r="F59">
        <f t="shared" ca="1" si="8"/>
        <v>5</v>
      </c>
      <c r="G59">
        <f t="shared" ca="1" si="8"/>
        <v>3</v>
      </c>
      <c r="H59">
        <f t="shared" ca="1" si="8"/>
        <v>4</v>
      </c>
      <c r="I59">
        <f t="shared" ca="1" si="4"/>
        <v>33</v>
      </c>
      <c r="J59">
        <f t="shared" ca="1" si="4"/>
        <v>71</v>
      </c>
      <c r="K59">
        <f t="shared" ca="1" si="4"/>
        <v>51</v>
      </c>
      <c r="L59">
        <f t="shared" ca="1" si="4"/>
        <v>32</v>
      </c>
      <c r="M59">
        <f t="shared" ca="1" si="4"/>
        <v>45</v>
      </c>
    </row>
    <row r="60" spans="1:13" x14ac:dyDescent="0.25">
      <c r="A60" t="s">
        <v>302</v>
      </c>
      <c r="B60" t="s">
        <v>153</v>
      </c>
      <c r="C60">
        <f t="shared" ca="1" si="2"/>
        <v>2</v>
      </c>
      <c r="D60">
        <f t="shared" ca="1" si="3"/>
        <v>6</v>
      </c>
      <c r="E60">
        <f t="shared" ca="1" si="8"/>
        <v>4</v>
      </c>
      <c r="F60">
        <f t="shared" ca="1" si="8"/>
        <v>5</v>
      </c>
      <c r="G60">
        <f t="shared" ca="1" si="8"/>
        <v>4</v>
      </c>
      <c r="H60">
        <f t="shared" ca="1" si="8"/>
        <v>6</v>
      </c>
      <c r="I60">
        <f t="shared" ca="1" si="4"/>
        <v>94</v>
      </c>
      <c r="J60">
        <f t="shared" ca="1" si="4"/>
        <v>84</v>
      </c>
      <c r="K60">
        <f t="shared" ca="1" si="4"/>
        <v>34</v>
      </c>
      <c r="L60">
        <f t="shared" ca="1" si="4"/>
        <v>61</v>
      </c>
      <c r="M60">
        <f t="shared" ca="1" si="4"/>
        <v>56</v>
      </c>
    </row>
    <row r="61" spans="1:13" x14ac:dyDescent="0.25">
      <c r="A61" t="s">
        <v>303</v>
      </c>
      <c r="B61" t="s">
        <v>78</v>
      </c>
      <c r="C61">
        <f t="shared" ca="1" si="2"/>
        <v>8</v>
      </c>
      <c r="D61">
        <f t="shared" ca="1" si="3"/>
        <v>4</v>
      </c>
      <c r="E61">
        <f t="shared" ref="E61:H72" ca="1" si="9">INT((5*RAND())+2)</f>
        <v>3</v>
      </c>
      <c r="F61">
        <f t="shared" ca="1" si="9"/>
        <v>5</v>
      </c>
      <c r="G61">
        <f t="shared" ca="1" si="9"/>
        <v>2</v>
      </c>
      <c r="H61">
        <f t="shared" ca="1" si="9"/>
        <v>4</v>
      </c>
      <c r="I61">
        <f t="shared" ca="1" si="4"/>
        <v>5</v>
      </c>
      <c r="J61">
        <f t="shared" ca="1" si="4"/>
        <v>42</v>
      </c>
      <c r="K61">
        <f t="shared" ca="1" si="4"/>
        <v>93</v>
      </c>
      <c r="L61">
        <f t="shared" ca="1" si="4"/>
        <v>11</v>
      </c>
      <c r="M61">
        <f t="shared" ca="1" si="4"/>
        <v>46</v>
      </c>
    </row>
    <row r="62" spans="1:13" x14ac:dyDescent="0.25">
      <c r="A62" t="s">
        <v>304</v>
      </c>
      <c r="B62" t="s">
        <v>32</v>
      </c>
      <c r="C62">
        <f t="shared" ca="1" si="2"/>
        <v>3</v>
      </c>
      <c r="D62">
        <f t="shared" ca="1" si="3"/>
        <v>5</v>
      </c>
      <c r="E62">
        <f t="shared" ca="1" si="9"/>
        <v>6</v>
      </c>
      <c r="F62">
        <f t="shared" ca="1" si="9"/>
        <v>5</v>
      </c>
      <c r="G62">
        <f t="shared" ca="1" si="9"/>
        <v>2</v>
      </c>
      <c r="H62">
        <f t="shared" ca="1" si="9"/>
        <v>6</v>
      </c>
      <c r="I62">
        <f t="shared" ca="1" si="4"/>
        <v>94</v>
      </c>
      <c r="J62">
        <f t="shared" ca="1" si="4"/>
        <v>85</v>
      </c>
      <c r="K62">
        <f t="shared" ca="1" si="4"/>
        <v>29</v>
      </c>
      <c r="L62">
        <f t="shared" ca="1" si="4"/>
        <v>2</v>
      </c>
      <c r="M62">
        <f t="shared" ca="1" si="4"/>
        <v>96</v>
      </c>
    </row>
    <row r="63" spans="1:13" x14ac:dyDescent="0.25">
      <c r="A63" t="s">
        <v>305</v>
      </c>
      <c r="B63" t="s">
        <v>56</v>
      </c>
      <c r="C63">
        <f t="shared" ca="1" si="2"/>
        <v>5</v>
      </c>
      <c r="D63">
        <f t="shared" ca="1" si="3"/>
        <v>4</v>
      </c>
      <c r="E63">
        <f t="shared" ca="1" si="9"/>
        <v>4</v>
      </c>
      <c r="F63">
        <f t="shared" ca="1" si="9"/>
        <v>5</v>
      </c>
      <c r="G63">
        <f t="shared" ca="1" si="9"/>
        <v>5</v>
      </c>
      <c r="H63">
        <f t="shared" ca="1" si="9"/>
        <v>3</v>
      </c>
      <c r="I63">
        <f t="shared" ca="1" si="4"/>
        <v>84</v>
      </c>
      <c r="J63">
        <f t="shared" ca="1" si="4"/>
        <v>91</v>
      </c>
      <c r="K63">
        <f t="shared" ca="1" si="4"/>
        <v>36</v>
      </c>
      <c r="L63">
        <f t="shared" ca="1" si="4"/>
        <v>90</v>
      </c>
      <c r="M63">
        <f t="shared" ca="1" si="4"/>
        <v>6</v>
      </c>
    </row>
    <row r="64" spans="1:13" x14ac:dyDescent="0.25">
      <c r="A64" t="s">
        <v>656</v>
      </c>
      <c r="B64" t="s">
        <v>306</v>
      </c>
      <c r="C64">
        <f t="shared" ca="1" si="2"/>
        <v>6</v>
      </c>
      <c r="D64">
        <f t="shared" ca="1" si="3"/>
        <v>2</v>
      </c>
      <c r="E64">
        <f t="shared" ca="1" si="9"/>
        <v>6</v>
      </c>
      <c r="F64">
        <f t="shared" ca="1" si="9"/>
        <v>2</v>
      </c>
      <c r="G64">
        <f t="shared" ca="1" si="9"/>
        <v>5</v>
      </c>
      <c r="H64">
        <f t="shared" ca="1" si="9"/>
        <v>6</v>
      </c>
      <c r="I64">
        <f t="shared" ca="1" si="4"/>
        <v>13</v>
      </c>
      <c r="J64">
        <f t="shared" ca="1" si="4"/>
        <v>74</v>
      </c>
      <c r="K64">
        <f t="shared" ca="1" si="4"/>
        <v>25</v>
      </c>
      <c r="L64">
        <f t="shared" ca="1" si="4"/>
        <v>5</v>
      </c>
      <c r="M64">
        <f t="shared" ca="1" si="4"/>
        <v>76</v>
      </c>
    </row>
    <row r="65" spans="1:13" x14ac:dyDescent="0.25">
      <c r="A65" t="s">
        <v>307</v>
      </c>
      <c r="B65" t="s">
        <v>26</v>
      </c>
      <c r="C65">
        <f t="shared" ca="1" si="2"/>
        <v>3</v>
      </c>
      <c r="D65">
        <f t="shared" ca="1" si="3"/>
        <v>3</v>
      </c>
      <c r="E65">
        <f t="shared" ca="1" si="9"/>
        <v>3</v>
      </c>
      <c r="F65">
        <f t="shared" ca="1" si="9"/>
        <v>2</v>
      </c>
      <c r="G65">
        <f t="shared" ca="1" si="9"/>
        <v>6</v>
      </c>
      <c r="H65">
        <f t="shared" ca="1" si="9"/>
        <v>3</v>
      </c>
      <c r="I65">
        <f t="shared" ca="1" si="4"/>
        <v>23</v>
      </c>
      <c r="J65">
        <f t="shared" ca="1" si="4"/>
        <v>19</v>
      </c>
      <c r="K65">
        <f t="shared" ca="1" si="4"/>
        <v>4</v>
      </c>
      <c r="L65">
        <f t="shared" ca="1" si="4"/>
        <v>94</v>
      </c>
      <c r="M65">
        <f t="shared" ca="1" si="4"/>
        <v>12</v>
      </c>
    </row>
    <row r="66" spans="1:13" x14ac:dyDescent="0.25">
      <c r="A66" t="s">
        <v>308</v>
      </c>
      <c r="B66" t="s">
        <v>4</v>
      </c>
      <c r="C66">
        <f t="shared" ca="1" si="2"/>
        <v>3</v>
      </c>
      <c r="D66">
        <f t="shared" ca="1" si="3"/>
        <v>4</v>
      </c>
      <c r="E66">
        <f t="shared" ca="1" si="9"/>
        <v>2</v>
      </c>
      <c r="F66">
        <f t="shared" ca="1" si="9"/>
        <v>6</v>
      </c>
      <c r="G66">
        <f t="shared" ca="1" si="9"/>
        <v>5</v>
      </c>
      <c r="H66">
        <f t="shared" ca="1" si="9"/>
        <v>6</v>
      </c>
      <c r="I66">
        <f t="shared" ref="I66:M116" ca="1" si="10">INT(100*RAND()+1)</f>
        <v>45</v>
      </c>
      <c r="J66">
        <f t="shared" ca="1" si="10"/>
        <v>64</v>
      </c>
      <c r="K66">
        <f t="shared" ca="1" si="10"/>
        <v>16</v>
      </c>
      <c r="L66">
        <f t="shared" ca="1" si="10"/>
        <v>66</v>
      </c>
      <c r="M66">
        <f t="shared" ca="1" si="10"/>
        <v>39</v>
      </c>
    </row>
    <row r="67" spans="1:13" x14ac:dyDescent="0.25">
      <c r="A67" t="s">
        <v>309</v>
      </c>
      <c r="B67" t="s">
        <v>180</v>
      </c>
      <c r="C67">
        <f t="shared" ref="C67:C130" ca="1" si="11">INT((9*RAND()))</f>
        <v>5</v>
      </c>
      <c r="D67">
        <f t="shared" ref="D67:H130" ca="1" si="12">INT((5*RAND())+2)</f>
        <v>2</v>
      </c>
      <c r="E67">
        <f t="shared" ca="1" si="12"/>
        <v>5</v>
      </c>
      <c r="F67">
        <f t="shared" ca="1" si="12"/>
        <v>4</v>
      </c>
      <c r="G67">
        <f t="shared" ca="1" si="12"/>
        <v>4</v>
      </c>
      <c r="H67">
        <f t="shared" ca="1" si="12"/>
        <v>4</v>
      </c>
      <c r="I67">
        <f t="shared" ca="1" si="10"/>
        <v>58</v>
      </c>
      <c r="J67">
        <f t="shared" ca="1" si="10"/>
        <v>68</v>
      </c>
      <c r="K67">
        <f t="shared" ca="1" si="10"/>
        <v>95</v>
      </c>
      <c r="L67">
        <f t="shared" ca="1" si="10"/>
        <v>30</v>
      </c>
      <c r="M67">
        <f t="shared" ca="1" si="10"/>
        <v>67</v>
      </c>
    </row>
    <row r="68" spans="1:13" x14ac:dyDescent="0.25">
      <c r="A68" t="s">
        <v>310</v>
      </c>
      <c r="B68" t="s">
        <v>58</v>
      </c>
      <c r="C68">
        <f t="shared" ca="1" si="11"/>
        <v>1</v>
      </c>
      <c r="D68">
        <f t="shared" ca="1" si="12"/>
        <v>2</v>
      </c>
      <c r="E68">
        <f t="shared" ca="1" si="9"/>
        <v>6</v>
      </c>
      <c r="F68">
        <f t="shared" ca="1" si="9"/>
        <v>2</v>
      </c>
      <c r="G68">
        <f t="shared" ca="1" si="9"/>
        <v>4</v>
      </c>
      <c r="H68">
        <f t="shared" ca="1" si="9"/>
        <v>3</v>
      </c>
      <c r="I68">
        <f t="shared" ca="1" si="10"/>
        <v>9</v>
      </c>
      <c r="J68">
        <f t="shared" ca="1" si="10"/>
        <v>43</v>
      </c>
      <c r="K68">
        <f t="shared" ca="1" si="10"/>
        <v>51</v>
      </c>
      <c r="L68">
        <f t="shared" ca="1" si="10"/>
        <v>99</v>
      </c>
      <c r="M68">
        <f t="shared" ca="1" si="10"/>
        <v>95</v>
      </c>
    </row>
    <row r="69" spans="1:13" x14ac:dyDescent="0.25">
      <c r="A69" t="s">
        <v>311</v>
      </c>
      <c r="B69" t="s">
        <v>312</v>
      </c>
      <c r="C69">
        <f t="shared" ca="1" si="11"/>
        <v>7</v>
      </c>
      <c r="D69">
        <f t="shared" ca="1" si="12"/>
        <v>6</v>
      </c>
      <c r="E69">
        <f t="shared" ca="1" si="9"/>
        <v>4</v>
      </c>
      <c r="F69">
        <f t="shared" ca="1" si="9"/>
        <v>3</v>
      </c>
      <c r="G69">
        <f t="shared" ca="1" si="9"/>
        <v>3</v>
      </c>
      <c r="H69">
        <f t="shared" ca="1" si="9"/>
        <v>3</v>
      </c>
      <c r="I69">
        <f t="shared" ca="1" si="10"/>
        <v>72</v>
      </c>
      <c r="J69">
        <f t="shared" ca="1" si="10"/>
        <v>28</v>
      </c>
      <c r="K69">
        <f t="shared" ca="1" si="10"/>
        <v>56</v>
      </c>
      <c r="L69">
        <f t="shared" ca="1" si="10"/>
        <v>78</v>
      </c>
      <c r="M69">
        <f t="shared" ca="1" si="10"/>
        <v>29</v>
      </c>
    </row>
    <row r="70" spans="1:13" x14ac:dyDescent="0.25">
      <c r="A70" t="s">
        <v>313</v>
      </c>
      <c r="B70" t="s">
        <v>312</v>
      </c>
      <c r="C70">
        <f t="shared" ca="1" si="11"/>
        <v>4</v>
      </c>
      <c r="D70">
        <f t="shared" ca="1" si="12"/>
        <v>5</v>
      </c>
      <c r="E70">
        <f t="shared" ca="1" si="9"/>
        <v>4</v>
      </c>
      <c r="F70">
        <f t="shared" ca="1" si="9"/>
        <v>2</v>
      </c>
      <c r="G70">
        <f t="shared" ca="1" si="9"/>
        <v>2</v>
      </c>
      <c r="H70">
        <f t="shared" ca="1" si="9"/>
        <v>6</v>
      </c>
      <c r="I70">
        <f t="shared" ca="1" si="10"/>
        <v>95</v>
      </c>
      <c r="J70">
        <f t="shared" ca="1" si="10"/>
        <v>94</v>
      </c>
      <c r="K70">
        <f t="shared" ca="1" si="10"/>
        <v>85</v>
      </c>
      <c r="L70">
        <f t="shared" ca="1" si="10"/>
        <v>93</v>
      </c>
      <c r="M70">
        <f t="shared" ca="1" si="10"/>
        <v>70</v>
      </c>
    </row>
    <row r="71" spans="1:13" x14ac:dyDescent="0.25">
      <c r="A71" t="s">
        <v>190</v>
      </c>
      <c r="B71" t="s">
        <v>58</v>
      </c>
      <c r="C71">
        <f t="shared" ca="1" si="11"/>
        <v>3</v>
      </c>
      <c r="D71">
        <f t="shared" ca="1" si="12"/>
        <v>6</v>
      </c>
      <c r="E71">
        <f t="shared" ca="1" si="9"/>
        <v>2</v>
      </c>
      <c r="F71">
        <f t="shared" ca="1" si="9"/>
        <v>6</v>
      </c>
      <c r="G71">
        <f t="shared" ca="1" si="9"/>
        <v>3</v>
      </c>
      <c r="H71">
        <f t="shared" ca="1" si="9"/>
        <v>5</v>
      </c>
      <c r="I71">
        <f t="shared" ca="1" si="10"/>
        <v>90</v>
      </c>
      <c r="J71">
        <f t="shared" ca="1" si="10"/>
        <v>27</v>
      </c>
      <c r="K71">
        <f t="shared" ca="1" si="10"/>
        <v>20</v>
      </c>
      <c r="L71">
        <f t="shared" ca="1" si="10"/>
        <v>11</v>
      </c>
      <c r="M71">
        <f t="shared" ca="1" si="10"/>
        <v>89</v>
      </c>
    </row>
    <row r="72" spans="1:13" x14ac:dyDescent="0.25">
      <c r="A72" t="s">
        <v>314</v>
      </c>
      <c r="B72" t="s">
        <v>4</v>
      </c>
      <c r="C72">
        <f t="shared" ca="1" si="11"/>
        <v>0</v>
      </c>
      <c r="D72">
        <f t="shared" ca="1" si="12"/>
        <v>3</v>
      </c>
      <c r="E72">
        <f t="shared" ca="1" si="9"/>
        <v>2</v>
      </c>
      <c r="F72">
        <f t="shared" ca="1" si="9"/>
        <v>4</v>
      </c>
      <c r="G72">
        <f t="shared" ca="1" si="9"/>
        <v>6</v>
      </c>
      <c r="H72">
        <f t="shared" ca="1" si="9"/>
        <v>5</v>
      </c>
      <c r="I72">
        <f t="shared" ca="1" si="10"/>
        <v>28</v>
      </c>
      <c r="J72">
        <f t="shared" ca="1" si="10"/>
        <v>30</v>
      </c>
      <c r="K72">
        <f t="shared" ca="1" si="10"/>
        <v>36</v>
      </c>
      <c r="L72">
        <f t="shared" ca="1" si="10"/>
        <v>10</v>
      </c>
      <c r="M72">
        <f t="shared" ca="1" si="10"/>
        <v>56</v>
      </c>
    </row>
    <row r="73" spans="1:13" x14ac:dyDescent="0.25">
      <c r="A73" t="s">
        <v>315</v>
      </c>
      <c r="B73" t="s">
        <v>3</v>
      </c>
      <c r="C73">
        <f t="shared" ca="1" si="11"/>
        <v>4</v>
      </c>
      <c r="D73">
        <f t="shared" ca="1" si="12"/>
        <v>2</v>
      </c>
      <c r="E73">
        <f t="shared" ref="E73:H84" ca="1" si="13">INT((5*RAND())+2)</f>
        <v>3</v>
      </c>
      <c r="F73">
        <f t="shared" ca="1" si="13"/>
        <v>5</v>
      </c>
      <c r="G73">
        <f t="shared" ca="1" si="13"/>
        <v>2</v>
      </c>
      <c r="H73">
        <f t="shared" ca="1" si="13"/>
        <v>3</v>
      </c>
      <c r="I73">
        <f t="shared" ca="1" si="10"/>
        <v>65</v>
      </c>
      <c r="J73">
        <f t="shared" ca="1" si="10"/>
        <v>69</v>
      </c>
      <c r="K73">
        <f t="shared" ca="1" si="10"/>
        <v>66</v>
      </c>
      <c r="L73">
        <f t="shared" ca="1" si="10"/>
        <v>49</v>
      </c>
      <c r="M73">
        <f t="shared" ca="1" si="10"/>
        <v>67</v>
      </c>
    </row>
    <row r="74" spans="1:13" x14ac:dyDescent="0.25">
      <c r="A74" t="s">
        <v>662</v>
      </c>
      <c r="B74" t="s">
        <v>37</v>
      </c>
      <c r="C74">
        <f t="shared" ca="1" si="11"/>
        <v>8</v>
      </c>
      <c r="D74">
        <f t="shared" ca="1" si="12"/>
        <v>3</v>
      </c>
      <c r="E74">
        <f t="shared" ca="1" si="13"/>
        <v>3</v>
      </c>
      <c r="F74">
        <f t="shared" ca="1" si="13"/>
        <v>2</v>
      </c>
      <c r="G74">
        <f t="shared" ca="1" si="13"/>
        <v>2</v>
      </c>
      <c r="H74">
        <f t="shared" ca="1" si="13"/>
        <v>4</v>
      </c>
      <c r="I74">
        <f t="shared" ca="1" si="10"/>
        <v>27</v>
      </c>
      <c r="J74">
        <f t="shared" ca="1" si="10"/>
        <v>96</v>
      </c>
      <c r="K74">
        <f t="shared" ca="1" si="10"/>
        <v>50</v>
      </c>
      <c r="L74">
        <f t="shared" ca="1" si="10"/>
        <v>57</v>
      </c>
      <c r="M74">
        <f t="shared" ca="1" si="10"/>
        <v>22</v>
      </c>
    </row>
    <row r="75" spans="1:13" x14ac:dyDescent="0.25">
      <c r="A75" t="s">
        <v>316</v>
      </c>
      <c r="B75" t="s">
        <v>11</v>
      </c>
      <c r="C75">
        <f t="shared" ca="1" si="11"/>
        <v>6</v>
      </c>
      <c r="D75">
        <f t="shared" ca="1" si="12"/>
        <v>5</v>
      </c>
      <c r="E75">
        <f t="shared" ca="1" si="13"/>
        <v>2</v>
      </c>
      <c r="F75">
        <f t="shared" ca="1" si="13"/>
        <v>5</v>
      </c>
      <c r="G75">
        <f t="shared" ca="1" si="13"/>
        <v>5</v>
      </c>
      <c r="H75">
        <f t="shared" ca="1" si="13"/>
        <v>5</v>
      </c>
      <c r="I75">
        <f t="shared" ca="1" si="10"/>
        <v>67</v>
      </c>
      <c r="J75">
        <f t="shared" ca="1" si="10"/>
        <v>31</v>
      </c>
      <c r="K75">
        <f t="shared" ca="1" si="10"/>
        <v>57</v>
      </c>
      <c r="L75">
        <f t="shared" ca="1" si="10"/>
        <v>26</v>
      </c>
      <c r="M75">
        <f t="shared" ca="1" si="10"/>
        <v>80</v>
      </c>
    </row>
    <row r="76" spans="1:13" x14ac:dyDescent="0.25">
      <c r="A76" t="s">
        <v>317</v>
      </c>
      <c r="B76" t="s">
        <v>48</v>
      </c>
      <c r="C76">
        <f t="shared" ca="1" si="11"/>
        <v>0</v>
      </c>
      <c r="D76">
        <f t="shared" ca="1" si="12"/>
        <v>2</v>
      </c>
      <c r="E76">
        <f t="shared" ca="1" si="13"/>
        <v>2</v>
      </c>
      <c r="F76">
        <f t="shared" ca="1" si="13"/>
        <v>2</v>
      </c>
      <c r="G76">
        <f t="shared" ca="1" si="13"/>
        <v>2</v>
      </c>
      <c r="H76">
        <f t="shared" ca="1" si="13"/>
        <v>6</v>
      </c>
      <c r="I76">
        <f t="shared" ca="1" si="10"/>
        <v>14</v>
      </c>
      <c r="J76">
        <f t="shared" ca="1" si="10"/>
        <v>98</v>
      </c>
      <c r="K76">
        <f t="shared" ca="1" si="10"/>
        <v>17</v>
      </c>
      <c r="L76">
        <f t="shared" ca="1" si="10"/>
        <v>53</v>
      </c>
      <c r="M76">
        <f t="shared" ca="1" si="10"/>
        <v>36</v>
      </c>
    </row>
    <row r="77" spans="1:13" x14ac:dyDescent="0.25">
      <c r="A77" t="s">
        <v>318</v>
      </c>
      <c r="B77" t="s">
        <v>30</v>
      </c>
      <c r="C77">
        <f t="shared" ca="1" si="11"/>
        <v>6</v>
      </c>
      <c r="D77">
        <f t="shared" ca="1" si="12"/>
        <v>5</v>
      </c>
      <c r="E77">
        <f t="shared" ca="1" si="13"/>
        <v>2</v>
      </c>
      <c r="F77">
        <f t="shared" ca="1" si="13"/>
        <v>5</v>
      </c>
      <c r="G77">
        <f t="shared" ca="1" si="13"/>
        <v>2</v>
      </c>
      <c r="H77">
        <f t="shared" ca="1" si="13"/>
        <v>5</v>
      </c>
      <c r="I77">
        <f t="shared" ca="1" si="10"/>
        <v>64</v>
      </c>
      <c r="J77">
        <f t="shared" ca="1" si="10"/>
        <v>58</v>
      </c>
      <c r="K77">
        <f t="shared" ca="1" si="10"/>
        <v>61</v>
      </c>
      <c r="L77">
        <f t="shared" ca="1" si="10"/>
        <v>52</v>
      </c>
      <c r="M77">
        <f t="shared" ca="1" si="10"/>
        <v>49</v>
      </c>
    </row>
    <row r="78" spans="1:13" x14ac:dyDescent="0.25">
      <c r="A78" t="s">
        <v>319</v>
      </c>
      <c r="B78" t="s">
        <v>7</v>
      </c>
      <c r="C78">
        <f t="shared" ca="1" si="11"/>
        <v>1</v>
      </c>
      <c r="D78">
        <f t="shared" ca="1" si="12"/>
        <v>4</v>
      </c>
      <c r="E78">
        <f t="shared" ca="1" si="13"/>
        <v>4</v>
      </c>
      <c r="F78">
        <f t="shared" ca="1" si="13"/>
        <v>4</v>
      </c>
      <c r="G78">
        <f t="shared" ca="1" si="13"/>
        <v>2</v>
      </c>
      <c r="H78">
        <f t="shared" ca="1" si="13"/>
        <v>5</v>
      </c>
      <c r="I78">
        <f t="shared" ca="1" si="10"/>
        <v>27</v>
      </c>
      <c r="J78">
        <f t="shared" ca="1" si="10"/>
        <v>45</v>
      </c>
      <c r="K78">
        <f t="shared" ca="1" si="10"/>
        <v>44</v>
      </c>
      <c r="L78">
        <f t="shared" ca="1" si="10"/>
        <v>6</v>
      </c>
      <c r="M78">
        <f t="shared" ca="1" si="10"/>
        <v>13</v>
      </c>
    </row>
    <row r="79" spans="1:13" x14ac:dyDescent="0.25">
      <c r="A79" t="s">
        <v>320</v>
      </c>
      <c r="B79" t="s">
        <v>11</v>
      </c>
      <c r="C79">
        <f t="shared" ca="1" si="11"/>
        <v>3</v>
      </c>
      <c r="D79">
        <f t="shared" ca="1" si="12"/>
        <v>3</v>
      </c>
      <c r="E79">
        <f t="shared" ca="1" si="13"/>
        <v>4</v>
      </c>
      <c r="F79">
        <f t="shared" ca="1" si="13"/>
        <v>2</v>
      </c>
      <c r="G79">
        <f t="shared" ca="1" si="13"/>
        <v>6</v>
      </c>
      <c r="H79">
        <f t="shared" ca="1" si="13"/>
        <v>6</v>
      </c>
      <c r="I79">
        <f t="shared" ca="1" si="10"/>
        <v>79</v>
      </c>
      <c r="J79">
        <f t="shared" ca="1" si="10"/>
        <v>65</v>
      </c>
      <c r="K79">
        <f t="shared" ca="1" si="10"/>
        <v>39</v>
      </c>
      <c r="L79">
        <f t="shared" ca="1" si="10"/>
        <v>65</v>
      </c>
      <c r="M79">
        <f t="shared" ca="1" si="10"/>
        <v>30</v>
      </c>
    </row>
    <row r="80" spans="1:13" x14ac:dyDescent="0.25">
      <c r="A80" t="s">
        <v>139</v>
      </c>
      <c r="B80" t="s">
        <v>16</v>
      </c>
      <c r="C80">
        <f t="shared" ca="1" si="11"/>
        <v>0</v>
      </c>
      <c r="D80">
        <f t="shared" ca="1" si="12"/>
        <v>5</v>
      </c>
      <c r="E80">
        <f t="shared" ca="1" si="13"/>
        <v>5</v>
      </c>
      <c r="F80">
        <f t="shared" ca="1" si="13"/>
        <v>6</v>
      </c>
      <c r="G80">
        <f t="shared" ca="1" si="13"/>
        <v>2</v>
      </c>
      <c r="H80">
        <f t="shared" ca="1" si="13"/>
        <v>4</v>
      </c>
      <c r="I80">
        <f t="shared" ca="1" si="10"/>
        <v>79</v>
      </c>
      <c r="J80">
        <f t="shared" ca="1" si="10"/>
        <v>92</v>
      </c>
      <c r="K80">
        <f t="shared" ca="1" si="10"/>
        <v>41</v>
      </c>
      <c r="L80">
        <f t="shared" ca="1" si="10"/>
        <v>60</v>
      </c>
      <c r="M80">
        <f t="shared" ca="1" si="10"/>
        <v>99</v>
      </c>
    </row>
    <row r="81" spans="1:13" x14ac:dyDescent="0.25">
      <c r="A81" t="s">
        <v>321</v>
      </c>
      <c r="B81" t="s">
        <v>322</v>
      </c>
      <c r="C81">
        <f t="shared" ca="1" si="11"/>
        <v>2</v>
      </c>
      <c r="D81">
        <f t="shared" ca="1" si="12"/>
        <v>6</v>
      </c>
      <c r="E81">
        <f t="shared" ca="1" si="13"/>
        <v>3</v>
      </c>
      <c r="F81">
        <f t="shared" ca="1" si="13"/>
        <v>4</v>
      </c>
      <c r="G81">
        <f t="shared" ca="1" si="13"/>
        <v>3</v>
      </c>
      <c r="H81">
        <f t="shared" ca="1" si="13"/>
        <v>3</v>
      </c>
      <c r="I81">
        <f t="shared" ca="1" si="10"/>
        <v>29</v>
      </c>
      <c r="J81">
        <f t="shared" ca="1" si="10"/>
        <v>2</v>
      </c>
      <c r="K81">
        <f t="shared" ca="1" si="10"/>
        <v>62</v>
      </c>
      <c r="L81">
        <f t="shared" ca="1" si="10"/>
        <v>30</v>
      </c>
      <c r="M81">
        <f t="shared" ca="1" si="10"/>
        <v>45</v>
      </c>
    </row>
    <row r="82" spans="1:13" x14ac:dyDescent="0.25">
      <c r="A82" t="s">
        <v>323</v>
      </c>
      <c r="B82" t="s">
        <v>45</v>
      </c>
      <c r="C82">
        <f t="shared" ca="1" si="11"/>
        <v>2</v>
      </c>
      <c r="D82">
        <f t="shared" ca="1" si="12"/>
        <v>3</v>
      </c>
      <c r="E82">
        <f t="shared" ca="1" si="13"/>
        <v>2</v>
      </c>
      <c r="F82">
        <f t="shared" ca="1" si="13"/>
        <v>3</v>
      </c>
      <c r="G82">
        <f t="shared" ca="1" si="13"/>
        <v>4</v>
      </c>
      <c r="H82">
        <f t="shared" ca="1" si="13"/>
        <v>6</v>
      </c>
      <c r="I82">
        <f t="shared" ca="1" si="10"/>
        <v>82</v>
      </c>
      <c r="J82">
        <f t="shared" ca="1" si="10"/>
        <v>32</v>
      </c>
      <c r="K82">
        <f t="shared" ca="1" si="10"/>
        <v>3</v>
      </c>
      <c r="L82">
        <f t="shared" ca="1" si="10"/>
        <v>89</v>
      </c>
      <c r="M82">
        <f t="shared" ca="1" si="10"/>
        <v>83</v>
      </c>
    </row>
    <row r="83" spans="1:13" x14ac:dyDescent="0.25">
      <c r="A83" t="s">
        <v>324</v>
      </c>
      <c r="B83" t="s">
        <v>11</v>
      </c>
      <c r="C83">
        <f t="shared" ca="1" si="11"/>
        <v>2</v>
      </c>
      <c r="D83">
        <f t="shared" ca="1" si="12"/>
        <v>2</v>
      </c>
      <c r="E83">
        <f t="shared" ca="1" si="13"/>
        <v>3</v>
      </c>
      <c r="F83">
        <f t="shared" ca="1" si="13"/>
        <v>2</v>
      </c>
      <c r="G83">
        <f t="shared" ca="1" si="13"/>
        <v>3</v>
      </c>
      <c r="H83">
        <f t="shared" ca="1" si="13"/>
        <v>4</v>
      </c>
      <c r="I83">
        <f t="shared" ca="1" si="10"/>
        <v>35</v>
      </c>
      <c r="J83">
        <f t="shared" ca="1" si="10"/>
        <v>41</v>
      </c>
      <c r="K83">
        <f t="shared" ca="1" si="10"/>
        <v>16</v>
      </c>
      <c r="L83">
        <f t="shared" ca="1" si="10"/>
        <v>98</v>
      </c>
      <c r="M83">
        <f t="shared" ca="1" si="10"/>
        <v>42</v>
      </c>
    </row>
    <row r="84" spans="1:13" x14ac:dyDescent="0.25">
      <c r="A84" t="s">
        <v>186</v>
      </c>
      <c r="B84" t="s">
        <v>31</v>
      </c>
      <c r="C84">
        <f t="shared" ca="1" si="11"/>
        <v>6</v>
      </c>
      <c r="D84">
        <f t="shared" ca="1" si="12"/>
        <v>2</v>
      </c>
      <c r="E84">
        <f t="shared" ca="1" si="13"/>
        <v>4</v>
      </c>
      <c r="F84">
        <f t="shared" ca="1" si="13"/>
        <v>3</v>
      </c>
      <c r="G84">
        <f t="shared" ca="1" si="13"/>
        <v>3</v>
      </c>
      <c r="H84">
        <f t="shared" ca="1" si="13"/>
        <v>5</v>
      </c>
      <c r="I84">
        <f t="shared" ca="1" si="10"/>
        <v>18</v>
      </c>
      <c r="J84">
        <f t="shared" ca="1" si="10"/>
        <v>56</v>
      </c>
      <c r="K84">
        <f t="shared" ca="1" si="10"/>
        <v>26</v>
      </c>
      <c r="L84">
        <f t="shared" ca="1" si="10"/>
        <v>30</v>
      </c>
      <c r="M84">
        <f t="shared" ca="1" si="10"/>
        <v>96</v>
      </c>
    </row>
    <row r="85" spans="1:13" x14ac:dyDescent="0.25">
      <c r="A85" t="s">
        <v>325</v>
      </c>
      <c r="B85" t="s">
        <v>48</v>
      </c>
      <c r="C85">
        <f t="shared" ca="1" si="11"/>
        <v>8</v>
      </c>
      <c r="D85">
        <f t="shared" ca="1" si="12"/>
        <v>6</v>
      </c>
      <c r="E85">
        <f t="shared" ref="E85:H96" ca="1" si="14">INT((5*RAND())+2)</f>
        <v>2</v>
      </c>
      <c r="F85">
        <f t="shared" ca="1" si="14"/>
        <v>4</v>
      </c>
      <c r="G85">
        <f t="shared" ca="1" si="14"/>
        <v>2</v>
      </c>
      <c r="H85">
        <f t="shared" ca="1" si="14"/>
        <v>5</v>
      </c>
      <c r="I85">
        <f t="shared" ca="1" si="10"/>
        <v>70</v>
      </c>
      <c r="J85">
        <f t="shared" ca="1" si="10"/>
        <v>9</v>
      </c>
      <c r="K85">
        <f t="shared" ca="1" si="10"/>
        <v>92</v>
      </c>
      <c r="L85">
        <f t="shared" ca="1" si="10"/>
        <v>12</v>
      </c>
      <c r="M85">
        <f t="shared" ca="1" si="10"/>
        <v>42</v>
      </c>
    </row>
    <row r="86" spans="1:13" x14ac:dyDescent="0.25">
      <c r="A86" t="s">
        <v>326</v>
      </c>
      <c r="B86" t="s">
        <v>30</v>
      </c>
      <c r="C86">
        <f t="shared" ca="1" si="11"/>
        <v>1</v>
      </c>
      <c r="D86">
        <f t="shared" ca="1" si="12"/>
        <v>3</v>
      </c>
      <c r="E86">
        <f t="shared" ca="1" si="14"/>
        <v>4</v>
      </c>
      <c r="F86">
        <f t="shared" ca="1" si="14"/>
        <v>2</v>
      </c>
      <c r="G86">
        <f t="shared" ca="1" si="14"/>
        <v>5</v>
      </c>
      <c r="H86">
        <f t="shared" ca="1" si="14"/>
        <v>4</v>
      </c>
      <c r="I86">
        <f t="shared" ca="1" si="10"/>
        <v>24</v>
      </c>
      <c r="J86">
        <f t="shared" ca="1" si="10"/>
        <v>17</v>
      </c>
      <c r="K86">
        <f t="shared" ca="1" si="10"/>
        <v>77</v>
      </c>
      <c r="L86">
        <f t="shared" ca="1" si="10"/>
        <v>96</v>
      </c>
      <c r="M86">
        <f t="shared" ca="1" si="10"/>
        <v>62</v>
      </c>
    </row>
    <row r="87" spans="1:13" x14ac:dyDescent="0.25">
      <c r="A87" t="s">
        <v>327</v>
      </c>
      <c r="B87" t="s">
        <v>109</v>
      </c>
      <c r="C87">
        <f t="shared" ca="1" si="11"/>
        <v>1</v>
      </c>
      <c r="D87">
        <f t="shared" ca="1" si="12"/>
        <v>6</v>
      </c>
      <c r="E87">
        <f t="shared" ca="1" si="14"/>
        <v>3</v>
      </c>
      <c r="F87">
        <f t="shared" ca="1" si="14"/>
        <v>5</v>
      </c>
      <c r="G87">
        <f t="shared" ca="1" si="14"/>
        <v>4</v>
      </c>
      <c r="H87">
        <f t="shared" ca="1" si="14"/>
        <v>5</v>
      </c>
      <c r="I87">
        <f t="shared" ca="1" si="10"/>
        <v>1</v>
      </c>
      <c r="J87">
        <f t="shared" ca="1" si="10"/>
        <v>57</v>
      </c>
      <c r="K87">
        <f t="shared" ca="1" si="10"/>
        <v>2</v>
      </c>
      <c r="L87">
        <f t="shared" ca="1" si="10"/>
        <v>71</v>
      </c>
      <c r="M87">
        <f t="shared" ca="1" si="10"/>
        <v>79</v>
      </c>
    </row>
    <row r="88" spans="1:13" x14ac:dyDescent="0.25">
      <c r="A88" t="s">
        <v>148</v>
      </c>
      <c r="B88" t="s">
        <v>61</v>
      </c>
      <c r="C88">
        <f t="shared" ca="1" si="11"/>
        <v>0</v>
      </c>
      <c r="D88">
        <f t="shared" ca="1" si="12"/>
        <v>4</v>
      </c>
      <c r="E88">
        <f t="shared" ca="1" si="14"/>
        <v>2</v>
      </c>
      <c r="F88">
        <f t="shared" ca="1" si="14"/>
        <v>6</v>
      </c>
      <c r="G88">
        <f t="shared" ca="1" si="14"/>
        <v>2</v>
      </c>
      <c r="H88">
        <f t="shared" ca="1" si="14"/>
        <v>5</v>
      </c>
      <c r="I88">
        <f t="shared" ca="1" si="10"/>
        <v>14</v>
      </c>
      <c r="J88">
        <f t="shared" ca="1" si="10"/>
        <v>74</v>
      </c>
      <c r="K88">
        <f t="shared" ca="1" si="10"/>
        <v>59</v>
      </c>
      <c r="L88">
        <f t="shared" ca="1" si="10"/>
        <v>7</v>
      </c>
      <c r="M88">
        <f t="shared" ca="1" si="10"/>
        <v>38</v>
      </c>
    </row>
    <row r="89" spans="1:13" x14ac:dyDescent="0.25">
      <c r="A89" t="s">
        <v>117</v>
      </c>
      <c r="B89" t="s">
        <v>93</v>
      </c>
      <c r="C89">
        <f t="shared" ca="1" si="11"/>
        <v>5</v>
      </c>
      <c r="D89">
        <f t="shared" ca="1" si="12"/>
        <v>2</v>
      </c>
      <c r="E89">
        <f t="shared" ca="1" si="14"/>
        <v>3</v>
      </c>
      <c r="F89">
        <f t="shared" ca="1" si="14"/>
        <v>5</v>
      </c>
      <c r="G89">
        <f t="shared" ca="1" si="14"/>
        <v>6</v>
      </c>
      <c r="H89">
        <f t="shared" ca="1" si="14"/>
        <v>6</v>
      </c>
      <c r="I89">
        <f t="shared" ca="1" si="10"/>
        <v>75</v>
      </c>
      <c r="J89">
        <f t="shared" ca="1" si="10"/>
        <v>71</v>
      </c>
      <c r="K89">
        <f t="shared" ca="1" si="10"/>
        <v>65</v>
      </c>
      <c r="L89">
        <f t="shared" ca="1" si="10"/>
        <v>45</v>
      </c>
      <c r="M89">
        <f t="shared" ca="1" si="10"/>
        <v>3</v>
      </c>
    </row>
    <row r="90" spans="1:13" x14ac:dyDescent="0.25">
      <c r="A90" t="s">
        <v>328</v>
      </c>
      <c r="B90" t="s">
        <v>329</v>
      </c>
      <c r="C90">
        <f t="shared" ca="1" si="11"/>
        <v>0</v>
      </c>
      <c r="D90">
        <f t="shared" ca="1" si="12"/>
        <v>4</v>
      </c>
      <c r="E90">
        <f t="shared" ca="1" si="14"/>
        <v>4</v>
      </c>
      <c r="F90">
        <f t="shared" ca="1" si="14"/>
        <v>4</v>
      </c>
      <c r="G90">
        <f t="shared" ca="1" si="14"/>
        <v>6</v>
      </c>
      <c r="H90">
        <f t="shared" ca="1" si="14"/>
        <v>6</v>
      </c>
      <c r="I90">
        <f t="shared" ca="1" si="10"/>
        <v>86</v>
      </c>
      <c r="J90">
        <f t="shared" ca="1" si="10"/>
        <v>91</v>
      </c>
      <c r="K90">
        <f t="shared" ca="1" si="10"/>
        <v>96</v>
      </c>
      <c r="L90">
        <f t="shared" ca="1" si="10"/>
        <v>69</v>
      </c>
      <c r="M90">
        <f t="shared" ca="1" si="10"/>
        <v>13</v>
      </c>
    </row>
    <row r="91" spans="1:13" x14ac:dyDescent="0.25">
      <c r="A91" t="s">
        <v>330</v>
      </c>
      <c r="B91" t="s">
        <v>30</v>
      </c>
      <c r="C91">
        <f t="shared" ca="1" si="11"/>
        <v>3</v>
      </c>
      <c r="D91">
        <f t="shared" ca="1" si="12"/>
        <v>5</v>
      </c>
      <c r="E91">
        <f t="shared" ca="1" si="14"/>
        <v>2</v>
      </c>
      <c r="F91">
        <f t="shared" ca="1" si="14"/>
        <v>5</v>
      </c>
      <c r="G91">
        <f t="shared" ca="1" si="14"/>
        <v>5</v>
      </c>
      <c r="H91">
        <f t="shared" ca="1" si="14"/>
        <v>5</v>
      </c>
      <c r="I91">
        <f t="shared" ca="1" si="10"/>
        <v>9</v>
      </c>
      <c r="J91">
        <f t="shared" ca="1" si="10"/>
        <v>51</v>
      </c>
      <c r="K91">
        <f t="shared" ca="1" si="10"/>
        <v>51</v>
      </c>
      <c r="L91">
        <f t="shared" ca="1" si="10"/>
        <v>97</v>
      </c>
      <c r="M91">
        <f t="shared" ca="1" si="10"/>
        <v>4</v>
      </c>
    </row>
    <row r="92" spans="1:13" x14ac:dyDescent="0.25">
      <c r="A92" t="s">
        <v>206</v>
      </c>
      <c r="B92" t="s">
        <v>207</v>
      </c>
      <c r="C92">
        <f t="shared" ca="1" si="11"/>
        <v>5</v>
      </c>
      <c r="D92">
        <f t="shared" ca="1" si="12"/>
        <v>5</v>
      </c>
      <c r="E92">
        <f t="shared" ca="1" si="14"/>
        <v>2</v>
      </c>
      <c r="F92">
        <f t="shared" ca="1" si="14"/>
        <v>5</v>
      </c>
      <c r="G92">
        <f t="shared" ca="1" si="14"/>
        <v>3</v>
      </c>
      <c r="H92">
        <f t="shared" ca="1" si="14"/>
        <v>6</v>
      </c>
      <c r="I92">
        <f t="shared" ca="1" si="10"/>
        <v>9</v>
      </c>
      <c r="J92">
        <f t="shared" ca="1" si="10"/>
        <v>33</v>
      </c>
      <c r="K92">
        <f t="shared" ca="1" si="10"/>
        <v>45</v>
      </c>
      <c r="L92">
        <f t="shared" ca="1" si="10"/>
        <v>73</v>
      </c>
      <c r="M92">
        <f t="shared" ca="1" si="10"/>
        <v>16</v>
      </c>
    </row>
    <row r="93" spans="1:13" x14ac:dyDescent="0.25">
      <c r="A93" t="s">
        <v>331</v>
      </c>
      <c r="B93" t="s">
        <v>60</v>
      </c>
      <c r="C93">
        <f t="shared" ca="1" si="11"/>
        <v>5</v>
      </c>
      <c r="D93">
        <f t="shared" ca="1" si="12"/>
        <v>5</v>
      </c>
      <c r="E93">
        <f t="shared" ca="1" si="14"/>
        <v>2</v>
      </c>
      <c r="F93">
        <f t="shared" ca="1" si="14"/>
        <v>6</v>
      </c>
      <c r="G93">
        <f t="shared" ca="1" si="14"/>
        <v>5</v>
      </c>
      <c r="H93">
        <f t="shared" ca="1" si="14"/>
        <v>4</v>
      </c>
      <c r="I93">
        <f t="shared" ca="1" si="10"/>
        <v>22</v>
      </c>
      <c r="J93">
        <f t="shared" ca="1" si="10"/>
        <v>72</v>
      </c>
      <c r="K93">
        <f t="shared" ca="1" si="10"/>
        <v>91</v>
      </c>
      <c r="L93">
        <f t="shared" ca="1" si="10"/>
        <v>58</v>
      </c>
      <c r="M93">
        <f t="shared" ca="1" si="10"/>
        <v>24</v>
      </c>
    </row>
    <row r="94" spans="1:13" x14ac:dyDescent="0.25">
      <c r="A94" t="s">
        <v>332</v>
      </c>
      <c r="B94" t="s">
        <v>333</v>
      </c>
      <c r="C94">
        <f t="shared" ca="1" si="11"/>
        <v>7</v>
      </c>
      <c r="D94">
        <f t="shared" ca="1" si="12"/>
        <v>6</v>
      </c>
      <c r="E94">
        <f t="shared" ca="1" si="14"/>
        <v>5</v>
      </c>
      <c r="F94">
        <f t="shared" ca="1" si="14"/>
        <v>3</v>
      </c>
      <c r="G94">
        <f t="shared" ca="1" si="14"/>
        <v>6</v>
      </c>
      <c r="H94">
        <f t="shared" ca="1" si="14"/>
        <v>6</v>
      </c>
      <c r="I94">
        <f t="shared" ca="1" si="10"/>
        <v>22</v>
      </c>
      <c r="J94">
        <f t="shared" ca="1" si="10"/>
        <v>80</v>
      </c>
      <c r="K94">
        <f t="shared" ca="1" si="10"/>
        <v>31</v>
      </c>
      <c r="L94">
        <f t="shared" ca="1" si="10"/>
        <v>3</v>
      </c>
      <c r="M94">
        <f t="shared" ca="1" si="10"/>
        <v>8</v>
      </c>
    </row>
    <row r="95" spans="1:13" x14ac:dyDescent="0.25">
      <c r="A95" t="s">
        <v>334</v>
      </c>
      <c r="B95" t="s">
        <v>12</v>
      </c>
      <c r="C95">
        <f t="shared" ca="1" si="11"/>
        <v>3</v>
      </c>
      <c r="D95">
        <f t="shared" ca="1" si="12"/>
        <v>2</v>
      </c>
      <c r="E95">
        <f t="shared" ca="1" si="14"/>
        <v>5</v>
      </c>
      <c r="F95">
        <f t="shared" ca="1" si="14"/>
        <v>3</v>
      </c>
      <c r="G95">
        <f t="shared" ca="1" si="14"/>
        <v>4</v>
      </c>
      <c r="H95">
        <f t="shared" ca="1" si="14"/>
        <v>4</v>
      </c>
      <c r="I95">
        <f t="shared" ca="1" si="10"/>
        <v>21</v>
      </c>
      <c r="J95">
        <f t="shared" ca="1" si="10"/>
        <v>88</v>
      </c>
      <c r="K95">
        <f t="shared" ca="1" si="10"/>
        <v>77</v>
      </c>
      <c r="L95">
        <f t="shared" ca="1" si="10"/>
        <v>60</v>
      </c>
      <c r="M95">
        <f t="shared" ca="1" si="10"/>
        <v>69</v>
      </c>
    </row>
    <row r="96" spans="1:13" x14ac:dyDescent="0.25">
      <c r="A96" t="s">
        <v>335</v>
      </c>
      <c r="B96" t="s">
        <v>40</v>
      </c>
      <c r="C96">
        <f t="shared" ca="1" si="11"/>
        <v>4</v>
      </c>
      <c r="D96">
        <f t="shared" ca="1" si="12"/>
        <v>5</v>
      </c>
      <c r="E96">
        <f t="shared" ca="1" si="14"/>
        <v>5</v>
      </c>
      <c r="F96">
        <f t="shared" ref="E96:H107" ca="1" si="15">INT((5*RAND())+2)</f>
        <v>2</v>
      </c>
      <c r="G96">
        <f t="shared" ca="1" si="15"/>
        <v>2</v>
      </c>
      <c r="H96">
        <f t="shared" ca="1" si="15"/>
        <v>4</v>
      </c>
      <c r="I96">
        <f t="shared" ca="1" si="10"/>
        <v>69</v>
      </c>
      <c r="J96">
        <f t="shared" ca="1" si="10"/>
        <v>12</v>
      </c>
      <c r="K96">
        <f t="shared" ca="1" si="10"/>
        <v>25</v>
      </c>
      <c r="L96">
        <f t="shared" ca="1" si="10"/>
        <v>67</v>
      </c>
      <c r="M96">
        <f t="shared" ca="1" si="10"/>
        <v>33</v>
      </c>
    </row>
    <row r="97" spans="1:13" x14ac:dyDescent="0.25">
      <c r="A97" t="s">
        <v>336</v>
      </c>
      <c r="B97" t="s">
        <v>22</v>
      </c>
      <c r="C97">
        <f t="shared" ca="1" si="11"/>
        <v>8</v>
      </c>
      <c r="D97">
        <f t="shared" ca="1" si="12"/>
        <v>3</v>
      </c>
      <c r="E97">
        <f t="shared" ca="1" si="15"/>
        <v>6</v>
      </c>
      <c r="F97">
        <f t="shared" ca="1" si="15"/>
        <v>5</v>
      </c>
      <c r="G97">
        <f t="shared" ca="1" si="15"/>
        <v>5</v>
      </c>
      <c r="H97">
        <f t="shared" ca="1" si="15"/>
        <v>2</v>
      </c>
      <c r="I97">
        <f t="shared" ca="1" si="10"/>
        <v>2</v>
      </c>
      <c r="J97">
        <f t="shared" ca="1" si="10"/>
        <v>72</v>
      </c>
      <c r="K97">
        <f t="shared" ca="1" si="10"/>
        <v>12</v>
      </c>
      <c r="L97">
        <f t="shared" ca="1" si="10"/>
        <v>12</v>
      </c>
      <c r="M97">
        <f t="shared" ca="1" si="10"/>
        <v>90</v>
      </c>
    </row>
    <row r="98" spans="1:13" x14ac:dyDescent="0.25">
      <c r="A98" t="s">
        <v>202</v>
      </c>
      <c r="B98" t="s">
        <v>80</v>
      </c>
      <c r="C98">
        <f t="shared" ca="1" si="11"/>
        <v>1</v>
      </c>
      <c r="D98">
        <f t="shared" ca="1" si="12"/>
        <v>3</v>
      </c>
      <c r="E98">
        <f t="shared" ca="1" si="15"/>
        <v>2</v>
      </c>
      <c r="F98">
        <f t="shared" ca="1" si="15"/>
        <v>4</v>
      </c>
      <c r="G98">
        <f t="shared" ca="1" si="15"/>
        <v>6</v>
      </c>
      <c r="H98">
        <f t="shared" ca="1" si="15"/>
        <v>3</v>
      </c>
      <c r="I98">
        <f t="shared" ca="1" si="10"/>
        <v>71</v>
      </c>
      <c r="J98">
        <f t="shared" ca="1" si="10"/>
        <v>71</v>
      </c>
      <c r="K98">
        <f t="shared" ca="1" si="10"/>
        <v>68</v>
      </c>
      <c r="L98">
        <f t="shared" ca="1" si="10"/>
        <v>59</v>
      </c>
      <c r="M98">
        <f t="shared" ca="1" si="10"/>
        <v>61</v>
      </c>
    </row>
    <row r="99" spans="1:13" x14ac:dyDescent="0.25">
      <c r="A99" t="s">
        <v>337</v>
      </c>
      <c r="B99" t="s">
        <v>120</v>
      </c>
      <c r="C99">
        <f t="shared" ca="1" si="11"/>
        <v>6</v>
      </c>
      <c r="D99">
        <f t="shared" ca="1" si="12"/>
        <v>4</v>
      </c>
      <c r="E99">
        <f t="shared" ca="1" si="15"/>
        <v>5</v>
      </c>
      <c r="F99">
        <f t="shared" ca="1" si="15"/>
        <v>3</v>
      </c>
      <c r="G99">
        <f t="shared" ca="1" si="15"/>
        <v>2</v>
      </c>
      <c r="H99">
        <f t="shared" ca="1" si="15"/>
        <v>5</v>
      </c>
      <c r="I99">
        <f t="shared" ca="1" si="10"/>
        <v>82</v>
      </c>
      <c r="J99">
        <f t="shared" ca="1" si="10"/>
        <v>75</v>
      </c>
      <c r="K99">
        <f t="shared" ca="1" si="10"/>
        <v>22</v>
      </c>
      <c r="L99">
        <f t="shared" ca="1" si="10"/>
        <v>51</v>
      </c>
      <c r="M99">
        <f t="shared" ca="1" si="10"/>
        <v>59</v>
      </c>
    </row>
    <row r="100" spans="1:13" x14ac:dyDescent="0.25">
      <c r="A100" t="s">
        <v>338</v>
      </c>
      <c r="B100" t="s">
        <v>81</v>
      </c>
      <c r="C100">
        <f t="shared" ca="1" si="11"/>
        <v>8</v>
      </c>
      <c r="D100">
        <f t="shared" ca="1" si="12"/>
        <v>3</v>
      </c>
      <c r="E100">
        <f t="shared" ca="1" si="15"/>
        <v>2</v>
      </c>
      <c r="F100">
        <f t="shared" ca="1" si="15"/>
        <v>3</v>
      </c>
      <c r="G100">
        <f t="shared" ca="1" si="15"/>
        <v>4</v>
      </c>
      <c r="H100">
        <f t="shared" ca="1" si="15"/>
        <v>2</v>
      </c>
      <c r="I100">
        <f t="shared" ca="1" si="10"/>
        <v>98</v>
      </c>
      <c r="J100">
        <f t="shared" ca="1" si="10"/>
        <v>16</v>
      </c>
      <c r="K100">
        <f t="shared" ca="1" si="10"/>
        <v>28</v>
      </c>
      <c r="L100">
        <f t="shared" ca="1" si="10"/>
        <v>62</v>
      </c>
      <c r="M100">
        <f t="shared" ca="1" si="10"/>
        <v>6</v>
      </c>
    </row>
    <row r="101" spans="1:13" x14ac:dyDescent="0.25">
      <c r="A101" t="s">
        <v>339</v>
      </c>
      <c r="B101" t="s">
        <v>340</v>
      </c>
      <c r="C101">
        <f t="shared" ca="1" si="11"/>
        <v>3</v>
      </c>
      <c r="D101">
        <f t="shared" ca="1" si="12"/>
        <v>5</v>
      </c>
      <c r="E101">
        <f t="shared" ca="1" si="15"/>
        <v>3</v>
      </c>
      <c r="F101">
        <f t="shared" ca="1" si="15"/>
        <v>6</v>
      </c>
      <c r="G101">
        <f t="shared" ca="1" si="15"/>
        <v>6</v>
      </c>
      <c r="H101">
        <f t="shared" ca="1" si="15"/>
        <v>4</v>
      </c>
      <c r="I101">
        <f t="shared" ca="1" si="10"/>
        <v>68</v>
      </c>
      <c r="J101">
        <f t="shared" ca="1" si="10"/>
        <v>68</v>
      </c>
      <c r="K101">
        <f t="shared" ca="1" si="10"/>
        <v>4</v>
      </c>
      <c r="L101">
        <f t="shared" ca="1" si="10"/>
        <v>89</v>
      </c>
      <c r="M101">
        <f t="shared" ca="1" si="10"/>
        <v>53</v>
      </c>
    </row>
    <row r="102" spans="1:13" x14ac:dyDescent="0.25">
      <c r="A102" t="s">
        <v>341</v>
      </c>
      <c r="B102" t="s">
        <v>118</v>
      </c>
      <c r="C102">
        <f t="shared" ca="1" si="11"/>
        <v>4</v>
      </c>
      <c r="D102">
        <f t="shared" ca="1" si="12"/>
        <v>2</v>
      </c>
      <c r="E102">
        <f t="shared" ca="1" si="15"/>
        <v>4</v>
      </c>
      <c r="F102">
        <f t="shared" ca="1" si="15"/>
        <v>6</v>
      </c>
      <c r="G102">
        <f t="shared" ca="1" si="15"/>
        <v>4</v>
      </c>
      <c r="H102">
        <f t="shared" ca="1" si="15"/>
        <v>6</v>
      </c>
      <c r="I102">
        <f t="shared" ca="1" si="10"/>
        <v>2</v>
      </c>
      <c r="J102">
        <f t="shared" ca="1" si="10"/>
        <v>78</v>
      </c>
      <c r="K102">
        <f t="shared" ca="1" si="10"/>
        <v>6</v>
      </c>
      <c r="L102">
        <f t="shared" ca="1" si="10"/>
        <v>23</v>
      </c>
      <c r="M102">
        <f t="shared" ca="1" si="10"/>
        <v>85</v>
      </c>
    </row>
    <row r="103" spans="1:13" x14ac:dyDescent="0.25">
      <c r="A103" t="s">
        <v>342</v>
      </c>
      <c r="B103" t="s">
        <v>48</v>
      </c>
      <c r="C103">
        <f t="shared" ca="1" si="11"/>
        <v>8</v>
      </c>
      <c r="D103">
        <f t="shared" ca="1" si="12"/>
        <v>5</v>
      </c>
      <c r="E103">
        <f t="shared" ca="1" si="15"/>
        <v>3</v>
      </c>
      <c r="F103">
        <f t="shared" ca="1" si="15"/>
        <v>4</v>
      </c>
      <c r="G103">
        <f t="shared" ca="1" si="15"/>
        <v>3</v>
      </c>
      <c r="H103">
        <f t="shared" ca="1" si="15"/>
        <v>4</v>
      </c>
      <c r="I103">
        <f t="shared" ca="1" si="10"/>
        <v>59</v>
      </c>
      <c r="J103">
        <f t="shared" ca="1" si="10"/>
        <v>64</v>
      </c>
      <c r="K103">
        <f t="shared" ca="1" si="10"/>
        <v>91</v>
      </c>
      <c r="L103">
        <f t="shared" ca="1" si="10"/>
        <v>96</v>
      </c>
      <c r="M103">
        <f t="shared" ca="1" si="10"/>
        <v>25</v>
      </c>
    </row>
    <row r="104" spans="1:13" x14ac:dyDescent="0.25">
      <c r="A104" t="s">
        <v>343</v>
      </c>
      <c r="B104" t="s">
        <v>72</v>
      </c>
      <c r="C104">
        <f t="shared" ca="1" si="11"/>
        <v>2</v>
      </c>
      <c r="D104">
        <f t="shared" ca="1" si="12"/>
        <v>4</v>
      </c>
      <c r="E104">
        <f t="shared" ca="1" si="15"/>
        <v>5</v>
      </c>
      <c r="F104">
        <f t="shared" ca="1" si="15"/>
        <v>5</v>
      </c>
      <c r="G104">
        <f t="shared" ca="1" si="15"/>
        <v>3</v>
      </c>
      <c r="H104">
        <f t="shared" ca="1" si="15"/>
        <v>5</v>
      </c>
      <c r="I104">
        <f t="shared" ca="1" si="10"/>
        <v>68</v>
      </c>
      <c r="J104">
        <f t="shared" ca="1" si="10"/>
        <v>22</v>
      </c>
      <c r="K104">
        <f t="shared" ca="1" si="10"/>
        <v>26</v>
      </c>
      <c r="L104">
        <f t="shared" ca="1" si="10"/>
        <v>72</v>
      </c>
      <c r="M104">
        <f t="shared" ca="1" si="10"/>
        <v>5</v>
      </c>
    </row>
    <row r="105" spans="1:13" x14ac:dyDescent="0.25">
      <c r="A105" t="s">
        <v>197</v>
      </c>
      <c r="B105" t="s">
        <v>11</v>
      </c>
      <c r="C105">
        <f t="shared" ca="1" si="11"/>
        <v>5</v>
      </c>
      <c r="D105">
        <f t="shared" ca="1" si="12"/>
        <v>4</v>
      </c>
      <c r="E105">
        <f t="shared" ca="1" si="15"/>
        <v>3</v>
      </c>
      <c r="F105">
        <f t="shared" ca="1" si="15"/>
        <v>5</v>
      </c>
      <c r="G105">
        <f t="shared" ca="1" si="15"/>
        <v>4</v>
      </c>
      <c r="H105">
        <f t="shared" ca="1" si="15"/>
        <v>4</v>
      </c>
      <c r="I105">
        <f t="shared" ca="1" si="10"/>
        <v>9</v>
      </c>
      <c r="J105">
        <f t="shared" ca="1" si="10"/>
        <v>58</v>
      </c>
      <c r="K105">
        <f t="shared" ca="1" si="10"/>
        <v>42</v>
      </c>
      <c r="L105">
        <f t="shared" ca="1" si="10"/>
        <v>85</v>
      </c>
      <c r="M105">
        <f t="shared" ca="1" si="10"/>
        <v>99</v>
      </c>
    </row>
    <row r="106" spans="1:13" x14ac:dyDescent="0.25">
      <c r="A106" t="s">
        <v>344</v>
      </c>
      <c r="B106" t="s">
        <v>25</v>
      </c>
      <c r="C106">
        <f t="shared" ca="1" si="11"/>
        <v>8</v>
      </c>
      <c r="D106">
        <f t="shared" ca="1" si="12"/>
        <v>4</v>
      </c>
      <c r="E106">
        <f t="shared" ca="1" si="15"/>
        <v>4</v>
      </c>
      <c r="F106">
        <f t="shared" ca="1" si="15"/>
        <v>3</v>
      </c>
      <c r="G106">
        <f t="shared" ca="1" si="15"/>
        <v>6</v>
      </c>
      <c r="H106">
        <f t="shared" ca="1" si="15"/>
        <v>4</v>
      </c>
      <c r="I106">
        <f t="shared" ca="1" si="10"/>
        <v>46</v>
      </c>
      <c r="J106">
        <f t="shared" ca="1" si="10"/>
        <v>70</v>
      </c>
      <c r="K106">
        <f t="shared" ca="1" si="10"/>
        <v>54</v>
      </c>
      <c r="L106">
        <f t="shared" ca="1" si="10"/>
        <v>13</v>
      </c>
      <c r="M106">
        <f t="shared" ca="1" si="10"/>
        <v>5</v>
      </c>
    </row>
    <row r="107" spans="1:13" x14ac:dyDescent="0.25">
      <c r="A107" t="s">
        <v>345</v>
      </c>
      <c r="B107" t="s">
        <v>58</v>
      </c>
      <c r="C107">
        <f t="shared" ca="1" si="11"/>
        <v>7</v>
      </c>
      <c r="D107">
        <f t="shared" ca="1" si="12"/>
        <v>2</v>
      </c>
      <c r="E107">
        <f t="shared" ca="1" si="15"/>
        <v>4</v>
      </c>
      <c r="F107">
        <f t="shared" ca="1" si="15"/>
        <v>2</v>
      </c>
      <c r="G107">
        <f t="shared" ca="1" si="15"/>
        <v>5</v>
      </c>
      <c r="H107">
        <f t="shared" ca="1" si="15"/>
        <v>3</v>
      </c>
      <c r="I107">
        <f t="shared" ca="1" si="10"/>
        <v>2</v>
      </c>
      <c r="J107">
        <f t="shared" ca="1" si="10"/>
        <v>2</v>
      </c>
      <c r="K107">
        <f t="shared" ca="1" si="10"/>
        <v>81</v>
      </c>
      <c r="L107">
        <f t="shared" ca="1" si="10"/>
        <v>82</v>
      </c>
      <c r="M107">
        <f t="shared" ca="1" si="10"/>
        <v>99</v>
      </c>
    </row>
    <row r="108" spans="1:13" x14ac:dyDescent="0.25">
      <c r="A108" t="s">
        <v>346</v>
      </c>
      <c r="B108" t="s">
        <v>13</v>
      </c>
      <c r="C108">
        <f t="shared" ca="1" si="11"/>
        <v>5</v>
      </c>
      <c r="D108">
        <f t="shared" ca="1" si="12"/>
        <v>4</v>
      </c>
      <c r="E108">
        <f t="shared" ref="E108:H119" ca="1" si="16">INT((5*RAND())+2)</f>
        <v>5</v>
      </c>
      <c r="F108">
        <f t="shared" ca="1" si="16"/>
        <v>2</v>
      </c>
      <c r="G108">
        <f t="shared" ca="1" si="16"/>
        <v>4</v>
      </c>
      <c r="H108">
        <f t="shared" ca="1" si="16"/>
        <v>3</v>
      </c>
      <c r="I108">
        <f t="shared" ca="1" si="10"/>
        <v>48</v>
      </c>
      <c r="J108">
        <f t="shared" ca="1" si="10"/>
        <v>90</v>
      </c>
      <c r="K108">
        <f t="shared" ca="1" si="10"/>
        <v>36</v>
      </c>
      <c r="L108">
        <f t="shared" ca="1" si="10"/>
        <v>58</v>
      </c>
      <c r="M108">
        <f t="shared" ca="1" si="10"/>
        <v>57</v>
      </c>
    </row>
    <row r="109" spans="1:13" x14ac:dyDescent="0.25">
      <c r="A109" t="s">
        <v>347</v>
      </c>
      <c r="B109" t="s">
        <v>348</v>
      </c>
      <c r="C109">
        <f t="shared" ca="1" si="11"/>
        <v>0</v>
      </c>
      <c r="D109">
        <f t="shared" ca="1" si="12"/>
        <v>5</v>
      </c>
      <c r="E109">
        <f t="shared" ca="1" si="16"/>
        <v>5</v>
      </c>
      <c r="F109">
        <f t="shared" ca="1" si="16"/>
        <v>4</v>
      </c>
      <c r="G109">
        <f t="shared" ca="1" si="16"/>
        <v>5</v>
      </c>
      <c r="H109">
        <f t="shared" ca="1" si="16"/>
        <v>6</v>
      </c>
      <c r="I109">
        <f t="shared" ca="1" si="10"/>
        <v>94</v>
      </c>
      <c r="J109">
        <f t="shared" ca="1" si="10"/>
        <v>10</v>
      </c>
      <c r="K109">
        <f t="shared" ca="1" si="10"/>
        <v>16</v>
      </c>
      <c r="L109">
        <f t="shared" ca="1" si="10"/>
        <v>30</v>
      </c>
      <c r="M109">
        <f t="shared" ca="1" si="10"/>
        <v>4</v>
      </c>
    </row>
    <row r="110" spans="1:13" x14ac:dyDescent="0.25">
      <c r="A110" t="s">
        <v>349</v>
      </c>
      <c r="B110" t="s">
        <v>60</v>
      </c>
      <c r="C110">
        <f t="shared" ca="1" si="11"/>
        <v>3</v>
      </c>
      <c r="D110">
        <f t="shared" ca="1" si="12"/>
        <v>5</v>
      </c>
      <c r="E110">
        <f t="shared" ca="1" si="16"/>
        <v>4</v>
      </c>
      <c r="F110">
        <f t="shared" ca="1" si="16"/>
        <v>5</v>
      </c>
      <c r="G110">
        <f t="shared" ca="1" si="16"/>
        <v>2</v>
      </c>
      <c r="H110">
        <f t="shared" ca="1" si="16"/>
        <v>5</v>
      </c>
      <c r="I110">
        <f t="shared" ca="1" si="10"/>
        <v>7</v>
      </c>
      <c r="J110">
        <f t="shared" ca="1" si="10"/>
        <v>73</v>
      </c>
      <c r="K110">
        <f t="shared" ca="1" si="10"/>
        <v>71</v>
      </c>
      <c r="L110">
        <f t="shared" ca="1" si="10"/>
        <v>36</v>
      </c>
      <c r="M110">
        <f t="shared" ca="1" si="10"/>
        <v>45</v>
      </c>
    </row>
    <row r="111" spans="1:13" x14ac:dyDescent="0.25">
      <c r="A111" t="s">
        <v>350</v>
      </c>
      <c r="B111" t="s">
        <v>351</v>
      </c>
      <c r="C111">
        <f t="shared" ca="1" si="11"/>
        <v>1</v>
      </c>
      <c r="D111">
        <f t="shared" ca="1" si="12"/>
        <v>2</v>
      </c>
      <c r="E111">
        <f t="shared" ca="1" si="16"/>
        <v>3</v>
      </c>
      <c r="F111">
        <f t="shared" ca="1" si="16"/>
        <v>2</v>
      </c>
      <c r="G111">
        <f t="shared" ca="1" si="16"/>
        <v>6</v>
      </c>
      <c r="H111">
        <f t="shared" ca="1" si="16"/>
        <v>2</v>
      </c>
      <c r="I111">
        <f t="shared" ca="1" si="10"/>
        <v>94</v>
      </c>
      <c r="J111">
        <f t="shared" ca="1" si="10"/>
        <v>31</v>
      </c>
      <c r="K111">
        <f t="shared" ca="1" si="10"/>
        <v>78</v>
      </c>
      <c r="L111">
        <f t="shared" ca="1" si="10"/>
        <v>86</v>
      </c>
      <c r="M111">
        <f t="shared" ca="1" si="10"/>
        <v>18</v>
      </c>
    </row>
    <row r="112" spans="1:13" x14ac:dyDescent="0.25">
      <c r="A112" t="s">
        <v>352</v>
      </c>
      <c r="B112" t="s">
        <v>30</v>
      </c>
      <c r="C112">
        <f t="shared" ca="1" si="11"/>
        <v>5</v>
      </c>
      <c r="D112">
        <f t="shared" ca="1" si="12"/>
        <v>4</v>
      </c>
      <c r="E112">
        <f t="shared" ca="1" si="16"/>
        <v>4</v>
      </c>
      <c r="F112">
        <f t="shared" ca="1" si="16"/>
        <v>4</v>
      </c>
      <c r="G112">
        <f t="shared" ca="1" si="16"/>
        <v>4</v>
      </c>
      <c r="H112">
        <f t="shared" ca="1" si="16"/>
        <v>6</v>
      </c>
      <c r="I112">
        <f t="shared" ca="1" si="10"/>
        <v>29</v>
      </c>
      <c r="J112">
        <f t="shared" ca="1" si="10"/>
        <v>24</v>
      </c>
      <c r="K112">
        <f t="shared" ca="1" si="10"/>
        <v>37</v>
      </c>
      <c r="L112">
        <f t="shared" ca="1" si="10"/>
        <v>68</v>
      </c>
      <c r="M112">
        <f t="shared" ca="1" si="10"/>
        <v>86</v>
      </c>
    </row>
    <row r="113" spans="1:13" x14ac:dyDescent="0.25">
      <c r="A113" t="s">
        <v>353</v>
      </c>
      <c r="B113" t="s">
        <v>52</v>
      </c>
      <c r="C113">
        <f t="shared" ca="1" si="11"/>
        <v>0</v>
      </c>
      <c r="D113">
        <f t="shared" ca="1" si="12"/>
        <v>6</v>
      </c>
      <c r="E113">
        <f t="shared" ca="1" si="16"/>
        <v>2</v>
      </c>
      <c r="F113">
        <f t="shared" ca="1" si="16"/>
        <v>6</v>
      </c>
      <c r="G113">
        <f t="shared" ca="1" si="16"/>
        <v>4</v>
      </c>
      <c r="H113">
        <f t="shared" ca="1" si="16"/>
        <v>5</v>
      </c>
      <c r="I113">
        <f t="shared" ca="1" si="10"/>
        <v>51</v>
      </c>
      <c r="J113">
        <f t="shared" ca="1" si="10"/>
        <v>71</v>
      </c>
      <c r="K113">
        <f t="shared" ca="1" si="10"/>
        <v>40</v>
      </c>
      <c r="L113">
        <f t="shared" ca="1" si="10"/>
        <v>81</v>
      </c>
      <c r="M113">
        <f t="shared" ca="1" si="10"/>
        <v>70</v>
      </c>
    </row>
    <row r="114" spans="1:13" x14ac:dyDescent="0.25">
      <c r="A114" t="s">
        <v>138</v>
      </c>
      <c r="B114" t="s">
        <v>30</v>
      </c>
      <c r="C114">
        <f t="shared" ca="1" si="11"/>
        <v>2</v>
      </c>
      <c r="D114">
        <f t="shared" ca="1" si="12"/>
        <v>6</v>
      </c>
      <c r="E114">
        <f t="shared" ca="1" si="16"/>
        <v>5</v>
      </c>
      <c r="F114">
        <f t="shared" ca="1" si="16"/>
        <v>2</v>
      </c>
      <c r="G114">
        <f t="shared" ca="1" si="16"/>
        <v>6</v>
      </c>
      <c r="H114">
        <f t="shared" ca="1" si="16"/>
        <v>5</v>
      </c>
      <c r="I114">
        <f t="shared" ca="1" si="10"/>
        <v>30</v>
      </c>
      <c r="J114">
        <f t="shared" ca="1" si="10"/>
        <v>66</v>
      </c>
      <c r="K114">
        <f t="shared" ca="1" si="10"/>
        <v>19</v>
      </c>
      <c r="L114">
        <f t="shared" ca="1" si="10"/>
        <v>56</v>
      </c>
      <c r="M114">
        <f t="shared" ca="1" si="10"/>
        <v>59</v>
      </c>
    </row>
    <row r="115" spans="1:13" x14ac:dyDescent="0.25">
      <c r="A115" t="s">
        <v>131</v>
      </c>
      <c r="B115" t="s">
        <v>26</v>
      </c>
      <c r="C115">
        <f t="shared" ca="1" si="11"/>
        <v>0</v>
      </c>
      <c r="D115">
        <f t="shared" ca="1" si="12"/>
        <v>6</v>
      </c>
      <c r="E115">
        <f t="shared" ca="1" si="16"/>
        <v>2</v>
      </c>
      <c r="F115">
        <f t="shared" ca="1" si="16"/>
        <v>3</v>
      </c>
      <c r="G115">
        <f t="shared" ca="1" si="16"/>
        <v>4</v>
      </c>
      <c r="H115">
        <f t="shared" ca="1" si="16"/>
        <v>6</v>
      </c>
      <c r="I115">
        <f t="shared" ca="1" si="10"/>
        <v>7</v>
      </c>
      <c r="J115">
        <f t="shared" ca="1" si="10"/>
        <v>72</v>
      </c>
      <c r="K115">
        <f t="shared" ca="1" si="10"/>
        <v>53</v>
      </c>
      <c r="L115">
        <f t="shared" ca="1" si="10"/>
        <v>93</v>
      </c>
      <c r="M115">
        <f t="shared" ca="1" si="10"/>
        <v>43</v>
      </c>
    </row>
    <row r="116" spans="1:13" x14ac:dyDescent="0.25">
      <c r="A116" t="s">
        <v>354</v>
      </c>
      <c r="B116" t="s">
        <v>28</v>
      </c>
      <c r="C116">
        <f t="shared" ca="1" si="11"/>
        <v>5</v>
      </c>
      <c r="D116">
        <f t="shared" ca="1" si="12"/>
        <v>5</v>
      </c>
      <c r="E116">
        <f t="shared" ca="1" si="16"/>
        <v>6</v>
      </c>
      <c r="F116">
        <f t="shared" ca="1" si="16"/>
        <v>4</v>
      </c>
      <c r="G116">
        <f t="shared" ca="1" si="16"/>
        <v>2</v>
      </c>
      <c r="H116">
        <f t="shared" ca="1" si="16"/>
        <v>5</v>
      </c>
      <c r="I116">
        <f t="shared" ca="1" si="10"/>
        <v>7</v>
      </c>
      <c r="J116">
        <f t="shared" ca="1" si="10"/>
        <v>80</v>
      </c>
      <c r="K116">
        <f t="shared" ca="1" si="10"/>
        <v>64</v>
      </c>
      <c r="L116">
        <f t="shared" ca="1" si="10"/>
        <v>55</v>
      </c>
      <c r="M116">
        <f t="shared" ca="1" si="10"/>
        <v>62</v>
      </c>
    </row>
    <row r="117" spans="1:13" x14ac:dyDescent="0.25">
      <c r="A117" t="s">
        <v>355</v>
      </c>
      <c r="B117" t="s">
        <v>22</v>
      </c>
      <c r="C117">
        <f t="shared" ca="1" si="11"/>
        <v>7</v>
      </c>
      <c r="D117">
        <f t="shared" ca="1" si="12"/>
        <v>2</v>
      </c>
      <c r="E117">
        <f t="shared" ca="1" si="16"/>
        <v>5</v>
      </c>
      <c r="F117">
        <f t="shared" ca="1" si="16"/>
        <v>6</v>
      </c>
      <c r="G117">
        <f t="shared" ca="1" si="16"/>
        <v>6</v>
      </c>
      <c r="H117">
        <f t="shared" ca="1" si="16"/>
        <v>3</v>
      </c>
      <c r="I117">
        <f t="shared" ref="I117:M167" ca="1" si="17">INT(100*RAND()+1)</f>
        <v>88</v>
      </c>
      <c r="J117">
        <f t="shared" ca="1" si="17"/>
        <v>99</v>
      </c>
      <c r="K117">
        <f t="shared" ca="1" si="17"/>
        <v>93</v>
      </c>
      <c r="L117">
        <f t="shared" ca="1" si="17"/>
        <v>41</v>
      </c>
      <c r="M117">
        <f t="shared" ca="1" si="17"/>
        <v>49</v>
      </c>
    </row>
    <row r="118" spans="1:13" x14ac:dyDescent="0.25">
      <c r="A118" t="s">
        <v>117</v>
      </c>
      <c r="B118" t="s">
        <v>41</v>
      </c>
      <c r="C118">
        <f t="shared" ca="1" si="11"/>
        <v>4</v>
      </c>
      <c r="D118">
        <f t="shared" ca="1" si="12"/>
        <v>4</v>
      </c>
      <c r="E118">
        <f t="shared" ca="1" si="16"/>
        <v>2</v>
      </c>
      <c r="F118">
        <f t="shared" ca="1" si="16"/>
        <v>5</v>
      </c>
      <c r="G118">
        <f t="shared" ca="1" si="16"/>
        <v>2</v>
      </c>
      <c r="H118">
        <f t="shared" ca="1" si="16"/>
        <v>2</v>
      </c>
      <c r="I118">
        <f t="shared" ca="1" si="17"/>
        <v>24</v>
      </c>
      <c r="J118">
        <f t="shared" ca="1" si="17"/>
        <v>79</v>
      </c>
      <c r="K118">
        <f t="shared" ca="1" si="17"/>
        <v>14</v>
      </c>
      <c r="L118">
        <f t="shared" ca="1" si="17"/>
        <v>14</v>
      </c>
      <c r="M118">
        <f t="shared" ca="1" si="17"/>
        <v>7</v>
      </c>
    </row>
    <row r="119" spans="1:13" x14ac:dyDescent="0.25">
      <c r="A119" t="s">
        <v>356</v>
      </c>
      <c r="B119" t="s">
        <v>47</v>
      </c>
      <c r="C119">
        <f t="shared" ca="1" si="11"/>
        <v>0</v>
      </c>
      <c r="D119">
        <f t="shared" ca="1" si="12"/>
        <v>3</v>
      </c>
      <c r="E119">
        <f t="shared" ca="1" si="16"/>
        <v>2</v>
      </c>
      <c r="F119">
        <f t="shared" ca="1" si="16"/>
        <v>3</v>
      </c>
      <c r="G119">
        <f t="shared" ref="E119:H130" ca="1" si="18">INT((5*RAND())+2)</f>
        <v>6</v>
      </c>
      <c r="H119">
        <f t="shared" ca="1" si="18"/>
        <v>2</v>
      </c>
      <c r="I119">
        <f t="shared" ca="1" si="17"/>
        <v>5</v>
      </c>
      <c r="J119">
        <f t="shared" ca="1" si="17"/>
        <v>65</v>
      </c>
      <c r="K119">
        <f t="shared" ca="1" si="17"/>
        <v>36</v>
      </c>
      <c r="L119">
        <f t="shared" ca="1" si="17"/>
        <v>10</v>
      </c>
      <c r="M119">
        <f t="shared" ca="1" si="17"/>
        <v>26</v>
      </c>
    </row>
    <row r="120" spans="1:13" x14ac:dyDescent="0.25">
      <c r="A120" t="s">
        <v>71</v>
      </c>
      <c r="B120" t="s">
        <v>60</v>
      </c>
      <c r="C120">
        <f t="shared" ca="1" si="11"/>
        <v>3</v>
      </c>
      <c r="D120">
        <f t="shared" ca="1" si="12"/>
        <v>6</v>
      </c>
      <c r="E120">
        <f t="shared" ca="1" si="18"/>
        <v>3</v>
      </c>
      <c r="F120">
        <f t="shared" ca="1" si="18"/>
        <v>4</v>
      </c>
      <c r="G120">
        <f t="shared" ca="1" si="18"/>
        <v>3</v>
      </c>
      <c r="H120">
        <f t="shared" ca="1" si="18"/>
        <v>6</v>
      </c>
      <c r="I120">
        <f t="shared" ca="1" si="17"/>
        <v>1</v>
      </c>
      <c r="J120">
        <f t="shared" ca="1" si="17"/>
        <v>14</v>
      </c>
      <c r="K120">
        <f t="shared" ca="1" si="17"/>
        <v>37</v>
      </c>
      <c r="L120">
        <f t="shared" ca="1" si="17"/>
        <v>43</v>
      </c>
      <c r="M120">
        <f t="shared" ca="1" si="17"/>
        <v>14</v>
      </c>
    </row>
    <row r="121" spans="1:13" x14ac:dyDescent="0.25">
      <c r="A121" t="s">
        <v>357</v>
      </c>
      <c r="B121" t="s">
        <v>53</v>
      </c>
      <c r="C121">
        <f t="shared" ca="1" si="11"/>
        <v>7</v>
      </c>
      <c r="D121">
        <f t="shared" ca="1" si="12"/>
        <v>5</v>
      </c>
      <c r="E121">
        <f t="shared" ca="1" si="18"/>
        <v>5</v>
      </c>
      <c r="F121">
        <f t="shared" ca="1" si="18"/>
        <v>6</v>
      </c>
      <c r="G121">
        <f t="shared" ca="1" si="18"/>
        <v>4</v>
      </c>
      <c r="H121">
        <f t="shared" ca="1" si="18"/>
        <v>6</v>
      </c>
      <c r="I121">
        <f t="shared" ca="1" si="17"/>
        <v>75</v>
      </c>
      <c r="J121">
        <f t="shared" ca="1" si="17"/>
        <v>15</v>
      </c>
      <c r="K121">
        <f t="shared" ca="1" si="17"/>
        <v>62</v>
      </c>
      <c r="L121">
        <f t="shared" ca="1" si="17"/>
        <v>33</v>
      </c>
      <c r="M121">
        <f t="shared" ca="1" si="17"/>
        <v>23</v>
      </c>
    </row>
    <row r="122" spans="1:13" x14ac:dyDescent="0.25">
      <c r="A122" t="s">
        <v>358</v>
      </c>
      <c r="B122" t="s">
        <v>122</v>
      </c>
      <c r="C122">
        <f t="shared" ca="1" si="11"/>
        <v>0</v>
      </c>
      <c r="D122">
        <f t="shared" ca="1" si="12"/>
        <v>3</v>
      </c>
      <c r="E122">
        <f t="shared" ca="1" si="18"/>
        <v>2</v>
      </c>
      <c r="F122">
        <f t="shared" ca="1" si="18"/>
        <v>2</v>
      </c>
      <c r="G122">
        <f t="shared" ca="1" si="18"/>
        <v>3</v>
      </c>
      <c r="H122">
        <f t="shared" ca="1" si="18"/>
        <v>4</v>
      </c>
      <c r="I122">
        <f t="shared" ca="1" si="17"/>
        <v>67</v>
      </c>
      <c r="J122">
        <f t="shared" ca="1" si="17"/>
        <v>88</v>
      </c>
      <c r="K122">
        <f t="shared" ca="1" si="17"/>
        <v>41</v>
      </c>
      <c r="L122">
        <f t="shared" ca="1" si="17"/>
        <v>14</v>
      </c>
      <c r="M122">
        <f t="shared" ca="1" si="17"/>
        <v>61</v>
      </c>
    </row>
    <row r="123" spans="1:13" x14ac:dyDescent="0.25">
      <c r="A123" t="s">
        <v>359</v>
      </c>
      <c r="B123" t="s">
        <v>147</v>
      </c>
      <c r="C123">
        <f t="shared" ca="1" si="11"/>
        <v>6</v>
      </c>
      <c r="D123">
        <f t="shared" ca="1" si="12"/>
        <v>5</v>
      </c>
      <c r="E123">
        <f t="shared" ca="1" si="18"/>
        <v>3</v>
      </c>
      <c r="F123">
        <f t="shared" ca="1" si="18"/>
        <v>2</v>
      </c>
      <c r="G123">
        <f t="shared" ca="1" si="18"/>
        <v>3</v>
      </c>
      <c r="H123">
        <f t="shared" ca="1" si="18"/>
        <v>5</v>
      </c>
      <c r="I123">
        <f t="shared" ca="1" si="17"/>
        <v>32</v>
      </c>
      <c r="J123">
        <f t="shared" ca="1" si="17"/>
        <v>58</v>
      </c>
      <c r="K123">
        <f t="shared" ca="1" si="17"/>
        <v>80</v>
      </c>
      <c r="L123">
        <f t="shared" ca="1" si="17"/>
        <v>1</v>
      </c>
      <c r="M123">
        <f t="shared" ca="1" si="17"/>
        <v>27</v>
      </c>
    </row>
    <row r="124" spans="1:13" x14ac:dyDescent="0.25">
      <c r="A124" t="s">
        <v>360</v>
      </c>
      <c r="B124" t="s">
        <v>49</v>
      </c>
      <c r="C124">
        <f t="shared" ca="1" si="11"/>
        <v>8</v>
      </c>
      <c r="D124">
        <f t="shared" ca="1" si="12"/>
        <v>4</v>
      </c>
      <c r="E124">
        <f t="shared" ca="1" si="18"/>
        <v>4</v>
      </c>
      <c r="F124">
        <f t="shared" ca="1" si="18"/>
        <v>2</v>
      </c>
      <c r="G124">
        <f t="shared" ca="1" si="18"/>
        <v>3</v>
      </c>
      <c r="H124">
        <f t="shared" ca="1" si="18"/>
        <v>5</v>
      </c>
      <c r="I124">
        <f t="shared" ca="1" si="17"/>
        <v>93</v>
      </c>
      <c r="J124">
        <f t="shared" ca="1" si="17"/>
        <v>7</v>
      </c>
      <c r="K124">
        <f t="shared" ca="1" si="17"/>
        <v>74</v>
      </c>
      <c r="L124">
        <f t="shared" ca="1" si="17"/>
        <v>9</v>
      </c>
      <c r="M124">
        <f t="shared" ca="1" si="17"/>
        <v>30</v>
      </c>
    </row>
    <row r="125" spans="1:13" x14ac:dyDescent="0.25">
      <c r="A125" t="s">
        <v>361</v>
      </c>
      <c r="B125" t="s">
        <v>19</v>
      </c>
      <c r="C125">
        <f t="shared" ca="1" si="11"/>
        <v>6</v>
      </c>
      <c r="D125">
        <f t="shared" ca="1" si="12"/>
        <v>4</v>
      </c>
      <c r="E125">
        <f t="shared" ca="1" si="18"/>
        <v>3</v>
      </c>
      <c r="F125">
        <f t="shared" ca="1" si="18"/>
        <v>6</v>
      </c>
      <c r="G125">
        <f t="shared" ca="1" si="18"/>
        <v>2</v>
      </c>
      <c r="H125">
        <f t="shared" ca="1" si="18"/>
        <v>6</v>
      </c>
      <c r="I125">
        <f t="shared" ca="1" si="17"/>
        <v>100</v>
      </c>
      <c r="J125">
        <f t="shared" ca="1" si="17"/>
        <v>40</v>
      </c>
      <c r="K125">
        <f t="shared" ca="1" si="17"/>
        <v>80</v>
      </c>
      <c r="L125">
        <f t="shared" ca="1" si="17"/>
        <v>84</v>
      </c>
      <c r="M125">
        <f t="shared" ca="1" si="17"/>
        <v>62</v>
      </c>
    </row>
    <row r="126" spans="1:13" x14ac:dyDescent="0.25">
      <c r="A126" t="s">
        <v>158</v>
      </c>
      <c r="B126" t="s">
        <v>60</v>
      </c>
      <c r="C126">
        <f t="shared" ca="1" si="11"/>
        <v>5</v>
      </c>
      <c r="D126">
        <f t="shared" ca="1" si="12"/>
        <v>2</v>
      </c>
      <c r="E126">
        <f t="shared" ca="1" si="18"/>
        <v>6</v>
      </c>
      <c r="F126">
        <f t="shared" ca="1" si="18"/>
        <v>6</v>
      </c>
      <c r="G126">
        <f t="shared" ca="1" si="18"/>
        <v>4</v>
      </c>
      <c r="H126">
        <f t="shared" ca="1" si="18"/>
        <v>6</v>
      </c>
      <c r="I126">
        <f t="shared" ca="1" si="17"/>
        <v>64</v>
      </c>
      <c r="J126">
        <f t="shared" ca="1" si="17"/>
        <v>4</v>
      </c>
      <c r="K126">
        <f t="shared" ca="1" si="17"/>
        <v>100</v>
      </c>
      <c r="L126">
        <f t="shared" ca="1" si="17"/>
        <v>82</v>
      </c>
      <c r="M126">
        <f t="shared" ca="1" si="17"/>
        <v>60</v>
      </c>
    </row>
    <row r="127" spans="1:13" x14ac:dyDescent="0.25">
      <c r="A127" t="s">
        <v>198</v>
      </c>
      <c r="B127" t="s">
        <v>275</v>
      </c>
      <c r="C127">
        <f t="shared" ca="1" si="11"/>
        <v>1</v>
      </c>
      <c r="D127">
        <f t="shared" ca="1" si="12"/>
        <v>6</v>
      </c>
      <c r="E127">
        <f t="shared" ca="1" si="18"/>
        <v>5</v>
      </c>
      <c r="F127">
        <f t="shared" ca="1" si="18"/>
        <v>4</v>
      </c>
      <c r="G127">
        <f t="shared" ca="1" si="18"/>
        <v>3</v>
      </c>
      <c r="H127">
        <f t="shared" ca="1" si="18"/>
        <v>5</v>
      </c>
      <c r="I127">
        <f t="shared" ca="1" si="17"/>
        <v>43</v>
      </c>
      <c r="J127">
        <f t="shared" ca="1" si="17"/>
        <v>12</v>
      </c>
      <c r="K127">
        <f t="shared" ca="1" si="17"/>
        <v>100</v>
      </c>
      <c r="L127">
        <f t="shared" ca="1" si="17"/>
        <v>88</v>
      </c>
      <c r="M127">
        <f t="shared" ca="1" si="17"/>
        <v>61</v>
      </c>
    </row>
    <row r="128" spans="1:13" x14ac:dyDescent="0.25">
      <c r="A128" t="s">
        <v>362</v>
      </c>
      <c r="B128" t="s">
        <v>22</v>
      </c>
      <c r="C128">
        <f t="shared" ca="1" si="11"/>
        <v>8</v>
      </c>
      <c r="D128">
        <f t="shared" ca="1" si="12"/>
        <v>4</v>
      </c>
      <c r="E128">
        <f t="shared" ca="1" si="18"/>
        <v>3</v>
      </c>
      <c r="F128">
        <f t="shared" ca="1" si="18"/>
        <v>6</v>
      </c>
      <c r="G128">
        <f t="shared" ca="1" si="18"/>
        <v>2</v>
      </c>
      <c r="H128">
        <f t="shared" ca="1" si="18"/>
        <v>2</v>
      </c>
      <c r="I128">
        <f t="shared" ca="1" si="17"/>
        <v>11</v>
      </c>
      <c r="J128">
        <f t="shared" ca="1" si="17"/>
        <v>9</v>
      </c>
      <c r="K128">
        <f t="shared" ca="1" si="17"/>
        <v>93</v>
      </c>
      <c r="L128">
        <f t="shared" ca="1" si="17"/>
        <v>38</v>
      </c>
      <c r="M128">
        <f t="shared" ca="1" si="17"/>
        <v>81</v>
      </c>
    </row>
    <row r="129" spans="1:13" x14ac:dyDescent="0.25">
      <c r="A129" t="s">
        <v>205</v>
      </c>
      <c r="B129" t="s">
        <v>86</v>
      </c>
      <c r="C129">
        <f t="shared" ca="1" si="11"/>
        <v>6</v>
      </c>
      <c r="D129">
        <f t="shared" ca="1" si="12"/>
        <v>4</v>
      </c>
      <c r="E129">
        <f t="shared" ca="1" si="18"/>
        <v>4</v>
      </c>
      <c r="F129">
        <f t="shared" ca="1" si="18"/>
        <v>6</v>
      </c>
      <c r="G129">
        <f t="shared" ca="1" si="18"/>
        <v>4</v>
      </c>
      <c r="H129">
        <f t="shared" ca="1" si="18"/>
        <v>5</v>
      </c>
      <c r="I129">
        <f t="shared" ca="1" si="17"/>
        <v>84</v>
      </c>
      <c r="J129">
        <f t="shared" ca="1" si="17"/>
        <v>21</v>
      </c>
      <c r="K129">
        <f t="shared" ca="1" si="17"/>
        <v>89</v>
      </c>
      <c r="L129">
        <f t="shared" ca="1" si="17"/>
        <v>83</v>
      </c>
      <c r="M129">
        <f t="shared" ca="1" si="17"/>
        <v>91</v>
      </c>
    </row>
    <row r="130" spans="1:13" x14ac:dyDescent="0.25">
      <c r="A130" t="s">
        <v>87</v>
      </c>
      <c r="B130" t="s">
        <v>34</v>
      </c>
      <c r="C130">
        <f t="shared" ca="1" si="11"/>
        <v>7</v>
      </c>
      <c r="D130">
        <f t="shared" ca="1" si="12"/>
        <v>4</v>
      </c>
      <c r="E130">
        <f t="shared" ca="1" si="18"/>
        <v>3</v>
      </c>
      <c r="F130">
        <f t="shared" ca="1" si="18"/>
        <v>4</v>
      </c>
      <c r="G130">
        <f t="shared" ca="1" si="18"/>
        <v>2</v>
      </c>
      <c r="H130">
        <f t="shared" ca="1" si="18"/>
        <v>4</v>
      </c>
      <c r="I130">
        <f t="shared" ca="1" si="17"/>
        <v>100</v>
      </c>
      <c r="J130">
        <f t="shared" ca="1" si="17"/>
        <v>92</v>
      </c>
      <c r="K130">
        <f t="shared" ca="1" si="17"/>
        <v>25</v>
      </c>
      <c r="L130">
        <f t="shared" ca="1" si="17"/>
        <v>82</v>
      </c>
      <c r="M130">
        <f t="shared" ca="1" si="17"/>
        <v>21</v>
      </c>
    </row>
    <row r="131" spans="1:13" x14ac:dyDescent="0.25">
      <c r="A131" t="s">
        <v>204</v>
      </c>
      <c r="B131" t="s">
        <v>26</v>
      </c>
      <c r="C131">
        <f t="shared" ref="C131:C194" ca="1" si="19">INT((9*RAND()))</f>
        <v>5</v>
      </c>
      <c r="D131">
        <f t="shared" ref="D131:H194" ca="1" si="20">INT((5*RAND())+2)</f>
        <v>6</v>
      </c>
      <c r="E131">
        <f t="shared" ca="1" si="20"/>
        <v>4</v>
      </c>
      <c r="F131">
        <f t="shared" ca="1" si="20"/>
        <v>4</v>
      </c>
      <c r="G131">
        <f t="shared" ca="1" si="20"/>
        <v>3</v>
      </c>
      <c r="H131">
        <f t="shared" ca="1" si="20"/>
        <v>4</v>
      </c>
      <c r="I131">
        <f t="shared" ca="1" si="17"/>
        <v>26</v>
      </c>
      <c r="J131">
        <f t="shared" ca="1" si="17"/>
        <v>68</v>
      </c>
      <c r="K131">
        <f t="shared" ca="1" si="17"/>
        <v>68</v>
      </c>
      <c r="L131">
        <f t="shared" ca="1" si="17"/>
        <v>66</v>
      </c>
      <c r="M131">
        <f t="shared" ca="1" si="17"/>
        <v>72</v>
      </c>
    </row>
    <row r="132" spans="1:13" x14ac:dyDescent="0.25">
      <c r="A132" t="s">
        <v>220</v>
      </c>
      <c r="B132" t="s">
        <v>43</v>
      </c>
      <c r="C132">
        <f t="shared" ca="1" si="19"/>
        <v>3</v>
      </c>
      <c r="D132">
        <f t="shared" ca="1" si="20"/>
        <v>3</v>
      </c>
      <c r="E132">
        <f t="shared" ref="E132:H143" ca="1" si="21">INT((5*RAND())+2)</f>
        <v>5</v>
      </c>
      <c r="F132">
        <f t="shared" ca="1" si="21"/>
        <v>4</v>
      </c>
      <c r="G132">
        <f t="shared" ca="1" si="21"/>
        <v>3</v>
      </c>
      <c r="H132">
        <f t="shared" ca="1" si="21"/>
        <v>2</v>
      </c>
      <c r="I132">
        <f t="shared" ca="1" si="17"/>
        <v>94</v>
      </c>
      <c r="J132">
        <f t="shared" ca="1" si="17"/>
        <v>10</v>
      </c>
      <c r="K132">
        <f t="shared" ca="1" si="17"/>
        <v>63</v>
      </c>
      <c r="L132">
        <f t="shared" ca="1" si="17"/>
        <v>90</v>
      </c>
      <c r="M132">
        <f t="shared" ca="1" si="17"/>
        <v>81</v>
      </c>
    </row>
    <row r="133" spans="1:13" x14ac:dyDescent="0.25">
      <c r="A133" t="s">
        <v>363</v>
      </c>
      <c r="B133" t="s">
        <v>53</v>
      </c>
      <c r="C133">
        <f t="shared" ca="1" si="19"/>
        <v>5</v>
      </c>
      <c r="D133">
        <f t="shared" ca="1" si="20"/>
        <v>2</v>
      </c>
      <c r="E133">
        <f t="shared" ca="1" si="21"/>
        <v>5</v>
      </c>
      <c r="F133">
        <f t="shared" ca="1" si="21"/>
        <v>3</v>
      </c>
      <c r="G133">
        <f t="shared" ca="1" si="21"/>
        <v>5</v>
      </c>
      <c r="H133">
        <f t="shared" ca="1" si="21"/>
        <v>3</v>
      </c>
      <c r="I133">
        <f t="shared" ca="1" si="17"/>
        <v>8</v>
      </c>
      <c r="J133">
        <f t="shared" ca="1" si="17"/>
        <v>46</v>
      </c>
      <c r="K133">
        <f t="shared" ca="1" si="17"/>
        <v>16</v>
      </c>
      <c r="L133">
        <f t="shared" ca="1" si="17"/>
        <v>98</v>
      </c>
      <c r="M133">
        <f t="shared" ca="1" si="17"/>
        <v>34</v>
      </c>
    </row>
    <row r="134" spans="1:13" x14ac:dyDescent="0.25">
      <c r="A134" t="s">
        <v>364</v>
      </c>
      <c r="B134" t="s">
        <v>5</v>
      </c>
      <c r="C134">
        <f t="shared" ca="1" si="19"/>
        <v>2</v>
      </c>
      <c r="D134">
        <f t="shared" ca="1" si="20"/>
        <v>3</v>
      </c>
      <c r="E134">
        <f t="shared" ca="1" si="21"/>
        <v>4</v>
      </c>
      <c r="F134">
        <f t="shared" ca="1" si="21"/>
        <v>4</v>
      </c>
      <c r="G134">
        <f t="shared" ca="1" si="21"/>
        <v>6</v>
      </c>
      <c r="H134">
        <f t="shared" ca="1" si="21"/>
        <v>3</v>
      </c>
      <c r="I134">
        <f t="shared" ca="1" si="17"/>
        <v>25</v>
      </c>
      <c r="J134">
        <f t="shared" ca="1" si="17"/>
        <v>24</v>
      </c>
      <c r="K134">
        <f t="shared" ca="1" si="17"/>
        <v>35</v>
      </c>
      <c r="L134">
        <f t="shared" ca="1" si="17"/>
        <v>68</v>
      </c>
      <c r="M134">
        <f t="shared" ca="1" si="17"/>
        <v>62</v>
      </c>
    </row>
    <row r="135" spans="1:13" x14ac:dyDescent="0.25">
      <c r="A135" t="s">
        <v>365</v>
      </c>
      <c r="B135" t="s">
        <v>95</v>
      </c>
      <c r="C135">
        <f t="shared" ca="1" si="19"/>
        <v>3</v>
      </c>
      <c r="D135">
        <f t="shared" ca="1" si="20"/>
        <v>3</v>
      </c>
      <c r="E135">
        <f t="shared" ca="1" si="21"/>
        <v>2</v>
      </c>
      <c r="F135">
        <f t="shared" ca="1" si="21"/>
        <v>3</v>
      </c>
      <c r="G135">
        <f t="shared" ca="1" si="21"/>
        <v>5</v>
      </c>
      <c r="H135">
        <f t="shared" ca="1" si="21"/>
        <v>5</v>
      </c>
      <c r="I135">
        <f t="shared" ca="1" si="17"/>
        <v>48</v>
      </c>
      <c r="J135">
        <f t="shared" ca="1" si="17"/>
        <v>59</v>
      </c>
      <c r="K135">
        <f t="shared" ca="1" si="17"/>
        <v>76</v>
      </c>
      <c r="L135">
        <f t="shared" ca="1" si="17"/>
        <v>54</v>
      </c>
      <c r="M135">
        <f t="shared" ca="1" si="17"/>
        <v>14</v>
      </c>
    </row>
    <row r="136" spans="1:13" x14ac:dyDescent="0.25">
      <c r="A136" t="s">
        <v>366</v>
      </c>
      <c r="B136" t="s">
        <v>28</v>
      </c>
      <c r="C136">
        <f t="shared" ca="1" si="19"/>
        <v>8</v>
      </c>
      <c r="D136">
        <f t="shared" ca="1" si="20"/>
        <v>3</v>
      </c>
      <c r="E136">
        <f t="shared" ca="1" si="21"/>
        <v>6</v>
      </c>
      <c r="F136">
        <f t="shared" ca="1" si="21"/>
        <v>5</v>
      </c>
      <c r="G136">
        <f t="shared" ca="1" si="21"/>
        <v>2</v>
      </c>
      <c r="H136">
        <f t="shared" ca="1" si="21"/>
        <v>5</v>
      </c>
      <c r="I136">
        <f t="shared" ca="1" si="17"/>
        <v>48</v>
      </c>
      <c r="J136">
        <f t="shared" ca="1" si="17"/>
        <v>78</v>
      </c>
      <c r="K136">
        <f t="shared" ca="1" si="17"/>
        <v>32</v>
      </c>
      <c r="L136">
        <f t="shared" ca="1" si="17"/>
        <v>83</v>
      </c>
      <c r="M136">
        <f t="shared" ca="1" si="17"/>
        <v>24</v>
      </c>
    </row>
    <row r="137" spans="1:13" x14ac:dyDescent="0.25">
      <c r="A137" t="s">
        <v>367</v>
      </c>
      <c r="B137" t="s">
        <v>48</v>
      </c>
      <c r="C137">
        <f t="shared" ca="1" si="19"/>
        <v>1</v>
      </c>
      <c r="D137">
        <f t="shared" ca="1" si="20"/>
        <v>4</v>
      </c>
      <c r="E137">
        <f t="shared" ca="1" si="21"/>
        <v>5</v>
      </c>
      <c r="F137">
        <f t="shared" ca="1" si="21"/>
        <v>2</v>
      </c>
      <c r="G137">
        <f t="shared" ca="1" si="21"/>
        <v>6</v>
      </c>
      <c r="H137">
        <f t="shared" ca="1" si="21"/>
        <v>6</v>
      </c>
      <c r="I137">
        <f t="shared" ca="1" si="17"/>
        <v>61</v>
      </c>
      <c r="J137">
        <f t="shared" ca="1" si="17"/>
        <v>81</v>
      </c>
      <c r="K137">
        <f t="shared" ca="1" si="17"/>
        <v>87</v>
      </c>
      <c r="L137">
        <f t="shared" ca="1" si="17"/>
        <v>13</v>
      </c>
      <c r="M137">
        <f t="shared" ca="1" si="17"/>
        <v>100</v>
      </c>
    </row>
    <row r="138" spans="1:13" x14ac:dyDescent="0.25">
      <c r="A138" t="s">
        <v>368</v>
      </c>
      <c r="B138" t="s">
        <v>83</v>
      </c>
      <c r="C138">
        <f t="shared" ca="1" si="19"/>
        <v>8</v>
      </c>
      <c r="D138">
        <f t="shared" ca="1" si="20"/>
        <v>2</v>
      </c>
      <c r="E138">
        <f t="shared" ca="1" si="21"/>
        <v>4</v>
      </c>
      <c r="F138">
        <f t="shared" ca="1" si="21"/>
        <v>3</v>
      </c>
      <c r="G138">
        <f t="shared" ca="1" si="21"/>
        <v>5</v>
      </c>
      <c r="H138">
        <f t="shared" ca="1" si="21"/>
        <v>2</v>
      </c>
      <c r="I138">
        <f t="shared" ca="1" si="17"/>
        <v>94</v>
      </c>
      <c r="J138">
        <f t="shared" ca="1" si="17"/>
        <v>56</v>
      </c>
      <c r="K138">
        <f t="shared" ca="1" si="17"/>
        <v>44</v>
      </c>
      <c r="L138">
        <f t="shared" ca="1" si="17"/>
        <v>6</v>
      </c>
      <c r="M138">
        <f t="shared" ca="1" si="17"/>
        <v>17</v>
      </c>
    </row>
    <row r="139" spans="1:13" x14ac:dyDescent="0.25">
      <c r="A139" t="s">
        <v>369</v>
      </c>
      <c r="B139" t="s">
        <v>109</v>
      </c>
      <c r="C139">
        <f t="shared" ca="1" si="19"/>
        <v>7</v>
      </c>
      <c r="D139">
        <f t="shared" ca="1" si="20"/>
        <v>5</v>
      </c>
      <c r="E139">
        <f t="shared" ca="1" si="21"/>
        <v>6</v>
      </c>
      <c r="F139">
        <f t="shared" ca="1" si="21"/>
        <v>5</v>
      </c>
      <c r="G139">
        <f t="shared" ca="1" si="21"/>
        <v>6</v>
      </c>
      <c r="H139">
        <f t="shared" ca="1" si="21"/>
        <v>3</v>
      </c>
      <c r="I139">
        <f t="shared" ca="1" si="17"/>
        <v>24</v>
      </c>
      <c r="J139">
        <f t="shared" ca="1" si="17"/>
        <v>46</v>
      </c>
      <c r="K139">
        <f t="shared" ca="1" si="17"/>
        <v>54</v>
      </c>
      <c r="L139">
        <f t="shared" ca="1" si="17"/>
        <v>66</v>
      </c>
      <c r="M139">
        <f t="shared" ca="1" si="17"/>
        <v>91</v>
      </c>
    </row>
    <row r="140" spans="1:13" x14ac:dyDescent="0.25">
      <c r="A140" t="s">
        <v>370</v>
      </c>
      <c r="B140" t="s">
        <v>371</v>
      </c>
      <c r="C140">
        <f t="shared" ca="1" si="19"/>
        <v>6</v>
      </c>
      <c r="D140">
        <f t="shared" ca="1" si="20"/>
        <v>4</v>
      </c>
      <c r="E140">
        <f t="shared" ca="1" si="21"/>
        <v>2</v>
      </c>
      <c r="F140">
        <f t="shared" ca="1" si="21"/>
        <v>5</v>
      </c>
      <c r="G140">
        <f t="shared" ca="1" si="21"/>
        <v>6</v>
      </c>
      <c r="H140">
        <f t="shared" ca="1" si="21"/>
        <v>2</v>
      </c>
      <c r="I140">
        <f t="shared" ca="1" si="17"/>
        <v>94</v>
      </c>
      <c r="J140">
        <f t="shared" ca="1" si="17"/>
        <v>64</v>
      </c>
      <c r="K140">
        <f t="shared" ca="1" si="17"/>
        <v>76</v>
      </c>
      <c r="L140">
        <f t="shared" ca="1" si="17"/>
        <v>45</v>
      </c>
      <c r="M140">
        <f t="shared" ca="1" si="17"/>
        <v>34</v>
      </c>
    </row>
    <row r="141" spans="1:13" x14ac:dyDescent="0.25">
      <c r="A141" t="s">
        <v>372</v>
      </c>
      <c r="B141" t="s">
        <v>56</v>
      </c>
      <c r="C141">
        <f t="shared" ca="1" si="19"/>
        <v>8</v>
      </c>
      <c r="D141">
        <f t="shared" ca="1" si="20"/>
        <v>2</v>
      </c>
      <c r="E141">
        <f t="shared" ca="1" si="21"/>
        <v>4</v>
      </c>
      <c r="F141">
        <f t="shared" ca="1" si="21"/>
        <v>3</v>
      </c>
      <c r="G141">
        <f t="shared" ca="1" si="21"/>
        <v>2</v>
      </c>
      <c r="H141">
        <f t="shared" ca="1" si="21"/>
        <v>5</v>
      </c>
      <c r="I141">
        <f t="shared" ca="1" si="17"/>
        <v>76</v>
      </c>
      <c r="J141">
        <f t="shared" ca="1" si="17"/>
        <v>79</v>
      </c>
      <c r="K141">
        <f t="shared" ca="1" si="17"/>
        <v>96</v>
      </c>
      <c r="L141">
        <f t="shared" ca="1" si="17"/>
        <v>87</v>
      </c>
      <c r="M141">
        <f t="shared" ca="1" si="17"/>
        <v>82</v>
      </c>
    </row>
    <row r="142" spans="1:13" x14ac:dyDescent="0.25">
      <c r="A142" t="s">
        <v>373</v>
      </c>
      <c r="B142" t="s">
        <v>34</v>
      </c>
      <c r="C142">
        <f t="shared" ca="1" si="19"/>
        <v>6</v>
      </c>
      <c r="D142">
        <f t="shared" ca="1" si="20"/>
        <v>3</v>
      </c>
      <c r="E142">
        <f t="shared" ca="1" si="21"/>
        <v>6</v>
      </c>
      <c r="F142">
        <f t="shared" ca="1" si="21"/>
        <v>6</v>
      </c>
      <c r="G142">
        <f t="shared" ca="1" si="21"/>
        <v>4</v>
      </c>
      <c r="H142">
        <f t="shared" ca="1" si="21"/>
        <v>5</v>
      </c>
      <c r="I142">
        <f t="shared" ca="1" si="17"/>
        <v>28</v>
      </c>
      <c r="J142">
        <f t="shared" ca="1" si="17"/>
        <v>54</v>
      </c>
      <c r="K142">
        <f t="shared" ca="1" si="17"/>
        <v>44</v>
      </c>
      <c r="L142">
        <f t="shared" ca="1" si="17"/>
        <v>62</v>
      </c>
      <c r="M142">
        <f t="shared" ca="1" si="17"/>
        <v>22</v>
      </c>
    </row>
    <row r="143" spans="1:13" x14ac:dyDescent="0.25">
      <c r="A143" t="s">
        <v>229</v>
      </c>
      <c r="B143" t="s">
        <v>120</v>
      </c>
      <c r="C143">
        <f t="shared" ca="1" si="19"/>
        <v>5</v>
      </c>
      <c r="D143">
        <f t="shared" ca="1" si="20"/>
        <v>2</v>
      </c>
      <c r="E143">
        <f t="shared" ca="1" si="21"/>
        <v>3</v>
      </c>
      <c r="F143">
        <f t="shared" ca="1" si="21"/>
        <v>2</v>
      </c>
      <c r="G143">
        <f t="shared" ref="E143:H154" ca="1" si="22">INT((5*RAND())+2)</f>
        <v>3</v>
      </c>
      <c r="H143">
        <f t="shared" ca="1" si="22"/>
        <v>3</v>
      </c>
      <c r="I143">
        <f t="shared" ca="1" si="17"/>
        <v>23</v>
      </c>
      <c r="J143">
        <f t="shared" ca="1" si="17"/>
        <v>11</v>
      </c>
      <c r="K143">
        <f t="shared" ca="1" si="17"/>
        <v>60</v>
      </c>
      <c r="L143">
        <f t="shared" ca="1" si="17"/>
        <v>34</v>
      </c>
      <c r="M143">
        <f t="shared" ca="1" si="17"/>
        <v>38</v>
      </c>
    </row>
    <row r="144" spans="1:13" x14ac:dyDescent="0.25">
      <c r="A144" t="s">
        <v>196</v>
      </c>
      <c r="B144" t="s">
        <v>72</v>
      </c>
      <c r="C144">
        <f t="shared" ca="1" si="19"/>
        <v>4</v>
      </c>
      <c r="D144">
        <f t="shared" ca="1" si="20"/>
        <v>3</v>
      </c>
      <c r="E144">
        <f t="shared" ca="1" si="22"/>
        <v>2</v>
      </c>
      <c r="F144">
        <f t="shared" ca="1" si="22"/>
        <v>5</v>
      </c>
      <c r="G144">
        <f t="shared" ca="1" si="22"/>
        <v>3</v>
      </c>
      <c r="H144">
        <f t="shared" ca="1" si="22"/>
        <v>3</v>
      </c>
      <c r="I144">
        <f t="shared" ca="1" si="17"/>
        <v>90</v>
      </c>
      <c r="J144">
        <f t="shared" ca="1" si="17"/>
        <v>45</v>
      </c>
      <c r="K144">
        <f t="shared" ca="1" si="17"/>
        <v>63</v>
      </c>
      <c r="L144">
        <f t="shared" ca="1" si="17"/>
        <v>98</v>
      </c>
      <c r="M144">
        <f t="shared" ca="1" si="17"/>
        <v>62</v>
      </c>
    </row>
    <row r="145" spans="1:13" x14ac:dyDescent="0.25">
      <c r="A145" t="s">
        <v>374</v>
      </c>
      <c r="B145" t="s">
        <v>322</v>
      </c>
      <c r="C145">
        <f t="shared" ca="1" si="19"/>
        <v>3</v>
      </c>
      <c r="D145">
        <f t="shared" ca="1" si="20"/>
        <v>2</v>
      </c>
      <c r="E145">
        <f t="shared" ca="1" si="22"/>
        <v>2</v>
      </c>
      <c r="F145">
        <f t="shared" ca="1" si="22"/>
        <v>3</v>
      </c>
      <c r="G145">
        <f t="shared" ca="1" si="22"/>
        <v>2</v>
      </c>
      <c r="H145">
        <f t="shared" ca="1" si="22"/>
        <v>5</v>
      </c>
      <c r="I145">
        <f t="shared" ca="1" si="17"/>
        <v>35</v>
      </c>
      <c r="J145">
        <f t="shared" ca="1" si="17"/>
        <v>74</v>
      </c>
      <c r="K145">
        <f t="shared" ca="1" si="17"/>
        <v>9</v>
      </c>
      <c r="L145">
        <f t="shared" ca="1" si="17"/>
        <v>98</v>
      </c>
      <c r="M145">
        <f t="shared" ca="1" si="17"/>
        <v>25</v>
      </c>
    </row>
    <row r="146" spans="1:13" x14ac:dyDescent="0.25">
      <c r="A146" t="s">
        <v>152</v>
      </c>
      <c r="B146" t="s">
        <v>91</v>
      </c>
      <c r="C146">
        <f t="shared" ca="1" si="19"/>
        <v>6</v>
      </c>
      <c r="D146">
        <f t="shared" ca="1" si="20"/>
        <v>2</v>
      </c>
      <c r="E146">
        <f t="shared" ca="1" si="22"/>
        <v>3</v>
      </c>
      <c r="F146">
        <f t="shared" ca="1" si="22"/>
        <v>6</v>
      </c>
      <c r="G146">
        <f t="shared" ca="1" si="22"/>
        <v>5</v>
      </c>
      <c r="H146">
        <f t="shared" ca="1" si="22"/>
        <v>6</v>
      </c>
      <c r="I146">
        <f t="shared" ca="1" si="17"/>
        <v>62</v>
      </c>
      <c r="J146">
        <f t="shared" ca="1" si="17"/>
        <v>78</v>
      </c>
      <c r="K146">
        <f t="shared" ca="1" si="17"/>
        <v>67</v>
      </c>
      <c r="L146">
        <f t="shared" ca="1" si="17"/>
        <v>53</v>
      </c>
      <c r="M146">
        <f t="shared" ca="1" si="17"/>
        <v>60</v>
      </c>
    </row>
    <row r="147" spans="1:13" x14ac:dyDescent="0.25">
      <c r="A147" t="s">
        <v>123</v>
      </c>
      <c r="B147" t="s">
        <v>109</v>
      </c>
      <c r="C147">
        <f t="shared" ca="1" si="19"/>
        <v>4</v>
      </c>
      <c r="D147">
        <f t="shared" ca="1" si="20"/>
        <v>5</v>
      </c>
      <c r="E147">
        <f t="shared" ca="1" si="22"/>
        <v>4</v>
      </c>
      <c r="F147">
        <f t="shared" ca="1" si="22"/>
        <v>5</v>
      </c>
      <c r="G147">
        <f t="shared" ca="1" si="22"/>
        <v>2</v>
      </c>
      <c r="H147">
        <f t="shared" ca="1" si="22"/>
        <v>4</v>
      </c>
      <c r="I147">
        <f t="shared" ca="1" si="17"/>
        <v>57</v>
      </c>
      <c r="J147">
        <f t="shared" ca="1" si="17"/>
        <v>89</v>
      </c>
      <c r="K147">
        <f t="shared" ca="1" si="17"/>
        <v>7</v>
      </c>
      <c r="L147">
        <f t="shared" ca="1" si="17"/>
        <v>28</v>
      </c>
      <c r="M147">
        <f t="shared" ca="1" si="17"/>
        <v>19</v>
      </c>
    </row>
    <row r="148" spans="1:13" x14ac:dyDescent="0.25">
      <c r="A148" t="s">
        <v>132</v>
      </c>
      <c r="B148" t="s">
        <v>12</v>
      </c>
      <c r="C148">
        <f t="shared" ca="1" si="19"/>
        <v>1</v>
      </c>
      <c r="D148">
        <f t="shared" ca="1" si="20"/>
        <v>5</v>
      </c>
      <c r="E148">
        <f t="shared" ca="1" si="22"/>
        <v>6</v>
      </c>
      <c r="F148">
        <f t="shared" ca="1" si="22"/>
        <v>5</v>
      </c>
      <c r="G148">
        <f t="shared" ca="1" si="22"/>
        <v>5</v>
      </c>
      <c r="H148">
        <f t="shared" ca="1" si="22"/>
        <v>6</v>
      </c>
      <c r="I148">
        <f t="shared" ca="1" si="17"/>
        <v>51</v>
      </c>
      <c r="J148">
        <f t="shared" ca="1" si="17"/>
        <v>29</v>
      </c>
      <c r="K148">
        <f t="shared" ca="1" si="17"/>
        <v>60</v>
      </c>
      <c r="L148">
        <f t="shared" ca="1" si="17"/>
        <v>65</v>
      </c>
      <c r="M148">
        <f t="shared" ca="1" si="17"/>
        <v>89</v>
      </c>
    </row>
    <row r="149" spans="1:13" x14ac:dyDescent="0.25">
      <c r="A149" t="s">
        <v>102</v>
      </c>
      <c r="B149" t="s">
        <v>26</v>
      </c>
      <c r="C149">
        <f t="shared" ca="1" si="19"/>
        <v>2</v>
      </c>
      <c r="D149">
        <f t="shared" ca="1" si="20"/>
        <v>4</v>
      </c>
      <c r="E149">
        <f t="shared" ca="1" si="22"/>
        <v>2</v>
      </c>
      <c r="F149">
        <f t="shared" ca="1" si="22"/>
        <v>3</v>
      </c>
      <c r="G149">
        <f t="shared" ca="1" si="22"/>
        <v>2</v>
      </c>
      <c r="H149">
        <f t="shared" ca="1" si="22"/>
        <v>5</v>
      </c>
      <c r="I149">
        <f t="shared" ca="1" si="17"/>
        <v>28</v>
      </c>
      <c r="J149">
        <f t="shared" ca="1" si="17"/>
        <v>99</v>
      </c>
      <c r="K149">
        <f t="shared" ca="1" si="17"/>
        <v>50</v>
      </c>
      <c r="L149">
        <f t="shared" ca="1" si="17"/>
        <v>88</v>
      </c>
      <c r="M149">
        <f t="shared" ca="1" si="17"/>
        <v>9</v>
      </c>
    </row>
    <row r="150" spans="1:13" x14ac:dyDescent="0.25">
      <c r="A150" t="s">
        <v>232</v>
      </c>
      <c r="B150" t="s">
        <v>37</v>
      </c>
      <c r="C150">
        <f t="shared" ca="1" si="19"/>
        <v>2</v>
      </c>
      <c r="D150">
        <f t="shared" ca="1" si="20"/>
        <v>3</v>
      </c>
      <c r="E150">
        <f t="shared" ca="1" si="22"/>
        <v>6</v>
      </c>
      <c r="F150">
        <f t="shared" ca="1" si="22"/>
        <v>2</v>
      </c>
      <c r="G150">
        <f t="shared" ca="1" si="22"/>
        <v>6</v>
      </c>
      <c r="H150">
        <f t="shared" ca="1" si="22"/>
        <v>2</v>
      </c>
      <c r="I150">
        <f t="shared" ca="1" si="17"/>
        <v>11</v>
      </c>
      <c r="J150">
        <f t="shared" ca="1" si="17"/>
        <v>91</v>
      </c>
      <c r="K150">
        <f t="shared" ca="1" si="17"/>
        <v>55</v>
      </c>
      <c r="L150">
        <f t="shared" ca="1" si="17"/>
        <v>14</v>
      </c>
      <c r="M150">
        <f t="shared" ca="1" si="17"/>
        <v>13</v>
      </c>
    </row>
    <row r="151" spans="1:13" x14ac:dyDescent="0.25">
      <c r="A151" t="s">
        <v>547</v>
      </c>
      <c r="B151" t="s">
        <v>37</v>
      </c>
      <c r="C151">
        <f t="shared" ca="1" si="19"/>
        <v>7</v>
      </c>
      <c r="D151">
        <f t="shared" ca="1" si="20"/>
        <v>2</v>
      </c>
      <c r="E151">
        <f t="shared" ca="1" si="22"/>
        <v>3</v>
      </c>
      <c r="F151">
        <f t="shared" ca="1" si="22"/>
        <v>3</v>
      </c>
      <c r="G151">
        <f t="shared" ca="1" si="22"/>
        <v>3</v>
      </c>
      <c r="H151">
        <f t="shared" ca="1" si="22"/>
        <v>2</v>
      </c>
      <c r="I151">
        <f t="shared" ca="1" si="17"/>
        <v>91</v>
      </c>
      <c r="J151">
        <f t="shared" ca="1" si="17"/>
        <v>13</v>
      </c>
      <c r="K151">
        <f t="shared" ca="1" si="17"/>
        <v>64</v>
      </c>
      <c r="L151">
        <f t="shared" ca="1" si="17"/>
        <v>76</v>
      </c>
      <c r="M151">
        <f t="shared" ca="1" si="17"/>
        <v>50</v>
      </c>
    </row>
    <row r="152" spans="1:13" x14ac:dyDescent="0.25">
      <c r="A152" t="s">
        <v>375</v>
      </c>
      <c r="B152" t="s">
        <v>29</v>
      </c>
      <c r="C152">
        <f t="shared" ca="1" si="19"/>
        <v>2</v>
      </c>
      <c r="D152">
        <f t="shared" ca="1" si="20"/>
        <v>4</v>
      </c>
      <c r="E152">
        <f t="shared" ca="1" si="22"/>
        <v>2</v>
      </c>
      <c r="F152">
        <f t="shared" ca="1" si="22"/>
        <v>6</v>
      </c>
      <c r="G152">
        <f t="shared" ca="1" si="22"/>
        <v>2</v>
      </c>
      <c r="H152">
        <f t="shared" ca="1" si="22"/>
        <v>6</v>
      </c>
      <c r="I152">
        <f t="shared" ca="1" si="17"/>
        <v>29</v>
      </c>
      <c r="J152">
        <f t="shared" ca="1" si="17"/>
        <v>37</v>
      </c>
      <c r="K152">
        <f t="shared" ca="1" si="17"/>
        <v>79</v>
      </c>
      <c r="L152">
        <f t="shared" ca="1" si="17"/>
        <v>18</v>
      </c>
      <c r="M152">
        <f t="shared" ca="1" si="17"/>
        <v>92</v>
      </c>
    </row>
    <row r="153" spans="1:13" x14ac:dyDescent="0.25">
      <c r="A153" t="s">
        <v>376</v>
      </c>
      <c r="B153" t="s">
        <v>91</v>
      </c>
      <c r="C153">
        <f t="shared" ca="1" si="19"/>
        <v>0</v>
      </c>
      <c r="D153">
        <f t="shared" ca="1" si="20"/>
        <v>5</v>
      </c>
      <c r="E153">
        <f t="shared" ca="1" si="22"/>
        <v>4</v>
      </c>
      <c r="F153">
        <f t="shared" ca="1" si="22"/>
        <v>5</v>
      </c>
      <c r="G153">
        <f t="shared" ca="1" si="22"/>
        <v>2</v>
      </c>
      <c r="H153">
        <f t="shared" ca="1" si="22"/>
        <v>4</v>
      </c>
      <c r="I153">
        <f t="shared" ca="1" si="17"/>
        <v>12</v>
      </c>
      <c r="J153">
        <f t="shared" ca="1" si="17"/>
        <v>65</v>
      </c>
      <c r="K153">
        <f t="shared" ca="1" si="17"/>
        <v>5</v>
      </c>
      <c r="L153">
        <f t="shared" ca="1" si="17"/>
        <v>58</v>
      </c>
      <c r="M153">
        <f t="shared" ca="1" si="17"/>
        <v>13</v>
      </c>
    </row>
    <row r="154" spans="1:13" x14ac:dyDescent="0.25">
      <c r="A154" t="s">
        <v>210</v>
      </c>
      <c r="B154" t="s">
        <v>10</v>
      </c>
      <c r="C154">
        <f t="shared" ca="1" si="19"/>
        <v>4</v>
      </c>
      <c r="D154">
        <f t="shared" ca="1" si="20"/>
        <v>6</v>
      </c>
      <c r="E154">
        <f t="shared" ca="1" si="22"/>
        <v>3</v>
      </c>
      <c r="F154">
        <f t="shared" ca="1" si="22"/>
        <v>3</v>
      </c>
      <c r="G154">
        <f t="shared" ca="1" si="22"/>
        <v>2</v>
      </c>
      <c r="H154">
        <f t="shared" ca="1" si="22"/>
        <v>5</v>
      </c>
      <c r="I154">
        <f t="shared" ca="1" si="17"/>
        <v>35</v>
      </c>
      <c r="J154">
        <f t="shared" ca="1" si="17"/>
        <v>4</v>
      </c>
      <c r="K154">
        <f t="shared" ca="1" si="17"/>
        <v>98</v>
      </c>
      <c r="L154">
        <f t="shared" ca="1" si="17"/>
        <v>37</v>
      </c>
      <c r="M154">
        <f t="shared" ca="1" si="17"/>
        <v>85</v>
      </c>
    </row>
    <row r="155" spans="1:13" x14ac:dyDescent="0.25">
      <c r="A155" t="s">
        <v>377</v>
      </c>
      <c r="B155" t="s">
        <v>378</v>
      </c>
      <c r="C155">
        <f t="shared" ca="1" si="19"/>
        <v>3</v>
      </c>
      <c r="D155">
        <f t="shared" ca="1" si="20"/>
        <v>4</v>
      </c>
      <c r="E155">
        <f t="shared" ref="E155:H166" ca="1" si="23">INT((5*RAND())+2)</f>
        <v>4</v>
      </c>
      <c r="F155">
        <f t="shared" ca="1" si="23"/>
        <v>4</v>
      </c>
      <c r="G155">
        <f t="shared" ca="1" si="23"/>
        <v>6</v>
      </c>
      <c r="H155">
        <f t="shared" ca="1" si="23"/>
        <v>4</v>
      </c>
      <c r="I155">
        <f t="shared" ca="1" si="17"/>
        <v>26</v>
      </c>
      <c r="J155">
        <f t="shared" ca="1" si="17"/>
        <v>47</v>
      </c>
      <c r="K155">
        <f t="shared" ca="1" si="17"/>
        <v>86</v>
      </c>
      <c r="L155">
        <f t="shared" ca="1" si="17"/>
        <v>6</v>
      </c>
      <c r="M155">
        <f t="shared" ca="1" si="17"/>
        <v>12</v>
      </c>
    </row>
    <row r="156" spans="1:13" x14ac:dyDescent="0.25">
      <c r="A156" t="s">
        <v>379</v>
      </c>
      <c r="B156" t="s">
        <v>380</v>
      </c>
      <c r="C156">
        <f t="shared" ca="1" si="19"/>
        <v>1</v>
      </c>
      <c r="D156">
        <f t="shared" ca="1" si="20"/>
        <v>3</v>
      </c>
      <c r="E156">
        <f t="shared" ca="1" si="23"/>
        <v>3</v>
      </c>
      <c r="F156">
        <f t="shared" ca="1" si="23"/>
        <v>2</v>
      </c>
      <c r="G156">
        <f t="shared" ca="1" si="23"/>
        <v>3</v>
      </c>
      <c r="H156">
        <f t="shared" ca="1" si="23"/>
        <v>5</v>
      </c>
      <c r="I156">
        <f t="shared" ca="1" si="17"/>
        <v>93</v>
      </c>
      <c r="J156">
        <f t="shared" ca="1" si="17"/>
        <v>50</v>
      </c>
      <c r="K156">
        <f t="shared" ca="1" si="17"/>
        <v>91</v>
      </c>
      <c r="L156">
        <f t="shared" ca="1" si="17"/>
        <v>53</v>
      </c>
      <c r="M156">
        <f t="shared" ca="1" si="17"/>
        <v>76</v>
      </c>
    </row>
    <row r="157" spans="1:13" x14ac:dyDescent="0.25">
      <c r="A157" t="s">
        <v>213</v>
      </c>
      <c r="B157" t="s">
        <v>80</v>
      </c>
      <c r="C157">
        <f t="shared" ca="1" si="19"/>
        <v>3</v>
      </c>
      <c r="D157">
        <f t="shared" ca="1" si="20"/>
        <v>2</v>
      </c>
      <c r="E157">
        <f t="shared" ca="1" si="23"/>
        <v>5</v>
      </c>
      <c r="F157">
        <f t="shared" ca="1" si="23"/>
        <v>2</v>
      </c>
      <c r="G157">
        <f t="shared" ca="1" si="23"/>
        <v>4</v>
      </c>
      <c r="H157">
        <f t="shared" ca="1" si="23"/>
        <v>2</v>
      </c>
      <c r="I157">
        <f t="shared" ca="1" si="17"/>
        <v>3</v>
      </c>
      <c r="J157">
        <f t="shared" ca="1" si="17"/>
        <v>45</v>
      </c>
      <c r="K157">
        <f t="shared" ca="1" si="17"/>
        <v>94</v>
      </c>
      <c r="L157">
        <f t="shared" ca="1" si="17"/>
        <v>19</v>
      </c>
      <c r="M157">
        <f t="shared" ca="1" si="17"/>
        <v>69</v>
      </c>
    </row>
    <row r="158" spans="1:13" x14ac:dyDescent="0.25">
      <c r="A158" t="s">
        <v>381</v>
      </c>
      <c r="B158" t="s">
        <v>46</v>
      </c>
      <c r="C158">
        <f t="shared" ca="1" si="19"/>
        <v>0</v>
      </c>
      <c r="D158">
        <f t="shared" ca="1" si="20"/>
        <v>4</v>
      </c>
      <c r="E158">
        <f t="shared" ca="1" si="23"/>
        <v>5</v>
      </c>
      <c r="F158">
        <f t="shared" ca="1" si="23"/>
        <v>4</v>
      </c>
      <c r="G158">
        <f t="shared" ca="1" si="23"/>
        <v>2</v>
      </c>
      <c r="H158">
        <f t="shared" ca="1" si="23"/>
        <v>5</v>
      </c>
      <c r="I158">
        <f t="shared" ca="1" si="17"/>
        <v>40</v>
      </c>
      <c r="J158">
        <f t="shared" ca="1" si="17"/>
        <v>29</v>
      </c>
      <c r="K158">
        <f t="shared" ca="1" si="17"/>
        <v>65</v>
      </c>
      <c r="L158">
        <f t="shared" ca="1" si="17"/>
        <v>6</v>
      </c>
      <c r="M158">
        <f t="shared" ca="1" si="17"/>
        <v>58</v>
      </c>
    </row>
    <row r="159" spans="1:13" x14ac:dyDescent="0.25">
      <c r="A159" t="s">
        <v>187</v>
      </c>
      <c r="B159" t="s">
        <v>135</v>
      </c>
      <c r="C159">
        <f t="shared" ca="1" si="19"/>
        <v>1</v>
      </c>
      <c r="D159">
        <f t="shared" ca="1" si="20"/>
        <v>4</v>
      </c>
      <c r="E159">
        <f t="shared" ca="1" si="23"/>
        <v>6</v>
      </c>
      <c r="F159">
        <f t="shared" ca="1" si="23"/>
        <v>3</v>
      </c>
      <c r="G159">
        <f t="shared" ca="1" si="23"/>
        <v>2</v>
      </c>
      <c r="H159">
        <f t="shared" ca="1" si="23"/>
        <v>6</v>
      </c>
      <c r="I159">
        <f t="shared" ca="1" si="17"/>
        <v>33</v>
      </c>
      <c r="J159">
        <f t="shared" ca="1" si="17"/>
        <v>58</v>
      </c>
      <c r="K159">
        <f t="shared" ca="1" si="17"/>
        <v>44</v>
      </c>
      <c r="L159">
        <f t="shared" ca="1" si="17"/>
        <v>85</v>
      </c>
      <c r="M159">
        <f t="shared" ca="1" si="17"/>
        <v>23</v>
      </c>
    </row>
    <row r="160" spans="1:13" x14ac:dyDescent="0.25">
      <c r="A160" t="s">
        <v>178</v>
      </c>
      <c r="B160" t="s">
        <v>97</v>
      </c>
      <c r="C160">
        <f t="shared" ca="1" si="19"/>
        <v>1</v>
      </c>
      <c r="D160">
        <f t="shared" ca="1" si="20"/>
        <v>3</v>
      </c>
      <c r="E160">
        <f t="shared" ca="1" si="23"/>
        <v>4</v>
      </c>
      <c r="F160">
        <f t="shared" ca="1" si="23"/>
        <v>3</v>
      </c>
      <c r="G160">
        <f t="shared" ca="1" si="23"/>
        <v>4</v>
      </c>
      <c r="H160">
        <f t="shared" ca="1" si="23"/>
        <v>6</v>
      </c>
      <c r="I160">
        <f t="shared" ca="1" si="17"/>
        <v>62</v>
      </c>
      <c r="J160">
        <f t="shared" ca="1" si="17"/>
        <v>31</v>
      </c>
      <c r="K160">
        <f t="shared" ca="1" si="17"/>
        <v>96</v>
      </c>
      <c r="L160">
        <f t="shared" ca="1" si="17"/>
        <v>74</v>
      </c>
      <c r="M160">
        <f t="shared" ca="1" si="17"/>
        <v>9</v>
      </c>
    </row>
    <row r="161" spans="1:13" x14ac:dyDescent="0.25">
      <c r="A161" t="s">
        <v>382</v>
      </c>
      <c r="B161" t="s">
        <v>93</v>
      </c>
      <c r="C161">
        <f t="shared" ca="1" si="19"/>
        <v>3</v>
      </c>
      <c r="D161">
        <f t="shared" ca="1" si="20"/>
        <v>5</v>
      </c>
      <c r="E161">
        <f t="shared" ca="1" si="23"/>
        <v>5</v>
      </c>
      <c r="F161">
        <f t="shared" ca="1" si="23"/>
        <v>3</v>
      </c>
      <c r="G161">
        <f t="shared" ca="1" si="23"/>
        <v>2</v>
      </c>
      <c r="H161">
        <f t="shared" ca="1" si="23"/>
        <v>2</v>
      </c>
      <c r="I161">
        <f t="shared" ca="1" si="17"/>
        <v>17</v>
      </c>
      <c r="J161">
        <f t="shared" ca="1" si="17"/>
        <v>64</v>
      </c>
      <c r="K161">
        <f t="shared" ca="1" si="17"/>
        <v>33</v>
      </c>
      <c r="L161">
        <f t="shared" ca="1" si="17"/>
        <v>72</v>
      </c>
      <c r="M161">
        <f t="shared" ca="1" si="17"/>
        <v>99</v>
      </c>
    </row>
    <row r="162" spans="1:13" x14ac:dyDescent="0.25">
      <c r="A162" t="s">
        <v>383</v>
      </c>
      <c r="B162" t="s">
        <v>83</v>
      </c>
      <c r="C162">
        <f t="shared" ca="1" si="19"/>
        <v>3</v>
      </c>
      <c r="D162">
        <f t="shared" ca="1" si="20"/>
        <v>5</v>
      </c>
      <c r="E162">
        <f t="shared" ca="1" si="23"/>
        <v>3</v>
      </c>
      <c r="F162">
        <f t="shared" ca="1" si="23"/>
        <v>3</v>
      </c>
      <c r="G162">
        <f t="shared" ca="1" si="23"/>
        <v>3</v>
      </c>
      <c r="H162">
        <f t="shared" ca="1" si="23"/>
        <v>3</v>
      </c>
      <c r="I162">
        <f t="shared" ca="1" si="17"/>
        <v>43</v>
      </c>
      <c r="J162">
        <f t="shared" ca="1" si="17"/>
        <v>37</v>
      </c>
      <c r="K162">
        <f t="shared" ca="1" si="17"/>
        <v>62</v>
      </c>
      <c r="L162">
        <f t="shared" ca="1" si="17"/>
        <v>77</v>
      </c>
      <c r="M162">
        <f t="shared" ca="1" si="17"/>
        <v>79</v>
      </c>
    </row>
    <row r="163" spans="1:13" x14ac:dyDescent="0.25">
      <c r="A163" t="s">
        <v>384</v>
      </c>
      <c r="B163" t="s">
        <v>34</v>
      </c>
      <c r="C163">
        <f t="shared" ca="1" si="19"/>
        <v>5</v>
      </c>
      <c r="D163">
        <f t="shared" ca="1" si="20"/>
        <v>6</v>
      </c>
      <c r="E163">
        <f t="shared" ca="1" si="23"/>
        <v>2</v>
      </c>
      <c r="F163">
        <f t="shared" ca="1" si="23"/>
        <v>5</v>
      </c>
      <c r="G163">
        <f t="shared" ca="1" si="23"/>
        <v>5</v>
      </c>
      <c r="H163">
        <f t="shared" ca="1" si="23"/>
        <v>6</v>
      </c>
      <c r="I163">
        <f t="shared" ca="1" si="17"/>
        <v>50</v>
      </c>
      <c r="J163">
        <f t="shared" ca="1" si="17"/>
        <v>23</v>
      </c>
      <c r="K163">
        <f t="shared" ca="1" si="17"/>
        <v>20</v>
      </c>
      <c r="L163">
        <f t="shared" ca="1" si="17"/>
        <v>62</v>
      </c>
      <c r="M163">
        <f t="shared" ca="1" si="17"/>
        <v>30</v>
      </c>
    </row>
    <row r="164" spans="1:13" x14ac:dyDescent="0.25">
      <c r="A164" t="s">
        <v>385</v>
      </c>
      <c r="B164" t="s">
        <v>17</v>
      </c>
      <c r="C164">
        <f t="shared" ca="1" si="19"/>
        <v>8</v>
      </c>
      <c r="D164">
        <f t="shared" ca="1" si="20"/>
        <v>2</v>
      </c>
      <c r="E164">
        <f t="shared" ca="1" si="23"/>
        <v>6</v>
      </c>
      <c r="F164">
        <f t="shared" ca="1" si="23"/>
        <v>5</v>
      </c>
      <c r="G164">
        <f t="shared" ca="1" si="23"/>
        <v>5</v>
      </c>
      <c r="H164">
        <f t="shared" ca="1" si="23"/>
        <v>2</v>
      </c>
      <c r="I164">
        <f t="shared" ca="1" si="17"/>
        <v>92</v>
      </c>
      <c r="J164">
        <f t="shared" ca="1" si="17"/>
        <v>75</v>
      </c>
      <c r="K164">
        <f t="shared" ca="1" si="17"/>
        <v>1</v>
      </c>
      <c r="L164">
        <f t="shared" ca="1" si="17"/>
        <v>34</v>
      </c>
      <c r="M164">
        <f t="shared" ca="1" si="17"/>
        <v>36</v>
      </c>
    </row>
    <row r="165" spans="1:13" x14ac:dyDescent="0.25">
      <c r="A165" t="s">
        <v>386</v>
      </c>
      <c r="B165" t="s">
        <v>13</v>
      </c>
      <c r="C165">
        <f t="shared" ca="1" si="19"/>
        <v>2</v>
      </c>
      <c r="D165">
        <f t="shared" ca="1" si="20"/>
        <v>5</v>
      </c>
      <c r="E165">
        <f t="shared" ca="1" si="23"/>
        <v>5</v>
      </c>
      <c r="F165">
        <f t="shared" ca="1" si="23"/>
        <v>6</v>
      </c>
      <c r="G165">
        <f t="shared" ca="1" si="23"/>
        <v>4</v>
      </c>
      <c r="H165">
        <f t="shared" ca="1" si="23"/>
        <v>4</v>
      </c>
      <c r="I165">
        <f t="shared" ca="1" si="17"/>
        <v>97</v>
      </c>
      <c r="J165">
        <f t="shared" ca="1" si="17"/>
        <v>94</v>
      </c>
      <c r="K165">
        <f t="shared" ca="1" si="17"/>
        <v>15</v>
      </c>
      <c r="L165">
        <f t="shared" ca="1" si="17"/>
        <v>87</v>
      </c>
      <c r="M165">
        <f t="shared" ca="1" si="17"/>
        <v>51</v>
      </c>
    </row>
    <row r="166" spans="1:13" x14ac:dyDescent="0.25">
      <c r="A166" t="s">
        <v>387</v>
      </c>
      <c r="B166" t="s">
        <v>663</v>
      </c>
      <c r="C166">
        <f t="shared" ca="1" si="19"/>
        <v>5</v>
      </c>
      <c r="D166">
        <f t="shared" ca="1" si="20"/>
        <v>3</v>
      </c>
      <c r="E166">
        <f t="shared" ca="1" si="23"/>
        <v>2</v>
      </c>
      <c r="F166">
        <f t="shared" ca="1" si="23"/>
        <v>4</v>
      </c>
      <c r="G166">
        <f t="shared" ca="1" si="23"/>
        <v>2</v>
      </c>
      <c r="H166">
        <f t="shared" ca="1" si="23"/>
        <v>5</v>
      </c>
      <c r="I166">
        <f t="shared" ca="1" si="17"/>
        <v>53</v>
      </c>
      <c r="J166">
        <f t="shared" ca="1" si="17"/>
        <v>74</v>
      </c>
      <c r="K166">
        <f t="shared" ca="1" si="17"/>
        <v>63</v>
      </c>
      <c r="L166">
        <f t="shared" ca="1" si="17"/>
        <v>76</v>
      </c>
      <c r="M166">
        <f t="shared" ca="1" si="17"/>
        <v>58</v>
      </c>
    </row>
    <row r="167" spans="1:13" x14ac:dyDescent="0.25">
      <c r="A167" t="s">
        <v>388</v>
      </c>
      <c r="B167" t="s">
        <v>95</v>
      </c>
      <c r="C167">
        <f t="shared" ca="1" si="19"/>
        <v>7</v>
      </c>
      <c r="D167">
        <f t="shared" ca="1" si="20"/>
        <v>6</v>
      </c>
      <c r="E167">
        <f t="shared" ref="E167:H178" ca="1" si="24">INT((5*RAND())+2)</f>
        <v>4</v>
      </c>
      <c r="F167">
        <f t="shared" ca="1" si="24"/>
        <v>6</v>
      </c>
      <c r="G167">
        <f t="shared" ca="1" si="24"/>
        <v>4</v>
      </c>
      <c r="H167">
        <f t="shared" ca="1" si="24"/>
        <v>3</v>
      </c>
      <c r="I167">
        <f t="shared" ca="1" si="17"/>
        <v>16</v>
      </c>
      <c r="J167">
        <f t="shared" ca="1" si="17"/>
        <v>43</v>
      </c>
      <c r="K167">
        <f t="shared" ca="1" si="17"/>
        <v>52</v>
      </c>
      <c r="L167">
        <f t="shared" ca="1" si="17"/>
        <v>21</v>
      </c>
      <c r="M167">
        <f t="shared" ca="1" si="17"/>
        <v>53</v>
      </c>
    </row>
    <row r="168" spans="1:13" x14ac:dyDescent="0.25">
      <c r="A168" t="s">
        <v>161</v>
      </c>
      <c r="B168" t="s">
        <v>4</v>
      </c>
      <c r="C168">
        <f t="shared" ca="1" si="19"/>
        <v>5</v>
      </c>
      <c r="D168">
        <f t="shared" ca="1" si="20"/>
        <v>6</v>
      </c>
      <c r="E168">
        <f t="shared" ca="1" si="24"/>
        <v>2</v>
      </c>
      <c r="F168">
        <f t="shared" ca="1" si="24"/>
        <v>5</v>
      </c>
      <c r="G168">
        <f t="shared" ca="1" si="24"/>
        <v>5</v>
      </c>
      <c r="H168">
        <f t="shared" ca="1" si="24"/>
        <v>6</v>
      </c>
      <c r="I168">
        <f t="shared" ref="I168:M218" ca="1" si="25">INT(100*RAND()+1)</f>
        <v>4</v>
      </c>
      <c r="J168">
        <f t="shared" ca="1" si="25"/>
        <v>85</v>
      </c>
      <c r="K168">
        <f t="shared" ca="1" si="25"/>
        <v>10</v>
      </c>
      <c r="L168">
        <f t="shared" ca="1" si="25"/>
        <v>89</v>
      </c>
      <c r="M168">
        <f t="shared" ca="1" si="25"/>
        <v>15</v>
      </c>
    </row>
    <row r="169" spans="1:13" x14ac:dyDescent="0.25">
      <c r="A169" t="s">
        <v>90</v>
      </c>
      <c r="B169" t="s">
        <v>34</v>
      </c>
      <c r="C169">
        <f t="shared" ca="1" si="19"/>
        <v>2</v>
      </c>
      <c r="D169">
        <f t="shared" ca="1" si="20"/>
        <v>3</v>
      </c>
      <c r="E169">
        <f t="shared" ca="1" si="24"/>
        <v>4</v>
      </c>
      <c r="F169">
        <f t="shared" ca="1" si="24"/>
        <v>5</v>
      </c>
      <c r="G169">
        <f t="shared" ca="1" si="24"/>
        <v>4</v>
      </c>
      <c r="H169">
        <f t="shared" ca="1" si="24"/>
        <v>5</v>
      </c>
      <c r="I169">
        <f t="shared" ca="1" si="25"/>
        <v>35</v>
      </c>
      <c r="J169">
        <f t="shared" ca="1" si="25"/>
        <v>95</v>
      </c>
      <c r="K169">
        <f t="shared" ca="1" si="25"/>
        <v>16</v>
      </c>
      <c r="L169">
        <f t="shared" ca="1" si="25"/>
        <v>82</v>
      </c>
      <c r="M169">
        <f t="shared" ca="1" si="25"/>
        <v>99</v>
      </c>
    </row>
    <row r="170" spans="1:13" x14ac:dyDescent="0.25">
      <c r="A170" t="s">
        <v>389</v>
      </c>
      <c r="B170" t="s">
        <v>380</v>
      </c>
      <c r="C170">
        <f t="shared" ca="1" si="19"/>
        <v>8</v>
      </c>
      <c r="D170">
        <f t="shared" ca="1" si="20"/>
        <v>2</v>
      </c>
      <c r="E170">
        <f t="shared" ca="1" si="24"/>
        <v>3</v>
      </c>
      <c r="F170">
        <f t="shared" ca="1" si="24"/>
        <v>2</v>
      </c>
      <c r="G170">
        <f t="shared" ca="1" si="24"/>
        <v>2</v>
      </c>
      <c r="H170">
        <f t="shared" ca="1" si="24"/>
        <v>6</v>
      </c>
      <c r="I170">
        <f t="shared" ca="1" si="25"/>
        <v>48</v>
      </c>
      <c r="J170">
        <f t="shared" ca="1" si="25"/>
        <v>62</v>
      </c>
      <c r="K170">
        <f t="shared" ca="1" si="25"/>
        <v>2</v>
      </c>
      <c r="L170">
        <f t="shared" ca="1" si="25"/>
        <v>69</v>
      </c>
      <c r="M170">
        <f t="shared" ca="1" si="25"/>
        <v>99</v>
      </c>
    </row>
    <row r="171" spans="1:13" x14ac:dyDescent="0.25">
      <c r="A171" t="s">
        <v>173</v>
      </c>
      <c r="B171" t="s">
        <v>28</v>
      </c>
      <c r="C171">
        <f t="shared" ca="1" si="19"/>
        <v>5</v>
      </c>
      <c r="D171">
        <f t="shared" ca="1" si="20"/>
        <v>2</v>
      </c>
      <c r="E171">
        <f t="shared" ca="1" si="24"/>
        <v>3</v>
      </c>
      <c r="F171">
        <f t="shared" ca="1" si="24"/>
        <v>4</v>
      </c>
      <c r="G171">
        <f t="shared" ca="1" si="24"/>
        <v>3</v>
      </c>
      <c r="H171">
        <f t="shared" ca="1" si="24"/>
        <v>4</v>
      </c>
      <c r="I171">
        <f t="shared" ca="1" si="25"/>
        <v>77</v>
      </c>
      <c r="J171">
        <f t="shared" ca="1" si="25"/>
        <v>77</v>
      </c>
      <c r="K171">
        <f t="shared" ca="1" si="25"/>
        <v>94</v>
      </c>
      <c r="L171">
        <f t="shared" ca="1" si="25"/>
        <v>64</v>
      </c>
      <c r="M171">
        <f t="shared" ca="1" si="25"/>
        <v>29</v>
      </c>
    </row>
    <row r="172" spans="1:13" x14ac:dyDescent="0.25">
      <c r="A172" t="s">
        <v>222</v>
      </c>
      <c r="B172" t="s">
        <v>122</v>
      </c>
      <c r="C172">
        <f t="shared" ca="1" si="19"/>
        <v>5</v>
      </c>
      <c r="D172">
        <f t="shared" ca="1" si="20"/>
        <v>4</v>
      </c>
      <c r="E172">
        <f t="shared" ca="1" si="24"/>
        <v>6</v>
      </c>
      <c r="F172">
        <f t="shared" ca="1" si="24"/>
        <v>5</v>
      </c>
      <c r="G172">
        <f t="shared" ca="1" si="24"/>
        <v>5</v>
      </c>
      <c r="H172">
        <f t="shared" ca="1" si="24"/>
        <v>2</v>
      </c>
      <c r="I172">
        <f t="shared" ca="1" si="25"/>
        <v>46</v>
      </c>
      <c r="J172">
        <f t="shared" ca="1" si="25"/>
        <v>85</v>
      </c>
      <c r="K172">
        <f t="shared" ca="1" si="25"/>
        <v>58</v>
      </c>
      <c r="L172">
        <f t="shared" ca="1" si="25"/>
        <v>76</v>
      </c>
      <c r="M172">
        <f t="shared" ca="1" si="25"/>
        <v>14</v>
      </c>
    </row>
    <row r="173" spans="1:13" x14ac:dyDescent="0.25">
      <c r="A173" t="s">
        <v>244</v>
      </c>
      <c r="B173" t="s">
        <v>29</v>
      </c>
      <c r="C173">
        <f t="shared" ca="1" si="19"/>
        <v>4</v>
      </c>
      <c r="D173">
        <f t="shared" ca="1" si="20"/>
        <v>4</v>
      </c>
      <c r="E173">
        <f t="shared" ca="1" si="24"/>
        <v>6</v>
      </c>
      <c r="F173">
        <f t="shared" ca="1" si="24"/>
        <v>5</v>
      </c>
      <c r="G173">
        <f t="shared" ca="1" si="24"/>
        <v>2</v>
      </c>
      <c r="H173">
        <f t="shared" ca="1" si="24"/>
        <v>2</v>
      </c>
      <c r="I173">
        <f t="shared" ca="1" si="25"/>
        <v>63</v>
      </c>
      <c r="J173">
        <f t="shared" ca="1" si="25"/>
        <v>83</v>
      </c>
      <c r="K173">
        <f t="shared" ca="1" si="25"/>
        <v>20</v>
      </c>
      <c r="L173">
        <f t="shared" ca="1" si="25"/>
        <v>95</v>
      </c>
      <c r="M173">
        <f t="shared" ca="1" si="25"/>
        <v>68</v>
      </c>
    </row>
    <row r="174" spans="1:13" x14ac:dyDescent="0.25">
      <c r="A174" t="s">
        <v>130</v>
      </c>
      <c r="B174" t="s">
        <v>26</v>
      </c>
      <c r="C174">
        <f t="shared" ca="1" si="19"/>
        <v>2</v>
      </c>
      <c r="D174">
        <f t="shared" ca="1" si="20"/>
        <v>5</v>
      </c>
      <c r="E174">
        <f t="shared" ca="1" si="24"/>
        <v>3</v>
      </c>
      <c r="F174">
        <f t="shared" ca="1" si="24"/>
        <v>2</v>
      </c>
      <c r="G174">
        <f t="shared" ca="1" si="24"/>
        <v>3</v>
      </c>
      <c r="H174">
        <f t="shared" ca="1" si="24"/>
        <v>6</v>
      </c>
      <c r="I174">
        <f t="shared" ca="1" si="25"/>
        <v>75</v>
      </c>
      <c r="J174">
        <f t="shared" ca="1" si="25"/>
        <v>55</v>
      </c>
      <c r="K174">
        <f t="shared" ca="1" si="25"/>
        <v>53</v>
      </c>
      <c r="L174">
        <f t="shared" ca="1" si="25"/>
        <v>25</v>
      </c>
      <c r="M174">
        <f t="shared" ca="1" si="25"/>
        <v>96</v>
      </c>
    </row>
    <row r="175" spans="1:13" x14ac:dyDescent="0.25">
      <c r="A175" t="s">
        <v>390</v>
      </c>
      <c r="B175" t="s">
        <v>19</v>
      </c>
      <c r="C175">
        <f t="shared" ca="1" si="19"/>
        <v>5</v>
      </c>
      <c r="D175">
        <f t="shared" ca="1" si="20"/>
        <v>2</v>
      </c>
      <c r="E175">
        <f t="shared" ca="1" si="24"/>
        <v>4</v>
      </c>
      <c r="F175">
        <f t="shared" ca="1" si="24"/>
        <v>4</v>
      </c>
      <c r="G175">
        <f t="shared" ca="1" si="24"/>
        <v>5</v>
      </c>
      <c r="H175">
        <f t="shared" ca="1" si="24"/>
        <v>2</v>
      </c>
      <c r="I175">
        <f t="shared" ca="1" si="25"/>
        <v>52</v>
      </c>
      <c r="J175">
        <f t="shared" ca="1" si="25"/>
        <v>71</v>
      </c>
      <c r="K175">
        <f t="shared" ca="1" si="25"/>
        <v>61</v>
      </c>
      <c r="L175">
        <f t="shared" ca="1" si="25"/>
        <v>99</v>
      </c>
      <c r="M175">
        <f t="shared" ca="1" si="25"/>
        <v>66</v>
      </c>
    </row>
    <row r="176" spans="1:13" x14ac:dyDescent="0.25">
      <c r="A176" t="s">
        <v>391</v>
      </c>
      <c r="B176" t="s">
        <v>86</v>
      </c>
      <c r="C176">
        <f t="shared" ca="1" si="19"/>
        <v>1</v>
      </c>
      <c r="D176">
        <f t="shared" ca="1" si="20"/>
        <v>4</v>
      </c>
      <c r="E176">
        <f t="shared" ca="1" si="24"/>
        <v>4</v>
      </c>
      <c r="F176">
        <f t="shared" ca="1" si="24"/>
        <v>5</v>
      </c>
      <c r="G176">
        <f t="shared" ca="1" si="24"/>
        <v>2</v>
      </c>
      <c r="H176">
        <f t="shared" ca="1" si="24"/>
        <v>4</v>
      </c>
      <c r="I176">
        <f t="shared" ca="1" si="25"/>
        <v>1</v>
      </c>
      <c r="J176">
        <f t="shared" ca="1" si="25"/>
        <v>32</v>
      </c>
      <c r="K176">
        <f t="shared" ca="1" si="25"/>
        <v>73</v>
      </c>
      <c r="L176">
        <f t="shared" ca="1" si="25"/>
        <v>57</v>
      </c>
      <c r="M176">
        <f t="shared" ca="1" si="25"/>
        <v>78</v>
      </c>
    </row>
    <row r="177" spans="1:13" x14ac:dyDescent="0.25">
      <c r="A177" t="s">
        <v>107</v>
      </c>
      <c r="B177" t="s">
        <v>22</v>
      </c>
      <c r="C177">
        <f t="shared" ca="1" si="19"/>
        <v>4</v>
      </c>
      <c r="D177">
        <f t="shared" ca="1" si="20"/>
        <v>3</v>
      </c>
      <c r="E177">
        <f t="shared" ca="1" si="24"/>
        <v>6</v>
      </c>
      <c r="F177">
        <f t="shared" ca="1" si="24"/>
        <v>5</v>
      </c>
      <c r="G177">
        <f t="shared" ca="1" si="24"/>
        <v>2</v>
      </c>
      <c r="H177">
        <f t="shared" ca="1" si="24"/>
        <v>2</v>
      </c>
      <c r="I177">
        <f t="shared" ca="1" si="25"/>
        <v>48</v>
      </c>
      <c r="J177">
        <f t="shared" ca="1" si="25"/>
        <v>18</v>
      </c>
      <c r="K177">
        <f t="shared" ca="1" si="25"/>
        <v>81</v>
      </c>
      <c r="L177">
        <f t="shared" ca="1" si="25"/>
        <v>6</v>
      </c>
      <c r="M177">
        <f t="shared" ca="1" si="25"/>
        <v>17</v>
      </c>
    </row>
    <row r="178" spans="1:13" x14ac:dyDescent="0.25">
      <c r="A178" t="s">
        <v>392</v>
      </c>
      <c r="B178" t="s">
        <v>24</v>
      </c>
      <c r="C178">
        <f t="shared" ca="1" si="19"/>
        <v>2</v>
      </c>
      <c r="D178">
        <f t="shared" ca="1" si="20"/>
        <v>3</v>
      </c>
      <c r="E178">
        <f t="shared" ca="1" si="24"/>
        <v>3</v>
      </c>
      <c r="F178">
        <f t="shared" ref="E178:H189" ca="1" si="26">INT((5*RAND())+2)</f>
        <v>3</v>
      </c>
      <c r="G178">
        <f t="shared" ca="1" si="26"/>
        <v>5</v>
      </c>
      <c r="H178">
        <f t="shared" ca="1" si="26"/>
        <v>2</v>
      </c>
      <c r="I178">
        <f t="shared" ca="1" si="25"/>
        <v>6</v>
      </c>
      <c r="J178">
        <f t="shared" ca="1" si="25"/>
        <v>57</v>
      </c>
      <c r="K178">
        <f t="shared" ca="1" si="25"/>
        <v>36</v>
      </c>
      <c r="L178">
        <f t="shared" ca="1" si="25"/>
        <v>72</v>
      </c>
      <c r="M178">
        <f t="shared" ca="1" si="25"/>
        <v>65</v>
      </c>
    </row>
    <row r="179" spans="1:13" x14ac:dyDescent="0.25">
      <c r="A179" t="s">
        <v>393</v>
      </c>
      <c r="B179" t="s">
        <v>28</v>
      </c>
      <c r="C179">
        <f t="shared" ca="1" si="19"/>
        <v>4</v>
      </c>
      <c r="D179">
        <f t="shared" ca="1" si="20"/>
        <v>5</v>
      </c>
      <c r="E179">
        <f t="shared" ca="1" si="26"/>
        <v>3</v>
      </c>
      <c r="F179">
        <f t="shared" ca="1" si="26"/>
        <v>6</v>
      </c>
      <c r="G179">
        <f t="shared" ca="1" si="26"/>
        <v>3</v>
      </c>
      <c r="H179">
        <f t="shared" ca="1" si="26"/>
        <v>3</v>
      </c>
      <c r="I179">
        <f t="shared" ca="1" si="25"/>
        <v>77</v>
      </c>
      <c r="J179">
        <f t="shared" ca="1" si="25"/>
        <v>78</v>
      </c>
      <c r="K179">
        <f t="shared" ca="1" si="25"/>
        <v>54</v>
      </c>
      <c r="L179">
        <f t="shared" ca="1" si="25"/>
        <v>88</v>
      </c>
      <c r="M179">
        <f t="shared" ca="1" si="25"/>
        <v>14</v>
      </c>
    </row>
    <row r="180" spans="1:13" x14ac:dyDescent="0.25">
      <c r="A180" t="s">
        <v>221</v>
      </c>
      <c r="B180" t="s">
        <v>3</v>
      </c>
      <c r="C180">
        <f t="shared" ca="1" si="19"/>
        <v>0</v>
      </c>
      <c r="D180">
        <f t="shared" ca="1" si="20"/>
        <v>3</v>
      </c>
      <c r="E180">
        <f t="shared" ca="1" si="26"/>
        <v>3</v>
      </c>
      <c r="F180">
        <f t="shared" ca="1" si="26"/>
        <v>5</v>
      </c>
      <c r="G180">
        <f t="shared" ca="1" si="26"/>
        <v>2</v>
      </c>
      <c r="H180">
        <f t="shared" ca="1" si="26"/>
        <v>2</v>
      </c>
      <c r="I180">
        <f t="shared" ca="1" si="25"/>
        <v>80</v>
      </c>
      <c r="J180">
        <f t="shared" ca="1" si="25"/>
        <v>17</v>
      </c>
      <c r="K180">
        <f t="shared" ca="1" si="25"/>
        <v>39</v>
      </c>
      <c r="L180">
        <f t="shared" ca="1" si="25"/>
        <v>62</v>
      </c>
      <c r="M180">
        <f t="shared" ca="1" si="25"/>
        <v>27</v>
      </c>
    </row>
    <row r="181" spans="1:13" x14ac:dyDescent="0.25">
      <c r="A181" t="s">
        <v>394</v>
      </c>
      <c r="B181" t="s">
        <v>13</v>
      </c>
      <c r="C181">
        <f t="shared" ca="1" si="19"/>
        <v>1</v>
      </c>
      <c r="D181">
        <f t="shared" ca="1" si="20"/>
        <v>2</v>
      </c>
      <c r="E181">
        <f t="shared" ca="1" si="26"/>
        <v>4</v>
      </c>
      <c r="F181">
        <f t="shared" ca="1" si="26"/>
        <v>5</v>
      </c>
      <c r="G181">
        <f t="shared" ca="1" si="26"/>
        <v>4</v>
      </c>
      <c r="H181">
        <f t="shared" ca="1" si="26"/>
        <v>4</v>
      </c>
      <c r="I181">
        <f t="shared" ca="1" si="25"/>
        <v>83</v>
      </c>
      <c r="J181">
        <f t="shared" ca="1" si="25"/>
        <v>40</v>
      </c>
      <c r="K181">
        <f t="shared" ca="1" si="25"/>
        <v>21</v>
      </c>
      <c r="L181">
        <f t="shared" ca="1" si="25"/>
        <v>43</v>
      </c>
      <c r="M181">
        <f t="shared" ca="1" si="25"/>
        <v>86</v>
      </c>
    </row>
    <row r="182" spans="1:13" x14ac:dyDescent="0.25">
      <c r="A182" t="s">
        <v>395</v>
      </c>
      <c r="B182" t="s">
        <v>40</v>
      </c>
      <c r="C182">
        <f t="shared" ca="1" si="19"/>
        <v>0</v>
      </c>
      <c r="D182">
        <f t="shared" ca="1" si="20"/>
        <v>2</v>
      </c>
      <c r="E182">
        <f t="shared" ca="1" si="26"/>
        <v>3</v>
      </c>
      <c r="F182">
        <f t="shared" ca="1" si="26"/>
        <v>2</v>
      </c>
      <c r="G182">
        <f t="shared" ca="1" si="26"/>
        <v>5</v>
      </c>
      <c r="H182">
        <f t="shared" ca="1" si="26"/>
        <v>3</v>
      </c>
      <c r="I182">
        <f t="shared" ca="1" si="25"/>
        <v>3</v>
      </c>
      <c r="J182">
        <f t="shared" ca="1" si="25"/>
        <v>53</v>
      </c>
      <c r="K182">
        <f t="shared" ca="1" si="25"/>
        <v>29</v>
      </c>
      <c r="L182">
        <f t="shared" ca="1" si="25"/>
        <v>23</v>
      </c>
      <c r="M182">
        <f t="shared" ca="1" si="25"/>
        <v>36</v>
      </c>
    </row>
    <row r="183" spans="1:13" x14ac:dyDescent="0.25">
      <c r="A183" t="s">
        <v>396</v>
      </c>
      <c r="B183" t="s">
        <v>42</v>
      </c>
      <c r="C183">
        <f t="shared" ca="1" si="19"/>
        <v>5</v>
      </c>
      <c r="D183">
        <f t="shared" ca="1" si="20"/>
        <v>2</v>
      </c>
      <c r="E183">
        <f t="shared" ca="1" si="26"/>
        <v>6</v>
      </c>
      <c r="F183">
        <f t="shared" ca="1" si="26"/>
        <v>4</v>
      </c>
      <c r="G183">
        <f t="shared" ca="1" si="26"/>
        <v>5</v>
      </c>
      <c r="H183">
        <f t="shared" ca="1" si="26"/>
        <v>6</v>
      </c>
      <c r="I183">
        <f t="shared" ca="1" si="25"/>
        <v>97</v>
      </c>
      <c r="J183">
        <f t="shared" ca="1" si="25"/>
        <v>51</v>
      </c>
      <c r="K183">
        <f t="shared" ca="1" si="25"/>
        <v>91</v>
      </c>
      <c r="L183">
        <f t="shared" ca="1" si="25"/>
        <v>88</v>
      </c>
      <c r="M183">
        <f t="shared" ca="1" si="25"/>
        <v>8</v>
      </c>
    </row>
    <row r="184" spans="1:13" x14ac:dyDescent="0.25">
      <c r="A184" t="s">
        <v>397</v>
      </c>
      <c r="B184" t="s">
        <v>12</v>
      </c>
      <c r="C184">
        <f t="shared" ca="1" si="19"/>
        <v>4</v>
      </c>
      <c r="D184">
        <f t="shared" ca="1" si="20"/>
        <v>6</v>
      </c>
      <c r="E184">
        <f t="shared" ca="1" si="26"/>
        <v>3</v>
      </c>
      <c r="F184">
        <f t="shared" ca="1" si="26"/>
        <v>6</v>
      </c>
      <c r="G184">
        <f t="shared" ca="1" si="26"/>
        <v>4</v>
      </c>
      <c r="H184">
        <f t="shared" ca="1" si="26"/>
        <v>3</v>
      </c>
      <c r="I184">
        <f t="shared" ca="1" si="25"/>
        <v>61</v>
      </c>
      <c r="J184">
        <f t="shared" ca="1" si="25"/>
        <v>24</v>
      </c>
      <c r="K184">
        <f t="shared" ca="1" si="25"/>
        <v>71</v>
      </c>
      <c r="L184">
        <f t="shared" ca="1" si="25"/>
        <v>44</v>
      </c>
      <c r="M184">
        <f t="shared" ca="1" si="25"/>
        <v>49</v>
      </c>
    </row>
    <row r="185" spans="1:13" x14ac:dyDescent="0.25">
      <c r="A185" t="s">
        <v>21</v>
      </c>
      <c r="B185" t="s">
        <v>4</v>
      </c>
      <c r="C185">
        <f t="shared" ca="1" si="19"/>
        <v>8</v>
      </c>
      <c r="D185">
        <f t="shared" ca="1" si="20"/>
        <v>4</v>
      </c>
      <c r="E185">
        <f t="shared" ca="1" si="26"/>
        <v>6</v>
      </c>
      <c r="F185">
        <f t="shared" ca="1" si="26"/>
        <v>3</v>
      </c>
      <c r="G185">
        <f t="shared" ca="1" si="26"/>
        <v>4</v>
      </c>
      <c r="H185">
        <f t="shared" ca="1" si="26"/>
        <v>2</v>
      </c>
      <c r="I185">
        <f t="shared" ca="1" si="25"/>
        <v>14</v>
      </c>
      <c r="J185">
        <f t="shared" ca="1" si="25"/>
        <v>29</v>
      </c>
      <c r="K185">
        <f t="shared" ca="1" si="25"/>
        <v>79</v>
      </c>
      <c r="L185">
        <f t="shared" ca="1" si="25"/>
        <v>73</v>
      </c>
      <c r="M185">
        <f t="shared" ca="1" si="25"/>
        <v>57</v>
      </c>
    </row>
    <row r="186" spans="1:13" x14ac:dyDescent="0.25">
      <c r="A186" t="s">
        <v>199</v>
      </c>
      <c r="B186" t="s">
        <v>4</v>
      </c>
      <c r="C186">
        <f t="shared" ca="1" si="19"/>
        <v>1</v>
      </c>
      <c r="D186">
        <f t="shared" ca="1" si="20"/>
        <v>6</v>
      </c>
      <c r="E186">
        <f t="shared" ca="1" si="26"/>
        <v>3</v>
      </c>
      <c r="F186">
        <f t="shared" ca="1" si="26"/>
        <v>2</v>
      </c>
      <c r="G186">
        <f t="shared" ca="1" si="26"/>
        <v>3</v>
      </c>
      <c r="H186">
        <f t="shared" ca="1" si="26"/>
        <v>5</v>
      </c>
      <c r="I186">
        <f t="shared" ca="1" si="25"/>
        <v>99</v>
      </c>
      <c r="J186">
        <f t="shared" ca="1" si="25"/>
        <v>77</v>
      </c>
      <c r="K186">
        <f t="shared" ca="1" si="25"/>
        <v>15</v>
      </c>
      <c r="L186">
        <f t="shared" ca="1" si="25"/>
        <v>72</v>
      </c>
      <c r="M186">
        <f t="shared" ca="1" si="25"/>
        <v>78</v>
      </c>
    </row>
    <row r="187" spans="1:13" x14ac:dyDescent="0.25">
      <c r="A187" t="s">
        <v>398</v>
      </c>
      <c r="B187" t="s">
        <v>10</v>
      </c>
      <c r="C187">
        <f t="shared" ca="1" si="19"/>
        <v>1</v>
      </c>
      <c r="D187">
        <f t="shared" ca="1" si="20"/>
        <v>6</v>
      </c>
      <c r="E187">
        <f t="shared" ca="1" si="26"/>
        <v>4</v>
      </c>
      <c r="F187">
        <f t="shared" ca="1" si="26"/>
        <v>5</v>
      </c>
      <c r="G187">
        <f t="shared" ca="1" si="26"/>
        <v>6</v>
      </c>
      <c r="H187">
        <f t="shared" ca="1" si="26"/>
        <v>4</v>
      </c>
      <c r="I187">
        <f t="shared" ca="1" si="25"/>
        <v>3</v>
      </c>
      <c r="J187">
        <f t="shared" ca="1" si="25"/>
        <v>28</v>
      </c>
      <c r="K187">
        <f t="shared" ca="1" si="25"/>
        <v>93</v>
      </c>
      <c r="L187">
        <f t="shared" ca="1" si="25"/>
        <v>17</v>
      </c>
      <c r="M187">
        <f t="shared" ca="1" si="25"/>
        <v>36</v>
      </c>
    </row>
    <row r="188" spans="1:13" x14ac:dyDescent="0.25">
      <c r="A188" t="s">
        <v>399</v>
      </c>
      <c r="B188" t="s">
        <v>120</v>
      </c>
      <c r="C188">
        <f t="shared" ca="1" si="19"/>
        <v>1</v>
      </c>
      <c r="D188">
        <f t="shared" ca="1" si="20"/>
        <v>6</v>
      </c>
      <c r="E188">
        <f t="shared" ca="1" si="26"/>
        <v>3</v>
      </c>
      <c r="F188">
        <f t="shared" ca="1" si="26"/>
        <v>2</v>
      </c>
      <c r="G188">
        <f t="shared" ca="1" si="26"/>
        <v>4</v>
      </c>
      <c r="H188">
        <f t="shared" ca="1" si="26"/>
        <v>4</v>
      </c>
      <c r="I188">
        <f t="shared" ca="1" si="25"/>
        <v>72</v>
      </c>
      <c r="J188">
        <f t="shared" ca="1" si="25"/>
        <v>21</v>
      </c>
      <c r="K188">
        <f t="shared" ca="1" si="25"/>
        <v>93</v>
      </c>
      <c r="L188">
        <f t="shared" ca="1" si="25"/>
        <v>57</v>
      </c>
      <c r="M188">
        <f t="shared" ca="1" si="25"/>
        <v>58</v>
      </c>
    </row>
    <row r="189" spans="1:13" x14ac:dyDescent="0.25">
      <c r="A189" t="s">
        <v>111</v>
      </c>
      <c r="B189" t="s">
        <v>215</v>
      </c>
      <c r="C189">
        <f t="shared" ca="1" si="19"/>
        <v>7</v>
      </c>
      <c r="D189">
        <f t="shared" ca="1" si="20"/>
        <v>6</v>
      </c>
      <c r="E189">
        <f t="shared" ca="1" si="26"/>
        <v>4</v>
      </c>
      <c r="F189">
        <f t="shared" ca="1" si="26"/>
        <v>3</v>
      </c>
      <c r="G189">
        <f t="shared" ca="1" si="26"/>
        <v>2</v>
      </c>
      <c r="H189">
        <f t="shared" ca="1" si="26"/>
        <v>4</v>
      </c>
      <c r="I189">
        <f t="shared" ca="1" si="25"/>
        <v>70</v>
      </c>
      <c r="J189">
        <f t="shared" ca="1" si="25"/>
        <v>87</v>
      </c>
      <c r="K189">
        <f t="shared" ca="1" si="25"/>
        <v>62</v>
      </c>
      <c r="L189">
        <f t="shared" ca="1" si="25"/>
        <v>19</v>
      </c>
      <c r="M189">
        <f t="shared" ca="1" si="25"/>
        <v>69</v>
      </c>
    </row>
    <row r="190" spans="1:13" x14ac:dyDescent="0.25">
      <c r="A190" t="s">
        <v>400</v>
      </c>
      <c r="B190" t="s">
        <v>59</v>
      </c>
      <c r="C190">
        <f t="shared" ca="1" si="19"/>
        <v>3</v>
      </c>
      <c r="D190">
        <f t="shared" ca="1" si="20"/>
        <v>2</v>
      </c>
      <c r="E190">
        <f t="shared" ref="E190:H201" ca="1" si="27">INT((5*RAND())+2)</f>
        <v>5</v>
      </c>
      <c r="F190">
        <f t="shared" ca="1" si="27"/>
        <v>3</v>
      </c>
      <c r="G190">
        <f t="shared" ca="1" si="27"/>
        <v>4</v>
      </c>
      <c r="H190">
        <f t="shared" ca="1" si="27"/>
        <v>4</v>
      </c>
      <c r="I190">
        <f t="shared" ca="1" si="25"/>
        <v>58</v>
      </c>
      <c r="J190">
        <f t="shared" ca="1" si="25"/>
        <v>53</v>
      </c>
      <c r="K190">
        <f t="shared" ca="1" si="25"/>
        <v>16</v>
      </c>
      <c r="L190">
        <f t="shared" ca="1" si="25"/>
        <v>7</v>
      </c>
      <c r="M190">
        <f t="shared" ca="1" si="25"/>
        <v>21</v>
      </c>
    </row>
    <row r="191" spans="1:13" x14ac:dyDescent="0.25">
      <c r="A191" t="s">
        <v>179</v>
      </c>
      <c r="B191" t="s">
        <v>22</v>
      </c>
      <c r="C191">
        <f t="shared" ca="1" si="19"/>
        <v>3</v>
      </c>
      <c r="D191">
        <f t="shared" ca="1" si="20"/>
        <v>5</v>
      </c>
      <c r="E191">
        <f t="shared" ca="1" si="27"/>
        <v>6</v>
      </c>
      <c r="F191">
        <f t="shared" ca="1" si="27"/>
        <v>6</v>
      </c>
      <c r="G191">
        <f t="shared" ca="1" si="27"/>
        <v>2</v>
      </c>
      <c r="H191">
        <f t="shared" ca="1" si="27"/>
        <v>3</v>
      </c>
      <c r="I191">
        <f t="shared" ca="1" si="25"/>
        <v>16</v>
      </c>
      <c r="J191">
        <f t="shared" ca="1" si="25"/>
        <v>88</v>
      </c>
      <c r="K191">
        <f t="shared" ca="1" si="25"/>
        <v>78</v>
      </c>
      <c r="L191">
        <f t="shared" ca="1" si="25"/>
        <v>33</v>
      </c>
      <c r="M191">
        <f t="shared" ca="1" si="25"/>
        <v>50</v>
      </c>
    </row>
    <row r="192" spans="1:13" x14ac:dyDescent="0.25">
      <c r="A192" t="s">
        <v>165</v>
      </c>
      <c r="B192" t="s">
        <v>34</v>
      </c>
      <c r="C192">
        <f t="shared" ca="1" si="19"/>
        <v>4</v>
      </c>
      <c r="D192">
        <f t="shared" ca="1" si="20"/>
        <v>5</v>
      </c>
      <c r="E192">
        <f t="shared" ca="1" si="27"/>
        <v>5</v>
      </c>
      <c r="F192">
        <f t="shared" ca="1" si="27"/>
        <v>5</v>
      </c>
      <c r="G192">
        <f t="shared" ca="1" si="27"/>
        <v>5</v>
      </c>
      <c r="H192">
        <f t="shared" ca="1" si="27"/>
        <v>4</v>
      </c>
      <c r="I192">
        <f t="shared" ca="1" si="25"/>
        <v>12</v>
      </c>
      <c r="J192">
        <f t="shared" ca="1" si="25"/>
        <v>98</v>
      </c>
      <c r="K192">
        <f t="shared" ca="1" si="25"/>
        <v>32</v>
      </c>
      <c r="L192">
        <f t="shared" ca="1" si="25"/>
        <v>50</v>
      </c>
      <c r="M192">
        <f t="shared" ca="1" si="25"/>
        <v>18</v>
      </c>
    </row>
    <row r="193" spans="1:13" x14ac:dyDescent="0.25">
      <c r="A193" t="s">
        <v>389</v>
      </c>
      <c r="B193" t="s">
        <v>380</v>
      </c>
      <c r="C193">
        <f t="shared" ca="1" si="19"/>
        <v>1</v>
      </c>
      <c r="D193">
        <f t="shared" ca="1" si="20"/>
        <v>4</v>
      </c>
      <c r="E193">
        <f t="shared" ca="1" si="27"/>
        <v>2</v>
      </c>
      <c r="F193">
        <f t="shared" ca="1" si="27"/>
        <v>3</v>
      </c>
      <c r="G193">
        <f t="shared" ca="1" si="27"/>
        <v>2</v>
      </c>
      <c r="H193">
        <f t="shared" ca="1" si="27"/>
        <v>2</v>
      </c>
      <c r="I193">
        <f t="shared" ca="1" si="25"/>
        <v>34</v>
      </c>
      <c r="J193">
        <f t="shared" ca="1" si="25"/>
        <v>74</v>
      </c>
      <c r="K193">
        <f t="shared" ca="1" si="25"/>
        <v>22</v>
      </c>
      <c r="L193">
        <f t="shared" ca="1" si="25"/>
        <v>64</v>
      </c>
      <c r="M193">
        <f t="shared" ca="1" si="25"/>
        <v>69</v>
      </c>
    </row>
    <row r="194" spans="1:13" x14ac:dyDescent="0.25">
      <c r="A194" t="s">
        <v>247</v>
      </c>
      <c r="B194" t="s">
        <v>83</v>
      </c>
      <c r="C194">
        <f t="shared" ca="1" si="19"/>
        <v>1</v>
      </c>
      <c r="D194">
        <f t="shared" ca="1" si="20"/>
        <v>5</v>
      </c>
      <c r="E194">
        <f t="shared" ca="1" si="27"/>
        <v>4</v>
      </c>
      <c r="F194">
        <f t="shared" ca="1" si="27"/>
        <v>3</v>
      </c>
      <c r="G194">
        <f t="shared" ca="1" si="27"/>
        <v>4</v>
      </c>
      <c r="H194">
        <f t="shared" ca="1" si="27"/>
        <v>3</v>
      </c>
      <c r="I194">
        <f t="shared" ca="1" si="25"/>
        <v>92</v>
      </c>
      <c r="J194">
        <f t="shared" ca="1" si="25"/>
        <v>75</v>
      </c>
      <c r="K194">
        <f t="shared" ca="1" si="25"/>
        <v>89</v>
      </c>
      <c r="L194">
        <f t="shared" ca="1" si="25"/>
        <v>37</v>
      </c>
      <c r="M194">
        <f t="shared" ca="1" si="25"/>
        <v>4</v>
      </c>
    </row>
    <row r="195" spans="1:13" x14ac:dyDescent="0.25">
      <c r="A195" t="s">
        <v>401</v>
      </c>
      <c r="B195" t="s">
        <v>371</v>
      </c>
      <c r="C195">
        <f t="shared" ref="C195:C258" ca="1" si="28">INT((9*RAND()))</f>
        <v>0</v>
      </c>
      <c r="D195">
        <f t="shared" ref="D195:H258" ca="1" si="29">INT((5*RAND())+2)</f>
        <v>5</v>
      </c>
      <c r="E195">
        <f t="shared" ca="1" si="29"/>
        <v>4</v>
      </c>
      <c r="F195">
        <f t="shared" ca="1" si="29"/>
        <v>3</v>
      </c>
      <c r="G195">
        <f t="shared" ca="1" si="29"/>
        <v>6</v>
      </c>
      <c r="H195">
        <f t="shared" ca="1" si="29"/>
        <v>4</v>
      </c>
      <c r="I195">
        <f t="shared" ca="1" si="25"/>
        <v>48</v>
      </c>
      <c r="J195">
        <f t="shared" ca="1" si="25"/>
        <v>69</v>
      </c>
      <c r="K195">
        <f t="shared" ca="1" si="25"/>
        <v>97</v>
      </c>
      <c r="L195">
        <f t="shared" ca="1" si="25"/>
        <v>31</v>
      </c>
      <c r="M195">
        <f t="shared" ca="1" si="25"/>
        <v>53</v>
      </c>
    </row>
    <row r="196" spans="1:13" x14ac:dyDescent="0.25">
      <c r="A196" t="s">
        <v>402</v>
      </c>
      <c r="B196" t="s">
        <v>29</v>
      </c>
      <c r="C196">
        <f t="shared" ca="1" si="28"/>
        <v>1</v>
      </c>
      <c r="D196">
        <f t="shared" ca="1" si="29"/>
        <v>4</v>
      </c>
      <c r="E196">
        <f t="shared" ca="1" si="27"/>
        <v>6</v>
      </c>
      <c r="F196">
        <f t="shared" ca="1" si="27"/>
        <v>5</v>
      </c>
      <c r="G196">
        <f t="shared" ca="1" si="27"/>
        <v>6</v>
      </c>
      <c r="H196">
        <f t="shared" ca="1" si="27"/>
        <v>5</v>
      </c>
      <c r="I196">
        <f t="shared" ca="1" si="25"/>
        <v>20</v>
      </c>
      <c r="J196">
        <f t="shared" ca="1" si="25"/>
        <v>35</v>
      </c>
      <c r="K196">
        <f t="shared" ca="1" si="25"/>
        <v>57</v>
      </c>
      <c r="L196">
        <f t="shared" ca="1" si="25"/>
        <v>90</v>
      </c>
      <c r="M196">
        <f t="shared" ca="1" si="25"/>
        <v>8</v>
      </c>
    </row>
    <row r="197" spans="1:13" x14ac:dyDescent="0.25">
      <c r="A197" t="s">
        <v>403</v>
      </c>
      <c r="B197" t="s">
        <v>93</v>
      </c>
      <c r="C197">
        <f t="shared" ca="1" si="28"/>
        <v>8</v>
      </c>
      <c r="D197">
        <f t="shared" ca="1" si="29"/>
        <v>2</v>
      </c>
      <c r="E197">
        <f t="shared" ca="1" si="27"/>
        <v>5</v>
      </c>
      <c r="F197">
        <f t="shared" ca="1" si="27"/>
        <v>5</v>
      </c>
      <c r="G197">
        <f t="shared" ca="1" si="27"/>
        <v>2</v>
      </c>
      <c r="H197">
        <f t="shared" ca="1" si="27"/>
        <v>3</v>
      </c>
      <c r="I197">
        <f t="shared" ca="1" si="25"/>
        <v>31</v>
      </c>
      <c r="J197">
        <f t="shared" ca="1" si="25"/>
        <v>40</v>
      </c>
      <c r="K197">
        <f t="shared" ca="1" si="25"/>
        <v>20</v>
      </c>
      <c r="L197">
        <f t="shared" ca="1" si="25"/>
        <v>40</v>
      </c>
      <c r="M197">
        <f t="shared" ca="1" si="25"/>
        <v>90</v>
      </c>
    </row>
    <row r="198" spans="1:13" x14ac:dyDescent="0.25">
      <c r="A198" t="s">
        <v>404</v>
      </c>
      <c r="B198" t="s">
        <v>13</v>
      </c>
      <c r="C198">
        <f t="shared" ca="1" si="28"/>
        <v>3</v>
      </c>
      <c r="D198">
        <f t="shared" ca="1" si="29"/>
        <v>2</v>
      </c>
      <c r="E198">
        <f t="shared" ca="1" si="27"/>
        <v>6</v>
      </c>
      <c r="F198">
        <f t="shared" ca="1" si="27"/>
        <v>6</v>
      </c>
      <c r="G198">
        <f t="shared" ca="1" si="27"/>
        <v>6</v>
      </c>
      <c r="H198">
        <f t="shared" ca="1" si="27"/>
        <v>2</v>
      </c>
      <c r="I198">
        <f t="shared" ca="1" si="25"/>
        <v>6</v>
      </c>
      <c r="J198">
        <f t="shared" ca="1" si="25"/>
        <v>80</v>
      </c>
      <c r="K198">
        <f t="shared" ca="1" si="25"/>
        <v>88</v>
      </c>
      <c r="L198">
        <f t="shared" ca="1" si="25"/>
        <v>76</v>
      </c>
      <c r="M198">
        <f t="shared" ca="1" si="25"/>
        <v>40</v>
      </c>
    </row>
    <row r="199" spans="1:13" x14ac:dyDescent="0.25">
      <c r="A199" t="s">
        <v>405</v>
      </c>
      <c r="B199" t="s">
        <v>83</v>
      </c>
      <c r="C199">
        <f t="shared" ca="1" si="28"/>
        <v>0</v>
      </c>
      <c r="D199">
        <f t="shared" ca="1" si="29"/>
        <v>5</v>
      </c>
      <c r="E199">
        <f t="shared" ca="1" si="27"/>
        <v>2</v>
      </c>
      <c r="F199">
        <f t="shared" ca="1" si="27"/>
        <v>3</v>
      </c>
      <c r="G199">
        <f t="shared" ca="1" si="27"/>
        <v>5</v>
      </c>
      <c r="H199">
        <f t="shared" ca="1" si="27"/>
        <v>3</v>
      </c>
      <c r="I199">
        <f t="shared" ca="1" si="25"/>
        <v>40</v>
      </c>
      <c r="J199">
        <f t="shared" ca="1" si="25"/>
        <v>54</v>
      </c>
      <c r="K199">
        <f t="shared" ca="1" si="25"/>
        <v>59</v>
      </c>
      <c r="L199">
        <f t="shared" ca="1" si="25"/>
        <v>74</v>
      </c>
      <c r="M199">
        <f t="shared" ca="1" si="25"/>
        <v>43</v>
      </c>
    </row>
    <row r="200" spans="1:13" x14ac:dyDescent="0.25">
      <c r="A200" t="s">
        <v>406</v>
      </c>
      <c r="B200" t="s">
        <v>40</v>
      </c>
      <c r="C200">
        <f t="shared" ca="1" si="28"/>
        <v>0</v>
      </c>
      <c r="D200">
        <f t="shared" ca="1" si="29"/>
        <v>3</v>
      </c>
      <c r="E200">
        <f t="shared" ca="1" si="27"/>
        <v>2</v>
      </c>
      <c r="F200">
        <f t="shared" ca="1" si="27"/>
        <v>2</v>
      </c>
      <c r="G200">
        <f t="shared" ca="1" si="27"/>
        <v>4</v>
      </c>
      <c r="H200">
        <f t="shared" ca="1" si="27"/>
        <v>6</v>
      </c>
      <c r="I200">
        <f t="shared" ca="1" si="25"/>
        <v>90</v>
      </c>
      <c r="J200">
        <f t="shared" ca="1" si="25"/>
        <v>20</v>
      </c>
      <c r="K200">
        <f t="shared" ca="1" si="25"/>
        <v>100</v>
      </c>
      <c r="L200">
        <f t="shared" ca="1" si="25"/>
        <v>86</v>
      </c>
      <c r="M200">
        <f t="shared" ca="1" si="25"/>
        <v>61</v>
      </c>
    </row>
    <row r="201" spans="1:13" x14ac:dyDescent="0.25">
      <c r="A201" t="s">
        <v>246</v>
      </c>
      <c r="B201" t="s">
        <v>194</v>
      </c>
      <c r="C201">
        <f t="shared" ca="1" si="28"/>
        <v>6</v>
      </c>
      <c r="D201">
        <f t="shared" ca="1" si="29"/>
        <v>5</v>
      </c>
      <c r="E201">
        <f t="shared" ca="1" si="27"/>
        <v>3</v>
      </c>
      <c r="F201">
        <f t="shared" ca="1" si="27"/>
        <v>6</v>
      </c>
      <c r="G201">
        <f t="shared" ca="1" si="27"/>
        <v>6</v>
      </c>
      <c r="H201">
        <f t="shared" ca="1" si="27"/>
        <v>2</v>
      </c>
      <c r="I201">
        <f t="shared" ca="1" si="25"/>
        <v>94</v>
      </c>
      <c r="J201">
        <f t="shared" ca="1" si="25"/>
        <v>13</v>
      </c>
      <c r="K201">
        <f t="shared" ca="1" si="25"/>
        <v>1</v>
      </c>
      <c r="L201">
        <f t="shared" ca="1" si="25"/>
        <v>89</v>
      </c>
      <c r="M201">
        <f t="shared" ca="1" si="25"/>
        <v>13</v>
      </c>
    </row>
    <row r="202" spans="1:13" x14ac:dyDescent="0.25">
      <c r="A202" t="s">
        <v>159</v>
      </c>
      <c r="B202" t="s">
        <v>10</v>
      </c>
      <c r="C202">
        <f t="shared" ca="1" si="28"/>
        <v>5</v>
      </c>
      <c r="D202">
        <f t="shared" ca="1" si="29"/>
        <v>6</v>
      </c>
      <c r="E202">
        <f t="shared" ref="E202:H213" ca="1" si="30">INT((5*RAND())+2)</f>
        <v>3</v>
      </c>
      <c r="F202">
        <f t="shared" ca="1" si="30"/>
        <v>5</v>
      </c>
      <c r="G202">
        <f t="shared" ca="1" si="30"/>
        <v>2</v>
      </c>
      <c r="H202">
        <f t="shared" ca="1" si="30"/>
        <v>2</v>
      </c>
      <c r="I202">
        <f t="shared" ca="1" si="25"/>
        <v>1</v>
      </c>
      <c r="J202">
        <f t="shared" ca="1" si="25"/>
        <v>33</v>
      </c>
      <c r="K202">
        <f t="shared" ca="1" si="25"/>
        <v>83</v>
      </c>
      <c r="L202">
        <f t="shared" ca="1" si="25"/>
        <v>41</v>
      </c>
      <c r="M202">
        <f t="shared" ca="1" si="25"/>
        <v>90</v>
      </c>
    </row>
    <row r="203" spans="1:13" x14ac:dyDescent="0.25">
      <c r="A203" t="s">
        <v>407</v>
      </c>
      <c r="B203" t="s">
        <v>69</v>
      </c>
      <c r="C203">
        <f t="shared" ca="1" si="28"/>
        <v>1</v>
      </c>
      <c r="D203">
        <f t="shared" ca="1" si="29"/>
        <v>6</v>
      </c>
      <c r="E203">
        <f t="shared" ca="1" si="30"/>
        <v>2</v>
      </c>
      <c r="F203">
        <f t="shared" ca="1" si="30"/>
        <v>6</v>
      </c>
      <c r="G203">
        <f t="shared" ca="1" si="30"/>
        <v>2</v>
      </c>
      <c r="H203">
        <f t="shared" ca="1" si="30"/>
        <v>4</v>
      </c>
      <c r="I203">
        <f t="shared" ca="1" si="25"/>
        <v>49</v>
      </c>
      <c r="J203">
        <f t="shared" ca="1" si="25"/>
        <v>55</v>
      </c>
      <c r="K203">
        <f t="shared" ca="1" si="25"/>
        <v>20</v>
      </c>
      <c r="L203">
        <f t="shared" ca="1" si="25"/>
        <v>6</v>
      </c>
      <c r="M203">
        <f t="shared" ca="1" si="25"/>
        <v>33</v>
      </c>
    </row>
    <row r="204" spans="1:13" x14ac:dyDescent="0.25">
      <c r="A204" t="s">
        <v>38</v>
      </c>
      <c r="B204" t="s">
        <v>37</v>
      </c>
      <c r="C204">
        <f t="shared" ca="1" si="28"/>
        <v>0</v>
      </c>
      <c r="D204">
        <f t="shared" ca="1" si="29"/>
        <v>5</v>
      </c>
      <c r="E204">
        <f t="shared" ca="1" si="30"/>
        <v>4</v>
      </c>
      <c r="F204">
        <f t="shared" ca="1" si="30"/>
        <v>5</v>
      </c>
      <c r="G204">
        <f t="shared" ca="1" si="30"/>
        <v>2</v>
      </c>
      <c r="H204">
        <f t="shared" ca="1" si="30"/>
        <v>5</v>
      </c>
      <c r="I204">
        <f t="shared" ca="1" si="25"/>
        <v>84</v>
      </c>
      <c r="J204">
        <f t="shared" ca="1" si="25"/>
        <v>84</v>
      </c>
      <c r="K204">
        <f t="shared" ca="1" si="25"/>
        <v>38</v>
      </c>
      <c r="L204">
        <f t="shared" ca="1" si="25"/>
        <v>63</v>
      </c>
      <c r="M204">
        <f t="shared" ca="1" si="25"/>
        <v>9</v>
      </c>
    </row>
    <row r="205" spans="1:13" x14ac:dyDescent="0.25">
      <c r="A205" t="s">
        <v>408</v>
      </c>
      <c r="B205" t="s">
        <v>30</v>
      </c>
      <c r="C205">
        <f t="shared" ca="1" si="28"/>
        <v>6</v>
      </c>
      <c r="D205">
        <f t="shared" ca="1" si="29"/>
        <v>5</v>
      </c>
      <c r="E205">
        <f t="shared" ca="1" si="30"/>
        <v>5</v>
      </c>
      <c r="F205">
        <f t="shared" ca="1" si="30"/>
        <v>2</v>
      </c>
      <c r="G205">
        <f t="shared" ca="1" si="30"/>
        <v>3</v>
      </c>
      <c r="H205">
        <f t="shared" ca="1" si="30"/>
        <v>2</v>
      </c>
      <c r="I205">
        <f t="shared" ca="1" si="25"/>
        <v>31</v>
      </c>
      <c r="J205">
        <f t="shared" ca="1" si="25"/>
        <v>35</v>
      </c>
      <c r="K205">
        <f t="shared" ca="1" si="25"/>
        <v>22</v>
      </c>
      <c r="L205">
        <f t="shared" ca="1" si="25"/>
        <v>64</v>
      </c>
      <c r="M205">
        <f t="shared" ca="1" si="25"/>
        <v>64</v>
      </c>
    </row>
    <row r="206" spans="1:13" x14ac:dyDescent="0.25">
      <c r="A206" t="s">
        <v>409</v>
      </c>
      <c r="B206" t="s">
        <v>126</v>
      </c>
      <c r="C206">
        <f t="shared" ca="1" si="28"/>
        <v>0</v>
      </c>
      <c r="D206">
        <f t="shared" ca="1" si="29"/>
        <v>6</v>
      </c>
      <c r="E206">
        <f t="shared" ca="1" si="30"/>
        <v>2</v>
      </c>
      <c r="F206">
        <f t="shared" ca="1" si="30"/>
        <v>3</v>
      </c>
      <c r="G206">
        <f t="shared" ca="1" si="30"/>
        <v>4</v>
      </c>
      <c r="H206">
        <f t="shared" ca="1" si="30"/>
        <v>4</v>
      </c>
      <c r="I206">
        <f t="shared" ca="1" si="25"/>
        <v>77</v>
      </c>
      <c r="J206">
        <f t="shared" ca="1" si="25"/>
        <v>1</v>
      </c>
      <c r="K206">
        <f t="shared" ca="1" si="25"/>
        <v>96</v>
      </c>
      <c r="L206">
        <f t="shared" ca="1" si="25"/>
        <v>79</v>
      </c>
      <c r="M206">
        <f t="shared" ca="1" si="25"/>
        <v>99</v>
      </c>
    </row>
    <row r="207" spans="1:13" x14ac:dyDescent="0.25">
      <c r="A207" t="s">
        <v>315</v>
      </c>
      <c r="B207" t="s">
        <v>410</v>
      </c>
      <c r="C207">
        <f t="shared" ca="1" si="28"/>
        <v>5</v>
      </c>
      <c r="D207">
        <f t="shared" ca="1" si="29"/>
        <v>6</v>
      </c>
      <c r="E207">
        <f t="shared" ca="1" si="30"/>
        <v>3</v>
      </c>
      <c r="F207">
        <f t="shared" ca="1" si="30"/>
        <v>2</v>
      </c>
      <c r="G207">
        <f t="shared" ca="1" si="30"/>
        <v>2</v>
      </c>
      <c r="H207">
        <f t="shared" ca="1" si="30"/>
        <v>5</v>
      </c>
      <c r="I207">
        <f t="shared" ca="1" si="25"/>
        <v>51</v>
      </c>
      <c r="J207">
        <f t="shared" ca="1" si="25"/>
        <v>25</v>
      </c>
      <c r="K207">
        <f t="shared" ca="1" si="25"/>
        <v>49</v>
      </c>
      <c r="L207">
        <f t="shared" ca="1" si="25"/>
        <v>20</v>
      </c>
      <c r="M207">
        <f t="shared" ca="1" si="25"/>
        <v>11</v>
      </c>
    </row>
    <row r="208" spans="1:13" x14ac:dyDescent="0.25">
      <c r="A208" t="s">
        <v>136</v>
      </c>
      <c r="B208" t="s">
        <v>120</v>
      </c>
      <c r="C208">
        <f t="shared" ca="1" si="28"/>
        <v>7</v>
      </c>
      <c r="D208">
        <f t="shared" ca="1" si="29"/>
        <v>3</v>
      </c>
      <c r="E208">
        <f t="shared" ca="1" si="30"/>
        <v>2</v>
      </c>
      <c r="F208">
        <f t="shared" ca="1" si="30"/>
        <v>6</v>
      </c>
      <c r="G208">
        <f t="shared" ca="1" si="30"/>
        <v>4</v>
      </c>
      <c r="H208">
        <f t="shared" ca="1" si="30"/>
        <v>2</v>
      </c>
      <c r="I208">
        <f t="shared" ca="1" si="25"/>
        <v>10</v>
      </c>
      <c r="J208">
        <f t="shared" ca="1" si="25"/>
        <v>87</v>
      </c>
      <c r="K208">
        <f t="shared" ca="1" si="25"/>
        <v>50</v>
      </c>
      <c r="L208">
        <f t="shared" ca="1" si="25"/>
        <v>27</v>
      </c>
      <c r="M208">
        <f t="shared" ca="1" si="25"/>
        <v>62</v>
      </c>
    </row>
    <row r="209" spans="1:13" x14ac:dyDescent="0.25">
      <c r="A209" t="s">
        <v>411</v>
      </c>
      <c r="B209" t="s">
        <v>29</v>
      </c>
      <c r="C209">
        <f t="shared" ca="1" si="28"/>
        <v>3</v>
      </c>
      <c r="D209">
        <f t="shared" ca="1" si="29"/>
        <v>2</v>
      </c>
      <c r="E209">
        <f t="shared" ca="1" si="30"/>
        <v>4</v>
      </c>
      <c r="F209">
        <f t="shared" ca="1" si="30"/>
        <v>3</v>
      </c>
      <c r="G209">
        <f t="shared" ca="1" si="30"/>
        <v>2</v>
      </c>
      <c r="H209">
        <f t="shared" ca="1" si="30"/>
        <v>2</v>
      </c>
      <c r="I209">
        <f t="shared" ca="1" si="25"/>
        <v>66</v>
      </c>
      <c r="J209">
        <f t="shared" ca="1" si="25"/>
        <v>50</v>
      </c>
      <c r="K209">
        <f t="shared" ca="1" si="25"/>
        <v>21</v>
      </c>
      <c r="L209">
        <f t="shared" ca="1" si="25"/>
        <v>79</v>
      </c>
      <c r="M209">
        <f t="shared" ca="1" si="25"/>
        <v>95</v>
      </c>
    </row>
    <row r="210" spans="1:13" x14ac:dyDescent="0.25">
      <c r="A210" t="s">
        <v>412</v>
      </c>
      <c r="B210" t="s">
        <v>15</v>
      </c>
      <c r="C210">
        <f t="shared" ca="1" si="28"/>
        <v>0</v>
      </c>
      <c r="D210">
        <f t="shared" ca="1" si="29"/>
        <v>6</v>
      </c>
      <c r="E210">
        <f t="shared" ca="1" si="30"/>
        <v>3</v>
      </c>
      <c r="F210">
        <f t="shared" ca="1" si="30"/>
        <v>4</v>
      </c>
      <c r="G210">
        <f t="shared" ca="1" si="30"/>
        <v>6</v>
      </c>
      <c r="H210">
        <f t="shared" ca="1" si="30"/>
        <v>4</v>
      </c>
      <c r="I210">
        <f t="shared" ca="1" si="25"/>
        <v>99</v>
      </c>
      <c r="J210">
        <f t="shared" ca="1" si="25"/>
        <v>21</v>
      </c>
      <c r="K210">
        <f t="shared" ca="1" si="25"/>
        <v>96</v>
      </c>
      <c r="L210">
        <f t="shared" ca="1" si="25"/>
        <v>65</v>
      </c>
      <c r="M210">
        <f t="shared" ca="1" si="25"/>
        <v>56</v>
      </c>
    </row>
    <row r="211" spans="1:13" x14ac:dyDescent="0.25">
      <c r="A211" t="s">
        <v>413</v>
      </c>
      <c r="B211" t="s">
        <v>414</v>
      </c>
      <c r="C211">
        <f t="shared" ca="1" si="28"/>
        <v>5</v>
      </c>
      <c r="D211">
        <f t="shared" ca="1" si="29"/>
        <v>2</v>
      </c>
      <c r="E211">
        <f t="shared" ca="1" si="30"/>
        <v>5</v>
      </c>
      <c r="F211">
        <f t="shared" ca="1" si="30"/>
        <v>6</v>
      </c>
      <c r="G211">
        <f t="shared" ca="1" si="30"/>
        <v>2</v>
      </c>
      <c r="H211">
        <f t="shared" ca="1" si="30"/>
        <v>2</v>
      </c>
      <c r="I211">
        <f t="shared" ca="1" si="25"/>
        <v>54</v>
      </c>
      <c r="J211">
        <f t="shared" ca="1" si="25"/>
        <v>65</v>
      </c>
      <c r="K211">
        <f t="shared" ca="1" si="25"/>
        <v>21</v>
      </c>
      <c r="L211">
        <f t="shared" ca="1" si="25"/>
        <v>33</v>
      </c>
      <c r="M211">
        <f t="shared" ca="1" si="25"/>
        <v>68</v>
      </c>
    </row>
    <row r="212" spans="1:13" x14ac:dyDescent="0.25">
      <c r="A212" t="s">
        <v>415</v>
      </c>
      <c r="B212" t="s">
        <v>46</v>
      </c>
      <c r="C212">
        <f t="shared" ca="1" si="28"/>
        <v>6</v>
      </c>
      <c r="D212">
        <f t="shared" ca="1" si="29"/>
        <v>3</v>
      </c>
      <c r="E212">
        <f t="shared" ca="1" si="30"/>
        <v>5</v>
      </c>
      <c r="F212">
        <f t="shared" ca="1" si="30"/>
        <v>4</v>
      </c>
      <c r="G212">
        <f t="shared" ca="1" si="30"/>
        <v>4</v>
      </c>
      <c r="H212">
        <f t="shared" ca="1" si="30"/>
        <v>5</v>
      </c>
      <c r="I212">
        <f t="shared" ca="1" si="25"/>
        <v>89</v>
      </c>
      <c r="J212">
        <f t="shared" ca="1" si="25"/>
        <v>53</v>
      </c>
      <c r="K212">
        <f t="shared" ca="1" si="25"/>
        <v>59</v>
      </c>
      <c r="L212">
        <f t="shared" ca="1" si="25"/>
        <v>25</v>
      </c>
      <c r="M212">
        <f t="shared" ca="1" si="25"/>
        <v>15</v>
      </c>
    </row>
    <row r="213" spans="1:13" x14ac:dyDescent="0.25">
      <c r="A213" t="s">
        <v>416</v>
      </c>
      <c r="B213" t="s">
        <v>189</v>
      </c>
      <c r="C213">
        <f t="shared" ca="1" si="28"/>
        <v>4</v>
      </c>
      <c r="D213">
        <f t="shared" ca="1" si="29"/>
        <v>5</v>
      </c>
      <c r="E213">
        <f t="shared" ca="1" si="30"/>
        <v>2</v>
      </c>
      <c r="F213">
        <f t="shared" ca="1" si="30"/>
        <v>4</v>
      </c>
      <c r="G213">
        <f t="shared" ca="1" si="30"/>
        <v>4</v>
      </c>
      <c r="H213">
        <f t="shared" ca="1" si="30"/>
        <v>3</v>
      </c>
      <c r="I213">
        <f t="shared" ca="1" si="25"/>
        <v>19</v>
      </c>
      <c r="J213">
        <f t="shared" ca="1" si="25"/>
        <v>66</v>
      </c>
      <c r="K213">
        <f t="shared" ca="1" si="25"/>
        <v>1</v>
      </c>
      <c r="L213">
        <f t="shared" ca="1" si="25"/>
        <v>5</v>
      </c>
      <c r="M213">
        <f t="shared" ca="1" si="25"/>
        <v>20</v>
      </c>
    </row>
    <row r="214" spans="1:13" x14ac:dyDescent="0.25">
      <c r="A214" t="s">
        <v>417</v>
      </c>
      <c r="B214" t="s">
        <v>91</v>
      </c>
      <c r="C214">
        <f t="shared" ca="1" si="28"/>
        <v>0</v>
      </c>
      <c r="D214">
        <f t="shared" ca="1" si="29"/>
        <v>5</v>
      </c>
      <c r="E214">
        <f t="shared" ref="E214:H225" ca="1" si="31">INT((5*RAND())+2)</f>
        <v>6</v>
      </c>
      <c r="F214">
        <f t="shared" ca="1" si="31"/>
        <v>5</v>
      </c>
      <c r="G214">
        <f t="shared" ca="1" si="31"/>
        <v>6</v>
      </c>
      <c r="H214">
        <f t="shared" ca="1" si="31"/>
        <v>5</v>
      </c>
      <c r="I214">
        <f t="shared" ca="1" si="25"/>
        <v>60</v>
      </c>
      <c r="J214">
        <f t="shared" ca="1" si="25"/>
        <v>35</v>
      </c>
      <c r="K214">
        <f t="shared" ca="1" si="25"/>
        <v>50</v>
      </c>
      <c r="L214">
        <f t="shared" ca="1" si="25"/>
        <v>71</v>
      </c>
      <c r="M214">
        <f t="shared" ca="1" si="25"/>
        <v>23</v>
      </c>
    </row>
    <row r="215" spans="1:13" x14ac:dyDescent="0.25">
      <c r="A215" t="s">
        <v>163</v>
      </c>
      <c r="B215" t="s">
        <v>42</v>
      </c>
      <c r="C215">
        <f t="shared" ca="1" si="28"/>
        <v>5</v>
      </c>
      <c r="D215">
        <f t="shared" ca="1" si="29"/>
        <v>3</v>
      </c>
      <c r="E215">
        <f t="shared" ca="1" si="31"/>
        <v>4</v>
      </c>
      <c r="F215">
        <f t="shared" ca="1" si="31"/>
        <v>4</v>
      </c>
      <c r="G215">
        <f t="shared" ca="1" si="31"/>
        <v>4</v>
      </c>
      <c r="H215">
        <f t="shared" ca="1" si="31"/>
        <v>4</v>
      </c>
      <c r="I215">
        <f t="shared" ca="1" si="25"/>
        <v>57</v>
      </c>
      <c r="J215">
        <f t="shared" ca="1" si="25"/>
        <v>60</v>
      </c>
      <c r="K215">
        <f t="shared" ca="1" si="25"/>
        <v>73</v>
      </c>
      <c r="L215">
        <f t="shared" ca="1" si="25"/>
        <v>98</v>
      </c>
      <c r="M215">
        <f t="shared" ca="1" si="25"/>
        <v>38</v>
      </c>
    </row>
    <row r="216" spans="1:13" x14ac:dyDescent="0.25">
      <c r="A216" t="s">
        <v>418</v>
      </c>
      <c r="B216" t="s">
        <v>53</v>
      </c>
      <c r="C216">
        <f t="shared" ca="1" si="28"/>
        <v>8</v>
      </c>
      <c r="D216">
        <f t="shared" ca="1" si="29"/>
        <v>4</v>
      </c>
      <c r="E216">
        <f t="shared" ca="1" si="31"/>
        <v>5</v>
      </c>
      <c r="F216">
        <f t="shared" ca="1" si="31"/>
        <v>2</v>
      </c>
      <c r="G216">
        <f t="shared" ca="1" si="31"/>
        <v>5</v>
      </c>
      <c r="H216">
        <f t="shared" ca="1" si="31"/>
        <v>6</v>
      </c>
      <c r="I216">
        <f t="shared" ca="1" si="25"/>
        <v>66</v>
      </c>
      <c r="J216">
        <f t="shared" ca="1" si="25"/>
        <v>50</v>
      </c>
      <c r="K216">
        <f t="shared" ca="1" si="25"/>
        <v>50</v>
      </c>
      <c r="L216">
        <f t="shared" ca="1" si="25"/>
        <v>60</v>
      </c>
      <c r="M216">
        <f t="shared" ca="1" si="25"/>
        <v>8</v>
      </c>
    </row>
    <row r="217" spans="1:13" x14ac:dyDescent="0.25">
      <c r="A217" t="s">
        <v>419</v>
      </c>
      <c r="B217" t="s">
        <v>109</v>
      </c>
      <c r="C217">
        <f t="shared" ca="1" si="28"/>
        <v>0</v>
      </c>
      <c r="D217">
        <f t="shared" ca="1" si="29"/>
        <v>4</v>
      </c>
      <c r="E217">
        <f t="shared" ca="1" si="31"/>
        <v>4</v>
      </c>
      <c r="F217">
        <f t="shared" ca="1" si="31"/>
        <v>3</v>
      </c>
      <c r="G217">
        <f t="shared" ca="1" si="31"/>
        <v>4</v>
      </c>
      <c r="H217">
        <f t="shared" ca="1" si="31"/>
        <v>3</v>
      </c>
      <c r="I217">
        <f t="shared" ca="1" si="25"/>
        <v>10</v>
      </c>
      <c r="J217">
        <f t="shared" ca="1" si="25"/>
        <v>84</v>
      </c>
      <c r="K217">
        <f t="shared" ca="1" si="25"/>
        <v>71</v>
      </c>
      <c r="L217">
        <f t="shared" ca="1" si="25"/>
        <v>85</v>
      </c>
      <c r="M217">
        <f t="shared" ca="1" si="25"/>
        <v>32</v>
      </c>
    </row>
    <row r="218" spans="1:13" x14ac:dyDescent="0.25">
      <c r="A218" t="s">
        <v>420</v>
      </c>
      <c r="B218" t="s">
        <v>421</v>
      </c>
      <c r="C218">
        <f t="shared" ca="1" si="28"/>
        <v>8</v>
      </c>
      <c r="D218">
        <f t="shared" ca="1" si="29"/>
        <v>5</v>
      </c>
      <c r="E218">
        <f t="shared" ca="1" si="31"/>
        <v>4</v>
      </c>
      <c r="F218">
        <f t="shared" ca="1" si="31"/>
        <v>5</v>
      </c>
      <c r="G218">
        <f t="shared" ca="1" si="31"/>
        <v>2</v>
      </c>
      <c r="H218">
        <f t="shared" ca="1" si="31"/>
        <v>5</v>
      </c>
      <c r="I218">
        <f t="shared" ca="1" si="25"/>
        <v>36</v>
      </c>
      <c r="J218">
        <f t="shared" ca="1" si="25"/>
        <v>76</v>
      </c>
      <c r="K218">
        <f t="shared" ca="1" si="25"/>
        <v>66</v>
      </c>
      <c r="L218">
        <f t="shared" ca="1" si="25"/>
        <v>51</v>
      </c>
      <c r="M218">
        <f t="shared" ca="1" si="25"/>
        <v>55</v>
      </c>
    </row>
    <row r="219" spans="1:13" x14ac:dyDescent="0.25">
      <c r="A219" t="s">
        <v>422</v>
      </c>
      <c r="B219" t="s">
        <v>33</v>
      </c>
      <c r="C219">
        <f t="shared" ca="1" si="28"/>
        <v>3</v>
      </c>
      <c r="D219">
        <f t="shared" ca="1" si="29"/>
        <v>3</v>
      </c>
      <c r="E219">
        <f t="shared" ca="1" si="31"/>
        <v>3</v>
      </c>
      <c r="F219">
        <f t="shared" ca="1" si="31"/>
        <v>4</v>
      </c>
      <c r="G219">
        <f t="shared" ca="1" si="31"/>
        <v>6</v>
      </c>
      <c r="H219">
        <f t="shared" ca="1" si="31"/>
        <v>5</v>
      </c>
      <c r="I219">
        <f t="shared" ref="I219:M269" ca="1" si="32">INT(100*RAND()+1)</f>
        <v>8</v>
      </c>
      <c r="J219">
        <f t="shared" ca="1" si="32"/>
        <v>88</v>
      </c>
      <c r="K219">
        <f t="shared" ca="1" si="32"/>
        <v>93</v>
      </c>
      <c r="L219">
        <f t="shared" ca="1" si="32"/>
        <v>39</v>
      </c>
      <c r="M219">
        <f t="shared" ca="1" si="32"/>
        <v>17</v>
      </c>
    </row>
    <row r="220" spans="1:13" x14ac:dyDescent="0.25">
      <c r="A220" t="s">
        <v>423</v>
      </c>
      <c r="B220" t="s">
        <v>424</v>
      </c>
      <c r="C220">
        <f t="shared" ca="1" si="28"/>
        <v>3</v>
      </c>
      <c r="D220">
        <f t="shared" ca="1" si="29"/>
        <v>3</v>
      </c>
      <c r="E220">
        <f t="shared" ca="1" si="31"/>
        <v>4</v>
      </c>
      <c r="F220">
        <f t="shared" ca="1" si="31"/>
        <v>2</v>
      </c>
      <c r="G220">
        <f t="shared" ca="1" si="31"/>
        <v>6</v>
      </c>
      <c r="H220">
        <f t="shared" ca="1" si="31"/>
        <v>3</v>
      </c>
      <c r="I220">
        <f t="shared" ca="1" si="32"/>
        <v>66</v>
      </c>
      <c r="J220">
        <f t="shared" ca="1" si="32"/>
        <v>17</v>
      </c>
      <c r="K220">
        <f t="shared" ca="1" si="32"/>
        <v>25</v>
      </c>
      <c r="L220">
        <f t="shared" ca="1" si="32"/>
        <v>54</v>
      </c>
      <c r="M220">
        <f t="shared" ca="1" si="32"/>
        <v>13</v>
      </c>
    </row>
    <row r="221" spans="1:13" x14ac:dyDescent="0.25">
      <c r="A221" t="s">
        <v>303</v>
      </c>
      <c r="B221" t="s">
        <v>154</v>
      </c>
      <c r="C221">
        <f t="shared" ca="1" si="28"/>
        <v>3</v>
      </c>
      <c r="D221">
        <f t="shared" ca="1" si="29"/>
        <v>2</v>
      </c>
      <c r="E221">
        <f t="shared" ca="1" si="31"/>
        <v>4</v>
      </c>
      <c r="F221">
        <f t="shared" ca="1" si="31"/>
        <v>6</v>
      </c>
      <c r="G221">
        <f t="shared" ca="1" si="31"/>
        <v>3</v>
      </c>
      <c r="H221">
        <f t="shared" ca="1" si="31"/>
        <v>3</v>
      </c>
      <c r="I221">
        <f t="shared" ca="1" si="32"/>
        <v>74</v>
      </c>
      <c r="J221">
        <f t="shared" ca="1" si="32"/>
        <v>99</v>
      </c>
      <c r="K221">
        <f t="shared" ca="1" si="32"/>
        <v>83</v>
      </c>
      <c r="L221">
        <f t="shared" ca="1" si="32"/>
        <v>95</v>
      </c>
      <c r="M221">
        <f t="shared" ca="1" si="32"/>
        <v>53</v>
      </c>
    </row>
    <row r="222" spans="1:13" x14ac:dyDescent="0.25">
      <c r="A222" t="s">
        <v>425</v>
      </c>
      <c r="B222" t="s">
        <v>156</v>
      </c>
      <c r="C222">
        <f t="shared" ca="1" si="28"/>
        <v>4</v>
      </c>
      <c r="D222">
        <f t="shared" ca="1" si="29"/>
        <v>4</v>
      </c>
      <c r="E222">
        <f t="shared" ca="1" si="31"/>
        <v>6</v>
      </c>
      <c r="F222">
        <f t="shared" ca="1" si="31"/>
        <v>3</v>
      </c>
      <c r="G222">
        <f t="shared" ca="1" si="31"/>
        <v>4</v>
      </c>
      <c r="H222">
        <f t="shared" ca="1" si="31"/>
        <v>4</v>
      </c>
      <c r="I222">
        <f t="shared" ca="1" si="32"/>
        <v>45</v>
      </c>
      <c r="J222">
        <f t="shared" ca="1" si="32"/>
        <v>95</v>
      </c>
      <c r="K222">
        <f t="shared" ca="1" si="32"/>
        <v>92</v>
      </c>
      <c r="L222">
        <f t="shared" ca="1" si="32"/>
        <v>96</v>
      </c>
      <c r="M222">
        <f t="shared" ca="1" si="32"/>
        <v>45</v>
      </c>
    </row>
    <row r="223" spans="1:13" x14ac:dyDescent="0.25">
      <c r="A223" t="s">
        <v>426</v>
      </c>
      <c r="B223" t="s">
        <v>52</v>
      </c>
      <c r="C223">
        <f t="shared" ca="1" si="28"/>
        <v>8</v>
      </c>
      <c r="D223">
        <f t="shared" ca="1" si="29"/>
        <v>4</v>
      </c>
      <c r="E223">
        <f t="shared" ca="1" si="31"/>
        <v>2</v>
      </c>
      <c r="F223">
        <f t="shared" ca="1" si="31"/>
        <v>4</v>
      </c>
      <c r="G223">
        <f t="shared" ca="1" si="31"/>
        <v>3</v>
      </c>
      <c r="H223">
        <f t="shared" ca="1" si="31"/>
        <v>5</v>
      </c>
      <c r="I223">
        <f t="shared" ca="1" si="32"/>
        <v>67</v>
      </c>
      <c r="J223">
        <f t="shared" ca="1" si="32"/>
        <v>99</v>
      </c>
      <c r="K223">
        <f t="shared" ca="1" si="32"/>
        <v>58</v>
      </c>
      <c r="L223">
        <f t="shared" ca="1" si="32"/>
        <v>91</v>
      </c>
      <c r="M223">
        <f t="shared" ca="1" si="32"/>
        <v>14</v>
      </c>
    </row>
    <row r="224" spans="1:13" x14ac:dyDescent="0.25">
      <c r="A224" t="s">
        <v>427</v>
      </c>
      <c r="B224" t="s">
        <v>22</v>
      </c>
      <c r="C224">
        <f t="shared" ca="1" si="28"/>
        <v>8</v>
      </c>
      <c r="D224">
        <f t="shared" ca="1" si="29"/>
        <v>3</v>
      </c>
      <c r="E224">
        <f t="shared" ca="1" si="31"/>
        <v>2</v>
      </c>
      <c r="F224">
        <f t="shared" ca="1" si="31"/>
        <v>3</v>
      </c>
      <c r="G224">
        <f t="shared" ca="1" si="31"/>
        <v>6</v>
      </c>
      <c r="H224">
        <f t="shared" ca="1" si="31"/>
        <v>3</v>
      </c>
      <c r="I224">
        <f t="shared" ca="1" si="32"/>
        <v>25</v>
      </c>
      <c r="J224">
        <f t="shared" ca="1" si="32"/>
        <v>40</v>
      </c>
      <c r="K224">
        <f t="shared" ca="1" si="32"/>
        <v>94</v>
      </c>
      <c r="L224">
        <f t="shared" ca="1" si="32"/>
        <v>4</v>
      </c>
      <c r="M224">
        <f t="shared" ca="1" si="32"/>
        <v>52</v>
      </c>
    </row>
    <row r="225" spans="1:13" x14ac:dyDescent="0.25">
      <c r="A225" t="s">
        <v>318</v>
      </c>
      <c r="B225" t="s">
        <v>118</v>
      </c>
      <c r="C225">
        <f t="shared" ca="1" si="28"/>
        <v>0</v>
      </c>
      <c r="D225">
        <f t="shared" ca="1" si="29"/>
        <v>3</v>
      </c>
      <c r="E225">
        <f t="shared" ca="1" si="31"/>
        <v>4</v>
      </c>
      <c r="F225">
        <f t="shared" ref="E225:H236" ca="1" si="33">INT((5*RAND())+2)</f>
        <v>2</v>
      </c>
      <c r="G225">
        <f t="shared" ca="1" si="33"/>
        <v>5</v>
      </c>
      <c r="H225">
        <f t="shared" ca="1" si="33"/>
        <v>4</v>
      </c>
      <c r="I225">
        <f t="shared" ca="1" si="32"/>
        <v>4</v>
      </c>
      <c r="J225">
        <f t="shared" ca="1" si="32"/>
        <v>69</v>
      </c>
      <c r="K225">
        <f t="shared" ca="1" si="32"/>
        <v>32</v>
      </c>
      <c r="L225">
        <f t="shared" ca="1" si="32"/>
        <v>93</v>
      </c>
      <c r="M225">
        <f t="shared" ca="1" si="32"/>
        <v>76</v>
      </c>
    </row>
    <row r="226" spans="1:13" x14ac:dyDescent="0.25">
      <c r="A226" t="s">
        <v>173</v>
      </c>
      <c r="B226" t="s">
        <v>28</v>
      </c>
      <c r="C226">
        <f t="shared" ca="1" si="28"/>
        <v>4</v>
      </c>
      <c r="D226">
        <f t="shared" ca="1" si="29"/>
        <v>6</v>
      </c>
      <c r="E226">
        <f t="shared" ca="1" si="33"/>
        <v>2</v>
      </c>
      <c r="F226">
        <f t="shared" ca="1" si="33"/>
        <v>6</v>
      </c>
      <c r="G226">
        <f t="shared" ca="1" si="33"/>
        <v>3</v>
      </c>
      <c r="H226">
        <f t="shared" ca="1" si="33"/>
        <v>3</v>
      </c>
      <c r="I226">
        <f t="shared" ca="1" si="32"/>
        <v>50</v>
      </c>
      <c r="J226">
        <f t="shared" ca="1" si="32"/>
        <v>20</v>
      </c>
      <c r="K226">
        <f t="shared" ca="1" si="32"/>
        <v>12</v>
      </c>
      <c r="L226">
        <f t="shared" ca="1" si="32"/>
        <v>44</v>
      </c>
      <c r="M226">
        <f t="shared" ca="1" si="32"/>
        <v>54</v>
      </c>
    </row>
    <row r="227" spans="1:13" x14ac:dyDescent="0.25">
      <c r="A227" t="s">
        <v>428</v>
      </c>
      <c r="B227" t="s">
        <v>60</v>
      </c>
      <c r="C227">
        <f t="shared" ca="1" si="28"/>
        <v>7</v>
      </c>
      <c r="D227">
        <f t="shared" ca="1" si="29"/>
        <v>2</v>
      </c>
      <c r="E227">
        <f t="shared" ca="1" si="33"/>
        <v>5</v>
      </c>
      <c r="F227">
        <f t="shared" ca="1" si="33"/>
        <v>4</v>
      </c>
      <c r="G227">
        <f t="shared" ca="1" si="33"/>
        <v>3</v>
      </c>
      <c r="H227">
        <f t="shared" ca="1" si="33"/>
        <v>2</v>
      </c>
      <c r="I227">
        <f t="shared" ca="1" si="32"/>
        <v>43</v>
      </c>
      <c r="J227">
        <f t="shared" ca="1" si="32"/>
        <v>6</v>
      </c>
      <c r="K227">
        <f t="shared" ca="1" si="32"/>
        <v>71</v>
      </c>
      <c r="L227">
        <f t="shared" ca="1" si="32"/>
        <v>5</v>
      </c>
      <c r="M227">
        <f t="shared" ca="1" si="32"/>
        <v>70</v>
      </c>
    </row>
    <row r="228" spans="1:13" x14ac:dyDescent="0.25">
      <c r="A228" t="s">
        <v>217</v>
      </c>
      <c r="B228" t="s">
        <v>180</v>
      </c>
      <c r="C228">
        <f t="shared" ca="1" si="28"/>
        <v>2</v>
      </c>
      <c r="D228">
        <f t="shared" ca="1" si="29"/>
        <v>6</v>
      </c>
      <c r="E228">
        <f t="shared" ca="1" si="33"/>
        <v>3</v>
      </c>
      <c r="F228">
        <f t="shared" ca="1" si="33"/>
        <v>6</v>
      </c>
      <c r="G228">
        <f t="shared" ca="1" si="33"/>
        <v>3</v>
      </c>
      <c r="H228">
        <f t="shared" ca="1" si="33"/>
        <v>3</v>
      </c>
      <c r="I228">
        <f t="shared" ca="1" si="32"/>
        <v>16</v>
      </c>
      <c r="J228">
        <f t="shared" ca="1" si="32"/>
        <v>71</v>
      </c>
      <c r="K228">
        <f t="shared" ca="1" si="32"/>
        <v>13</v>
      </c>
      <c r="L228">
        <f t="shared" ca="1" si="32"/>
        <v>31</v>
      </c>
      <c r="M228">
        <f t="shared" ca="1" si="32"/>
        <v>42</v>
      </c>
    </row>
    <row r="229" spans="1:13" x14ac:dyDescent="0.25">
      <c r="A229" t="s">
        <v>176</v>
      </c>
      <c r="B229" t="s">
        <v>5</v>
      </c>
      <c r="C229">
        <f t="shared" ca="1" si="28"/>
        <v>0</v>
      </c>
      <c r="D229">
        <f t="shared" ca="1" si="29"/>
        <v>4</v>
      </c>
      <c r="E229">
        <f t="shared" ca="1" si="33"/>
        <v>3</v>
      </c>
      <c r="F229">
        <f t="shared" ca="1" si="33"/>
        <v>2</v>
      </c>
      <c r="G229">
        <f t="shared" ca="1" si="33"/>
        <v>3</v>
      </c>
      <c r="H229">
        <f t="shared" ca="1" si="33"/>
        <v>3</v>
      </c>
      <c r="I229">
        <f t="shared" ca="1" si="32"/>
        <v>93</v>
      </c>
      <c r="J229">
        <f t="shared" ca="1" si="32"/>
        <v>15</v>
      </c>
      <c r="K229">
        <f t="shared" ca="1" si="32"/>
        <v>20</v>
      </c>
      <c r="L229">
        <f t="shared" ca="1" si="32"/>
        <v>42</v>
      </c>
      <c r="M229">
        <f t="shared" ca="1" si="32"/>
        <v>23</v>
      </c>
    </row>
    <row r="230" spans="1:13" x14ac:dyDescent="0.25">
      <c r="A230" t="s">
        <v>75</v>
      </c>
      <c r="B230" t="s">
        <v>10</v>
      </c>
      <c r="C230">
        <f t="shared" ca="1" si="28"/>
        <v>0</v>
      </c>
      <c r="D230">
        <f t="shared" ca="1" si="29"/>
        <v>6</v>
      </c>
      <c r="E230">
        <f t="shared" ca="1" si="33"/>
        <v>4</v>
      </c>
      <c r="F230">
        <f t="shared" ca="1" si="33"/>
        <v>6</v>
      </c>
      <c r="G230">
        <f t="shared" ca="1" si="33"/>
        <v>4</v>
      </c>
      <c r="H230">
        <f t="shared" ca="1" si="33"/>
        <v>5</v>
      </c>
      <c r="I230">
        <f t="shared" ca="1" si="32"/>
        <v>69</v>
      </c>
      <c r="J230">
        <f t="shared" ca="1" si="32"/>
        <v>60</v>
      </c>
      <c r="K230">
        <f t="shared" ca="1" si="32"/>
        <v>94</v>
      </c>
      <c r="L230">
        <f t="shared" ca="1" si="32"/>
        <v>54</v>
      </c>
      <c r="M230">
        <f t="shared" ca="1" si="32"/>
        <v>78</v>
      </c>
    </row>
    <row r="231" spans="1:13" x14ac:dyDescent="0.25">
      <c r="A231" t="s">
        <v>429</v>
      </c>
      <c r="B231" t="s">
        <v>25</v>
      </c>
      <c r="C231">
        <f t="shared" ca="1" si="28"/>
        <v>1</v>
      </c>
      <c r="D231">
        <f t="shared" ca="1" si="29"/>
        <v>3</v>
      </c>
      <c r="E231">
        <f t="shared" ca="1" si="33"/>
        <v>2</v>
      </c>
      <c r="F231">
        <f t="shared" ca="1" si="33"/>
        <v>6</v>
      </c>
      <c r="G231">
        <f t="shared" ca="1" si="33"/>
        <v>5</v>
      </c>
      <c r="H231">
        <f t="shared" ca="1" si="33"/>
        <v>3</v>
      </c>
      <c r="I231">
        <f t="shared" ca="1" si="32"/>
        <v>98</v>
      </c>
      <c r="J231">
        <f t="shared" ca="1" si="32"/>
        <v>8</v>
      </c>
      <c r="K231">
        <f t="shared" ca="1" si="32"/>
        <v>7</v>
      </c>
      <c r="L231">
        <f t="shared" ca="1" si="32"/>
        <v>63</v>
      </c>
      <c r="M231">
        <f t="shared" ca="1" si="32"/>
        <v>11</v>
      </c>
    </row>
    <row r="232" spans="1:13" x14ac:dyDescent="0.25">
      <c r="A232" t="s">
        <v>430</v>
      </c>
      <c r="B232" t="s">
        <v>86</v>
      </c>
      <c r="C232">
        <f t="shared" ca="1" si="28"/>
        <v>6</v>
      </c>
      <c r="D232">
        <f t="shared" ca="1" si="29"/>
        <v>6</v>
      </c>
      <c r="E232">
        <f t="shared" ca="1" si="33"/>
        <v>6</v>
      </c>
      <c r="F232">
        <f t="shared" ca="1" si="33"/>
        <v>6</v>
      </c>
      <c r="G232">
        <f t="shared" ca="1" si="33"/>
        <v>4</v>
      </c>
      <c r="H232">
        <f t="shared" ca="1" si="33"/>
        <v>5</v>
      </c>
      <c r="I232">
        <f t="shared" ca="1" si="32"/>
        <v>52</v>
      </c>
      <c r="J232">
        <f t="shared" ca="1" si="32"/>
        <v>16</v>
      </c>
      <c r="K232">
        <f t="shared" ca="1" si="32"/>
        <v>87</v>
      </c>
      <c r="L232">
        <f t="shared" ca="1" si="32"/>
        <v>78</v>
      </c>
      <c r="M232">
        <f t="shared" ca="1" si="32"/>
        <v>63</v>
      </c>
    </row>
    <row r="233" spans="1:13" x14ac:dyDescent="0.25">
      <c r="A233" t="s">
        <v>431</v>
      </c>
      <c r="B233" t="s">
        <v>432</v>
      </c>
      <c r="C233">
        <f t="shared" ca="1" si="28"/>
        <v>8</v>
      </c>
      <c r="D233">
        <f t="shared" ca="1" si="29"/>
        <v>5</v>
      </c>
      <c r="E233">
        <f t="shared" ca="1" si="33"/>
        <v>4</v>
      </c>
      <c r="F233">
        <f t="shared" ca="1" si="33"/>
        <v>6</v>
      </c>
      <c r="G233">
        <f t="shared" ca="1" si="33"/>
        <v>5</v>
      </c>
      <c r="H233">
        <f t="shared" ca="1" si="33"/>
        <v>6</v>
      </c>
      <c r="I233">
        <f t="shared" ca="1" si="32"/>
        <v>16</v>
      </c>
      <c r="J233">
        <f t="shared" ca="1" si="32"/>
        <v>41</v>
      </c>
      <c r="K233">
        <f t="shared" ca="1" si="32"/>
        <v>55</v>
      </c>
      <c r="L233">
        <f t="shared" ca="1" si="32"/>
        <v>43</v>
      </c>
      <c r="M233">
        <f t="shared" ca="1" si="32"/>
        <v>25</v>
      </c>
    </row>
    <row r="234" spans="1:13" x14ac:dyDescent="0.25">
      <c r="A234" t="s">
        <v>433</v>
      </c>
      <c r="B234" t="s">
        <v>57</v>
      </c>
      <c r="C234">
        <f t="shared" ca="1" si="28"/>
        <v>8</v>
      </c>
      <c r="D234">
        <f t="shared" ca="1" si="29"/>
        <v>2</v>
      </c>
      <c r="E234">
        <f t="shared" ca="1" si="33"/>
        <v>3</v>
      </c>
      <c r="F234">
        <f t="shared" ca="1" si="33"/>
        <v>4</v>
      </c>
      <c r="G234">
        <f t="shared" ca="1" si="33"/>
        <v>3</v>
      </c>
      <c r="H234">
        <f t="shared" ca="1" si="33"/>
        <v>5</v>
      </c>
      <c r="I234">
        <f t="shared" ca="1" si="32"/>
        <v>58</v>
      </c>
      <c r="J234">
        <f t="shared" ca="1" si="32"/>
        <v>39</v>
      </c>
      <c r="K234">
        <f t="shared" ca="1" si="32"/>
        <v>14</v>
      </c>
      <c r="L234">
        <f t="shared" ca="1" si="32"/>
        <v>86</v>
      </c>
      <c r="M234">
        <f t="shared" ca="1" si="32"/>
        <v>59</v>
      </c>
    </row>
    <row r="235" spans="1:13" x14ac:dyDescent="0.25">
      <c r="A235" t="s">
        <v>434</v>
      </c>
      <c r="B235" t="s">
        <v>25</v>
      </c>
      <c r="C235">
        <f t="shared" ca="1" si="28"/>
        <v>0</v>
      </c>
      <c r="D235">
        <f t="shared" ca="1" si="29"/>
        <v>2</v>
      </c>
      <c r="E235">
        <f t="shared" ca="1" si="33"/>
        <v>2</v>
      </c>
      <c r="F235">
        <f t="shared" ca="1" si="33"/>
        <v>5</v>
      </c>
      <c r="G235">
        <f t="shared" ca="1" si="33"/>
        <v>3</v>
      </c>
      <c r="H235">
        <f t="shared" ca="1" si="33"/>
        <v>6</v>
      </c>
      <c r="I235">
        <f t="shared" ca="1" si="32"/>
        <v>58</v>
      </c>
      <c r="J235">
        <f t="shared" ca="1" si="32"/>
        <v>90</v>
      </c>
      <c r="K235">
        <f t="shared" ca="1" si="32"/>
        <v>91</v>
      </c>
      <c r="L235">
        <f t="shared" ca="1" si="32"/>
        <v>7</v>
      </c>
      <c r="M235">
        <f t="shared" ca="1" si="32"/>
        <v>82</v>
      </c>
    </row>
    <row r="236" spans="1:13" x14ac:dyDescent="0.25">
      <c r="A236" t="s">
        <v>79</v>
      </c>
      <c r="B236" t="s">
        <v>125</v>
      </c>
      <c r="C236">
        <f t="shared" ca="1" si="28"/>
        <v>3</v>
      </c>
      <c r="D236">
        <f t="shared" ca="1" si="29"/>
        <v>5</v>
      </c>
      <c r="E236">
        <f t="shared" ca="1" si="33"/>
        <v>2</v>
      </c>
      <c r="F236">
        <f t="shared" ca="1" si="33"/>
        <v>4</v>
      </c>
      <c r="G236">
        <f t="shared" ca="1" si="33"/>
        <v>5</v>
      </c>
      <c r="H236">
        <f t="shared" ca="1" si="33"/>
        <v>3</v>
      </c>
      <c r="I236">
        <f t="shared" ca="1" si="32"/>
        <v>53</v>
      </c>
      <c r="J236">
        <f t="shared" ca="1" si="32"/>
        <v>41</v>
      </c>
      <c r="K236">
        <f t="shared" ca="1" si="32"/>
        <v>50</v>
      </c>
      <c r="L236">
        <f t="shared" ca="1" si="32"/>
        <v>84</v>
      </c>
      <c r="M236">
        <f t="shared" ca="1" si="32"/>
        <v>38</v>
      </c>
    </row>
    <row r="237" spans="1:13" x14ac:dyDescent="0.25">
      <c r="A237" t="s">
        <v>226</v>
      </c>
      <c r="B237" t="s">
        <v>137</v>
      </c>
      <c r="C237">
        <f t="shared" ca="1" si="28"/>
        <v>5</v>
      </c>
      <c r="D237">
        <f t="shared" ca="1" si="29"/>
        <v>4</v>
      </c>
      <c r="E237">
        <f t="shared" ref="E237:H248" ca="1" si="34">INT((5*RAND())+2)</f>
        <v>3</v>
      </c>
      <c r="F237">
        <f t="shared" ca="1" si="34"/>
        <v>2</v>
      </c>
      <c r="G237">
        <f t="shared" ca="1" si="34"/>
        <v>3</v>
      </c>
      <c r="H237">
        <f t="shared" ca="1" si="34"/>
        <v>6</v>
      </c>
      <c r="I237">
        <f t="shared" ca="1" si="32"/>
        <v>74</v>
      </c>
      <c r="J237">
        <f t="shared" ca="1" si="32"/>
        <v>88</v>
      </c>
      <c r="K237">
        <f t="shared" ca="1" si="32"/>
        <v>93</v>
      </c>
      <c r="L237">
        <f t="shared" ca="1" si="32"/>
        <v>41</v>
      </c>
      <c r="M237">
        <f t="shared" ca="1" si="32"/>
        <v>60</v>
      </c>
    </row>
    <row r="238" spans="1:13" x14ac:dyDescent="0.25">
      <c r="A238" t="s">
        <v>201</v>
      </c>
      <c r="B238" t="s">
        <v>55</v>
      </c>
      <c r="C238">
        <f t="shared" ca="1" si="28"/>
        <v>0</v>
      </c>
      <c r="D238">
        <f t="shared" ca="1" si="29"/>
        <v>4</v>
      </c>
      <c r="E238">
        <f t="shared" ca="1" si="34"/>
        <v>3</v>
      </c>
      <c r="F238">
        <f t="shared" ca="1" si="34"/>
        <v>6</v>
      </c>
      <c r="G238">
        <f t="shared" ca="1" si="34"/>
        <v>4</v>
      </c>
      <c r="H238">
        <f t="shared" ca="1" si="34"/>
        <v>5</v>
      </c>
      <c r="I238">
        <f t="shared" ca="1" si="32"/>
        <v>50</v>
      </c>
      <c r="J238">
        <f t="shared" ca="1" si="32"/>
        <v>72</v>
      </c>
      <c r="K238">
        <f t="shared" ca="1" si="32"/>
        <v>13</v>
      </c>
      <c r="L238">
        <f t="shared" ca="1" si="32"/>
        <v>9</v>
      </c>
      <c r="M238">
        <f t="shared" ca="1" si="32"/>
        <v>92</v>
      </c>
    </row>
    <row r="239" spans="1:13" x14ac:dyDescent="0.25">
      <c r="A239" t="s">
        <v>236</v>
      </c>
      <c r="B239" t="s">
        <v>86</v>
      </c>
      <c r="C239">
        <f t="shared" ca="1" si="28"/>
        <v>2</v>
      </c>
      <c r="D239">
        <f t="shared" ca="1" si="29"/>
        <v>3</v>
      </c>
      <c r="E239">
        <f t="shared" ca="1" si="34"/>
        <v>6</v>
      </c>
      <c r="F239">
        <f t="shared" ca="1" si="34"/>
        <v>5</v>
      </c>
      <c r="G239">
        <f t="shared" ca="1" si="34"/>
        <v>3</v>
      </c>
      <c r="H239">
        <f t="shared" ca="1" si="34"/>
        <v>4</v>
      </c>
      <c r="I239">
        <f t="shared" ca="1" si="32"/>
        <v>53</v>
      </c>
      <c r="J239">
        <f t="shared" ca="1" si="32"/>
        <v>66</v>
      </c>
      <c r="K239">
        <f t="shared" ca="1" si="32"/>
        <v>51</v>
      </c>
      <c r="L239">
        <f t="shared" ca="1" si="32"/>
        <v>16</v>
      </c>
      <c r="M239">
        <f t="shared" ca="1" si="32"/>
        <v>88</v>
      </c>
    </row>
    <row r="240" spans="1:13" x14ac:dyDescent="0.25">
      <c r="A240" t="s">
        <v>435</v>
      </c>
      <c r="B240" t="s">
        <v>113</v>
      </c>
      <c r="C240">
        <f t="shared" ca="1" si="28"/>
        <v>1</v>
      </c>
      <c r="D240">
        <f t="shared" ca="1" si="29"/>
        <v>4</v>
      </c>
      <c r="E240">
        <f t="shared" ca="1" si="34"/>
        <v>3</v>
      </c>
      <c r="F240">
        <f t="shared" ca="1" si="34"/>
        <v>2</v>
      </c>
      <c r="G240">
        <f t="shared" ca="1" si="34"/>
        <v>4</v>
      </c>
      <c r="H240">
        <f t="shared" ca="1" si="34"/>
        <v>4</v>
      </c>
      <c r="I240">
        <f t="shared" ca="1" si="32"/>
        <v>57</v>
      </c>
      <c r="J240">
        <f t="shared" ca="1" si="32"/>
        <v>34</v>
      </c>
      <c r="K240">
        <f t="shared" ca="1" si="32"/>
        <v>52</v>
      </c>
      <c r="L240">
        <f t="shared" ca="1" si="32"/>
        <v>41</v>
      </c>
      <c r="M240">
        <f t="shared" ca="1" si="32"/>
        <v>63</v>
      </c>
    </row>
    <row r="241" spans="1:13" x14ac:dyDescent="0.25">
      <c r="A241" t="s">
        <v>436</v>
      </c>
      <c r="B241" t="s">
        <v>11</v>
      </c>
      <c r="C241">
        <f t="shared" ca="1" si="28"/>
        <v>0</v>
      </c>
      <c r="D241">
        <f t="shared" ca="1" si="29"/>
        <v>3</v>
      </c>
      <c r="E241">
        <f t="shared" ca="1" si="34"/>
        <v>5</v>
      </c>
      <c r="F241">
        <f t="shared" ca="1" si="34"/>
        <v>4</v>
      </c>
      <c r="G241">
        <f t="shared" ca="1" si="34"/>
        <v>5</v>
      </c>
      <c r="H241">
        <f t="shared" ca="1" si="34"/>
        <v>5</v>
      </c>
      <c r="I241">
        <f t="shared" ca="1" si="32"/>
        <v>40</v>
      </c>
      <c r="J241">
        <f t="shared" ca="1" si="32"/>
        <v>17</v>
      </c>
      <c r="K241">
        <f t="shared" ca="1" si="32"/>
        <v>74</v>
      </c>
      <c r="L241">
        <f t="shared" ca="1" si="32"/>
        <v>85</v>
      </c>
      <c r="M241">
        <f t="shared" ca="1" si="32"/>
        <v>16</v>
      </c>
    </row>
    <row r="242" spans="1:13" x14ac:dyDescent="0.25">
      <c r="A242" t="s">
        <v>437</v>
      </c>
      <c r="B242" t="s">
        <v>41</v>
      </c>
      <c r="C242">
        <f t="shared" ca="1" si="28"/>
        <v>6</v>
      </c>
      <c r="D242">
        <f t="shared" ca="1" si="29"/>
        <v>5</v>
      </c>
      <c r="E242">
        <f t="shared" ca="1" si="34"/>
        <v>6</v>
      </c>
      <c r="F242">
        <f t="shared" ca="1" si="34"/>
        <v>4</v>
      </c>
      <c r="G242">
        <f t="shared" ca="1" si="34"/>
        <v>3</v>
      </c>
      <c r="H242">
        <f t="shared" ca="1" si="34"/>
        <v>6</v>
      </c>
      <c r="I242">
        <f t="shared" ca="1" si="32"/>
        <v>51</v>
      </c>
      <c r="J242">
        <f t="shared" ca="1" si="32"/>
        <v>11</v>
      </c>
      <c r="K242">
        <f t="shared" ca="1" si="32"/>
        <v>15</v>
      </c>
      <c r="L242">
        <f t="shared" ca="1" si="32"/>
        <v>69</v>
      </c>
      <c r="M242">
        <f t="shared" ca="1" si="32"/>
        <v>12</v>
      </c>
    </row>
    <row r="243" spans="1:13" x14ac:dyDescent="0.25">
      <c r="A243" t="s">
        <v>438</v>
      </c>
      <c r="B243" t="s">
        <v>47</v>
      </c>
      <c r="C243">
        <f t="shared" ca="1" si="28"/>
        <v>4</v>
      </c>
      <c r="D243">
        <f t="shared" ca="1" si="29"/>
        <v>2</v>
      </c>
      <c r="E243">
        <f t="shared" ca="1" si="34"/>
        <v>3</v>
      </c>
      <c r="F243">
        <f t="shared" ca="1" si="34"/>
        <v>4</v>
      </c>
      <c r="G243">
        <f t="shared" ca="1" si="34"/>
        <v>5</v>
      </c>
      <c r="H243">
        <f t="shared" ca="1" si="34"/>
        <v>3</v>
      </c>
      <c r="I243">
        <f t="shared" ca="1" si="32"/>
        <v>93</v>
      </c>
      <c r="J243">
        <f t="shared" ca="1" si="32"/>
        <v>97</v>
      </c>
      <c r="K243">
        <f t="shared" ca="1" si="32"/>
        <v>33</v>
      </c>
      <c r="L243">
        <f t="shared" ca="1" si="32"/>
        <v>60</v>
      </c>
      <c r="M243">
        <f t="shared" ca="1" si="32"/>
        <v>51</v>
      </c>
    </row>
    <row r="244" spans="1:13" x14ac:dyDescent="0.25">
      <c r="A244" t="s">
        <v>439</v>
      </c>
      <c r="B244" t="s">
        <v>440</v>
      </c>
      <c r="C244">
        <f t="shared" ca="1" si="28"/>
        <v>8</v>
      </c>
      <c r="D244">
        <f t="shared" ca="1" si="29"/>
        <v>3</v>
      </c>
      <c r="E244">
        <f t="shared" ca="1" si="34"/>
        <v>2</v>
      </c>
      <c r="F244">
        <f t="shared" ca="1" si="34"/>
        <v>6</v>
      </c>
      <c r="G244">
        <f t="shared" ca="1" si="34"/>
        <v>3</v>
      </c>
      <c r="H244">
        <f t="shared" ca="1" si="34"/>
        <v>6</v>
      </c>
      <c r="I244">
        <f t="shared" ca="1" si="32"/>
        <v>100</v>
      </c>
      <c r="J244">
        <f t="shared" ca="1" si="32"/>
        <v>96</v>
      </c>
      <c r="K244">
        <f t="shared" ca="1" si="32"/>
        <v>60</v>
      </c>
      <c r="L244">
        <f t="shared" ca="1" si="32"/>
        <v>47</v>
      </c>
      <c r="M244">
        <f t="shared" ca="1" si="32"/>
        <v>89</v>
      </c>
    </row>
    <row r="245" spans="1:13" x14ac:dyDescent="0.25">
      <c r="A245" t="s">
        <v>171</v>
      </c>
      <c r="B245" t="s">
        <v>36</v>
      </c>
      <c r="C245">
        <f t="shared" ca="1" si="28"/>
        <v>1</v>
      </c>
      <c r="D245">
        <f t="shared" ca="1" si="29"/>
        <v>4</v>
      </c>
      <c r="E245">
        <f t="shared" ca="1" si="34"/>
        <v>4</v>
      </c>
      <c r="F245">
        <f t="shared" ca="1" si="34"/>
        <v>4</v>
      </c>
      <c r="G245">
        <f t="shared" ca="1" si="34"/>
        <v>5</v>
      </c>
      <c r="H245">
        <f t="shared" ca="1" si="34"/>
        <v>4</v>
      </c>
      <c r="I245">
        <f t="shared" ca="1" si="32"/>
        <v>58</v>
      </c>
      <c r="J245">
        <f t="shared" ca="1" si="32"/>
        <v>55</v>
      </c>
      <c r="K245">
        <f t="shared" ca="1" si="32"/>
        <v>22</v>
      </c>
      <c r="L245">
        <f t="shared" ca="1" si="32"/>
        <v>44</v>
      </c>
      <c r="M245">
        <f t="shared" ca="1" si="32"/>
        <v>66</v>
      </c>
    </row>
    <row r="246" spans="1:13" x14ac:dyDescent="0.25">
      <c r="A246" t="s">
        <v>441</v>
      </c>
      <c r="B246" t="s">
        <v>72</v>
      </c>
      <c r="C246">
        <f t="shared" ca="1" si="28"/>
        <v>7</v>
      </c>
      <c r="D246">
        <f t="shared" ca="1" si="29"/>
        <v>5</v>
      </c>
      <c r="E246">
        <f t="shared" ca="1" si="34"/>
        <v>4</v>
      </c>
      <c r="F246">
        <f t="shared" ca="1" si="34"/>
        <v>2</v>
      </c>
      <c r="G246">
        <f t="shared" ca="1" si="34"/>
        <v>5</v>
      </c>
      <c r="H246">
        <f t="shared" ca="1" si="34"/>
        <v>3</v>
      </c>
      <c r="I246">
        <f t="shared" ca="1" si="32"/>
        <v>91</v>
      </c>
      <c r="J246">
        <f t="shared" ca="1" si="32"/>
        <v>12</v>
      </c>
      <c r="K246">
        <f t="shared" ca="1" si="32"/>
        <v>52</v>
      </c>
      <c r="L246">
        <f t="shared" ca="1" si="32"/>
        <v>51</v>
      </c>
      <c r="M246">
        <f t="shared" ca="1" si="32"/>
        <v>29</v>
      </c>
    </row>
    <row r="247" spans="1:13" x14ac:dyDescent="0.25">
      <c r="A247" t="s">
        <v>442</v>
      </c>
      <c r="B247" t="s">
        <v>181</v>
      </c>
      <c r="C247">
        <f t="shared" ca="1" si="28"/>
        <v>2</v>
      </c>
      <c r="D247">
        <f t="shared" ca="1" si="29"/>
        <v>6</v>
      </c>
      <c r="E247">
        <f t="shared" ca="1" si="34"/>
        <v>5</v>
      </c>
      <c r="F247">
        <f t="shared" ca="1" si="34"/>
        <v>2</v>
      </c>
      <c r="G247">
        <f t="shared" ca="1" si="34"/>
        <v>4</v>
      </c>
      <c r="H247">
        <f t="shared" ca="1" si="34"/>
        <v>6</v>
      </c>
      <c r="I247">
        <f t="shared" ca="1" si="32"/>
        <v>60</v>
      </c>
      <c r="J247">
        <f t="shared" ca="1" si="32"/>
        <v>2</v>
      </c>
      <c r="K247">
        <f t="shared" ca="1" si="32"/>
        <v>25</v>
      </c>
      <c r="L247">
        <f t="shared" ca="1" si="32"/>
        <v>79</v>
      </c>
      <c r="M247">
        <f t="shared" ca="1" si="32"/>
        <v>65</v>
      </c>
    </row>
    <row r="248" spans="1:13" x14ac:dyDescent="0.25">
      <c r="A248" t="s">
        <v>443</v>
      </c>
      <c r="B248" t="s">
        <v>444</v>
      </c>
      <c r="C248">
        <f t="shared" ca="1" si="28"/>
        <v>0</v>
      </c>
      <c r="D248">
        <f t="shared" ca="1" si="29"/>
        <v>6</v>
      </c>
      <c r="E248">
        <f t="shared" ca="1" si="34"/>
        <v>2</v>
      </c>
      <c r="F248">
        <f t="shared" ca="1" si="34"/>
        <v>4</v>
      </c>
      <c r="G248">
        <f t="shared" ref="E248:H260" ca="1" si="35">INT((5*RAND())+2)</f>
        <v>4</v>
      </c>
      <c r="H248">
        <f t="shared" ca="1" si="35"/>
        <v>5</v>
      </c>
      <c r="I248">
        <f t="shared" ca="1" si="32"/>
        <v>4</v>
      </c>
      <c r="J248">
        <f t="shared" ca="1" si="32"/>
        <v>77</v>
      </c>
      <c r="K248">
        <f t="shared" ca="1" si="32"/>
        <v>7</v>
      </c>
      <c r="L248">
        <f t="shared" ca="1" si="32"/>
        <v>59</v>
      </c>
      <c r="M248">
        <f t="shared" ca="1" si="32"/>
        <v>43</v>
      </c>
    </row>
    <row r="249" spans="1:13" x14ac:dyDescent="0.25">
      <c r="A249" t="s">
        <v>445</v>
      </c>
      <c r="B249" t="s">
        <v>45</v>
      </c>
      <c r="C249">
        <f t="shared" ca="1" si="28"/>
        <v>8</v>
      </c>
      <c r="D249">
        <f t="shared" ca="1" si="29"/>
        <v>4</v>
      </c>
      <c r="E249">
        <f t="shared" ca="1" si="35"/>
        <v>5</v>
      </c>
      <c r="F249">
        <f t="shared" ca="1" si="35"/>
        <v>4</v>
      </c>
      <c r="G249">
        <f t="shared" ca="1" si="35"/>
        <v>4</v>
      </c>
      <c r="H249">
        <f t="shared" ca="1" si="35"/>
        <v>6</v>
      </c>
      <c r="I249">
        <f t="shared" ca="1" si="32"/>
        <v>9</v>
      </c>
      <c r="J249">
        <f t="shared" ca="1" si="32"/>
        <v>18</v>
      </c>
      <c r="K249">
        <f t="shared" ca="1" si="32"/>
        <v>64</v>
      </c>
      <c r="L249">
        <f t="shared" ca="1" si="32"/>
        <v>79</v>
      </c>
      <c r="M249">
        <f t="shared" ca="1" si="32"/>
        <v>82</v>
      </c>
    </row>
    <row r="250" spans="1:13" x14ac:dyDescent="0.25">
      <c r="A250" t="s">
        <v>446</v>
      </c>
      <c r="B250" t="s">
        <v>49</v>
      </c>
      <c r="C250">
        <f t="shared" ca="1" si="28"/>
        <v>6</v>
      </c>
      <c r="D250">
        <f t="shared" ca="1" si="29"/>
        <v>4</v>
      </c>
      <c r="E250">
        <f t="shared" ca="1" si="35"/>
        <v>3</v>
      </c>
      <c r="F250">
        <f t="shared" ca="1" si="35"/>
        <v>3</v>
      </c>
      <c r="G250">
        <f t="shared" ca="1" si="35"/>
        <v>5</v>
      </c>
      <c r="H250">
        <f t="shared" ca="1" si="35"/>
        <v>6</v>
      </c>
      <c r="I250">
        <f t="shared" ca="1" si="32"/>
        <v>60</v>
      </c>
      <c r="J250">
        <f t="shared" ca="1" si="32"/>
        <v>18</v>
      </c>
      <c r="K250">
        <f t="shared" ca="1" si="32"/>
        <v>93</v>
      </c>
      <c r="L250">
        <f t="shared" ca="1" si="32"/>
        <v>49</v>
      </c>
      <c r="M250">
        <f t="shared" ca="1" si="32"/>
        <v>11</v>
      </c>
    </row>
    <row r="251" spans="1:13" x14ac:dyDescent="0.25">
      <c r="A251" t="s">
        <v>447</v>
      </c>
      <c r="B251" t="s">
        <v>28</v>
      </c>
      <c r="C251">
        <f t="shared" ca="1" si="28"/>
        <v>7</v>
      </c>
      <c r="D251">
        <f t="shared" ca="1" si="29"/>
        <v>3</v>
      </c>
      <c r="E251">
        <f t="shared" ca="1" si="35"/>
        <v>6</v>
      </c>
      <c r="F251">
        <f t="shared" ca="1" si="35"/>
        <v>2</v>
      </c>
      <c r="G251">
        <f t="shared" ca="1" si="35"/>
        <v>6</v>
      </c>
      <c r="H251">
        <f t="shared" ca="1" si="35"/>
        <v>4</v>
      </c>
      <c r="I251">
        <f t="shared" ca="1" si="32"/>
        <v>92</v>
      </c>
      <c r="J251">
        <f t="shared" ca="1" si="32"/>
        <v>39</v>
      </c>
      <c r="K251">
        <f t="shared" ca="1" si="32"/>
        <v>100</v>
      </c>
      <c r="L251">
        <f t="shared" ca="1" si="32"/>
        <v>100</v>
      </c>
      <c r="M251">
        <f t="shared" ca="1" si="32"/>
        <v>25</v>
      </c>
    </row>
    <row r="252" spans="1:13" x14ac:dyDescent="0.25">
      <c r="A252" t="s">
        <v>448</v>
      </c>
      <c r="B252" t="s">
        <v>664</v>
      </c>
      <c r="C252">
        <f t="shared" ca="1" si="28"/>
        <v>0</v>
      </c>
      <c r="D252">
        <f t="shared" ca="1" si="29"/>
        <v>5</v>
      </c>
      <c r="E252">
        <f t="shared" ca="1" si="35"/>
        <v>2</v>
      </c>
      <c r="F252">
        <f t="shared" ca="1" si="35"/>
        <v>3</v>
      </c>
      <c r="G252">
        <f t="shared" ca="1" si="35"/>
        <v>4</v>
      </c>
      <c r="H252">
        <f t="shared" ca="1" si="35"/>
        <v>6</v>
      </c>
      <c r="I252">
        <f t="shared" ca="1" si="32"/>
        <v>6</v>
      </c>
      <c r="J252">
        <f t="shared" ca="1" si="32"/>
        <v>43</v>
      </c>
      <c r="K252">
        <f t="shared" ca="1" si="32"/>
        <v>18</v>
      </c>
      <c r="L252">
        <f t="shared" ca="1" si="32"/>
        <v>75</v>
      </c>
      <c r="M252">
        <f t="shared" ca="1" si="32"/>
        <v>75</v>
      </c>
    </row>
    <row r="253" spans="1:13" x14ac:dyDescent="0.25">
      <c r="A253" t="s">
        <v>449</v>
      </c>
      <c r="B253" t="s">
        <v>63</v>
      </c>
      <c r="C253">
        <f t="shared" ca="1" si="28"/>
        <v>7</v>
      </c>
      <c r="D253">
        <f t="shared" ca="1" si="29"/>
        <v>2</v>
      </c>
      <c r="E253">
        <f t="shared" ca="1" si="35"/>
        <v>3</v>
      </c>
      <c r="F253">
        <f t="shared" ca="1" si="35"/>
        <v>4</v>
      </c>
      <c r="G253">
        <f t="shared" ca="1" si="35"/>
        <v>4</v>
      </c>
      <c r="H253">
        <f t="shared" ca="1" si="35"/>
        <v>4</v>
      </c>
      <c r="I253">
        <f t="shared" ca="1" si="32"/>
        <v>24</v>
      </c>
      <c r="J253">
        <f t="shared" ca="1" si="32"/>
        <v>20</v>
      </c>
      <c r="K253">
        <f t="shared" ca="1" si="32"/>
        <v>51</v>
      </c>
      <c r="L253">
        <f t="shared" ca="1" si="32"/>
        <v>62</v>
      </c>
      <c r="M253">
        <f t="shared" ca="1" si="32"/>
        <v>45</v>
      </c>
    </row>
    <row r="254" spans="1:13" x14ac:dyDescent="0.25">
      <c r="A254" t="s">
        <v>450</v>
      </c>
      <c r="B254" t="s">
        <v>14</v>
      </c>
      <c r="C254">
        <f t="shared" ca="1" si="28"/>
        <v>2</v>
      </c>
      <c r="D254">
        <f t="shared" ca="1" si="29"/>
        <v>5</v>
      </c>
      <c r="E254">
        <f t="shared" ca="1" si="35"/>
        <v>6</v>
      </c>
      <c r="F254">
        <f t="shared" ca="1" si="35"/>
        <v>3</v>
      </c>
      <c r="G254">
        <f t="shared" ca="1" si="35"/>
        <v>5</v>
      </c>
      <c r="H254">
        <f t="shared" ca="1" si="35"/>
        <v>6</v>
      </c>
      <c r="I254">
        <f t="shared" ca="1" si="32"/>
        <v>48</v>
      </c>
      <c r="J254">
        <f t="shared" ca="1" si="32"/>
        <v>70</v>
      </c>
      <c r="K254">
        <f t="shared" ca="1" si="32"/>
        <v>76</v>
      </c>
      <c r="L254">
        <f t="shared" ca="1" si="32"/>
        <v>32</v>
      </c>
      <c r="M254">
        <f t="shared" ca="1" si="32"/>
        <v>87</v>
      </c>
    </row>
    <row r="255" spans="1:13" x14ac:dyDescent="0.25">
      <c r="A255" t="s">
        <v>451</v>
      </c>
      <c r="B255" t="s">
        <v>13</v>
      </c>
      <c r="C255">
        <f t="shared" ca="1" si="28"/>
        <v>1</v>
      </c>
      <c r="D255">
        <f t="shared" ca="1" si="29"/>
        <v>5</v>
      </c>
      <c r="E255">
        <f t="shared" ca="1" si="35"/>
        <v>5</v>
      </c>
      <c r="F255">
        <f t="shared" ca="1" si="35"/>
        <v>3</v>
      </c>
      <c r="G255">
        <f t="shared" ca="1" si="35"/>
        <v>4</v>
      </c>
      <c r="H255">
        <f t="shared" ca="1" si="35"/>
        <v>4</v>
      </c>
      <c r="I255">
        <f t="shared" ca="1" si="32"/>
        <v>17</v>
      </c>
      <c r="J255">
        <f t="shared" ca="1" si="32"/>
        <v>61</v>
      </c>
      <c r="K255">
        <f t="shared" ca="1" si="32"/>
        <v>42</v>
      </c>
      <c r="L255">
        <f t="shared" ca="1" si="32"/>
        <v>60</v>
      </c>
      <c r="M255">
        <f t="shared" ca="1" si="32"/>
        <v>91</v>
      </c>
    </row>
    <row r="256" spans="1:13" x14ac:dyDescent="0.25">
      <c r="A256" t="s">
        <v>452</v>
      </c>
      <c r="B256" t="s">
        <v>36</v>
      </c>
      <c r="C256">
        <f t="shared" ca="1" si="28"/>
        <v>8</v>
      </c>
      <c r="D256">
        <f t="shared" ca="1" si="29"/>
        <v>5</v>
      </c>
      <c r="E256">
        <f t="shared" ca="1" si="35"/>
        <v>5</v>
      </c>
      <c r="F256">
        <f t="shared" ca="1" si="35"/>
        <v>2</v>
      </c>
      <c r="G256">
        <f t="shared" ca="1" si="35"/>
        <v>2</v>
      </c>
      <c r="H256">
        <f t="shared" ca="1" si="35"/>
        <v>4</v>
      </c>
      <c r="I256">
        <f t="shared" ca="1" si="32"/>
        <v>72</v>
      </c>
      <c r="J256">
        <f t="shared" ca="1" si="32"/>
        <v>87</v>
      </c>
      <c r="K256">
        <f t="shared" ca="1" si="32"/>
        <v>64</v>
      </c>
      <c r="L256">
        <f t="shared" ca="1" si="32"/>
        <v>77</v>
      </c>
      <c r="M256">
        <f t="shared" ca="1" si="32"/>
        <v>8</v>
      </c>
    </row>
    <row r="257" spans="1:13" x14ac:dyDescent="0.25">
      <c r="A257" t="s">
        <v>150</v>
      </c>
      <c r="B257" t="s">
        <v>154</v>
      </c>
      <c r="C257">
        <f t="shared" ca="1" si="28"/>
        <v>8</v>
      </c>
      <c r="D257">
        <f t="shared" ca="1" si="29"/>
        <v>4</v>
      </c>
      <c r="E257">
        <f t="shared" ca="1" si="35"/>
        <v>6</v>
      </c>
      <c r="F257">
        <f t="shared" ca="1" si="35"/>
        <v>3</v>
      </c>
      <c r="G257">
        <f t="shared" ca="1" si="35"/>
        <v>4</v>
      </c>
      <c r="H257">
        <f t="shared" ca="1" si="35"/>
        <v>6</v>
      </c>
      <c r="I257">
        <f t="shared" ca="1" si="32"/>
        <v>66</v>
      </c>
      <c r="J257">
        <f t="shared" ca="1" si="32"/>
        <v>4</v>
      </c>
      <c r="K257">
        <f t="shared" ca="1" si="32"/>
        <v>8</v>
      </c>
      <c r="L257">
        <f t="shared" ca="1" si="32"/>
        <v>55</v>
      </c>
      <c r="M257">
        <f t="shared" ca="1" si="32"/>
        <v>80</v>
      </c>
    </row>
    <row r="258" spans="1:13" x14ac:dyDescent="0.25">
      <c r="A258" t="s">
        <v>453</v>
      </c>
      <c r="B258" t="s">
        <v>19</v>
      </c>
      <c r="C258">
        <f t="shared" ca="1" si="28"/>
        <v>3</v>
      </c>
      <c r="D258">
        <f t="shared" ca="1" si="29"/>
        <v>3</v>
      </c>
      <c r="E258">
        <f t="shared" ca="1" si="35"/>
        <v>3</v>
      </c>
      <c r="F258">
        <f t="shared" ca="1" si="35"/>
        <v>5</v>
      </c>
      <c r="G258">
        <f t="shared" ca="1" si="35"/>
        <v>4</v>
      </c>
      <c r="H258">
        <f t="shared" ca="1" si="35"/>
        <v>5</v>
      </c>
      <c r="I258">
        <f t="shared" ca="1" si="32"/>
        <v>80</v>
      </c>
      <c r="J258">
        <f t="shared" ca="1" si="32"/>
        <v>35</v>
      </c>
      <c r="K258">
        <f t="shared" ca="1" si="32"/>
        <v>9</v>
      </c>
      <c r="L258">
        <f t="shared" ca="1" si="32"/>
        <v>82</v>
      </c>
      <c r="M258">
        <f t="shared" ca="1" si="32"/>
        <v>30</v>
      </c>
    </row>
    <row r="259" spans="1:13" x14ac:dyDescent="0.25">
      <c r="A259" t="s">
        <v>454</v>
      </c>
      <c r="B259" t="s">
        <v>16</v>
      </c>
      <c r="C259">
        <f t="shared" ref="C259:C322" ca="1" si="36">INT((9*RAND()))</f>
        <v>2</v>
      </c>
      <c r="D259">
        <f t="shared" ref="D259:H285" ca="1" si="37">INT((5*RAND())+2)</f>
        <v>5</v>
      </c>
      <c r="E259">
        <f t="shared" ca="1" si="37"/>
        <v>4</v>
      </c>
      <c r="F259">
        <f t="shared" ca="1" si="37"/>
        <v>2</v>
      </c>
      <c r="G259">
        <f t="shared" ca="1" si="37"/>
        <v>2</v>
      </c>
      <c r="H259">
        <f t="shared" ca="1" si="37"/>
        <v>4</v>
      </c>
      <c r="I259">
        <f t="shared" ca="1" si="32"/>
        <v>98</v>
      </c>
      <c r="J259">
        <f t="shared" ca="1" si="32"/>
        <v>66</v>
      </c>
      <c r="K259">
        <f t="shared" ca="1" si="32"/>
        <v>39</v>
      </c>
      <c r="L259">
        <f t="shared" ca="1" si="32"/>
        <v>19</v>
      </c>
      <c r="M259">
        <f t="shared" ca="1" si="32"/>
        <v>36</v>
      </c>
    </row>
    <row r="260" spans="1:13" x14ac:dyDescent="0.25">
      <c r="A260" t="s">
        <v>455</v>
      </c>
      <c r="B260" t="s">
        <v>13</v>
      </c>
      <c r="C260">
        <f t="shared" ca="1" si="36"/>
        <v>4</v>
      </c>
      <c r="D260">
        <f t="shared" ca="1" si="37"/>
        <v>4</v>
      </c>
      <c r="E260">
        <f t="shared" ca="1" si="35"/>
        <v>2</v>
      </c>
      <c r="F260">
        <f t="shared" ca="1" si="35"/>
        <v>5</v>
      </c>
      <c r="G260">
        <f t="shared" ca="1" si="35"/>
        <v>4</v>
      </c>
      <c r="H260">
        <f t="shared" ca="1" si="35"/>
        <v>3</v>
      </c>
      <c r="I260">
        <f t="shared" ca="1" si="32"/>
        <v>62</v>
      </c>
      <c r="J260">
        <f t="shared" ca="1" si="32"/>
        <v>66</v>
      </c>
      <c r="K260">
        <f t="shared" ca="1" si="32"/>
        <v>83</v>
      </c>
      <c r="L260">
        <f t="shared" ca="1" si="32"/>
        <v>9</v>
      </c>
      <c r="M260">
        <f t="shared" ca="1" si="32"/>
        <v>57</v>
      </c>
    </row>
    <row r="261" spans="1:13" x14ac:dyDescent="0.25">
      <c r="A261" t="s">
        <v>456</v>
      </c>
      <c r="B261" t="s">
        <v>22</v>
      </c>
      <c r="C261">
        <f t="shared" ca="1" si="36"/>
        <v>6</v>
      </c>
      <c r="D261">
        <f t="shared" ca="1" si="37"/>
        <v>4</v>
      </c>
      <c r="E261">
        <f t="shared" ref="E261:H272" ca="1" si="38">INT((5*RAND())+2)</f>
        <v>4</v>
      </c>
      <c r="F261">
        <f t="shared" ca="1" si="38"/>
        <v>6</v>
      </c>
      <c r="G261">
        <f t="shared" ca="1" si="38"/>
        <v>4</v>
      </c>
      <c r="H261">
        <f t="shared" ca="1" si="38"/>
        <v>5</v>
      </c>
      <c r="I261">
        <f t="shared" ca="1" si="32"/>
        <v>44</v>
      </c>
      <c r="J261">
        <f t="shared" ca="1" si="32"/>
        <v>33</v>
      </c>
      <c r="K261">
        <f t="shared" ca="1" si="32"/>
        <v>23</v>
      </c>
      <c r="L261">
        <f t="shared" ca="1" si="32"/>
        <v>78</v>
      </c>
      <c r="M261">
        <f t="shared" ca="1" si="32"/>
        <v>56</v>
      </c>
    </row>
    <row r="262" spans="1:13" x14ac:dyDescent="0.25">
      <c r="A262" t="s">
        <v>218</v>
      </c>
      <c r="B262" t="s">
        <v>13</v>
      </c>
      <c r="C262">
        <f t="shared" ca="1" si="36"/>
        <v>6</v>
      </c>
      <c r="D262">
        <f t="shared" ca="1" si="37"/>
        <v>6</v>
      </c>
      <c r="E262">
        <f t="shared" ca="1" si="38"/>
        <v>3</v>
      </c>
      <c r="F262">
        <f t="shared" ca="1" si="38"/>
        <v>4</v>
      </c>
      <c r="G262">
        <f t="shared" ca="1" si="38"/>
        <v>5</v>
      </c>
      <c r="H262">
        <f t="shared" ca="1" si="38"/>
        <v>3</v>
      </c>
      <c r="I262">
        <f t="shared" ca="1" si="32"/>
        <v>3</v>
      </c>
      <c r="J262">
        <f t="shared" ca="1" si="32"/>
        <v>94</v>
      </c>
      <c r="K262">
        <f t="shared" ca="1" si="32"/>
        <v>23</v>
      </c>
      <c r="L262">
        <f t="shared" ca="1" si="32"/>
        <v>100</v>
      </c>
      <c r="M262">
        <f t="shared" ca="1" si="32"/>
        <v>65</v>
      </c>
    </row>
    <row r="263" spans="1:13" x14ac:dyDescent="0.25">
      <c r="A263" t="s">
        <v>457</v>
      </c>
      <c r="B263" t="s">
        <v>458</v>
      </c>
      <c r="C263">
        <f t="shared" ca="1" si="36"/>
        <v>5</v>
      </c>
      <c r="D263">
        <f t="shared" ca="1" si="37"/>
        <v>6</v>
      </c>
      <c r="E263">
        <f t="shared" ca="1" si="38"/>
        <v>4</v>
      </c>
      <c r="F263">
        <f t="shared" ca="1" si="38"/>
        <v>6</v>
      </c>
      <c r="G263">
        <f t="shared" ca="1" si="38"/>
        <v>4</v>
      </c>
      <c r="H263">
        <f t="shared" ca="1" si="38"/>
        <v>4</v>
      </c>
      <c r="I263">
        <f t="shared" ca="1" si="32"/>
        <v>48</v>
      </c>
      <c r="J263">
        <f t="shared" ca="1" si="32"/>
        <v>18</v>
      </c>
      <c r="K263">
        <f t="shared" ca="1" si="32"/>
        <v>36</v>
      </c>
      <c r="L263">
        <f t="shared" ca="1" si="32"/>
        <v>87</v>
      </c>
      <c r="M263">
        <f t="shared" ca="1" si="32"/>
        <v>75</v>
      </c>
    </row>
    <row r="264" spans="1:13" x14ac:dyDescent="0.25">
      <c r="A264" t="s">
        <v>184</v>
      </c>
      <c r="B264" t="s">
        <v>11</v>
      </c>
      <c r="C264">
        <f t="shared" ca="1" si="36"/>
        <v>2</v>
      </c>
      <c r="D264">
        <f t="shared" ca="1" si="37"/>
        <v>4</v>
      </c>
      <c r="E264">
        <f t="shared" ca="1" si="38"/>
        <v>6</v>
      </c>
      <c r="F264">
        <f t="shared" ca="1" si="38"/>
        <v>5</v>
      </c>
      <c r="G264">
        <f t="shared" ca="1" si="38"/>
        <v>4</v>
      </c>
      <c r="H264">
        <f t="shared" ca="1" si="38"/>
        <v>4</v>
      </c>
      <c r="I264">
        <f t="shared" ca="1" si="32"/>
        <v>48</v>
      </c>
      <c r="J264">
        <f t="shared" ca="1" si="32"/>
        <v>45</v>
      </c>
      <c r="K264">
        <f t="shared" ca="1" si="32"/>
        <v>68</v>
      </c>
      <c r="L264">
        <f t="shared" ca="1" si="32"/>
        <v>67</v>
      </c>
      <c r="M264">
        <f t="shared" ca="1" si="32"/>
        <v>87</v>
      </c>
    </row>
    <row r="265" spans="1:13" x14ac:dyDescent="0.25">
      <c r="A265" t="s">
        <v>459</v>
      </c>
      <c r="B265" t="s">
        <v>64</v>
      </c>
      <c r="C265">
        <f t="shared" ca="1" si="36"/>
        <v>2</v>
      </c>
      <c r="D265">
        <f t="shared" ca="1" si="37"/>
        <v>5</v>
      </c>
      <c r="E265">
        <f t="shared" ca="1" si="38"/>
        <v>5</v>
      </c>
      <c r="F265">
        <f t="shared" ca="1" si="38"/>
        <v>6</v>
      </c>
      <c r="G265">
        <f t="shared" ca="1" si="38"/>
        <v>5</v>
      </c>
      <c r="H265">
        <f t="shared" ca="1" si="38"/>
        <v>3</v>
      </c>
      <c r="I265">
        <f t="shared" ca="1" si="32"/>
        <v>3</v>
      </c>
      <c r="J265">
        <f t="shared" ca="1" si="32"/>
        <v>74</v>
      </c>
      <c r="K265">
        <f t="shared" ca="1" si="32"/>
        <v>3</v>
      </c>
      <c r="L265">
        <f t="shared" ca="1" si="32"/>
        <v>85</v>
      </c>
      <c r="M265">
        <f t="shared" ca="1" si="32"/>
        <v>39</v>
      </c>
    </row>
    <row r="266" spans="1:13" x14ac:dyDescent="0.25">
      <c r="A266" t="s">
        <v>460</v>
      </c>
      <c r="B266" t="s">
        <v>59</v>
      </c>
      <c r="C266">
        <f t="shared" ca="1" si="36"/>
        <v>3</v>
      </c>
      <c r="D266">
        <f t="shared" ca="1" si="37"/>
        <v>5</v>
      </c>
      <c r="E266">
        <f t="shared" ca="1" si="38"/>
        <v>3</v>
      </c>
      <c r="F266">
        <f t="shared" ca="1" si="38"/>
        <v>6</v>
      </c>
      <c r="G266">
        <f t="shared" ca="1" si="38"/>
        <v>5</v>
      </c>
      <c r="H266">
        <f t="shared" ca="1" si="38"/>
        <v>2</v>
      </c>
      <c r="I266">
        <f t="shared" ca="1" si="32"/>
        <v>42</v>
      </c>
      <c r="J266">
        <f t="shared" ca="1" si="32"/>
        <v>94</v>
      </c>
      <c r="K266">
        <f t="shared" ca="1" si="32"/>
        <v>28</v>
      </c>
      <c r="L266">
        <f t="shared" ca="1" si="32"/>
        <v>36</v>
      </c>
      <c r="M266">
        <f t="shared" ca="1" si="32"/>
        <v>39</v>
      </c>
    </row>
    <row r="267" spans="1:13" x14ac:dyDescent="0.25">
      <c r="A267" t="s">
        <v>461</v>
      </c>
      <c r="B267" t="s">
        <v>15</v>
      </c>
      <c r="C267">
        <f t="shared" ca="1" si="36"/>
        <v>7</v>
      </c>
      <c r="D267">
        <f t="shared" ca="1" si="37"/>
        <v>2</v>
      </c>
      <c r="E267">
        <f t="shared" ca="1" si="38"/>
        <v>5</v>
      </c>
      <c r="F267">
        <f t="shared" ca="1" si="38"/>
        <v>2</v>
      </c>
      <c r="G267">
        <f t="shared" ca="1" si="38"/>
        <v>4</v>
      </c>
      <c r="H267">
        <f t="shared" ca="1" si="38"/>
        <v>3</v>
      </c>
      <c r="I267">
        <f t="shared" ca="1" si="32"/>
        <v>67</v>
      </c>
      <c r="J267">
        <f t="shared" ca="1" si="32"/>
        <v>82</v>
      </c>
      <c r="K267">
        <f t="shared" ca="1" si="32"/>
        <v>5</v>
      </c>
      <c r="L267">
        <f t="shared" ca="1" si="32"/>
        <v>1</v>
      </c>
      <c r="M267">
        <f t="shared" ca="1" si="32"/>
        <v>38</v>
      </c>
    </row>
    <row r="268" spans="1:13" x14ac:dyDescent="0.25">
      <c r="A268" t="s">
        <v>462</v>
      </c>
      <c r="B268" t="s">
        <v>463</v>
      </c>
      <c r="C268">
        <f t="shared" ca="1" si="36"/>
        <v>2</v>
      </c>
      <c r="D268">
        <f t="shared" ca="1" si="37"/>
        <v>4</v>
      </c>
      <c r="E268">
        <f t="shared" ca="1" si="38"/>
        <v>4</v>
      </c>
      <c r="F268">
        <f t="shared" ca="1" si="38"/>
        <v>5</v>
      </c>
      <c r="G268">
        <f t="shared" ca="1" si="38"/>
        <v>6</v>
      </c>
      <c r="H268">
        <f t="shared" ca="1" si="38"/>
        <v>2</v>
      </c>
      <c r="I268">
        <f t="shared" ca="1" si="32"/>
        <v>16</v>
      </c>
      <c r="J268">
        <f t="shared" ca="1" si="32"/>
        <v>97</v>
      </c>
      <c r="K268">
        <f t="shared" ca="1" si="32"/>
        <v>28</v>
      </c>
      <c r="L268">
        <f t="shared" ca="1" si="32"/>
        <v>63</v>
      </c>
      <c r="M268">
        <f t="shared" ca="1" si="32"/>
        <v>63</v>
      </c>
    </row>
    <row r="269" spans="1:13" x14ac:dyDescent="0.25">
      <c r="A269" t="s">
        <v>464</v>
      </c>
      <c r="B269" t="s">
        <v>33</v>
      </c>
      <c r="C269">
        <f t="shared" ca="1" si="36"/>
        <v>6</v>
      </c>
      <c r="D269">
        <f t="shared" ca="1" si="37"/>
        <v>6</v>
      </c>
      <c r="E269">
        <f t="shared" ca="1" si="38"/>
        <v>5</v>
      </c>
      <c r="F269">
        <f t="shared" ca="1" si="38"/>
        <v>3</v>
      </c>
      <c r="G269">
        <f t="shared" ca="1" si="38"/>
        <v>4</v>
      </c>
      <c r="H269">
        <f t="shared" ca="1" si="38"/>
        <v>4</v>
      </c>
      <c r="I269">
        <f t="shared" ca="1" si="32"/>
        <v>29</v>
      </c>
      <c r="J269">
        <f t="shared" ca="1" si="32"/>
        <v>87</v>
      </c>
      <c r="K269">
        <f t="shared" ca="1" si="32"/>
        <v>39</v>
      </c>
      <c r="L269">
        <f t="shared" ca="1" si="32"/>
        <v>96</v>
      </c>
      <c r="M269">
        <f t="shared" ca="1" si="32"/>
        <v>73</v>
      </c>
    </row>
    <row r="270" spans="1:13" x14ac:dyDescent="0.25">
      <c r="A270" t="s">
        <v>465</v>
      </c>
      <c r="B270" t="s">
        <v>466</v>
      </c>
      <c r="C270">
        <f t="shared" ca="1" si="36"/>
        <v>7</v>
      </c>
      <c r="D270">
        <f t="shared" ca="1" si="37"/>
        <v>6</v>
      </c>
      <c r="E270">
        <f t="shared" ca="1" si="38"/>
        <v>4</v>
      </c>
      <c r="F270">
        <f t="shared" ca="1" si="38"/>
        <v>5</v>
      </c>
      <c r="G270">
        <f t="shared" ca="1" si="38"/>
        <v>5</v>
      </c>
      <c r="H270">
        <f t="shared" ca="1" si="38"/>
        <v>2</v>
      </c>
      <c r="I270">
        <f t="shared" ref="I270:M320" ca="1" si="39">INT(100*RAND()+1)</f>
        <v>10</v>
      </c>
      <c r="J270">
        <f t="shared" ca="1" si="39"/>
        <v>30</v>
      </c>
      <c r="K270">
        <f t="shared" ca="1" si="39"/>
        <v>52</v>
      </c>
      <c r="L270">
        <f t="shared" ca="1" si="39"/>
        <v>21</v>
      </c>
      <c r="M270">
        <f t="shared" ca="1" si="39"/>
        <v>61</v>
      </c>
    </row>
    <row r="271" spans="1:13" x14ac:dyDescent="0.25">
      <c r="A271" t="s">
        <v>129</v>
      </c>
      <c r="B271" t="s">
        <v>28</v>
      </c>
      <c r="C271">
        <f t="shared" ca="1" si="36"/>
        <v>0</v>
      </c>
      <c r="D271">
        <f t="shared" ca="1" si="37"/>
        <v>3</v>
      </c>
      <c r="E271">
        <f t="shared" ca="1" si="38"/>
        <v>5</v>
      </c>
      <c r="F271">
        <f t="shared" ca="1" si="38"/>
        <v>6</v>
      </c>
      <c r="G271">
        <f t="shared" ca="1" si="38"/>
        <v>4</v>
      </c>
      <c r="H271">
        <f t="shared" ca="1" si="38"/>
        <v>2</v>
      </c>
      <c r="I271">
        <f t="shared" ca="1" si="39"/>
        <v>57</v>
      </c>
      <c r="J271">
        <f t="shared" ca="1" si="39"/>
        <v>1</v>
      </c>
      <c r="K271">
        <f t="shared" ca="1" si="39"/>
        <v>41</v>
      </c>
      <c r="L271">
        <f t="shared" ca="1" si="39"/>
        <v>88</v>
      </c>
      <c r="M271">
        <f t="shared" ca="1" si="39"/>
        <v>39</v>
      </c>
    </row>
    <row r="272" spans="1:13" x14ac:dyDescent="0.25">
      <c r="A272" t="s">
        <v>467</v>
      </c>
      <c r="B272" t="s">
        <v>135</v>
      </c>
      <c r="C272">
        <f t="shared" ca="1" si="36"/>
        <v>5</v>
      </c>
      <c r="D272">
        <f t="shared" ca="1" si="37"/>
        <v>5</v>
      </c>
      <c r="E272">
        <f t="shared" ca="1" si="38"/>
        <v>2</v>
      </c>
      <c r="F272">
        <f t="shared" ref="E272:H283" ca="1" si="40">INT((5*RAND())+2)</f>
        <v>2</v>
      </c>
      <c r="G272">
        <f t="shared" ca="1" si="40"/>
        <v>3</v>
      </c>
      <c r="H272">
        <f t="shared" ca="1" si="40"/>
        <v>3</v>
      </c>
      <c r="I272">
        <f t="shared" ca="1" si="39"/>
        <v>54</v>
      </c>
      <c r="J272">
        <f t="shared" ca="1" si="39"/>
        <v>56</v>
      </c>
      <c r="K272">
        <f t="shared" ca="1" si="39"/>
        <v>73</v>
      </c>
      <c r="L272">
        <f t="shared" ca="1" si="39"/>
        <v>44</v>
      </c>
      <c r="M272">
        <f t="shared" ca="1" si="39"/>
        <v>91</v>
      </c>
    </row>
    <row r="273" spans="1:13" x14ac:dyDescent="0.25">
      <c r="A273" t="s">
        <v>468</v>
      </c>
      <c r="B273" t="s">
        <v>9</v>
      </c>
      <c r="C273">
        <f t="shared" ca="1" si="36"/>
        <v>8</v>
      </c>
      <c r="D273">
        <f t="shared" ca="1" si="37"/>
        <v>4</v>
      </c>
      <c r="E273">
        <f t="shared" ca="1" si="40"/>
        <v>6</v>
      </c>
      <c r="F273">
        <f t="shared" ca="1" si="40"/>
        <v>5</v>
      </c>
      <c r="G273">
        <f t="shared" ca="1" si="40"/>
        <v>4</v>
      </c>
      <c r="H273">
        <f t="shared" ca="1" si="40"/>
        <v>2</v>
      </c>
      <c r="I273">
        <f t="shared" ca="1" si="39"/>
        <v>92</v>
      </c>
      <c r="J273">
        <f t="shared" ca="1" si="39"/>
        <v>61</v>
      </c>
      <c r="K273">
        <f t="shared" ca="1" si="39"/>
        <v>81</v>
      </c>
      <c r="L273">
        <f t="shared" ca="1" si="39"/>
        <v>16</v>
      </c>
      <c r="M273">
        <f t="shared" ca="1" si="39"/>
        <v>9</v>
      </c>
    </row>
    <row r="274" spans="1:13" x14ac:dyDescent="0.25">
      <c r="A274" t="s">
        <v>469</v>
      </c>
      <c r="B274" t="s">
        <v>67</v>
      </c>
      <c r="C274">
        <f t="shared" ca="1" si="36"/>
        <v>1</v>
      </c>
      <c r="D274">
        <f t="shared" ca="1" si="37"/>
        <v>5</v>
      </c>
      <c r="E274">
        <f t="shared" ca="1" si="40"/>
        <v>4</v>
      </c>
      <c r="F274">
        <f t="shared" ca="1" si="40"/>
        <v>2</v>
      </c>
      <c r="G274">
        <f t="shared" ca="1" si="40"/>
        <v>3</v>
      </c>
      <c r="H274">
        <f t="shared" ca="1" si="40"/>
        <v>2</v>
      </c>
      <c r="I274">
        <f t="shared" ca="1" si="39"/>
        <v>93</v>
      </c>
      <c r="J274">
        <f t="shared" ca="1" si="39"/>
        <v>91</v>
      </c>
      <c r="K274">
        <f t="shared" ca="1" si="39"/>
        <v>49</v>
      </c>
      <c r="L274">
        <f t="shared" ca="1" si="39"/>
        <v>3</v>
      </c>
      <c r="M274">
        <f t="shared" ca="1" si="39"/>
        <v>51</v>
      </c>
    </row>
    <row r="275" spans="1:13" x14ac:dyDescent="0.25">
      <c r="A275" t="s">
        <v>238</v>
      </c>
      <c r="B275" t="s">
        <v>188</v>
      </c>
      <c r="C275">
        <f t="shared" ca="1" si="36"/>
        <v>3</v>
      </c>
      <c r="D275">
        <f t="shared" ca="1" si="37"/>
        <v>3</v>
      </c>
      <c r="E275">
        <f t="shared" ca="1" si="40"/>
        <v>3</v>
      </c>
      <c r="F275">
        <f t="shared" ca="1" si="40"/>
        <v>3</v>
      </c>
      <c r="G275">
        <f t="shared" ca="1" si="40"/>
        <v>2</v>
      </c>
      <c r="H275">
        <f t="shared" ca="1" si="40"/>
        <v>5</v>
      </c>
      <c r="I275">
        <f t="shared" ca="1" si="39"/>
        <v>42</v>
      </c>
      <c r="J275">
        <f t="shared" ca="1" si="39"/>
        <v>8</v>
      </c>
      <c r="K275">
        <f t="shared" ca="1" si="39"/>
        <v>1</v>
      </c>
      <c r="L275">
        <f t="shared" ca="1" si="39"/>
        <v>19</v>
      </c>
      <c r="M275">
        <f t="shared" ca="1" si="39"/>
        <v>4</v>
      </c>
    </row>
    <row r="276" spans="1:13" x14ac:dyDescent="0.25">
      <c r="A276" t="s">
        <v>100</v>
      </c>
      <c r="B276" t="s">
        <v>98</v>
      </c>
      <c r="C276">
        <f t="shared" ca="1" si="36"/>
        <v>5</v>
      </c>
      <c r="D276">
        <f t="shared" ca="1" si="37"/>
        <v>6</v>
      </c>
      <c r="E276">
        <f t="shared" ca="1" si="40"/>
        <v>5</v>
      </c>
      <c r="F276">
        <f t="shared" ca="1" si="40"/>
        <v>5</v>
      </c>
      <c r="G276">
        <f t="shared" ca="1" si="40"/>
        <v>2</v>
      </c>
      <c r="H276">
        <f t="shared" ca="1" si="40"/>
        <v>5</v>
      </c>
      <c r="I276">
        <f t="shared" ca="1" si="39"/>
        <v>93</v>
      </c>
      <c r="J276">
        <f t="shared" ca="1" si="39"/>
        <v>95</v>
      </c>
      <c r="K276">
        <f t="shared" ca="1" si="39"/>
        <v>10</v>
      </c>
      <c r="L276">
        <f t="shared" ca="1" si="39"/>
        <v>19</v>
      </c>
      <c r="M276">
        <f t="shared" ca="1" si="39"/>
        <v>39</v>
      </c>
    </row>
    <row r="277" spans="1:13" x14ac:dyDescent="0.25">
      <c r="A277" t="s">
        <v>105</v>
      </c>
      <c r="B277" t="s">
        <v>26</v>
      </c>
      <c r="C277">
        <f t="shared" ca="1" si="36"/>
        <v>0</v>
      </c>
      <c r="D277">
        <f t="shared" ca="1" si="37"/>
        <v>2</v>
      </c>
      <c r="E277">
        <f t="shared" ca="1" si="40"/>
        <v>3</v>
      </c>
      <c r="F277">
        <f t="shared" ca="1" si="40"/>
        <v>6</v>
      </c>
      <c r="G277">
        <f t="shared" ca="1" si="40"/>
        <v>4</v>
      </c>
      <c r="H277">
        <f t="shared" ca="1" si="40"/>
        <v>3</v>
      </c>
      <c r="I277">
        <f t="shared" ca="1" si="39"/>
        <v>4</v>
      </c>
      <c r="J277">
        <f t="shared" ca="1" si="39"/>
        <v>37</v>
      </c>
      <c r="K277">
        <f t="shared" ca="1" si="39"/>
        <v>52</v>
      </c>
      <c r="L277">
        <f t="shared" ca="1" si="39"/>
        <v>1</v>
      </c>
      <c r="M277">
        <f t="shared" ca="1" si="39"/>
        <v>95</v>
      </c>
    </row>
    <row r="278" spans="1:13" x14ac:dyDescent="0.25">
      <c r="A278" t="s">
        <v>470</v>
      </c>
      <c r="B278" t="s">
        <v>239</v>
      </c>
      <c r="C278">
        <f t="shared" ca="1" si="36"/>
        <v>3</v>
      </c>
      <c r="D278">
        <f t="shared" ca="1" si="37"/>
        <v>4</v>
      </c>
      <c r="E278">
        <f t="shared" ca="1" si="40"/>
        <v>6</v>
      </c>
      <c r="F278">
        <f t="shared" ca="1" si="40"/>
        <v>6</v>
      </c>
      <c r="G278">
        <f t="shared" ca="1" si="40"/>
        <v>3</v>
      </c>
      <c r="H278">
        <f t="shared" ca="1" si="40"/>
        <v>4</v>
      </c>
      <c r="I278">
        <f t="shared" ca="1" si="39"/>
        <v>53</v>
      </c>
      <c r="J278">
        <f t="shared" ca="1" si="39"/>
        <v>62</v>
      </c>
      <c r="K278">
        <f t="shared" ca="1" si="39"/>
        <v>46</v>
      </c>
      <c r="L278">
        <f t="shared" ca="1" si="39"/>
        <v>71</v>
      </c>
      <c r="M278">
        <f t="shared" ca="1" si="39"/>
        <v>92</v>
      </c>
    </row>
    <row r="279" spans="1:13" x14ac:dyDescent="0.25">
      <c r="A279" t="s">
        <v>99</v>
      </c>
      <c r="B279" t="s">
        <v>27</v>
      </c>
      <c r="C279">
        <f t="shared" ca="1" si="36"/>
        <v>5</v>
      </c>
      <c r="D279">
        <f t="shared" ca="1" si="37"/>
        <v>3</v>
      </c>
      <c r="E279">
        <f t="shared" ca="1" si="40"/>
        <v>5</v>
      </c>
      <c r="F279">
        <f t="shared" ca="1" si="40"/>
        <v>3</v>
      </c>
      <c r="G279">
        <f t="shared" ca="1" si="40"/>
        <v>4</v>
      </c>
      <c r="H279">
        <f t="shared" ca="1" si="40"/>
        <v>2</v>
      </c>
      <c r="I279">
        <f t="shared" ca="1" si="39"/>
        <v>71</v>
      </c>
      <c r="J279">
        <f t="shared" ca="1" si="39"/>
        <v>22</v>
      </c>
      <c r="K279">
        <f t="shared" ca="1" si="39"/>
        <v>83</v>
      </c>
      <c r="L279">
        <f t="shared" ca="1" si="39"/>
        <v>52</v>
      </c>
      <c r="M279">
        <f t="shared" ca="1" si="39"/>
        <v>96</v>
      </c>
    </row>
    <row r="280" spans="1:13" x14ac:dyDescent="0.25">
      <c r="A280" t="s">
        <v>471</v>
      </c>
      <c r="B280" t="s">
        <v>67</v>
      </c>
      <c r="C280">
        <f t="shared" ca="1" si="36"/>
        <v>7</v>
      </c>
      <c r="D280">
        <f t="shared" ca="1" si="37"/>
        <v>2</v>
      </c>
      <c r="E280">
        <f t="shared" ca="1" si="40"/>
        <v>6</v>
      </c>
      <c r="F280">
        <f t="shared" ca="1" si="40"/>
        <v>5</v>
      </c>
      <c r="G280">
        <f t="shared" ca="1" si="40"/>
        <v>6</v>
      </c>
      <c r="H280">
        <f t="shared" ca="1" si="40"/>
        <v>3</v>
      </c>
      <c r="I280">
        <f t="shared" ca="1" si="39"/>
        <v>24</v>
      </c>
      <c r="J280">
        <f t="shared" ca="1" si="39"/>
        <v>46</v>
      </c>
      <c r="K280">
        <f t="shared" ca="1" si="39"/>
        <v>30</v>
      </c>
      <c r="L280">
        <f t="shared" ca="1" si="39"/>
        <v>42</v>
      </c>
      <c r="M280">
        <f t="shared" ca="1" si="39"/>
        <v>38</v>
      </c>
    </row>
    <row r="281" spans="1:13" x14ac:dyDescent="0.25">
      <c r="A281" t="s">
        <v>216</v>
      </c>
      <c r="B281" t="s">
        <v>53</v>
      </c>
      <c r="C281">
        <f t="shared" ca="1" si="36"/>
        <v>0</v>
      </c>
      <c r="D281">
        <f t="shared" ca="1" si="37"/>
        <v>4</v>
      </c>
      <c r="E281">
        <f t="shared" ca="1" si="40"/>
        <v>6</v>
      </c>
      <c r="F281">
        <f t="shared" ca="1" si="40"/>
        <v>4</v>
      </c>
      <c r="G281">
        <f t="shared" ca="1" si="40"/>
        <v>2</v>
      </c>
      <c r="H281">
        <f t="shared" ca="1" si="40"/>
        <v>3</v>
      </c>
      <c r="I281">
        <f t="shared" ca="1" si="39"/>
        <v>63</v>
      </c>
      <c r="J281">
        <f t="shared" ca="1" si="39"/>
        <v>5</v>
      </c>
      <c r="K281">
        <f t="shared" ca="1" si="39"/>
        <v>15</v>
      </c>
      <c r="L281">
        <f t="shared" ca="1" si="39"/>
        <v>64</v>
      </c>
      <c r="M281">
        <f t="shared" ca="1" si="39"/>
        <v>97</v>
      </c>
    </row>
    <row r="282" spans="1:13" x14ac:dyDescent="0.25">
      <c r="A282" t="s">
        <v>472</v>
      </c>
      <c r="B282" t="s">
        <v>16</v>
      </c>
      <c r="C282">
        <f t="shared" ca="1" si="36"/>
        <v>6</v>
      </c>
      <c r="D282">
        <f t="shared" ca="1" si="37"/>
        <v>3</v>
      </c>
      <c r="E282">
        <f t="shared" ca="1" si="40"/>
        <v>6</v>
      </c>
      <c r="F282">
        <f t="shared" ca="1" si="40"/>
        <v>2</v>
      </c>
      <c r="G282">
        <f t="shared" ca="1" si="40"/>
        <v>5</v>
      </c>
      <c r="H282">
        <f t="shared" ca="1" si="40"/>
        <v>2</v>
      </c>
      <c r="I282">
        <f t="shared" ca="1" si="39"/>
        <v>18</v>
      </c>
      <c r="J282">
        <f t="shared" ca="1" si="39"/>
        <v>61</v>
      </c>
      <c r="K282">
        <f t="shared" ca="1" si="39"/>
        <v>18</v>
      </c>
      <c r="L282">
        <f t="shared" ca="1" si="39"/>
        <v>82</v>
      </c>
      <c r="M282">
        <f t="shared" ca="1" si="39"/>
        <v>100</v>
      </c>
    </row>
    <row r="283" spans="1:13" x14ac:dyDescent="0.25">
      <c r="A283" t="s">
        <v>473</v>
      </c>
      <c r="B283" t="s">
        <v>9</v>
      </c>
      <c r="C283">
        <f t="shared" ca="1" si="36"/>
        <v>5</v>
      </c>
      <c r="D283">
        <f t="shared" ca="1" si="37"/>
        <v>4</v>
      </c>
      <c r="E283">
        <f t="shared" ca="1" si="40"/>
        <v>2</v>
      </c>
      <c r="F283">
        <f t="shared" ca="1" si="40"/>
        <v>3</v>
      </c>
      <c r="G283">
        <f t="shared" ca="1" si="40"/>
        <v>4</v>
      </c>
      <c r="H283">
        <f t="shared" ca="1" si="40"/>
        <v>5</v>
      </c>
      <c r="I283">
        <f t="shared" ca="1" si="39"/>
        <v>77</v>
      </c>
      <c r="J283">
        <f t="shared" ca="1" si="39"/>
        <v>91</v>
      </c>
      <c r="K283">
        <f t="shared" ca="1" si="39"/>
        <v>80</v>
      </c>
      <c r="L283">
        <f t="shared" ca="1" si="39"/>
        <v>28</v>
      </c>
      <c r="M283">
        <f t="shared" ca="1" si="39"/>
        <v>100</v>
      </c>
    </row>
    <row r="284" spans="1:13" x14ac:dyDescent="0.25">
      <c r="A284" t="s">
        <v>474</v>
      </c>
      <c r="B284" t="s">
        <v>189</v>
      </c>
      <c r="C284">
        <f t="shared" ca="1" si="36"/>
        <v>4</v>
      </c>
      <c r="D284">
        <f t="shared" ca="1" si="37"/>
        <v>3</v>
      </c>
      <c r="E284">
        <f t="shared" ref="E284:H299" ca="1" si="41">INT((5*RAND())+2)</f>
        <v>3</v>
      </c>
      <c r="F284">
        <f t="shared" ca="1" si="41"/>
        <v>6</v>
      </c>
      <c r="G284">
        <f t="shared" ca="1" si="41"/>
        <v>2</v>
      </c>
      <c r="H284">
        <f t="shared" ca="1" si="41"/>
        <v>5</v>
      </c>
      <c r="I284">
        <f t="shared" ca="1" si="39"/>
        <v>10</v>
      </c>
      <c r="J284">
        <f t="shared" ca="1" si="39"/>
        <v>89</v>
      </c>
      <c r="K284">
        <f t="shared" ca="1" si="39"/>
        <v>48</v>
      </c>
      <c r="L284">
        <f t="shared" ca="1" si="39"/>
        <v>2</v>
      </c>
      <c r="M284">
        <f t="shared" ca="1" si="39"/>
        <v>41</v>
      </c>
    </row>
    <row r="285" spans="1:13" x14ac:dyDescent="0.25">
      <c r="A285" t="s">
        <v>474</v>
      </c>
      <c r="B285" t="s">
        <v>155</v>
      </c>
      <c r="C285">
        <f t="shared" ca="1" si="36"/>
        <v>1</v>
      </c>
      <c r="D285">
        <f t="shared" ca="1" si="37"/>
        <v>6</v>
      </c>
      <c r="E285">
        <f t="shared" ca="1" si="41"/>
        <v>3</v>
      </c>
      <c r="F285">
        <f t="shared" ca="1" si="41"/>
        <v>6</v>
      </c>
      <c r="G285">
        <f t="shared" ca="1" si="41"/>
        <v>4</v>
      </c>
      <c r="H285">
        <f t="shared" ca="1" si="41"/>
        <v>4</v>
      </c>
      <c r="I285">
        <f t="shared" ca="1" si="39"/>
        <v>37</v>
      </c>
      <c r="J285">
        <f t="shared" ca="1" si="39"/>
        <v>80</v>
      </c>
      <c r="K285">
        <f t="shared" ca="1" si="39"/>
        <v>31</v>
      </c>
      <c r="L285">
        <f t="shared" ca="1" si="39"/>
        <v>51</v>
      </c>
      <c r="M285">
        <f t="shared" ca="1" si="39"/>
        <v>34</v>
      </c>
    </row>
    <row r="286" spans="1:13" x14ac:dyDescent="0.25">
      <c r="A286" t="s">
        <v>475</v>
      </c>
      <c r="B286" t="s">
        <v>30</v>
      </c>
      <c r="C286">
        <f t="shared" ca="1" si="36"/>
        <v>3</v>
      </c>
      <c r="D286">
        <f t="shared" ref="D286:H348" ca="1" si="42">INT((5*RAND())+2)</f>
        <v>3</v>
      </c>
      <c r="E286">
        <f t="shared" ca="1" si="41"/>
        <v>4</v>
      </c>
      <c r="F286">
        <f t="shared" ca="1" si="41"/>
        <v>4</v>
      </c>
      <c r="G286">
        <f t="shared" ca="1" si="41"/>
        <v>3</v>
      </c>
      <c r="H286">
        <f t="shared" ca="1" si="41"/>
        <v>6</v>
      </c>
      <c r="I286">
        <f t="shared" ca="1" si="39"/>
        <v>23</v>
      </c>
      <c r="J286">
        <f t="shared" ca="1" si="39"/>
        <v>36</v>
      </c>
      <c r="K286">
        <f t="shared" ca="1" si="39"/>
        <v>38</v>
      </c>
      <c r="L286">
        <f t="shared" ca="1" si="39"/>
        <v>92</v>
      </c>
      <c r="M286">
        <f t="shared" ca="1" si="39"/>
        <v>20</v>
      </c>
    </row>
    <row r="287" spans="1:13" x14ac:dyDescent="0.25">
      <c r="A287" t="s">
        <v>203</v>
      </c>
      <c r="B287" t="s">
        <v>66</v>
      </c>
      <c r="C287">
        <f t="shared" ca="1" si="36"/>
        <v>0</v>
      </c>
      <c r="D287">
        <f t="shared" ca="1" si="42"/>
        <v>4</v>
      </c>
      <c r="E287">
        <f t="shared" ca="1" si="41"/>
        <v>3</v>
      </c>
      <c r="F287">
        <f t="shared" ca="1" si="41"/>
        <v>3</v>
      </c>
      <c r="G287">
        <f t="shared" ca="1" si="41"/>
        <v>6</v>
      </c>
      <c r="H287">
        <f t="shared" ca="1" si="41"/>
        <v>5</v>
      </c>
      <c r="I287">
        <f t="shared" ca="1" si="39"/>
        <v>32</v>
      </c>
      <c r="J287">
        <f t="shared" ca="1" si="39"/>
        <v>85</v>
      </c>
      <c r="K287">
        <f t="shared" ca="1" si="39"/>
        <v>51</v>
      </c>
      <c r="L287">
        <f t="shared" ca="1" si="39"/>
        <v>2</v>
      </c>
      <c r="M287">
        <f t="shared" ca="1" si="39"/>
        <v>1</v>
      </c>
    </row>
    <row r="288" spans="1:13" x14ac:dyDescent="0.25">
      <c r="A288" t="s">
        <v>230</v>
      </c>
      <c r="B288" t="s">
        <v>76</v>
      </c>
      <c r="C288">
        <f t="shared" ca="1" si="36"/>
        <v>2</v>
      </c>
      <c r="D288">
        <f t="shared" ca="1" si="42"/>
        <v>6</v>
      </c>
      <c r="E288">
        <f t="shared" ca="1" si="41"/>
        <v>6</v>
      </c>
      <c r="F288">
        <f t="shared" ca="1" si="41"/>
        <v>3</v>
      </c>
      <c r="G288">
        <f t="shared" ca="1" si="41"/>
        <v>6</v>
      </c>
      <c r="H288">
        <f t="shared" ca="1" si="41"/>
        <v>3</v>
      </c>
      <c r="I288">
        <f t="shared" ca="1" si="39"/>
        <v>16</v>
      </c>
      <c r="J288">
        <f t="shared" ca="1" si="39"/>
        <v>75</v>
      </c>
      <c r="K288">
        <f t="shared" ca="1" si="39"/>
        <v>22</v>
      </c>
      <c r="L288">
        <f t="shared" ca="1" si="39"/>
        <v>68</v>
      </c>
      <c r="M288">
        <f t="shared" ca="1" si="39"/>
        <v>24</v>
      </c>
    </row>
    <row r="289" spans="1:13" x14ac:dyDescent="0.25">
      <c r="A289" t="s">
        <v>270</v>
      </c>
      <c r="B289" t="s">
        <v>20</v>
      </c>
      <c r="C289">
        <f t="shared" ca="1" si="36"/>
        <v>0</v>
      </c>
      <c r="D289">
        <f t="shared" ca="1" si="42"/>
        <v>5</v>
      </c>
      <c r="E289">
        <f t="shared" ca="1" si="41"/>
        <v>2</v>
      </c>
      <c r="F289">
        <f t="shared" ca="1" si="41"/>
        <v>4</v>
      </c>
      <c r="G289">
        <f t="shared" ca="1" si="41"/>
        <v>5</v>
      </c>
      <c r="H289">
        <f t="shared" ca="1" si="41"/>
        <v>2</v>
      </c>
      <c r="I289">
        <f t="shared" ca="1" si="39"/>
        <v>97</v>
      </c>
      <c r="J289">
        <f t="shared" ca="1" si="39"/>
        <v>100</v>
      </c>
      <c r="K289">
        <f t="shared" ca="1" si="39"/>
        <v>25</v>
      </c>
      <c r="L289">
        <f t="shared" ca="1" si="39"/>
        <v>17</v>
      </c>
      <c r="M289">
        <f t="shared" ca="1" si="39"/>
        <v>46</v>
      </c>
    </row>
    <row r="290" spans="1:13" x14ac:dyDescent="0.25">
      <c r="A290" t="s">
        <v>476</v>
      </c>
      <c r="B290" t="s">
        <v>140</v>
      </c>
      <c r="C290">
        <f t="shared" ca="1" si="36"/>
        <v>8</v>
      </c>
      <c r="D290">
        <f t="shared" ca="1" si="42"/>
        <v>3</v>
      </c>
      <c r="E290">
        <f t="shared" ca="1" si="41"/>
        <v>2</v>
      </c>
      <c r="F290">
        <f t="shared" ca="1" si="41"/>
        <v>3</v>
      </c>
      <c r="G290">
        <f t="shared" ca="1" si="41"/>
        <v>3</v>
      </c>
      <c r="H290">
        <f t="shared" ca="1" si="41"/>
        <v>5</v>
      </c>
      <c r="I290">
        <f t="shared" ca="1" si="39"/>
        <v>59</v>
      </c>
      <c r="J290">
        <f t="shared" ca="1" si="39"/>
        <v>89</v>
      </c>
      <c r="K290">
        <f t="shared" ca="1" si="39"/>
        <v>11</v>
      </c>
      <c r="L290">
        <f t="shared" ca="1" si="39"/>
        <v>29</v>
      </c>
      <c r="M290">
        <f t="shared" ca="1" si="39"/>
        <v>62</v>
      </c>
    </row>
    <row r="291" spans="1:13" x14ac:dyDescent="0.25">
      <c r="A291" t="s">
        <v>477</v>
      </c>
      <c r="B291" t="s">
        <v>32</v>
      </c>
      <c r="C291">
        <f t="shared" ca="1" si="36"/>
        <v>4</v>
      </c>
      <c r="D291">
        <f t="shared" ca="1" si="42"/>
        <v>4</v>
      </c>
      <c r="E291">
        <f t="shared" ca="1" si="41"/>
        <v>4</v>
      </c>
      <c r="F291">
        <f t="shared" ca="1" si="41"/>
        <v>6</v>
      </c>
      <c r="G291">
        <f t="shared" ca="1" si="41"/>
        <v>2</v>
      </c>
      <c r="H291">
        <f t="shared" ca="1" si="41"/>
        <v>2</v>
      </c>
      <c r="I291">
        <f t="shared" ca="1" si="39"/>
        <v>7</v>
      </c>
      <c r="J291">
        <f t="shared" ca="1" si="39"/>
        <v>26</v>
      </c>
      <c r="K291">
        <f t="shared" ca="1" si="39"/>
        <v>63</v>
      </c>
      <c r="L291">
        <f t="shared" ca="1" si="39"/>
        <v>35</v>
      </c>
      <c r="M291">
        <f t="shared" ca="1" si="39"/>
        <v>38</v>
      </c>
    </row>
    <row r="292" spans="1:13" x14ac:dyDescent="0.25">
      <c r="A292" t="s">
        <v>114</v>
      </c>
      <c r="B292" t="s">
        <v>118</v>
      </c>
      <c r="C292">
        <f t="shared" ca="1" si="36"/>
        <v>1</v>
      </c>
      <c r="D292">
        <f t="shared" ca="1" si="42"/>
        <v>3</v>
      </c>
      <c r="E292">
        <f t="shared" ca="1" si="41"/>
        <v>5</v>
      </c>
      <c r="F292">
        <f t="shared" ca="1" si="41"/>
        <v>4</v>
      </c>
      <c r="G292">
        <f t="shared" ca="1" si="41"/>
        <v>3</v>
      </c>
      <c r="H292">
        <f t="shared" ca="1" si="41"/>
        <v>5</v>
      </c>
      <c r="I292">
        <f t="shared" ca="1" si="39"/>
        <v>3</v>
      </c>
      <c r="J292">
        <f t="shared" ca="1" si="39"/>
        <v>84</v>
      </c>
      <c r="K292">
        <f t="shared" ca="1" si="39"/>
        <v>75</v>
      </c>
      <c r="L292">
        <f t="shared" ca="1" si="39"/>
        <v>5</v>
      </c>
      <c r="M292">
        <f t="shared" ca="1" si="39"/>
        <v>16</v>
      </c>
    </row>
    <row r="293" spans="1:13" x14ac:dyDescent="0.25">
      <c r="A293" t="s">
        <v>478</v>
      </c>
      <c r="B293" t="s">
        <v>663</v>
      </c>
      <c r="C293">
        <f t="shared" ca="1" si="36"/>
        <v>1</v>
      </c>
      <c r="D293">
        <f t="shared" ca="1" si="42"/>
        <v>2</v>
      </c>
      <c r="E293">
        <f t="shared" ca="1" si="41"/>
        <v>5</v>
      </c>
      <c r="F293">
        <f t="shared" ca="1" si="41"/>
        <v>3</v>
      </c>
      <c r="G293">
        <f t="shared" ca="1" si="41"/>
        <v>6</v>
      </c>
      <c r="H293">
        <f t="shared" ca="1" si="41"/>
        <v>3</v>
      </c>
      <c r="I293">
        <f t="shared" ca="1" si="39"/>
        <v>21</v>
      </c>
      <c r="J293">
        <f t="shared" ca="1" si="39"/>
        <v>37</v>
      </c>
      <c r="K293">
        <f t="shared" ca="1" si="39"/>
        <v>34</v>
      </c>
      <c r="L293">
        <f t="shared" ca="1" si="39"/>
        <v>32</v>
      </c>
      <c r="M293">
        <f t="shared" ca="1" si="39"/>
        <v>64</v>
      </c>
    </row>
    <row r="294" spans="1:13" x14ac:dyDescent="0.25">
      <c r="A294" t="s">
        <v>479</v>
      </c>
      <c r="B294" t="s">
        <v>52</v>
      </c>
      <c r="C294">
        <f t="shared" ca="1" si="36"/>
        <v>2</v>
      </c>
      <c r="D294">
        <f t="shared" ca="1" si="42"/>
        <v>3</v>
      </c>
      <c r="E294">
        <f t="shared" ca="1" si="41"/>
        <v>3</v>
      </c>
      <c r="F294">
        <f t="shared" ca="1" si="41"/>
        <v>2</v>
      </c>
      <c r="G294">
        <f t="shared" ca="1" si="41"/>
        <v>4</v>
      </c>
      <c r="H294">
        <f t="shared" ca="1" si="41"/>
        <v>5</v>
      </c>
      <c r="I294">
        <f t="shared" ca="1" si="39"/>
        <v>52</v>
      </c>
      <c r="J294">
        <f t="shared" ca="1" si="39"/>
        <v>49</v>
      </c>
      <c r="K294">
        <f t="shared" ca="1" si="39"/>
        <v>89</v>
      </c>
      <c r="L294">
        <f t="shared" ca="1" si="39"/>
        <v>84</v>
      </c>
      <c r="M294">
        <f t="shared" ca="1" si="39"/>
        <v>24</v>
      </c>
    </row>
    <row r="295" spans="1:13" x14ac:dyDescent="0.25">
      <c r="A295" t="s">
        <v>480</v>
      </c>
      <c r="B295" t="s">
        <v>46</v>
      </c>
      <c r="C295">
        <f t="shared" ca="1" si="36"/>
        <v>1</v>
      </c>
      <c r="D295">
        <f t="shared" ca="1" si="42"/>
        <v>5</v>
      </c>
      <c r="E295">
        <f t="shared" ca="1" si="41"/>
        <v>3</v>
      </c>
      <c r="F295">
        <f t="shared" ca="1" si="41"/>
        <v>5</v>
      </c>
      <c r="G295">
        <f t="shared" ca="1" si="41"/>
        <v>2</v>
      </c>
      <c r="H295">
        <f t="shared" ca="1" si="41"/>
        <v>3</v>
      </c>
      <c r="I295">
        <f t="shared" ca="1" si="39"/>
        <v>56</v>
      </c>
      <c r="J295">
        <f t="shared" ca="1" si="39"/>
        <v>45</v>
      </c>
      <c r="K295">
        <f t="shared" ca="1" si="39"/>
        <v>9</v>
      </c>
      <c r="L295">
        <f t="shared" ca="1" si="39"/>
        <v>3</v>
      </c>
      <c r="M295">
        <f t="shared" ca="1" si="39"/>
        <v>80</v>
      </c>
    </row>
    <row r="296" spans="1:13" x14ac:dyDescent="0.25">
      <c r="A296" t="s">
        <v>481</v>
      </c>
      <c r="B296" t="s">
        <v>57</v>
      </c>
      <c r="C296">
        <f t="shared" ca="1" si="36"/>
        <v>6</v>
      </c>
      <c r="D296">
        <f t="shared" ca="1" si="42"/>
        <v>3</v>
      </c>
      <c r="E296">
        <f t="shared" ca="1" si="41"/>
        <v>6</v>
      </c>
      <c r="F296">
        <f t="shared" ca="1" si="41"/>
        <v>4</v>
      </c>
      <c r="G296">
        <f t="shared" ca="1" si="41"/>
        <v>4</v>
      </c>
      <c r="H296">
        <f t="shared" ca="1" si="41"/>
        <v>5</v>
      </c>
      <c r="I296">
        <f t="shared" ca="1" si="39"/>
        <v>76</v>
      </c>
      <c r="J296">
        <f t="shared" ca="1" si="39"/>
        <v>5</v>
      </c>
      <c r="K296">
        <f t="shared" ca="1" si="39"/>
        <v>6</v>
      </c>
      <c r="L296">
        <f t="shared" ca="1" si="39"/>
        <v>99</v>
      </c>
      <c r="M296">
        <f t="shared" ca="1" si="39"/>
        <v>18</v>
      </c>
    </row>
    <row r="297" spans="1:13" x14ac:dyDescent="0.25">
      <c r="A297" t="s">
        <v>128</v>
      </c>
      <c r="B297" t="s">
        <v>98</v>
      </c>
      <c r="C297">
        <f t="shared" ca="1" si="36"/>
        <v>2</v>
      </c>
      <c r="D297">
        <f t="shared" ca="1" si="42"/>
        <v>2</v>
      </c>
      <c r="E297">
        <f t="shared" ca="1" si="41"/>
        <v>5</v>
      </c>
      <c r="F297">
        <f t="shared" ca="1" si="41"/>
        <v>5</v>
      </c>
      <c r="G297">
        <f t="shared" ca="1" si="41"/>
        <v>3</v>
      </c>
      <c r="H297">
        <f t="shared" ca="1" si="41"/>
        <v>3</v>
      </c>
      <c r="I297">
        <f t="shared" ca="1" si="39"/>
        <v>69</v>
      </c>
      <c r="J297">
        <f t="shared" ca="1" si="39"/>
        <v>14</v>
      </c>
      <c r="K297">
        <f t="shared" ca="1" si="39"/>
        <v>31</v>
      </c>
      <c r="L297">
        <f t="shared" ca="1" si="39"/>
        <v>56</v>
      </c>
      <c r="M297">
        <f t="shared" ca="1" si="39"/>
        <v>48</v>
      </c>
    </row>
    <row r="298" spans="1:13" x14ac:dyDescent="0.25">
      <c r="A298" t="s">
        <v>482</v>
      </c>
      <c r="B298" t="s">
        <v>483</v>
      </c>
      <c r="C298">
        <f t="shared" ca="1" si="36"/>
        <v>3</v>
      </c>
      <c r="D298">
        <f t="shared" ca="1" si="42"/>
        <v>2</v>
      </c>
      <c r="E298">
        <f t="shared" ca="1" si="41"/>
        <v>2</v>
      </c>
      <c r="F298">
        <f t="shared" ca="1" si="41"/>
        <v>4</v>
      </c>
      <c r="G298">
        <f t="shared" ca="1" si="41"/>
        <v>6</v>
      </c>
      <c r="H298">
        <f t="shared" ca="1" si="41"/>
        <v>4</v>
      </c>
      <c r="I298">
        <f t="shared" ca="1" si="39"/>
        <v>66</v>
      </c>
      <c r="J298">
        <f t="shared" ca="1" si="39"/>
        <v>27</v>
      </c>
      <c r="K298">
        <f t="shared" ca="1" si="39"/>
        <v>87</v>
      </c>
      <c r="L298">
        <f t="shared" ca="1" si="39"/>
        <v>70</v>
      </c>
      <c r="M298">
        <f t="shared" ca="1" si="39"/>
        <v>96</v>
      </c>
    </row>
    <row r="299" spans="1:13" x14ac:dyDescent="0.25">
      <c r="A299" t="s">
        <v>484</v>
      </c>
      <c r="B299" t="s">
        <v>485</v>
      </c>
      <c r="C299">
        <f t="shared" ca="1" si="36"/>
        <v>0</v>
      </c>
      <c r="D299">
        <f t="shared" ca="1" si="42"/>
        <v>4</v>
      </c>
      <c r="E299">
        <f t="shared" ca="1" si="41"/>
        <v>5</v>
      </c>
      <c r="F299">
        <f t="shared" ca="1" si="41"/>
        <v>4</v>
      </c>
      <c r="G299">
        <f t="shared" ca="1" si="41"/>
        <v>6</v>
      </c>
      <c r="H299">
        <f t="shared" ca="1" si="41"/>
        <v>2</v>
      </c>
      <c r="I299">
        <f t="shared" ca="1" si="39"/>
        <v>94</v>
      </c>
      <c r="J299">
        <f t="shared" ca="1" si="39"/>
        <v>100</v>
      </c>
      <c r="K299">
        <f t="shared" ca="1" si="39"/>
        <v>96</v>
      </c>
      <c r="L299">
        <f t="shared" ca="1" si="39"/>
        <v>87</v>
      </c>
      <c r="M299">
        <f t="shared" ca="1" si="39"/>
        <v>82</v>
      </c>
    </row>
    <row r="300" spans="1:13" x14ac:dyDescent="0.25">
      <c r="A300" t="s">
        <v>51</v>
      </c>
      <c r="B300" t="s">
        <v>127</v>
      </c>
      <c r="C300">
        <f t="shared" ca="1" si="36"/>
        <v>0</v>
      </c>
      <c r="D300">
        <f t="shared" ca="1" si="42"/>
        <v>6</v>
      </c>
      <c r="E300">
        <f t="shared" ca="1" si="42"/>
        <v>6</v>
      </c>
      <c r="F300">
        <f t="shared" ca="1" si="42"/>
        <v>3</v>
      </c>
      <c r="G300">
        <f t="shared" ca="1" si="42"/>
        <v>6</v>
      </c>
      <c r="H300">
        <f t="shared" ca="1" si="42"/>
        <v>5</v>
      </c>
      <c r="I300">
        <f t="shared" ca="1" si="39"/>
        <v>76</v>
      </c>
      <c r="J300">
        <f t="shared" ca="1" si="39"/>
        <v>46</v>
      </c>
      <c r="K300">
        <f t="shared" ca="1" si="39"/>
        <v>54</v>
      </c>
      <c r="L300">
        <f t="shared" ca="1" si="39"/>
        <v>60</v>
      </c>
      <c r="M300">
        <f t="shared" ca="1" si="39"/>
        <v>10</v>
      </c>
    </row>
    <row r="301" spans="1:13" x14ac:dyDescent="0.25">
      <c r="A301" t="s">
        <v>51</v>
      </c>
      <c r="B301" t="s">
        <v>103</v>
      </c>
      <c r="C301">
        <f t="shared" ca="1" si="36"/>
        <v>6</v>
      </c>
      <c r="D301">
        <f t="shared" ca="1" si="42"/>
        <v>5</v>
      </c>
      <c r="E301">
        <f t="shared" ca="1" si="42"/>
        <v>3</v>
      </c>
      <c r="F301">
        <f t="shared" ca="1" si="42"/>
        <v>6</v>
      </c>
      <c r="G301">
        <f t="shared" ca="1" si="42"/>
        <v>2</v>
      </c>
      <c r="H301">
        <f t="shared" ca="1" si="42"/>
        <v>2</v>
      </c>
      <c r="I301">
        <f t="shared" ca="1" si="39"/>
        <v>37</v>
      </c>
      <c r="J301">
        <f t="shared" ca="1" si="39"/>
        <v>74</v>
      </c>
      <c r="K301">
        <f t="shared" ca="1" si="39"/>
        <v>53</v>
      </c>
      <c r="L301">
        <f t="shared" ca="1" si="39"/>
        <v>50</v>
      </c>
      <c r="M301">
        <f t="shared" ca="1" si="39"/>
        <v>34</v>
      </c>
    </row>
    <row r="302" spans="1:13" x14ac:dyDescent="0.25">
      <c r="A302" t="s">
        <v>486</v>
      </c>
      <c r="B302" t="s">
        <v>10</v>
      </c>
      <c r="C302">
        <f t="shared" ca="1" si="36"/>
        <v>5</v>
      </c>
      <c r="D302">
        <f t="shared" ca="1" si="42"/>
        <v>3</v>
      </c>
      <c r="E302">
        <f t="shared" ca="1" si="42"/>
        <v>3</v>
      </c>
      <c r="F302">
        <f t="shared" ca="1" si="42"/>
        <v>2</v>
      </c>
      <c r="G302">
        <f t="shared" ca="1" si="42"/>
        <v>4</v>
      </c>
      <c r="H302">
        <f t="shared" ca="1" si="42"/>
        <v>2</v>
      </c>
      <c r="I302">
        <f t="shared" ca="1" si="39"/>
        <v>20</v>
      </c>
      <c r="J302">
        <f t="shared" ca="1" si="39"/>
        <v>12</v>
      </c>
      <c r="K302">
        <f t="shared" ca="1" si="39"/>
        <v>48</v>
      </c>
      <c r="L302">
        <f t="shared" ca="1" si="39"/>
        <v>41</v>
      </c>
      <c r="M302">
        <f t="shared" ca="1" si="39"/>
        <v>36</v>
      </c>
    </row>
    <row r="303" spans="1:13" x14ac:dyDescent="0.25">
      <c r="A303" t="s">
        <v>487</v>
      </c>
      <c r="B303" t="s">
        <v>127</v>
      </c>
      <c r="C303">
        <f t="shared" ca="1" si="36"/>
        <v>6</v>
      </c>
      <c r="D303">
        <f t="shared" ca="1" si="42"/>
        <v>2</v>
      </c>
      <c r="E303">
        <f t="shared" ca="1" si="42"/>
        <v>6</v>
      </c>
      <c r="F303">
        <f t="shared" ca="1" si="42"/>
        <v>5</v>
      </c>
      <c r="G303">
        <f t="shared" ca="1" si="42"/>
        <v>5</v>
      </c>
      <c r="H303">
        <f t="shared" ca="1" si="42"/>
        <v>4</v>
      </c>
      <c r="I303">
        <f t="shared" ca="1" si="39"/>
        <v>42</v>
      </c>
      <c r="J303">
        <f t="shared" ca="1" si="39"/>
        <v>42</v>
      </c>
      <c r="K303">
        <f t="shared" ca="1" si="39"/>
        <v>99</v>
      </c>
      <c r="L303">
        <f t="shared" ca="1" si="39"/>
        <v>99</v>
      </c>
      <c r="M303">
        <f t="shared" ca="1" si="39"/>
        <v>83</v>
      </c>
    </row>
    <row r="304" spans="1:13" x14ac:dyDescent="0.25">
      <c r="A304" t="s">
        <v>2</v>
      </c>
      <c r="B304" t="s">
        <v>488</v>
      </c>
      <c r="C304">
        <f t="shared" ca="1" si="36"/>
        <v>2</v>
      </c>
      <c r="D304">
        <f t="shared" ca="1" si="42"/>
        <v>6</v>
      </c>
      <c r="E304">
        <f t="shared" ca="1" si="42"/>
        <v>5</v>
      </c>
      <c r="F304">
        <f t="shared" ca="1" si="42"/>
        <v>4</v>
      </c>
      <c r="G304">
        <f t="shared" ca="1" si="42"/>
        <v>2</v>
      </c>
      <c r="H304">
        <f t="shared" ca="1" si="42"/>
        <v>4</v>
      </c>
      <c r="I304">
        <f t="shared" ca="1" si="39"/>
        <v>71</v>
      </c>
      <c r="J304">
        <f t="shared" ca="1" si="39"/>
        <v>30</v>
      </c>
      <c r="K304">
        <f t="shared" ca="1" si="39"/>
        <v>83</v>
      </c>
      <c r="L304">
        <f t="shared" ca="1" si="39"/>
        <v>18</v>
      </c>
      <c r="M304">
        <f t="shared" ca="1" si="39"/>
        <v>83</v>
      </c>
    </row>
    <row r="305" spans="1:13" x14ac:dyDescent="0.25">
      <c r="A305" t="s">
        <v>489</v>
      </c>
      <c r="B305" t="s">
        <v>490</v>
      </c>
      <c r="C305">
        <f t="shared" ca="1" si="36"/>
        <v>8</v>
      </c>
      <c r="D305">
        <f t="shared" ca="1" si="42"/>
        <v>5</v>
      </c>
      <c r="E305">
        <f t="shared" ca="1" si="42"/>
        <v>2</v>
      </c>
      <c r="F305">
        <f t="shared" ca="1" si="42"/>
        <v>2</v>
      </c>
      <c r="G305">
        <f t="shared" ca="1" si="42"/>
        <v>4</v>
      </c>
      <c r="H305">
        <f t="shared" ca="1" si="42"/>
        <v>5</v>
      </c>
      <c r="I305">
        <f t="shared" ca="1" si="39"/>
        <v>70</v>
      </c>
      <c r="J305">
        <f t="shared" ca="1" si="39"/>
        <v>90</v>
      </c>
      <c r="K305">
        <f t="shared" ca="1" si="39"/>
        <v>68</v>
      </c>
      <c r="L305">
        <f t="shared" ca="1" si="39"/>
        <v>67</v>
      </c>
      <c r="M305">
        <f t="shared" ca="1" si="39"/>
        <v>47</v>
      </c>
    </row>
    <row r="306" spans="1:13" x14ac:dyDescent="0.25">
      <c r="A306" t="s">
        <v>491</v>
      </c>
      <c r="B306" t="s">
        <v>492</v>
      </c>
      <c r="C306">
        <f t="shared" ca="1" si="36"/>
        <v>2</v>
      </c>
      <c r="D306">
        <f t="shared" ca="1" si="42"/>
        <v>5</v>
      </c>
      <c r="E306">
        <f t="shared" ca="1" si="42"/>
        <v>5</v>
      </c>
      <c r="F306">
        <f t="shared" ca="1" si="42"/>
        <v>4</v>
      </c>
      <c r="G306">
        <f t="shared" ca="1" si="42"/>
        <v>3</v>
      </c>
      <c r="H306">
        <f t="shared" ca="1" si="42"/>
        <v>4</v>
      </c>
      <c r="I306">
        <f t="shared" ca="1" si="39"/>
        <v>96</v>
      </c>
      <c r="J306">
        <f t="shared" ca="1" si="39"/>
        <v>86</v>
      </c>
      <c r="K306">
        <f t="shared" ca="1" si="39"/>
        <v>73</v>
      </c>
      <c r="L306">
        <f t="shared" ca="1" si="39"/>
        <v>58</v>
      </c>
      <c r="M306">
        <f t="shared" ca="1" si="39"/>
        <v>83</v>
      </c>
    </row>
    <row r="307" spans="1:13" x14ac:dyDescent="0.25">
      <c r="A307" t="s">
        <v>211</v>
      </c>
      <c r="B307" t="s">
        <v>9</v>
      </c>
      <c r="C307">
        <f t="shared" ca="1" si="36"/>
        <v>6</v>
      </c>
      <c r="D307">
        <f t="shared" ca="1" si="42"/>
        <v>4</v>
      </c>
      <c r="E307">
        <f t="shared" ca="1" si="42"/>
        <v>2</v>
      </c>
      <c r="F307">
        <f t="shared" ca="1" si="42"/>
        <v>4</v>
      </c>
      <c r="G307">
        <f t="shared" ca="1" si="42"/>
        <v>2</v>
      </c>
      <c r="H307">
        <f t="shared" ca="1" si="42"/>
        <v>6</v>
      </c>
      <c r="I307">
        <f t="shared" ca="1" si="39"/>
        <v>60</v>
      </c>
      <c r="J307">
        <f t="shared" ca="1" si="39"/>
        <v>82</v>
      </c>
      <c r="K307">
        <f t="shared" ca="1" si="39"/>
        <v>23</v>
      </c>
      <c r="L307">
        <f t="shared" ca="1" si="39"/>
        <v>91</v>
      </c>
      <c r="M307">
        <f t="shared" ca="1" si="39"/>
        <v>65</v>
      </c>
    </row>
    <row r="308" spans="1:13" x14ac:dyDescent="0.25">
      <c r="A308" t="s">
        <v>493</v>
      </c>
      <c r="B308" t="s">
        <v>135</v>
      </c>
      <c r="C308">
        <f t="shared" ca="1" si="36"/>
        <v>2</v>
      </c>
      <c r="D308">
        <f t="shared" ca="1" si="42"/>
        <v>6</v>
      </c>
      <c r="E308">
        <f t="shared" ca="1" si="42"/>
        <v>3</v>
      </c>
      <c r="F308">
        <f t="shared" ca="1" si="42"/>
        <v>4</v>
      </c>
      <c r="G308">
        <f t="shared" ca="1" si="42"/>
        <v>2</v>
      </c>
      <c r="H308">
        <f t="shared" ca="1" si="42"/>
        <v>6</v>
      </c>
      <c r="I308">
        <f t="shared" ca="1" si="39"/>
        <v>75</v>
      </c>
      <c r="J308">
        <f t="shared" ca="1" si="39"/>
        <v>95</v>
      </c>
      <c r="K308">
        <f t="shared" ca="1" si="39"/>
        <v>68</v>
      </c>
      <c r="L308">
        <f t="shared" ca="1" si="39"/>
        <v>65</v>
      </c>
      <c r="M308">
        <f t="shared" ca="1" si="39"/>
        <v>82</v>
      </c>
    </row>
    <row r="309" spans="1:13" x14ac:dyDescent="0.25">
      <c r="A309" t="s">
        <v>73</v>
      </c>
      <c r="B309" t="s">
        <v>25</v>
      </c>
      <c r="C309">
        <f t="shared" ca="1" si="36"/>
        <v>1</v>
      </c>
      <c r="D309">
        <f t="shared" ca="1" si="42"/>
        <v>2</v>
      </c>
      <c r="E309">
        <f t="shared" ca="1" si="42"/>
        <v>6</v>
      </c>
      <c r="F309">
        <f t="shared" ca="1" si="42"/>
        <v>4</v>
      </c>
      <c r="G309">
        <f t="shared" ca="1" si="42"/>
        <v>4</v>
      </c>
      <c r="H309">
        <f t="shared" ca="1" si="42"/>
        <v>6</v>
      </c>
      <c r="I309">
        <f t="shared" ca="1" si="39"/>
        <v>82</v>
      </c>
      <c r="J309">
        <f t="shared" ca="1" si="39"/>
        <v>10</v>
      </c>
      <c r="K309">
        <f t="shared" ca="1" si="39"/>
        <v>20</v>
      </c>
      <c r="L309">
        <f t="shared" ca="1" si="39"/>
        <v>78</v>
      </c>
      <c r="M309">
        <f t="shared" ca="1" si="39"/>
        <v>66</v>
      </c>
    </row>
    <row r="310" spans="1:13" x14ac:dyDescent="0.25">
      <c r="A310" t="s">
        <v>657</v>
      </c>
      <c r="B310" t="s">
        <v>30</v>
      </c>
      <c r="C310">
        <f t="shared" ca="1" si="36"/>
        <v>3</v>
      </c>
      <c r="D310">
        <f t="shared" ca="1" si="42"/>
        <v>6</v>
      </c>
      <c r="E310">
        <f t="shared" ca="1" si="42"/>
        <v>5</v>
      </c>
      <c r="F310">
        <f t="shared" ca="1" si="42"/>
        <v>2</v>
      </c>
      <c r="G310">
        <f t="shared" ca="1" si="42"/>
        <v>5</v>
      </c>
      <c r="H310">
        <f t="shared" ca="1" si="42"/>
        <v>5</v>
      </c>
      <c r="I310">
        <f t="shared" ca="1" si="39"/>
        <v>60</v>
      </c>
      <c r="J310">
        <f t="shared" ca="1" si="39"/>
        <v>60</v>
      </c>
      <c r="K310">
        <f t="shared" ca="1" si="39"/>
        <v>43</v>
      </c>
      <c r="L310">
        <f t="shared" ca="1" si="39"/>
        <v>34</v>
      </c>
      <c r="M310">
        <f t="shared" ca="1" si="39"/>
        <v>21</v>
      </c>
    </row>
    <row r="311" spans="1:13" x14ac:dyDescent="0.25">
      <c r="A311" t="s">
        <v>494</v>
      </c>
      <c r="B311" t="s">
        <v>36</v>
      </c>
      <c r="C311">
        <f t="shared" ca="1" si="36"/>
        <v>0</v>
      </c>
      <c r="D311">
        <f t="shared" ca="1" si="42"/>
        <v>4</v>
      </c>
      <c r="E311">
        <f t="shared" ca="1" si="42"/>
        <v>5</v>
      </c>
      <c r="F311">
        <f t="shared" ca="1" si="42"/>
        <v>3</v>
      </c>
      <c r="G311">
        <f t="shared" ca="1" si="42"/>
        <v>4</v>
      </c>
      <c r="H311">
        <f t="shared" ca="1" si="42"/>
        <v>6</v>
      </c>
      <c r="I311">
        <f t="shared" ca="1" si="39"/>
        <v>66</v>
      </c>
      <c r="J311">
        <f t="shared" ca="1" si="39"/>
        <v>54</v>
      </c>
      <c r="K311">
        <f t="shared" ca="1" si="39"/>
        <v>8</v>
      </c>
      <c r="L311">
        <f t="shared" ca="1" si="39"/>
        <v>5</v>
      </c>
      <c r="M311">
        <f t="shared" ca="1" si="39"/>
        <v>100</v>
      </c>
    </row>
    <row r="312" spans="1:13" x14ac:dyDescent="0.25">
      <c r="A312" t="s">
        <v>235</v>
      </c>
      <c r="B312" t="s">
        <v>96</v>
      </c>
      <c r="C312">
        <f t="shared" ca="1" si="36"/>
        <v>6</v>
      </c>
      <c r="D312">
        <f t="shared" ca="1" si="42"/>
        <v>3</v>
      </c>
      <c r="E312">
        <f t="shared" ca="1" si="42"/>
        <v>4</v>
      </c>
      <c r="F312">
        <f t="shared" ca="1" si="42"/>
        <v>6</v>
      </c>
      <c r="G312">
        <f t="shared" ca="1" si="42"/>
        <v>3</v>
      </c>
      <c r="H312">
        <f t="shared" ca="1" si="42"/>
        <v>2</v>
      </c>
      <c r="I312">
        <f t="shared" ca="1" si="39"/>
        <v>17</v>
      </c>
      <c r="J312">
        <f t="shared" ca="1" si="39"/>
        <v>71</v>
      </c>
      <c r="K312">
        <f t="shared" ca="1" si="39"/>
        <v>67</v>
      </c>
      <c r="L312">
        <f t="shared" ca="1" si="39"/>
        <v>9</v>
      </c>
      <c r="M312">
        <f t="shared" ca="1" si="39"/>
        <v>66</v>
      </c>
    </row>
    <row r="313" spans="1:13" x14ac:dyDescent="0.25">
      <c r="A313" t="s">
        <v>495</v>
      </c>
      <c r="B313" t="s">
        <v>22</v>
      </c>
      <c r="C313">
        <f t="shared" ca="1" si="36"/>
        <v>1</v>
      </c>
      <c r="D313">
        <f t="shared" ca="1" si="42"/>
        <v>6</v>
      </c>
      <c r="E313">
        <f t="shared" ca="1" si="42"/>
        <v>6</v>
      </c>
      <c r="F313">
        <f t="shared" ca="1" si="42"/>
        <v>6</v>
      </c>
      <c r="G313">
        <f t="shared" ca="1" si="42"/>
        <v>3</v>
      </c>
      <c r="H313">
        <f t="shared" ca="1" si="42"/>
        <v>4</v>
      </c>
      <c r="I313">
        <f t="shared" ca="1" si="39"/>
        <v>78</v>
      </c>
      <c r="J313">
        <f t="shared" ca="1" si="39"/>
        <v>22</v>
      </c>
      <c r="K313">
        <f t="shared" ca="1" si="39"/>
        <v>94</v>
      </c>
      <c r="L313">
        <f t="shared" ca="1" si="39"/>
        <v>24</v>
      </c>
      <c r="M313">
        <f t="shared" ca="1" si="39"/>
        <v>88</v>
      </c>
    </row>
    <row r="314" spans="1:13" x14ac:dyDescent="0.25">
      <c r="A314" t="s">
        <v>105</v>
      </c>
      <c r="B314" t="s">
        <v>155</v>
      </c>
      <c r="C314">
        <f t="shared" ca="1" si="36"/>
        <v>2</v>
      </c>
      <c r="D314">
        <f t="shared" ca="1" si="42"/>
        <v>2</v>
      </c>
      <c r="E314">
        <f t="shared" ca="1" si="42"/>
        <v>5</v>
      </c>
      <c r="F314">
        <f t="shared" ca="1" si="42"/>
        <v>4</v>
      </c>
      <c r="G314">
        <f t="shared" ca="1" si="42"/>
        <v>3</v>
      </c>
      <c r="H314">
        <f t="shared" ca="1" si="42"/>
        <v>3</v>
      </c>
      <c r="I314">
        <f t="shared" ca="1" si="39"/>
        <v>94</v>
      </c>
      <c r="J314">
        <f t="shared" ca="1" si="39"/>
        <v>47</v>
      </c>
      <c r="K314">
        <f t="shared" ca="1" si="39"/>
        <v>63</v>
      </c>
      <c r="L314">
        <f t="shared" ca="1" si="39"/>
        <v>81</v>
      </c>
      <c r="M314">
        <f t="shared" ca="1" si="39"/>
        <v>23</v>
      </c>
    </row>
    <row r="315" spans="1:13" x14ac:dyDescent="0.25">
      <c r="A315" t="s">
        <v>496</v>
      </c>
      <c r="B315" t="s">
        <v>497</v>
      </c>
      <c r="C315">
        <f t="shared" ca="1" si="36"/>
        <v>1</v>
      </c>
      <c r="D315">
        <f t="shared" ca="1" si="42"/>
        <v>5</v>
      </c>
      <c r="E315">
        <f t="shared" ca="1" si="42"/>
        <v>3</v>
      </c>
      <c r="F315">
        <f t="shared" ca="1" si="42"/>
        <v>6</v>
      </c>
      <c r="G315">
        <f t="shared" ca="1" si="42"/>
        <v>5</v>
      </c>
      <c r="H315">
        <f t="shared" ca="1" si="42"/>
        <v>6</v>
      </c>
      <c r="I315">
        <f t="shared" ca="1" si="39"/>
        <v>30</v>
      </c>
      <c r="J315">
        <f t="shared" ca="1" si="39"/>
        <v>36</v>
      </c>
      <c r="K315">
        <f t="shared" ca="1" si="39"/>
        <v>45</v>
      </c>
      <c r="L315">
        <f t="shared" ca="1" si="39"/>
        <v>55</v>
      </c>
      <c r="M315">
        <f t="shared" ca="1" si="39"/>
        <v>18</v>
      </c>
    </row>
    <row r="316" spans="1:13" x14ac:dyDescent="0.25">
      <c r="A316" t="s">
        <v>177</v>
      </c>
      <c r="B316" t="s">
        <v>23</v>
      </c>
      <c r="C316">
        <f t="shared" ca="1" si="36"/>
        <v>1</v>
      </c>
      <c r="D316">
        <f t="shared" ca="1" si="42"/>
        <v>5</v>
      </c>
      <c r="E316">
        <f t="shared" ca="1" si="42"/>
        <v>4</v>
      </c>
      <c r="F316">
        <f t="shared" ca="1" si="42"/>
        <v>5</v>
      </c>
      <c r="G316">
        <f t="shared" ca="1" si="42"/>
        <v>5</v>
      </c>
      <c r="H316">
        <f t="shared" ca="1" si="42"/>
        <v>3</v>
      </c>
      <c r="I316">
        <f t="shared" ca="1" si="39"/>
        <v>36</v>
      </c>
      <c r="J316">
        <f t="shared" ca="1" si="39"/>
        <v>68</v>
      </c>
      <c r="K316">
        <f t="shared" ca="1" si="39"/>
        <v>65</v>
      </c>
      <c r="L316">
        <f t="shared" ca="1" si="39"/>
        <v>87</v>
      </c>
      <c r="M316">
        <f t="shared" ca="1" si="39"/>
        <v>20</v>
      </c>
    </row>
    <row r="317" spans="1:13" x14ac:dyDescent="0.25">
      <c r="A317" t="s">
        <v>498</v>
      </c>
      <c r="B317" t="s">
        <v>9</v>
      </c>
      <c r="C317">
        <f t="shared" ca="1" si="36"/>
        <v>4</v>
      </c>
      <c r="D317">
        <f t="shared" ca="1" si="42"/>
        <v>4</v>
      </c>
      <c r="E317">
        <f t="shared" ca="1" si="42"/>
        <v>6</v>
      </c>
      <c r="F317">
        <f t="shared" ca="1" si="42"/>
        <v>3</v>
      </c>
      <c r="G317">
        <f t="shared" ca="1" si="42"/>
        <v>2</v>
      </c>
      <c r="H317">
        <f t="shared" ca="1" si="42"/>
        <v>2</v>
      </c>
      <c r="I317">
        <f t="shared" ca="1" si="39"/>
        <v>94</v>
      </c>
      <c r="J317">
        <f t="shared" ca="1" si="39"/>
        <v>70</v>
      </c>
      <c r="K317">
        <f t="shared" ca="1" si="39"/>
        <v>61</v>
      </c>
      <c r="L317">
        <f t="shared" ca="1" si="39"/>
        <v>64</v>
      </c>
      <c r="M317">
        <f t="shared" ca="1" si="39"/>
        <v>63</v>
      </c>
    </row>
    <row r="318" spans="1:13" x14ac:dyDescent="0.25">
      <c r="A318" t="s">
        <v>202</v>
      </c>
      <c r="B318" t="s">
        <v>80</v>
      </c>
      <c r="C318">
        <f t="shared" ca="1" si="36"/>
        <v>4</v>
      </c>
      <c r="D318">
        <f t="shared" ca="1" si="42"/>
        <v>5</v>
      </c>
      <c r="E318">
        <f t="shared" ca="1" si="42"/>
        <v>4</v>
      </c>
      <c r="F318">
        <f t="shared" ca="1" si="42"/>
        <v>4</v>
      </c>
      <c r="G318">
        <f t="shared" ca="1" si="42"/>
        <v>5</v>
      </c>
      <c r="H318">
        <f t="shared" ca="1" si="42"/>
        <v>2</v>
      </c>
      <c r="I318">
        <f t="shared" ca="1" si="39"/>
        <v>58</v>
      </c>
      <c r="J318">
        <f t="shared" ca="1" si="39"/>
        <v>58</v>
      </c>
      <c r="K318">
        <f t="shared" ca="1" si="39"/>
        <v>9</v>
      </c>
      <c r="L318">
        <f t="shared" ca="1" si="39"/>
        <v>38</v>
      </c>
      <c r="M318">
        <f t="shared" ca="1" si="39"/>
        <v>71</v>
      </c>
    </row>
    <row r="319" spans="1:13" x14ac:dyDescent="0.25">
      <c r="A319" t="s">
        <v>499</v>
      </c>
      <c r="B319" t="s">
        <v>112</v>
      </c>
      <c r="C319">
        <f t="shared" ca="1" si="36"/>
        <v>1</v>
      </c>
      <c r="D319">
        <f t="shared" ca="1" si="42"/>
        <v>6</v>
      </c>
      <c r="E319">
        <f t="shared" ca="1" si="42"/>
        <v>5</v>
      </c>
      <c r="F319">
        <f t="shared" ca="1" si="42"/>
        <v>3</v>
      </c>
      <c r="G319">
        <f t="shared" ca="1" si="42"/>
        <v>4</v>
      </c>
      <c r="H319">
        <f t="shared" ca="1" si="42"/>
        <v>6</v>
      </c>
      <c r="I319">
        <f t="shared" ca="1" si="39"/>
        <v>97</v>
      </c>
      <c r="J319">
        <f t="shared" ca="1" si="39"/>
        <v>46</v>
      </c>
      <c r="K319">
        <f t="shared" ca="1" si="39"/>
        <v>2</v>
      </c>
      <c r="L319">
        <f t="shared" ca="1" si="39"/>
        <v>53</v>
      </c>
      <c r="M319">
        <f t="shared" ca="1" si="39"/>
        <v>60</v>
      </c>
    </row>
    <row r="320" spans="1:13" x14ac:dyDescent="0.25">
      <c r="A320" t="s">
        <v>398</v>
      </c>
      <c r="B320" t="s">
        <v>142</v>
      </c>
      <c r="C320">
        <f t="shared" ca="1" si="36"/>
        <v>4</v>
      </c>
      <c r="D320">
        <f t="shared" ca="1" si="42"/>
        <v>5</v>
      </c>
      <c r="E320">
        <f t="shared" ca="1" si="42"/>
        <v>6</v>
      </c>
      <c r="F320">
        <f t="shared" ca="1" si="42"/>
        <v>2</v>
      </c>
      <c r="G320">
        <f t="shared" ca="1" si="42"/>
        <v>2</v>
      </c>
      <c r="H320">
        <f t="shared" ca="1" si="42"/>
        <v>2</v>
      </c>
      <c r="I320">
        <f t="shared" ca="1" si="39"/>
        <v>79</v>
      </c>
      <c r="J320">
        <f t="shared" ca="1" si="39"/>
        <v>25</v>
      </c>
      <c r="K320">
        <f t="shared" ca="1" si="39"/>
        <v>67</v>
      </c>
      <c r="L320">
        <f t="shared" ca="1" si="39"/>
        <v>6</v>
      </c>
      <c r="M320">
        <f t="shared" ca="1" si="39"/>
        <v>42</v>
      </c>
    </row>
    <row r="321" spans="1:13" x14ac:dyDescent="0.25">
      <c r="A321" t="s">
        <v>134</v>
      </c>
      <c r="B321" t="s">
        <v>48</v>
      </c>
      <c r="C321">
        <f t="shared" ca="1" si="36"/>
        <v>2</v>
      </c>
      <c r="D321">
        <f t="shared" ca="1" si="42"/>
        <v>6</v>
      </c>
      <c r="E321">
        <f t="shared" ca="1" si="42"/>
        <v>2</v>
      </c>
      <c r="F321">
        <f t="shared" ca="1" si="42"/>
        <v>6</v>
      </c>
      <c r="G321">
        <f t="shared" ca="1" si="42"/>
        <v>3</v>
      </c>
      <c r="H321">
        <f t="shared" ca="1" si="42"/>
        <v>5</v>
      </c>
      <c r="I321">
        <f t="shared" ref="I321:M352" ca="1" si="43">INT(100*RAND()+1)</f>
        <v>21</v>
      </c>
      <c r="J321">
        <f t="shared" ca="1" si="43"/>
        <v>21</v>
      </c>
      <c r="K321">
        <f t="shared" ca="1" si="43"/>
        <v>28</v>
      </c>
      <c r="L321">
        <f t="shared" ca="1" si="43"/>
        <v>54</v>
      </c>
      <c r="M321">
        <f t="shared" ca="1" si="43"/>
        <v>74</v>
      </c>
    </row>
    <row r="322" spans="1:13" x14ac:dyDescent="0.25">
      <c r="A322" t="s">
        <v>231</v>
      </c>
      <c r="B322" t="s">
        <v>63</v>
      </c>
      <c r="C322">
        <f t="shared" ca="1" si="36"/>
        <v>8</v>
      </c>
      <c r="D322">
        <f t="shared" ca="1" si="42"/>
        <v>3</v>
      </c>
      <c r="E322">
        <f t="shared" ca="1" si="42"/>
        <v>4</v>
      </c>
      <c r="F322">
        <f t="shared" ca="1" si="42"/>
        <v>3</v>
      </c>
      <c r="G322">
        <f t="shared" ca="1" si="42"/>
        <v>6</v>
      </c>
      <c r="H322">
        <f t="shared" ca="1" si="42"/>
        <v>3</v>
      </c>
      <c r="I322">
        <f t="shared" ca="1" si="43"/>
        <v>6</v>
      </c>
      <c r="J322">
        <f t="shared" ca="1" si="43"/>
        <v>4</v>
      </c>
      <c r="K322">
        <f t="shared" ca="1" si="43"/>
        <v>72</v>
      </c>
      <c r="L322">
        <f t="shared" ca="1" si="43"/>
        <v>89</v>
      </c>
      <c r="M322">
        <f t="shared" ca="1" si="43"/>
        <v>39</v>
      </c>
    </row>
    <row r="323" spans="1:13" x14ac:dyDescent="0.25">
      <c r="A323" t="s">
        <v>500</v>
      </c>
      <c r="B323" t="s">
        <v>63</v>
      </c>
      <c r="C323">
        <f t="shared" ref="C323:C386" ca="1" si="44">INT((9*RAND()))</f>
        <v>3</v>
      </c>
      <c r="D323">
        <f t="shared" ca="1" si="42"/>
        <v>3</v>
      </c>
      <c r="E323">
        <f t="shared" ca="1" si="42"/>
        <v>5</v>
      </c>
      <c r="F323">
        <f t="shared" ca="1" si="42"/>
        <v>4</v>
      </c>
      <c r="G323">
        <f t="shared" ca="1" si="42"/>
        <v>3</v>
      </c>
      <c r="H323">
        <f t="shared" ca="1" si="42"/>
        <v>6</v>
      </c>
      <c r="I323">
        <f t="shared" ca="1" si="43"/>
        <v>100</v>
      </c>
      <c r="J323">
        <f t="shared" ca="1" si="43"/>
        <v>27</v>
      </c>
      <c r="K323">
        <f t="shared" ca="1" si="43"/>
        <v>50</v>
      </c>
      <c r="L323">
        <f t="shared" ca="1" si="43"/>
        <v>5</v>
      </c>
      <c r="M323">
        <f t="shared" ca="1" si="43"/>
        <v>82</v>
      </c>
    </row>
    <row r="324" spans="1:13" x14ac:dyDescent="0.25">
      <c r="A324" t="s">
        <v>501</v>
      </c>
      <c r="B324" t="s">
        <v>12</v>
      </c>
      <c r="C324">
        <f t="shared" ca="1" si="44"/>
        <v>4</v>
      </c>
      <c r="D324">
        <f t="shared" ca="1" si="42"/>
        <v>4</v>
      </c>
      <c r="E324">
        <f t="shared" ca="1" si="42"/>
        <v>6</v>
      </c>
      <c r="F324">
        <f t="shared" ca="1" si="42"/>
        <v>6</v>
      </c>
      <c r="G324">
        <f t="shared" ca="1" si="42"/>
        <v>5</v>
      </c>
      <c r="H324">
        <f t="shared" ca="1" si="42"/>
        <v>5</v>
      </c>
      <c r="I324">
        <f t="shared" ca="1" si="43"/>
        <v>19</v>
      </c>
      <c r="J324">
        <f t="shared" ca="1" si="43"/>
        <v>49</v>
      </c>
      <c r="K324">
        <f t="shared" ca="1" si="43"/>
        <v>15</v>
      </c>
      <c r="L324">
        <f t="shared" ca="1" si="43"/>
        <v>35</v>
      </c>
      <c r="M324">
        <f t="shared" ca="1" si="43"/>
        <v>69</v>
      </c>
    </row>
    <row r="325" spans="1:13" x14ac:dyDescent="0.25">
      <c r="A325" t="s">
        <v>145</v>
      </c>
      <c r="B325" t="s">
        <v>155</v>
      </c>
      <c r="C325">
        <f t="shared" ca="1" si="44"/>
        <v>0</v>
      </c>
      <c r="D325">
        <f t="shared" ca="1" si="42"/>
        <v>3</v>
      </c>
      <c r="E325">
        <f t="shared" ca="1" si="42"/>
        <v>2</v>
      </c>
      <c r="F325">
        <f t="shared" ca="1" si="42"/>
        <v>4</v>
      </c>
      <c r="G325">
        <f t="shared" ca="1" si="42"/>
        <v>3</v>
      </c>
      <c r="H325">
        <f t="shared" ca="1" si="42"/>
        <v>2</v>
      </c>
      <c r="I325">
        <f t="shared" ca="1" si="43"/>
        <v>72</v>
      </c>
      <c r="J325">
        <f t="shared" ca="1" si="43"/>
        <v>83</v>
      </c>
      <c r="K325">
        <f t="shared" ca="1" si="43"/>
        <v>80</v>
      </c>
      <c r="L325">
        <f t="shared" ca="1" si="43"/>
        <v>14</v>
      </c>
      <c r="M325">
        <f t="shared" ca="1" si="43"/>
        <v>47</v>
      </c>
    </row>
    <row r="326" spans="1:13" x14ac:dyDescent="0.25">
      <c r="A326" t="s">
        <v>502</v>
      </c>
      <c r="B326" t="s">
        <v>56</v>
      </c>
      <c r="C326">
        <f t="shared" ca="1" si="44"/>
        <v>0</v>
      </c>
      <c r="D326">
        <f t="shared" ca="1" si="42"/>
        <v>2</v>
      </c>
      <c r="E326">
        <f t="shared" ca="1" si="42"/>
        <v>4</v>
      </c>
      <c r="F326">
        <f t="shared" ca="1" si="42"/>
        <v>3</v>
      </c>
      <c r="G326">
        <f t="shared" ca="1" si="42"/>
        <v>3</v>
      </c>
      <c r="H326">
        <f t="shared" ca="1" si="42"/>
        <v>6</v>
      </c>
      <c r="I326">
        <f t="shared" ca="1" si="43"/>
        <v>66</v>
      </c>
      <c r="J326">
        <f t="shared" ca="1" si="43"/>
        <v>78</v>
      </c>
      <c r="K326">
        <f t="shared" ca="1" si="43"/>
        <v>77</v>
      </c>
      <c r="L326">
        <f t="shared" ca="1" si="43"/>
        <v>90</v>
      </c>
      <c r="M326">
        <f t="shared" ca="1" si="43"/>
        <v>5</v>
      </c>
    </row>
    <row r="327" spans="1:13" x14ac:dyDescent="0.25">
      <c r="A327" t="s">
        <v>503</v>
      </c>
      <c r="B327" t="s">
        <v>48</v>
      </c>
      <c r="C327">
        <f t="shared" ca="1" si="44"/>
        <v>4</v>
      </c>
      <c r="D327">
        <f t="shared" ca="1" si="42"/>
        <v>5</v>
      </c>
      <c r="E327">
        <f t="shared" ca="1" si="42"/>
        <v>6</v>
      </c>
      <c r="F327">
        <f t="shared" ca="1" si="42"/>
        <v>3</v>
      </c>
      <c r="G327">
        <f t="shared" ca="1" si="42"/>
        <v>3</v>
      </c>
      <c r="H327">
        <f t="shared" ca="1" si="42"/>
        <v>4</v>
      </c>
      <c r="I327">
        <f t="shared" ca="1" si="43"/>
        <v>2</v>
      </c>
      <c r="J327">
        <f t="shared" ca="1" si="43"/>
        <v>93</v>
      </c>
      <c r="K327">
        <f t="shared" ca="1" si="43"/>
        <v>57</v>
      </c>
      <c r="L327">
        <f t="shared" ca="1" si="43"/>
        <v>1</v>
      </c>
      <c r="M327">
        <f t="shared" ca="1" si="43"/>
        <v>38</v>
      </c>
    </row>
    <row r="328" spans="1:13" x14ac:dyDescent="0.25">
      <c r="A328" t="s">
        <v>667</v>
      </c>
      <c r="B328" t="s">
        <v>48</v>
      </c>
      <c r="C328">
        <f t="shared" ca="1" si="44"/>
        <v>7</v>
      </c>
      <c r="D328">
        <f t="shared" ca="1" si="42"/>
        <v>4</v>
      </c>
      <c r="E328">
        <f t="shared" ca="1" si="42"/>
        <v>5</v>
      </c>
      <c r="F328">
        <f t="shared" ca="1" si="42"/>
        <v>3</v>
      </c>
      <c r="G328">
        <f t="shared" ca="1" si="42"/>
        <v>3</v>
      </c>
      <c r="H328">
        <f t="shared" ca="1" si="42"/>
        <v>6</v>
      </c>
      <c r="I328">
        <f t="shared" ca="1" si="43"/>
        <v>32</v>
      </c>
      <c r="J328">
        <f t="shared" ca="1" si="43"/>
        <v>13</v>
      </c>
      <c r="K328">
        <f t="shared" ca="1" si="43"/>
        <v>93</v>
      </c>
      <c r="L328">
        <f t="shared" ca="1" si="43"/>
        <v>59</v>
      </c>
      <c r="M328">
        <f t="shared" ca="1" si="43"/>
        <v>68</v>
      </c>
    </row>
    <row r="329" spans="1:13" x14ac:dyDescent="0.25">
      <c r="A329" t="s">
        <v>168</v>
      </c>
      <c r="B329" t="s">
        <v>93</v>
      </c>
      <c r="C329">
        <f t="shared" ca="1" si="44"/>
        <v>4</v>
      </c>
      <c r="D329">
        <f t="shared" ca="1" si="42"/>
        <v>4</v>
      </c>
      <c r="E329">
        <f t="shared" ca="1" si="42"/>
        <v>6</v>
      </c>
      <c r="F329">
        <f t="shared" ca="1" si="42"/>
        <v>5</v>
      </c>
      <c r="G329">
        <f t="shared" ca="1" si="42"/>
        <v>6</v>
      </c>
      <c r="H329">
        <f t="shared" ca="1" si="42"/>
        <v>5</v>
      </c>
      <c r="I329">
        <f t="shared" ca="1" si="43"/>
        <v>92</v>
      </c>
      <c r="J329">
        <f t="shared" ca="1" si="43"/>
        <v>68</v>
      </c>
      <c r="K329">
        <f t="shared" ca="1" si="43"/>
        <v>38</v>
      </c>
      <c r="L329">
        <f t="shared" ca="1" si="43"/>
        <v>29</v>
      </c>
      <c r="M329">
        <f t="shared" ca="1" si="43"/>
        <v>79</v>
      </c>
    </row>
    <row r="330" spans="1:13" x14ac:dyDescent="0.25">
      <c r="A330" t="s">
        <v>119</v>
      </c>
      <c r="B330" t="s">
        <v>193</v>
      </c>
      <c r="C330">
        <f t="shared" ca="1" si="44"/>
        <v>8</v>
      </c>
      <c r="D330">
        <f t="shared" ca="1" si="42"/>
        <v>3</v>
      </c>
      <c r="E330">
        <f t="shared" ca="1" si="42"/>
        <v>3</v>
      </c>
      <c r="F330">
        <f t="shared" ca="1" si="42"/>
        <v>3</v>
      </c>
      <c r="G330">
        <f t="shared" ca="1" si="42"/>
        <v>4</v>
      </c>
      <c r="H330">
        <f t="shared" ca="1" si="42"/>
        <v>2</v>
      </c>
      <c r="I330">
        <f t="shared" ca="1" si="43"/>
        <v>65</v>
      </c>
      <c r="J330">
        <f t="shared" ca="1" si="43"/>
        <v>26</v>
      </c>
      <c r="K330">
        <f t="shared" ca="1" si="43"/>
        <v>55</v>
      </c>
      <c r="L330">
        <f t="shared" ca="1" si="43"/>
        <v>95</v>
      </c>
      <c r="M330">
        <f t="shared" ca="1" si="43"/>
        <v>62</v>
      </c>
    </row>
    <row r="331" spans="1:13" x14ac:dyDescent="0.25">
      <c r="A331" t="s">
        <v>504</v>
      </c>
      <c r="B331" t="s">
        <v>96</v>
      </c>
      <c r="C331">
        <f t="shared" ca="1" si="44"/>
        <v>0</v>
      </c>
      <c r="D331">
        <f t="shared" ca="1" si="42"/>
        <v>4</v>
      </c>
      <c r="E331">
        <f t="shared" ca="1" si="42"/>
        <v>4</v>
      </c>
      <c r="F331">
        <f t="shared" ca="1" si="42"/>
        <v>3</v>
      </c>
      <c r="G331">
        <f t="shared" ca="1" si="42"/>
        <v>5</v>
      </c>
      <c r="H331">
        <f t="shared" ca="1" si="42"/>
        <v>3</v>
      </c>
      <c r="I331">
        <f t="shared" ca="1" si="43"/>
        <v>51</v>
      </c>
      <c r="J331">
        <f t="shared" ca="1" si="43"/>
        <v>3</v>
      </c>
      <c r="K331">
        <f t="shared" ca="1" si="43"/>
        <v>80</v>
      </c>
      <c r="L331">
        <f t="shared" ca="1" si="43"/>
        <v>100</v>
      </c>
      <c r="M331">
        <f t="shared" ca="1" si="43"/>
        <v>84</v>
      </c>
    </row>
    <row r="332" spans="1:13" x14ac:dyDescent="0.25">
      <c r="A332" t="s">
        <v>505</v>
      </c>
      <c r="B332" t="s">
        <v>29</v>
      </c>
      <c r="C332">
        <f t="shared" ca="1" si="44"/>
        <v>1</v>
      </c>
      <c r="D332">
        <f t="shared" ca="1" si="42"/>
        <v>2</v>
      </c>
      <c r="E332">
        <f t="shared" ca="1" si="42"/>
        <v>5</v>
      </c>
      <c r="F332">
        <f t="shared" ca="1" si="42"/>
        <v>2</v>
      </c>
      <c r="G332">
        <f t="shared" ca="1" si="42"/>
        <v>3</v>
      </c>
      <c r="H332">
        <f t="shared" ca="1" si="42"/>
        <v>6</v>
      </c>
      <c r="I332">
        <f t="shared" ca="1" si="43"/>
        <v>64</v>
      </c>
      <c r="J332">
        <f t="shared" ca="1" si="43"/>
        <v>70</v>
      </c>
      <c r="K332">
        <f t="shared" ca="1" si="43"/>
        <v>14</v>
      </c>
      <c r="L332">
        <f t="shared" ca="1" si="43"/>
        <v>57</v>
      </c>
      <c r="M332">
        <f t="shared" ca="1" si="43"/>
        <v>79</v>
      </c>
    </row>
    <row r="333" spans="1:13" x14ac:dyDescent="0.25">
      <c r="A333" t="s">
        <v>506</v>
      </c>
      <c r="B333" t="s">
        <v>28</v>
      </c>
      <c r="C333">
        <f t="shared" ca="1" si="44"/>
        <v>4</v>
      </c>
      <c r="D333">
        <f t="shared" ca="1" si="42"/>
        <v>2</v>
      </c>
      <c r="E333">
        <f t="shared" ca="1" si="42"/>
        <v>2</v>
      </c>
      <c r="F333">
        <f t="shared" ca="1" si="42"/>
        <v>3</v>
      </c>
      <c r="G333">
        <f t="shared" ca="1" si="42"/>
        <v>6</v>
      </c>
      <c r="H333">
        <f t="shared" ca="1" si="42"/>
        <v>4</v>
      </c>
      <c r="I333">
        <f t="shared" ca="1" si="43"/>
        <v>96</v>
      </c>
      <c r="J333">
        <f t="shared" ca="1" si="43"/>
        <v>80</v>
      </c>
      <c r="K333">
        <f t="shared" ca="1" si="43"/>
        <v>87</v>
      </c>
      <c r="L333">
        <f t="shared" ca="1" si="43"/>
        <v>98</v>
      </c>
      <c r="M333">
        <f t="shared" ca="1" si="43"/>
        <v>85</v>
      </c>
    </row>
    <row r="334" spans="1:13" x14ac:dyDescent="0.25">
      <c r="A334" t="s">
        <v>507</v>
      </c>
      <c r="B334" t="s">
        <v>9</v>
      </c>
      <c r="C334">
        <f t="shared" ca="1" si="44"/>
        <v>3</v>
      </c>
      <c r="D334">
        <f t="shared" ca="1" si="42"/>
        <v>2</v>
      </c>
      <c r="E334">
        <f t="shared" ca="1" si="42"/>
        <v>4</v>
      </c>
      <c r="F334">
        <f t="shared" ca="1" si="42"/>
        <v>3</v>
      </c>
      <c r="G334">
        <f t="shared" ca="1" si="42"/>
        <v>3</v>
      </c>
      <c r="H334">
        <f t="shared" ca="1" si="42"/>
        <v>3</v>
      </c>
      <c r="I334">
        <f t="shared" ca="1" si="43"/>
        <v>14</v>
      </c>
      <c r="J334">
        <f t="shared" ca="1" si="43"/>
        <v>19</v>
      </c>
      <c r="K334">
        <f t="shared" ca="1" si="43"/>
        <v>46</v>
      </c>
      <c r="L334">
        <f t="shared" ca="1" si="43"/>
        <v>11</v>
      </c>
      <c r="M334">
        <f t="shared" ca="1" si="43"/>
        <v>67</v>
      </c>
    </row>
    <row r="335" spans="1:13" x14ac:dyDescent="0.25">
      <c r="A335" t="s">
        <v>508</v>
      </c>
      <c r="B335" t="s">
        <v>80</v>
      </c>
      <c r="C335">
        <f t="shared" ca="1" si="44"/>
        <v>5</v>
      </c>
      <c r="D335">
        <f t="shared" ca="1" si="42"/>
        <v>4</v>
      </c>
      <c r="E335">
        <f t="shared" ca="1" si="42"/>
        <v>5</v>
      </c>
      <c r="F335">
        <f t="shared" ca="1" si="42"/>
        <v>2</v>
      </c>
      <c r="G335">
        <f t="shared" ca="1" si="42"/>
        <v>5</v>
      </c>
      <c r="H335">
        <f t="shared" ca="1" si="42"/>
        <v>5</v>
      </c>
      <c r="I335">
        <f t="shared" ca="1" si="43"/>
        <v>56</v>
      </c>
      <c r="J335">
        <f t="shared" ca="1" si="43"/>
        <v>22</v>
      </c>
      <c r="K335">
        <f t="shared" ca="1" si="43"/>
        <v>26</v>
      </c>
      <c r="L335">
        <f t="shared" ca="1" si="43"/>
        <v>57</v>
      </c>
      <c r="M335">
        <f t="shared" ca="1" si="43"/>
        <v>57</v>
      </c>
    </row>
    <row r="336" spans="1:13" x14ac:dyDescent="0.25">
      <c r="A336" t="s">
        <v>509</v>
      </c>
      <c r="B336" t="s">
        <v>48</v>
      </c>
      <c r="C336">
        <f t="shared" ca="1" si="44"/>
        <v>2</v>
      </c>
      <c r="D336">
        <f t="shared" ca="1" si="42"/>
        <v>6</v>
      </c>
      <c r="E336">
        <f t="shared" ca="1" si="42"/>
        <v>5</v>
      </c>
      <c r="F336">
        <f t="shared" ca="1" si="42"/>
        <v>5</v>
      </c>
      <c r="G336">
        <f t="shared" ca="1" si="42"/>
        <v>6</v>
      </c>
      <c r="H336">
        <f t="shared" ca="1" si="42"/>
        <v>6</v>
      </c>
      <c r="I336">
        <f t="shared" ca="1" si="43"/>
        <v>70</v>
      </c>
      <c r="J336">
        <f t="shared" ca="1" si="43"/>
        <v>50</v>
      </c>
      <c r="K336">
        <f t="shared" ca="1" si="43"/>
        <v>28</v>
      </c>
      <c r="L336">
        <f t="shared" ca="1" si="43"/>
        <v>79</v>
      </c>
      <c r="M336">
        <f t="shared" ca="1" si="43"/>
        <v>52</v>
      </c>
    </row>
    <row r="337" spans="1:13" x14ac:dyDescent="0.25">
      <c r="A337" t="s">
        <v>658</v>
      </c>
      <c r="B337" t="s">
        <v>35</v>
      </c>
      <c r="C337">
        <f t="shared" ca="1" si="44"/>
        <v>5</v>
      </c>
      <c r="D337">
        <f t="shared" ca="1" si="42"/>
        <v>3</v>
      </c>
      <c r="E337">
        <f t="shared" ca="1" si="42"/>
        <v>4</v>
      </c>
      <c r="F337">
        <f t="shared" ca="1" si="42"/>
        <v>5</v>
      </c>
      <c r="G337">
        <f t="shared" ca="1" si="42"/>
        <v>4</v>
      </c>
      <c r="H337">
        <f t="shared" ca="1" si="42"/>
        <v>4</v>
      </c>
      <c r="I337">
        <f t="shared" ca="1" si="43"/>
        <v>47</v>
      </c>
      <c r="J337">
        <f t="shared" ca="1" si="43"/>
        <v>15</v>
      </c>
      <c r="K337">
        <f t="shared" ca="1" si="43"/>
        <v>2</v>
      </c>
      <c r="L337">
        <f t="shared" ca="1" si="43"/>
        <v>76</v>
      </c>
      <c r="M337">
        <f t="shared" ca="1" si="43"/>
        <v>77</v>
      </c>
    </row>
    <row r="338" spans="1:13" x14ac:dyDescent="0.25">
      <c r="A338" t="s">
        <v>167</v>
      </c>
      <c r="B338" t="s">
        <v>57</v>
      </c>
      <c r="C338">
        <f t="shared" ca="1" si="44"/>
        <v>1</v>
      </c>
      <c r="D338">
        <f t="shared" ca="1" si="42"/>
        <v>5</v>
      </c>
      <c r="E338">
        <f t="shared" ca="1" si="42"/>
        <v>4</v>
      </c>
      <c r="F338">
        <f t="shared" ca="1" si="42"/>
        <v>4</v>
      </c>
      <c r="G338">
        <f t="shared" ca="1" si="42"/>
        <v>6</v>
      </c>
      <c r="H338">
        <f t="shared" ca="1" si="42"/>
        <v>2</v>
      </c>
      <c r="I338">
        <f t="shared" ca="1" si="43"/>
        <v>23</v>
      </c>
      <c r="J338">
        <f t="shared" ca="1" si="43"/>
        <v>16</v>
      </c>
      <c r="K338">
        <f t="shared" ca="1" si="43"/>
        <v>55</v>
      </c>
      <c r="L338">
        <f t="shared" ca="1" si="43"/>
        <v>44</v>
      </c>
      <c r="M338">
        <f t="shared" ca="1" si="43"/>
        <v>81</v>
      </c>
    </row>
    <row r="339" spans="1:13" x14ac:dyDescent="0.25">
      <c r="A339" t="s">
        <v>510</v>
      </c>
      <c r="B339" t="s">
        <v>30</v>
      </c>
      <c r="C339">
        <f t="shared" ca="1" si="44"/>
        <v>3</v>
      </c>
      <c r="D339">
        <f t="shared" ca="1" si="42"/>
        <v>2</v>
      </c>
      <c r="E339">
        <f t="shared" ca="1" si="42"/>
        <v>6</v>
      </c>
      <c r="F339">
        <f t="shared" ca="1" si="42"/>
        <v>3</v>
      </c>
      <c r="G339">
        <f t="shared" ca="1" si="42"/>
        <v>4</v>
      </c>
      <c r="H339">
        <f t="shared" ca="1" si="42"/>
        <v>3</v>
      </c>
      <c r="I339">
        <f t="shared" ca="1" si="43"/>
        <v>91</v>
      </c>
      <c r="J339">
        <f t="shared" ca="1" si="43"/>
        <v>60</v>
      </c>
      <c r="K339">
        <f t="shared" ca="1" si="43"/>
        <v>49</v>
      </c>
      <c r="L339">
        <f t="shared" ca="1" si="43"/>
        <v>15</v>
      </c>
      <c r="M339">
        <f t="shared" ca="1" si="43"/>
        <v>91</v>
      </c>
    </row>
    <row r="340" spans="1:13" x14ac:dyDescent="0.25">
      <c r="A340" t="s">
        <v>511</v>
      </c>
      <c r="B340" t="s">
        <v>92</v>
      </c>
      <c r="C340">
        <f t="shared" ca="1" si="44"/>
        <v>1</v>
      </c>
      <c r="D340">
        <f t="shared" ca="1" si="42"/>
        <v>6</v>
      </c>
      <c r="E340">
        <f t="shared" ca="1" si="42"/>
        <v>3</v>
      </c>
      <c r="F340">
        <f t="shared" ca="1" si="42"/>
        <v>6</v>
      </c>
      <c r="G340">
        <f t="shared" ca="1" si="42"/>
        <v>2</v>
      </c>
      <c r="H340">
        <f t="shared" ca="1" si="42"/>
        <v>3</v>
      </c>
      <c r="I340">
        <f t="shared" ca="1" si="43"/>
        <v>28</v>
      </c>
      <c r="J340">
        <f t="shared" ca="1" si="43"/>
        <v>96</v>
      </c>
      <c r="K340">
        <f t="shared" ca="1" si="43"/>
        <v>33</v>
      </c>
      <c r="L340">
        <f t="shared" ca="1" si="43"/>
        <v>7</v>
      </c>
      <c r="M340">
        <f t="shared" ca="1" si="43"/>
        <v>29</v>
      </c>
    </row>
    <row r="341" spans="1:13" x14ac:dyDescent="0.25">
      <c r="A341" t="s">
        <v>157</v>
      </c>
      <c r="B341" t="s">
        <v>53</v>
      </c>
      <c r="C341">
        <f t="shared" ca="1" si="44"/>
        <v>1</v>
      </c>
      <c r="D341">
        <f t="shared" ca="1" si="42"/>
        <v>6</v>
      </c>
      <c r="E341">
        <f t="shared" ca="1" si="42"/>
        <v>5</v>
      </c>
      <c r="F341">
        <f t="shared" ca="1" si="42"/>
        <v>5</v>
      </c>
      <c r="G341">
        <f t="shared" ca="1" si="42"/>
        <v>5</v>
      </c>
      <c r="H341">
        <f t="shared" ca="1" si="42"/>
        <v>3</v>
      </c>
      <c r="I341">
        <f t="shared" ca="1" si="43"/>
        <v>80</v>
      </c>
      <c r="J341">
        <f t="shared" ca="1" si="43"/>
        <v>18</v>
      </c>
      <c r="K341">
        <f t="shared" ca="1" si="43"/>
        <v>61</v>
      </c>
      <c r="L341">
        <f t="shared" ca="1" si="43"/>
        <v>36</v>
      </c>
      <c r="M341">
        <f t="shared" ca="1" si="43"/>
        <v>42</v>
      </c>
    </row>
    <row r="342" spans="1:13" x14ac:dyDescent="0.25">
      <c r="A342" t="s">
        <v>512</v>
      </c>
      <c r="B342" t="s">
        <v>91</v>
      </c>
      <c r="C342">
        <f t="shared" ca="1" si="44"/>
        <v>8</v>
      </c>
      <c r="D342">
        <f t="shared" ca="1" si="42"/>
        <v>4</v>
      </c>
      <c r="E342">
        <f t="shared" ca="1" si="42"/>
        <v>6</v>
      </c>
      <c r="F342">
        <f t="shared" ca="1" si="42"/>
        <v>4</v>
      </c>
      <c r="G342">
        <f t="shared" ca="1" si="42"/>
        <v>6</v>
      </c>
      <c r="H342">
        <f t="shared" ca="1" si="42"/>
        <v>4</v>
      </c>
      <c r="I342">
        <f t="shared" ca="1" si="43"/>
        <v>57</v>
      </c>
      <c r="J342">
        <f t="shared" ca="1" si="43"/>
        <v>27</v>
      </c>
      <c r="K342">
        <f t="shared" ca="1" si="43"/>
        <v>66</v>
      </c>
      <c r="L342">
        <f t="shared" ca="1" si="43"/>
        <v>45</v>
      </c>
      <c r="M342">
        <f t="shared" ca="1" si="43"/>
        <v>66</v>
      </c>
    </row>
    <row r="343" spans="1:13" x14ac:dyDescent="0.25">
      <c r="A343" t="s">
        <v>513</v>
      </c>
      <c r="B343" t="s">
        <v>514</v>
      </c>
      <c r="C343">
        <f t="shared" ca="1" si="44"/>
        <v>7</v>
      </c>
      <c r="D343">
        <f t="shared" ca="1" si="42"/>
        <v>2</v>
      </c>
      <c r="E343">
        <f t="shared" ca="1" si="42"/>
        <v>4</v>
      </c>
      <c r="F343">
        <f t="shared" ca="1" si="42"/>
        <v>5</v>
      </c>
      <c r="G343">
        <f t="shared" ca="1" si="42"/>
        <v>2</v>
      </c>
      <c r="H343">
        <f t="shared" ca="1" si="42"/>
        <v>3</v>
      </c>
      <c r="I343">
        <f t="shared" ca="1" si="43"/>
        <v>91</v>
      </c>
      <c r="J343">
        <f t="shared" ca="1" si="43"/>
        <v>37</v>
      </c>
      <c r="K343">
        <f t="shared" ca="1" si="43"/>
        <v>22</v>
      </c>
      <c r="L343">
        <f t="shared" ca="1" si="43"/>
        <v>72</v>
      </c>
      <c r="M343">
        <f t="shared" ca="1" si="43"/>
        <v>12</v>
      </c>
    </row>
    <row r="344" spans="1:13" x14ac:dyDescent="0.25">
      <c r="A344" t="s">
        <v>515</v>
      </c>
      <c r="B344" t="s">
        <v>26</v>
      </c>
      <c r="C344">
        <f t="shared" ca="1" si="44"/>
        <v>4</v>
      </c>
      <c r="D344">
        <f t="shared" ca="1" si="42"/>
        <v>5</v>
      </c>
      <c r="E344">
        <f t="shared" ca="1" si="42"/>
        <v>2</v>
      </c>
      <c r="F344">
        <f t="shared" ca="1" si="42"/>
        <v>6</v>
      </c>
      <c r="G344">
        <f t="shared" ca="1" si="42"/>
        <v>5</v>
      </c>
      <c r="H344">
        <f t="shared" ca="1" si="42"/>
        <v>2</v>
      </c>
      <c r="I344">
        <f t="shared" ca="1" si="43"/>
        <v>74</v>
      </c>
      <c r="J344">
        <f t="shared" ca="1" si="43"/>
        <v>99</v>
      </c>
      <c r="K344">
        <f t="shared" ca="1" si="43"/>
        <v>68</v>
      </c>
      <c r="L344">
        <f t="shared" ca="1" si="43"/>
        <v>47</v>
      </c>
      <c r="M344">
        <f t="shared" ca="1" si="43"/>
        <v>98</v>
      </c>
    </row>
    <row r="345" spans="1:13" x14ac:dyDescent="0.25">
      <c r="A345" t="s">
        <v>516</v>
      </c>
      <c r="B345" t="s">
        <v>22</v>
      </c>
      <c r="C345">
        <f t="shared" ca="1" si="44"/>
        <v>5</v>
      </c>
      <c r="D345">
        <f t="shared" ca="1" si="42"/>
        <v>4</v>
      </c>
      <c r="E345">
        <f t="shared" ca="1" si="42"/>
        <v>6</v>
      </c>
      <c r="F345">
        <f t="shared" ca="1" si="42"/>
        <v>6</v>
      </c>
      <c r="G345">
        <f t="shared" ca="1" si="42"/>
        <v>5</v>
      </c>
      <c r="H345">
        <f t="shared" ca="1" si="42"/>
        <v>6</v>
      </c>
      <c r="I345">
        <f t="shared" ca="1" si="43"/>
        <v>57</v>
      </c>
      <c r="J345">
        <f t="shared" ca="1" si="43"/>
        <v>69</v>
      </c>
      <c r="K345">
        <f t="shared" ca="1" si="43"/>
        <v>62</v>
      </c>
      <c r="L345">
        <f t="shared" ca="1" si="43"/>
        <v>87</v>
      </c>
      <c r="M345">
        <f t="shared" ca="1" si="43"/>
        <v>3</v>
      </c>
    </row>
    <row r="346" spans="1:13" x14ac:dyDescent="0.25">
      <c r="A346" t="s">
        <v>517</v>
      </c>
      <c r="B346" t="s">
        <v>514</v>
      </c>
      <c r="C346">
        <f t="shared" ca="1" si="44"/>
        <v>0</v>
      </c>
      <c r="D346">
        <f t="shared" ca="1" si="42"/>
        <v>3</v>
      </c>
      <c r="E346">
        <f t="shared" ca="1" si="42"/>
        <v>2</v>
      </c>
      <c r="F346">
        <f t="shared" ca="1" si="42"/>
        <v>2</v>
      </c>
      <c r="G346">
        <f t="shared" ca="1" si="42"/>
        <v>3</v>
      </c>
      <c r="H346">
        <f t="shared" ca="1" si="42"/>
        <v>4</v>
      </c>
      <c r="I346">
        <f t="shared" ca="1" si="43"/>
        <v>82</v>
      </c>
      <c r="J346">
        <f t="shared" ca="1" si="43"/>
        <v>34</v>
      </c>
      <c r="K346">
        <f t="shared" ca="1" si="43"/>
        <v>94</v>
      </c>
      <c r="L346">
        <f t="shared" ca="1" si="43"/>
        <v>3</v>
      </c>
      <c r="M346">
        <f t="shared" ca="1" si="43"/>
        <v>92</v>
      </c>
    </row>
    <row r="347" spans="1:13" x14ac:dyDescent="0.25">
      <c r="A347" t="s">
        <v>518</v>
      </c>
      <c r="B347" t="s">
        <v>281</v>
      </c>
      <c r="C347">
        <f t="shared" ca="1" si="44"/>
        <v>4</v>
      </c>
      <c r="D347">
        <f t="shared" ca="1" si="42"/>
        <v>2</v>
      </c>
      <c r="E347">
        <f t="shared" ca="1" si="42"/>
        <v>4</v>
      </c>
      <c r="F347">
        <f t="shared" ca="1" si="42"/>
        <v>3</v>
      </c>
      <c r="G347">
        <f t="shared" ca="1" si="42"/>
        <v>3</v>
      </c>
      <c r="H347">
        <f t="shared" ca="1" si="42"/>
        <v>3</v>
      </c>
      <c r="I347">
        <f t="shared" ca="1" si="43"/>
        <v>1</v>
      </c>
      <c r="J347">
        <f t="shared" ca="1" si="43"/>
        <v>89</v>
      </c>
      <c r="K347">
        <f t="shared" ca="1" si="43"/>
        <v>29</v>
      </c>
      <c r="L347">
        <f t="shared" ca="1" si="43"/>
        <v>56</v>
      </c>
      <c r="M347">
        <f t="shared" ca="1" si="43"/>
        <v>68</v>
      </c>
    </row>
    <row r="348" spans="1:13" x14ac:dyDescent="0.25">
      <c r="A348" t="s">
        <v>519</v>
      </c>
      <c r="B348" t="s">
        <v>15</v>
      </c>
      <c r="C348">
        <f t="shared" ca="1" si="44"/>
        <v>0</v>
      </c>
      <c r="D348">
        <f t="shared" ca="1" si="42"/>
        <v>6</v>
      </c>
      <c r="E348">
        <f t="shared" ref="E348:H411" ca="1" si="45">INT((5*RAND())+2)</f>
        <v>5</v>
      </c>
      <c r="F348">
        <f t="shared" ca="1" si="45"/>
        <v>5</v>
      </c>
      <c r="G348">
        <f t="shared" ca="1" si="45"/>
        <v>2</v>
      </c>
      <c r="H348">
        <f t="shared" ca="1" si="45"/>
        <v>4</v>
      </c>
      <c r="I348">
        <f t="shared" ca="1" si="43"/>
        <v>92</v>
      </c>
      <c r="J348">
        <f t="shared" ca="1" si="43"/>
        <v>34</v>
      </c>
      <c r="K348">
        <f t="shared" ca="1" si="43"/>
        <v>77</v>
      </c>
      <c r="L348">
        <f t="shared" ca="1" si="43"/>
        <v>1</v>
      </c>
      <c r="M348">
        <f t="shared" ca="1" si="43"/>
        <v>70</v>
      </c>
    </row>
    <row r="349" spans="1:13" x14ac:dyDescent="0.25">
      <c r="A349" t="s">
        <v>520</v>
      </c>
      <c r="B349" t="s">
        <v>7</v>
      </c>
      <c r="C349">
        <f t="shared" ca="1" si="44"/>
        <v>1</v>
      </c>
      <c r="D349">
        <f t="shared" ref="D349:D412" ca="1" si="46">INT((5*RAND())+2)</f>
        <v>4</v>
      </c>
      <c r="E349">
        <f t="shared" ca="1" si="45"/>
        <v>6</v>
      </c>
      <c r="F349">
        <f t="shared" ca="1" si="45"/>
        <v>2</v>
      </c>
      <c r="G349">
        <f t="shared" ca="1" si="45"/>
        <v>4</v>
      </c>
      <c r="H349">
        <f t="shared" ca="1" si="45"/>
        <v>5</v>
      </c>
      <c r="I349">
        <f t="shared" ca="1" si="43"/>
        <v>45</v>
      </c>
      <c r="J349">
        <f t="shared" ca="1" si="43"/>
        <v>18</v>
      </c>
      <c r="K349">
        <f t="shared" ca="1" si="43"/>
        <v>80</v>
      </c>
      <c r="L349">
        <f t="shared" ca="1" si="43"/>
        <v>23</v>
      </c>
      <c r="M349">
        <f t="shared" ca="1" si="43"/>
        <v>94</v>
      </c>
    </row>
    <row r="350" spans="1:13" x14ac:dyDescent="0.25">
      <c r="A350" t="s">
        <v>104</v>
      </c>
      <c r="B350" t="s">
        <v>26</v>
      </c>
      <c r="C350">
        <f t="shared" ca="1" si="44"/>
        <v>8</v>
      </c>
      <c r="D350">
        <f t="shared" ca="1" si="46"/>
        <v>6</v>
      </c>
      <c r="E350">
        <f t="shared" ca="1" si="45"/>
        <v>5</v>
      </c>
      <c r="F350">
        <f t="shared" ca="1" si="45"/>
        <v>2</v>
      </c>
      <c r="G350">
        <f t="shared" ca="1" si="45"/>
        <v>2</v>
      </c>
      <c r="H350">
        <f t="shared" ca="1" si="45"/>
        <v>3</v>
      </c>
      <c r="I350">
        <f t="shared" ca="1" si="43"/>
        <v>63</v>
      </c>
      <c r="J350">
        <f t="shared" ca="1" si="43"/>
        <v>92</v>
      </c>
      <c r="K350">
        <f t="shared" ca="1" si="43"/>
        <v>19</v>
      </c>
      <c r="L350">
        <f t="shared" ca="1" si="43"/>
        <v>32</v>
      </c>
      <c r="M350">
        <f t="shared" ca="1" si="43"/>
        <v>41</v>
      </c>
    </row>
    <row r="351" spans="1:13" x14ac:dyDescent="0.25">
      <c r="A351" t="s">
        <v>521</v>
      </c>
      <c r="B351" t="s">
        <v>101</v>
      </c>
      <c r="C351">
        <f t="shared" ca="1" si="44"/>
        <v>8</v>
      </c>
      <c r="D351">
        <f t="shared" ca="1" si="46"/>
        <v>4</v>
      </c>
      <c r="E351">
        <f t="shared" ca="1" si="45"/>
        <v>3</v>
      </c>
      <c r="F351">
        <f t="shared" ca="1" si="45"/>
        <v>4</v>
      </c>
      <c r="G351">
        <f t="shared" ca="1" si="45"/>
        <v>2</v>
      </c>
      <c r="H351">
        <f t="shared" ca="1" si="45"/>
        <v>6</v>
      </c>
      <c r="I351">
        <f t="shared" ca="1" si="43"/>
        <v>40</v>
      </c>
      <c r="J351">
        <f t="shared" ca="1" si="43"/>
        <v>99</v>
      </c>
      <c r="K351">
        <f t="shared" ca="1" si="43"/>
        <v>48</v>
      </c>
      <c r="L351">
        <f t="shared" ca="1" si="43"/>
        <v>73</v>
      </c>
      <c r="M351">
        <f t="shared" ca="1" si="43"/>
        <v>2</v>
      </c>
    </row>
    <row r="352" spans="1:13" x14ac:dyDescent="0.25">
      <c r="A352" t="s">
        <v>522</v>
      </c>
      <c r="B352" t="s">
        <v>30</v>
      </c>
      <c r="C352">
        <f t="shared" ca="1" si="44"/>
        <v>3</v>
      </c>
      <c r="D352">
        <f t="shared" ca="1" si="46"/>
        <v>6</v>
      </c>
      <c r="E352">
        <f t="shared" ca="1" si="45"/>
        <v>4</v>
      </c>
      <c r="F352">
        <f t="shared" ca="1" si="45"/>
        <v>4</v>
      </c>
      <c r="G352">
        <f t="shared" ca="1" si="45"/>
        <v>5</v>
      </c>
      <c r="H352">
        <f t="shared" ca="1" si="45"/>
        <v>2</v>
      </c>
      <c r="I352">
        <f t="shared" ca="1" si="43"/>
        <v>4</v>
      </c>
      <c r="J352">
        <f t="shared" ca="1" si="43"/>
        <v>93</v>
      </c>
      <c r="K352">
        <f t="shared" ca="1" si="43"/>
        <v>78</v>
      </c>
      <c r="L352">
        <f t="shared" ca="1" si="43"/>
        <v>53</v>
      </c>
      <c r="M352">
        <f t="shared" ca="1" si="43"/>
        <v>63</v>
      </c>
    </row>
    <row r="353" spans="1:13" x14ac:dyDescent="0.25">
      <c r="A353" t="s">
        <v>175</v>
      </c>
      <c r="B353" t="s">
        <v>98</v>
      </c>
      <c r="C353">
        <f t="shared" ca="1" si="44"/>
        <v>3</v>
      </c>
      <c r="D353">
        <f t="shared" ca="1" si="46"/>
        <v>5</v>
      </c>
      <c r="E353">
        <f t="shared" ca="1" si="45"/>
        <v>2</v>
      </c>
      <c r="F353">
        <f t="shared" ca="1" si="45"/>
        <v>4</v>
      </c>
      <c r="G353">
        <f t="shared" ca="1" si="45"/>
        <v>5</v>
      </c>
      <c r="H353">
        <f t="shared" ca="1" si="45"/>
        <v>5</v>
      </c>
      <c r="I353">
        <f t="shared" ref="I353:M384" ca="1" si="47">INT(100*RAND()+1)</f>
        <v>91</v>
      </c>
      <c r="J353">
        <f t="shared" ca="1" si="47"/>
        <v>74</v>
      </c>
      <c r="K353">
        <f t="shared" ca="1" si="47"/>
        <v>79</v>
      </c>
      <c r="L353">
        <f t="shared" ca="1" si="47"/>
        <v>76</v>
      </c>
      <c r="M353">
        <f t="shared" ca="1" si="47"/>
        <v>88</v>
      </c>
    </row>
    <row r="354" spans="1:13" x14ac:dyDescent="0.25">
      <c r="A354" t="s">
        <v>110</v>
      </c>
      <c r="B354" t="s">
        <v>89</v>
      </c>
      <c r="C354">
        <f t="shared" ca="1" si="44"/>
        <v>3</v>
      </c>
      <c r="D354">
        <f t="shared" ca="1" si="46"/>
        <v>6</v>
      </c>
      <c r="E354">
        <f t="shared" ca="1" si="45"/>
        <v>4</v>
      </c>
      <c r="F354">
        <f t="shared" ca="1" si="45"/>
        <v>4</v>
      </c>
      <c r="G354">
        <f t="shared" ca="1" si="45"/>
        <v>4</v>
      </c>
      <c r="H354">
        <f t="shared" ca="1" si="45"/>
        <v>3</v>
      </c>
      <c r="I354">
        <f t="shared" ca="1" si="47"/>
        <v>13</v>
      </c>
      <c r="J354">
        <f t="shared" ca="1" si="47"/>
        <v>97</v>
      </c>
      <c r="K354">
        <f t="shared" ca="1" si="47"/>
        <v>13</v>
      </c>
      <c r="L354">
        <f t="shared" ca="1" si="47"/>
        <v>23</v>
      </c>
      <c r="M354">
        <f t="shared" ca="1" si="47"/>
        <v>25</v>
      </c>
    </row>
    <row r="355" spans="1:13" x14ac:dyDescent="0.25">
      <c r="A355" t="s">
        <v>141</v>
      </c>
      <c r="B355" t="s">
        <v>16</v>
      </c>
      <c r="C355">
        <f t="shared" ca="1" si="44"/>
        <v>0</v>
      </c>
      <c r="D355">
        <f t="shared" ca="1" si="46"/>
        <v>5</v>
      </c>
      <c r="E355">
        <f t="shared" ca="1" si="45"/>
        <v>6</v>
      </c>
      <c r="F355">
        <f t="shared" ca="1" si="45"/>
        <v>2</v>
      </c>
      <c r="G355">
        <f t="shared" ca="1" si="45"/>
        <v>6</v>
      </c>
      <c r="H355">
        <f t="shared" ca="1" si="45"/>
        <v>2</v>
      </c>
      <c r="I355">
        <f t="shared" ca="1" si="47"/>
        <v>76</v>
      </c>
      <c r="J355">
        <f t="shared" ca="1" si="47"/>
        <v>80</v>
      </c>
      <c r="K355">
        <f t="shared" ca="1" si="47"/>
        <v>44</v>
      </c>
      <c r="L355">
        <f t="shared" ca="1" si="47"/>
        <v>17</v>
      </c>
      <c r="M355">
        <f t="shared" ca="1" si="47"/>
        <v>5</v>
      </c>
    </row>
    <row r="356" spans="1:13" x14ac:dyDescent="0.25">
      <c r="A356" t="s">
        <v>166</v>
      </c>
      <c r="B356" t="s">
        <v>57</v>
      </c>
      <c r="C356">
        <f t="shared" ca="1" si="44"/>
        <v>7</v>
      </c>
      <c r="D356">
        <f t="shared" ca="1" si="46"/>
        <v>6</v>
      </c>
      <c r="E356">
        <f t="shared" ca="1" si="45"/>
        <v>2</v>
      </c>
      <c r="F356">
        <f t="shared" ca="1" si="45"/>
        <v>3</v>
      </c>
      <c r="G356">
        <f t="shared" ca="1" si="45"/>
        <v>6</v>
      </c>
      <c r="H356">
        <f t="shared" ca="1" si="45"/>
        <v>5</v>
      </c>
      <c r="I356">
        <f t="shared" ca="1" si="47"/>
        <v>68</v>
      </c>
      <c r="J356">
        <f t="shared" ca="1" si="47"/>
        <v>24</v>
      </c>
      <c r="K356">
        <f t="shared" ca="1" si="47"/>
        <v>28</v>
      </c>
      <c r="L356">
        <f t="shared" ca="1" si="47"/>
        <v>91</v>
      </c>
      <c r="M356">
        <f t="shared" ca="1" si="47"/>
        <v>76</v>
      </c>
    </row>
    <row r="357" spans="1:13" x14ac:dyDescent="0.25">
      <c r="A357" t="s">
        <v>523</v>
      </c>
      <c r="B357" t="s">
        <v>37</v>
      </c>
      <c r="C357">
        <f t="shared" ca="1" si="44"/>
        <v>0</v>
      </c>
      <c r="D357">
        <f t="shared" ca="1" si="46"/>
        <v>5</v>
      </c>
      <c r="E357">
        <f t="shared" ca="1" si="45"/>
        <v>3</v>
      </c>
      <c r="F357">
        <f t="shared" ca="1" si="45"/>
        <v>4</v>
      </c>
      <c r="G357">
        <f t="shared" ca="1" si="45"/>
        <v>3</v>
      </c>
      <c r="H357">
        <f t="shared" ca="1" si="45"/>
        <v>6</v>
      </c>
      <c r="I357">
        <f t="shared" ca="1" si="47"/>
        <v>79</v>
      </c>
      <c r="J357">
        <f t="shared" ca="1" si="47"/>
        <v>61</v>
      </c>
      <c r="K357">
        <f t="shared" ca="1" si="47"/>
        <v>72</v>
      </c>
      <c r="L357">
        <f t="shared" ca="1" si="47"/>
        <v>31</v>
      </c>
      <c r="M357">
        <f t="shared" ca="1" si="47"/>
        <v>4</v>
      </c>
    </row>
    <row r="358" spans="1:13" x14ac:dyDescent="0.25">
      <c r="A358" t="s">
        <v>524</v>
      </c>
      <c r="B358" t="s">
        <v>13</v>
      </c>
      <c r="C358">
        <f t="shared" ca="1" si="44"/>
        <v>2</v>
      </c>
      <c r="D358">
        <f t="shared" ca="1" si="46"/>
        <v>3</v>
      </c>
      <c r="E358">
        <f t="shared" ca="1" si="45"/>
        <v>2</v>
      </c>
      <c r="F358">
        <f t="shared" ca="1" si="45"/>
        <v>6</v>
      </c>
      <c r="G358">
        <f t="shared" ca="1" si="45"/>
        <v>3</v>
      </c>
      <c r="H358">
        <f t="shared" ca="1" si="45"/>
        <v>4</v>
      </c>
      <c r="I358">
        <f t="shared" ca="1" si="47"/>
        <v>28</v>
      </c>
      <c r="J358">
        <f t="shared" ca="1" si="47"/>
        <v>10</v>
      </c>
      <c r="K358">
        <f t="shared" ca="1" si="47"/>
        <v>99</v>
      </c>
      <c r="L358">
        <f t="shared" ca="1" si="47"/>
        <v>46</v>
      </c>
      <c r="M358">
        <f t="shared" ca="1" si="47"/>
        <v>80</v>
      </c>
    </row>
    <row r="359" spans="1:13" x14ac:dyDescent="0.25">
      <c r="A359" t="s">
        <v>525</v>
      </c>
      <c r="B359" t="s">
        <v>526</v>
      </c>
      <c r="C359">
        <f t="shared" ca="1" si="44"/>
        <v>2</v>
      </c>
      <c r="D359">
        <f t="shared" ca="1" si="46"/>
        <v>2</v>
      </c>
      <c r="E359">
        <f t="shared" ca="1" si="45"/>
        <v>4</v>
      </c>
      <c r="F359">
        <f t="shared" ca="1" si="45"/>
        <v>5</v>
      </c>
      <c r="G359">
        <f t="shared" ca="1" si="45"/>
        <v>2</v>
      </c>
      <c r="H359">
        <f t="shared" ca="1" si="45"/>
        <v>6</v>
      </c>
      <c r="I359">
        <f t="shared" ca="1" si="47"/>
        <v>26</v>
      </c>
      <c r="J359">
        <f t="shared" ca="1" si="47"/>
        <v>63</v>
      </c>
      <c r="K359">
        <f t="shared" ca="1" si="47"/>
        <v>48</v>
      </c>
      <c r="L359">
        <f t="shared" ca="1" si="47"/>
        <v>85</v>
      </c>
      <c r="M359">
        <f t="shared" ca="1" si="47"/>
        <v>13</v>
      </c>
    </row>
    <row r="360" spans="1:13" x14ac:dyDescent="0.25">
      <c r="A360" t="s">
        <v>527</v>
      </c>
      <c r="B360" t="s">
        <v>63</v>
      </c>
      <c r="C360">
        <f t="shared" ca="1" si="44"/>
        <v>2</v>
      </c>
      <c r="D360">
        <f t="shared" ca="1" si="46"/>
        <v>4</v>
      </c>
      <c r="E360">
        <f t="shared" ca="1" si="45"/>
        <v>5</v>
      </c>
      <c r="F360">
        <f t="shared" ca="1" si="45"/>
        <v>4</v>
      </c>
      <c r="G360">
        <f t="shared" ca="1" si="45"/>
        <v>3</v>
      </c>
      <c r="H360">
        <f t="shared" ca="1" si="45"/>
        <v>6</v>
      </c>
      <c r="I360">
        <f t="shared" ca="1" si="47"/>
        <v>23</v>
      </c>
      <c r="J360">
        <f t="shared" ca="1" si="47"/>
        <v>87</v>
      </c>
      <c r="K360">
        <f t="shared" ca="1" si="47"/>
        <v>5</v>
      </c>
      <c r="L360">
        <f t="shared" ca="1" si="47"/>
        <v>24</v>
      </c>
      <c r="M360">
        <f t="shared" ca="1" si="47"/>
        <v>5</v>
      </c>
    </row>
    <row r="361" spans="1:13" x14ac:dyDescent="0.25">
      <c r="A361" t="s">
        <v>528</v>
      </c>
      <c r="B361" t="s">
        <v>529</v>
      </c>
      <c r="C361">
        <f t="shared" ca="1" si="44"/>
        <v>2</v>
      </c>
      <c r="D361">
        <f t="shared" ca="1" si="46"/>
        <v>5</v>
      </c>
      <c r="E361">
        <f t="shared" ca="1" si="45"/>
        <v>4</v>
      </c>
      <c r="F361">
        <f t="shared" ca="1" si="45"/>
        <v>6</v>
      </c>
      <c r="G361">
        <f t="shared" ca="1" si="45"/>
        <v>2</v>
      </c>
      <c r="H361">
        <f t="shared" ca="1" si="45"/>
        <v>3</v>
      </c>
      <c r="I361">
        <f t="shared" ca="1" si="47"/>
        <v>60</v>
      </c>
      <c r="J361">
        <f t="shared" ca="1" si="47"/>
        <v>44</v>
      </c>
      <c r="K361">
        <f t="shared" ca="1" si="47"/>
        <v>71</v>
      </c>
      <c r="L361">
        <f t="shared" ca="1" si="47"/>
        <v>7</v>
      </c>
      <c r="M361">
        <f t="shared" ca="1" si="47"/>
        <v>45</v>
      </c>
    </row>
    <row r="362" spans="1:13" x14ac:dyDescent="0.25">
      <c r="A362" t="s">
        <v>530</v>
      </c>
      <c r="B362" t="s">
        <v>529</v>
      </c>
      <c r="C362">
        <f t="shared" ca="1" si="44"/>
        <v>0</v>
      </c>
      <c r="D362">
        <f t="shared" ca="1" si="46"/>
        <v>6</v>
      </c>
      <c r="E362">
        <f t="shared" ca="1" si="45"/>
        <v>5</v>
      </c>
      <c r="F362">
        <f t="shared" ca="1" si="45"/>
        <v>6</v>
      </c>
      <c r="G362">
        <f t="shared" ca="1" si="45"/>
        <v>4</v>
      </c>
      <c r="H362">
        <f t="shared" ca="1" si="45"/>
        <v>2</v>
      </c>
      <c r="I362">
        <f t="shared" ca="1" si="47"/>
        <v>65</v>
      </c>
      <c r="J362">
        <f t="shared" ca="1" si="47"/>
        <v>90</v>
      </c>
      <c r="K362">
        <f t="shared" ca="1" si="47"/>
        <v>80</v>
      </c>
      <c r="L362">
        <f t="shared" ca="1" si="47"/>
        <v>22</v>
      </c>
      <c r="M362">
        <f t="shared" ca="1" si="47"/>
        <v>20</v>
      </c>
    </row>
    <row r="363" spans="1:13" x14ac:dyDescent="0.25">
      <c r="A363" t="s">
        <v>659</v>
      </c>
      <c r="B363" t="s">
        <v>312</v>
      </c>
      <c r="C363">
        <f t="shared" ca="1" si="44"/>
        <v>3</v>
      </c>
      <c r="D363">
        <f t="shared" ca="1" si="46"/>
        <v>6</v>
      </c>
      <c r="E363">
        <f t="shared" ca="1" si="45"/>
        <v>4</v>
      </c>
      <c r="F363">
        <f t="shared" ca="1" si="45"/>
        <v>2</v>
      </c>
      <c r="G363">
        <f t="shared" ca="1" si="45"/>
        <v>2</v>
      </c>
      <c r="H363">
        <f t="shared" ca="1" si="45"/>
        <v>3</v>
      </c>
      <c r="I363">
        <f t="shared" ca="1" si="47"/>
        <v>62</v>
      </c>
      <c r="J363">
        <f t="shared" ca="1" si="47"/>
        <v>97</v>
      </c>
      <c r="K363">
        <f t="shared" ca="1" si="47"/>
        <v>68</v>
      </c>
      <c r="L363">
        <f t="shared" ca="1" si="47"/>
        <v>63</v>
      </c>
      <c r="M363">
        <f t="shared" ca="1" si="47"/>
        <v>63</v>
      </c>
    </row>
    <row r="364" spans="1:13" x14ac:dyDescent="0.25">
      <c r="A364" t="s">
        <v>531</v>
      </c>
      <c r="B364" t="s">
        <v>81</v>
      </c>
      <c r="C364">
        <f t="shared" ca="1" si="44"/>
        <v>0</v>
      </c>
      <c r="D364">
        <f t="shared" ca="1" si="46"/>
        <v>2</v>
      </c>
      <c r="E364">
        <f t="shared" ca="1" si="45"/>
        <v>5</v>
      </c>
      <c r="F364">
        <f t="shared" ca="1" si="45"/>
        <v>3</v>
      </c>
      <c r="G364">
        <f t="shared" ca="1" si="45"/>
        <v>3</v>
      </c>
      <c r="H364">
        <f t="shared" ca="1" si="45"/>
        <v>3</v>
      </c>
      <c r="I364">
        <f t="shared" ca="1" si="47"/>
        <v>71</v>
      </c>
      <c r="J364">
        <f t="shared" ca="1" si="47"/>
        <v>16</v>
      </c>
      <c r="K364">
        <f t="shared" ca="1" si="47"/>
        <v>90</v>
      </c>
      <c r="L364">
        <f t="shared" ca="1" si="47"/>
        <v>38</v>
      </c>
      <c r="M364">
        <f t="shared" ca="1" si="47"/>
        <v>23</v>
      </c>
    </row>
    <row r="365" spans="1:13" x14ac:dyDescent="0.25">
      <c r="A365" t="s">
        <v>532</v>
      </c>
      <c r="B365" t="s">
        <v>533</v>
      </c>
      <c r="C365">
        <f t="shared" ca="1" si="44"/>
        <v>4</v>
      </c>
      <c r="D365">
        <f t="shared" ca="1" si="46"/>
        <v>5</v>
      </c>
      <c r="E365">
        <f t="shared" ca="1" si="45"/>
        <v>2</v>
      </c>
      <c r="F365">
        <f t="shared" ca="1" si="45"/>
        <v>4</v>
      </c>
      <c r="G365">
        <f t="shared" ca="1" si="45"/>
        <v>3</v>
      </c>
      <c r="H365">
        <f t="shared" ca="1" si="45"/>
        <v>5</v>
      </c>
      <c r="I365">
        <f t="shared" ca="1" si="47"/>
        <v>28</v>
      </c>
      <c r="J365">
        <f t="shared" ca="1" si="47"/>
        <v>11</v>
      </c>
      <c r="K365">
        <f t="shared" ca="1" si="47"/>
        <v>86</v>
      </c>
      <c r="L365">
        <f t="shared" ca="1" si="47"/>
        <v>49</v>
      </c>
      <c r="M365">
        <f t="shared" ca="1" si="47"/>
        <v>34</v>
      </c>
    </row>
    <row r="366" spans="1:13" x14ac:dyDescent="0.25">
      <c r="A366" t="s">
        <v>534</v>
      </c>
      <c r="B366" t="s">
        <v>664</v>
      </c>
      <c r="C366">
        <f t="shared" ca="1" si="44"/>
        <v>6</v>
      </c>
      <c r="D366">
        <f t="shared" ca="1" si="46"/>
        <v>2</v>
      </c>
      <c r="E366">
        <f t="shared" ca="1" si="45"/>
        <v>4</v>
      </c>
      <c r="F366">
        <f t="shared" ca="1" si="45"/>
        <v>5</v>
      </c>
      <c r="G366">
        <f t="shared" ca="1" si="45"/>
        <v>2</v>
      </c>
      <c r="H366">
        <f t="shared" ca="1" si="45"/>
        <v>2</v>
      </c>
      <c r="I366">
        <f t="shared" ca="1" si="47"/>
        <v>6</v>
      </c>
      <c r="J366">
        <f t="shared" ca="1" si="47"/>
        <v>13</v>
      </c>
      <c r="K366">
        <f t="shared" ca="1" si="47"/>
        <v>83</v>
      </c>
      <c r="L366">
        <f t="shared" ca="1" si="47"/>
        <v>72</v>
      </c>
      <c r="M366">
        <f t="shared" ca="1" si="47"/>
        <v>22</v>
      </c>
    </row>
    <row r="367" spans="1:13" x14ac:dyDescent="0.25">
      <c r="A367" t="s">
        <v>535</v>
      </c>
      <c r="B367" t="s">
        <v>44</v>
      </c>
      <c r="C367">
        <f t="shared" ca="1" si="44"/>
        <v>2</v>
      </c>
      <c r="D367">
        <f t="shared" ca="1" si="46"/>
        <v>4</v>
      </c>
      <c r="E367">
        <f t="shared" ca="1" si="45"/>
        <v>3</v>
      </c>
      <c r="F367">
        <f t="shared" ca="1" si="45"/>
        <v>4</v>
      </c>
      <c r="G367">
        <f t="shared" ca="1" si="45"/>
        <v>4</v>
      </c>
      <c r="H367">
        <f t="shared" ca="1" si="45"/>
        <v>5</v>
      </c>
      <c r="I367">
        <f t="shared" ca="1" si="47"/>
        <v>32</v>
      </c>
      <c r="J367">
        <f t="shared" ca="1" si="47"/>
        <v>75</v>
      </c>
      <c r="K367">
        <f t="shared" ca="1" si="47"/>
        <v>45</v>
      </c>
      <c r="L367">
        <f t="shared" ca="1" si="47"/>
        <v>51</v>
      </c>
      <c r="M367">
        <f t="shared" ca="1" si="47"/>
        <v>32</v>
      </c>
    </row>
    <row r="368" spans="1:13" x14ac:dyDescent="0.25">
      <c r="A368" t="s">
        <v>536</v>
      </c>
      <c r="B368" t="s">
        <v>537</v>
      </c>
      <c r="C368">
        <f t="shared" ca="1" si="44"/>
        <v>4</v>
      </c>
      <c r="D368">
        <f t="shared" ca="1" si="46"/>
        <v>5</v>
      </c>
      <c r="E368">
        <f t="shared" ca="1" si="45"/>
        <v>3</v>
      </c>
      <c r="F368">
        <f t="shared" ca="1" si="45"/>
        <v>6</v>
      </c>
      <c r="G368">
        <f t="shared" ca="1" si="45"/>
        <v>4</v>
      </c>
      <c r="H368">
        <f t="shared" ca="1" si="45"/>
        <v>2</v>
      </c>
      <c r="I368">
        <f t="shared" ca="1" si="47"/>
        <v>79</v>
      </c>
      <c r="J368">
        <f t="shared" ca="1" si="47"/>
        <v>2</v>
      </c>
      <c r="K368">
        <f t="shared" ca="1" si="47"/>
        <v>78</v>
      </c>
      <c r="L368">
        <f t="shared" ca="1" si="47"/>
        <v>48</v>
      </c>
      <c r="M368">
        <f t="shared" ca="1" si="47"/>
        <v>56</v>
      </c>
    </row>
    <row r="369" spans="1:13" x14ac:dyDescent="0.25">
      <c r="A369" t="s">
        <v>538</v>
      </c>
      <c r="B369" t="s">
        <v>52</v>
      </c>
      <c r="C369">
        <f t="shared" ca="1" si="44"/>
        <v>2</v>
      </c>
      <c r="D369">
        <f t="shared" ca="1" si="46"/>
        <v>4</v>
      </c>
      <c r="E369">
        <f t="shared" ca="1" si="45"/>
        <v>2</v>
      </c>
      <c r="F369">
        <f t="shared" ca="1" si="45"/>
        <v>6</v>
      </c>
      <c r="G369">
        <f t="shared" ca="1" si="45"/>
        <v>6</v>
      </c>
      <c r="H369">
        <f t="shared" ca="1" si="45"/>
        <v>5</v>
      </c>
      <c r="I369">
        <f t="shared" ca="1" si="47"/>
        <v>34</v>
      </c>
      <c r="J369">
        <f t="shared" ca="1" si="47"/>
        <v>10</v>
      </c>
      <c r="K369">
        <f t="shared" ca="1" si="47"/>
        <v>11</v>
      </c>
      <c r="L369">
        <f t="shared" ca="1" si="47"/>
        <v>77</v>
      </c>
      <c r="M369">
        <f t="shared" ca="1" si="47"/>
        <v>44</v>
      </c>
    </row>
    <row r="370" spans="1:13" x14ac:dyDescent="0.25">
      <c r="A370" t="s">
        <v>172</v>
      </c>
      <c r="B370" t="s">
        <v>52</v>
      </c>
      <c r="C370">
        <f t="shared" ca="1" si="44"/>
        <v>7</v>
      </c>
      <c r="D370">
        <f t="shared" ca="1" si="46"/>
        <v>6</v>
      </c>
      <c r="E370">
        <f t="shared" ca="1" si="45"/>
        <v>5</v>
      </c>
      <c r="F370">
        <f t="shared" ca="1" si="45"/>
        <v>2</v>
      </c>
      <c r="G370">
        <f t="shared" ca="1" si="45"/>
        <v>2</v>
      </c>
      <c r="H370">
        <f t="shared" ca="1" si="45"/>
        <v>3</v>
      </c>
      <c r="I370">
        <f t="shared" ca="1" si="47"/>
        <v>53</v>
      </c>
      <c r="J370">
        <f t="shared" ca="1" si="47"/>
        <v>15</v>
      </c>
      <c r="K370">
        <f t="shared" ca="1" si="47"/>
        <v>26</v>
      </c>
      <c r="L370">
        <f t="shared" ca="1" si="47"/>
        <v>95</v>
      </c>
      <c r="M370">
        <f t="shared" ca="1" si="47"/>
        <v>7</v>
      </c>
    </row>
    <row r="371" spans="1:13" x14ac:dyDescent="0.25">
      <c r="A371" t="s">
        <v>539</v>
      </c>
      <c r="B371" t="s">
        <v>15</v>
      </c>
      <c r="C371">
        <f t="shared" ca="1" si="44"/>
        <v>6</v>
      </c>
      <c r="D371">
        <f t="shared" ca="1" si="46"/>
        <v>6</v>
      </c>
      <c r="E371">
        <f t="shared" ca="1" si="45"/>
        <v>4</v>
      </c>
      <c r="F371">
        <f t="shared" ca="1" si="45"/>
        <v>3</v>
      </c>
      <c r="G371">
        <f t="shared" ca="1" si="45"/>
        <v>5</v>
      </c>
      <c r="H371">
        <f t="shared" ca="1" si="45"/>
        <v>5</v>
      </c>
      <c r="I371">
        <f t="shared" ca="1" si="47"/>
        <v>43</v>
      </c>
      <c r="J371">
        <f t="shared" ca="1" si="47"/>
        <v>15</v>
      </c>
      <c r="K371">
        <f t="shared" ca="1" si="47"/>
        <v>74</v>
      </c>
      <c r="L371">
        <f t="shared" ca="1" si="47"/>
        <v>92</v>
      </c>
      <c r="M371">
        <f t="shared" ca="1" si="47"/>
        <v>90</v>
      </c>
    </row>
    <row r="372" spans="1:13" x14ac:dyDescent="0.25">
      <c r="A372" t="s">
        <v>121</v>
      </c>
      <c r="B372" t="s">
        <v>15</v>
      </c>
      <c r="C372">
        <f t="shared" ca="1" si="44"/>
        <v>7</v>
      </c>
      <c r="D372">
        <f t="shared" ca="1" si="46"/>
        <v>5</v>
      </c>
      <c r="E372">
        <f t="shared" ca="1" si="45"/>
        <v>4</v>
      </c>
      <c r="F372">
        <f t="shared" ca="1" si="45"/>
        <v>6</v>
      </c>
      <c r="G372">
        <f t="shared" ca="1" si="45"/>
        <v>6</v>
      </c>
      <c r="H372">
        <f t="shared" ca="1" si="45"/>
        <v>6</v>
      </c>
      <c r="I372">
        <f t="shared" ca="1" si="47"/>
        <v>5</v>
      </c>
      <c r="J372">
        <f t="shared" ca="1" si="47"/>
        <v>15</v>
      </c>
      <c r="K372">
        <f t="shared" ca="1" si="47"/>
        <v>46</v>
      </c>
      <c r="L372">
        <f t="shared" ca="1" si="47"/>
        <v>19</v>
      </c>
      <c r="M372">
        <f t="shared" ca="1" si="47"/>
        <v>100</v>
      </c>
    </row>
    <row r="373" spans="1:13" x14ac:dyDescent="0.25">
      <c r="A373" t="s">
        <v>136</v>
      </c>
      <c r="B373" t="s">
        <v>22</v>
      </c>
      <c r="C373">
        <f t="shared" ca="1" si="44"/>
        <v>0</v>
      </c>
      <c r="D373">
        <f t="shared" ca="1" si="46"/>
        <v>2</v>
      </c>
      <c r="E373">
        <f t="shared" ca="1" si="45"/>
        <v>5</v>
      </c>
      <c r="F373">
        <f t="shared" ca="1" si="45"/>
        <v>3</v>
      </c>
      <c r="G373">
        <f t="shared" ca="1" si="45"/>
        <v>2</v>
      </c>
      <c r="H373">
        <f t="shared" ca="1" si="45"/>
        <v>5</v>
      </c>
      <c r="I373">
        <f t="shared" ca="1" si="47"/>
        <v>75</v>
      </c>
      <c r="J373">
        <f t="shared" ca="1" si="47"/>
        <v>24</v>
      </c>
      <c r="K373">
        <f t="shared" ca="1" si="47"/>
        <v>20</v>
      </c>
      <c r="L373">
        <f t="shared" ca="1" si="47"/>
        <v>44</v>
      </c>
      <c r="M373">
        <f t="shared" ca="1" si="47"/>
        <v>50</v>
      </c>
    </row>
    <row r="374" spans="1:13" x14ac:dyDescent="0.25">
      <c r="A374" t="s">
        <v>286</v>
      </c>
      <c r="B374" t="s">
        <v>30</v>
      </c>
      <c r="C374">
        <f t="shared" ca="1" si="44"/>
        <v>0</v>
      </c>
      <c r="D374">
        <f t="shared" ca="1" si="46"/>
        <v>3</v>
      </c>
      <c r="E374">
        <f t="shared" ca="1" si="45"/>
        <v>5</v>
      </c>
      <c r="F374">
        <f t="shared" ca="1" si="45"/>
        <v>2</v>
      </c>
      <c r="G374">
        <f t="shared" ca="1" si="45"/>
        <v>2</v>
      </c>
      <c r="H374">
        <f t="shared" ca="1" si="45"/>
        <v>3</v>
      </c>
      <c r="I374">
        <f t="shared" ca="1" si="47"/>
        <v>73</v>
      </c>
      <c r="J374">
        <f t="shared" ca="1" si="47"/>
        <v>65</v>
      </c>
      <c r="K374">
        <f t="shared" ca="1" si="47"/>
        <v>42</v>
      </c>
      <c r="L374">
        <f t="shared" ca="1" si="47"/>
        <v>31</v>
      </c>
      <c r="M374">
        <f t="shared" ca="1" si="47"/>
        <v>36</v>
      </c>
    </row>
    <row r="375" spans="1:13" x14ac:dyDescent="0.25">
      <c r="A375" t="s">
        <v>540</v>
      </c>
      <c r="B375" t="s">
        <v>18</v>
      </c>
      <c r="C375">
        <f t="shared" ca="1" si="44"/>
        <v>8</v>
      </c>
      <c r="D375">
        <f t="shared" ca="1" si="46"/>
        <v>2</v>
      </c>
      <c r="E375">
        <f t="shared" ca="1" si="45"/>
        <v>3</v>
      </c>
      <c r="F375">
        <f t="shared" ca="1" si="45"/>
        <v>6</v>
      </c>
      <c r="G375">
        <f t="shared" ca="1" si="45"/>
        <v>4</v>
      </c>
      <c r="H375">
        <f t="shared" ca="1" si="45"/>
        <v>3</v>
      </c>
      <c r="I375">
        <f t="shared" ca="1" si="47"/>
        <v>51</v>
      </c>
      <c r="J375">
        <f t="shared" ca="1" si="47"/>
        <v>84</v>
      </c>
      <c r="K375">
        <f t="shared" ca="1" si="47"/>
        <v>15</v>
      </c>
      <c r="L375">
        <f t="shared" ca="1" si="47"/>
        <v>8</v>
      </c>
      <c r="M375">
        <f t="shared" ca="1" si="47"/>
        <v>54</v>
      </c>
    </row>
    <row r="376" spans="1:13" x14ac:dyDescent="0.25">
      <c r="A376" t="s">
        <v>108</v>
      </c>
      <c r="B376" t="s">
        <v>16</v>
      </c>
      <c r="C376">
        <f t="shared" ca="1" si="44"/>
        <v>2</v>
      </c>
      <c r="D376">
        <f t="shared" ca="1" si="46"/>
        <v>5</v>
      </c>
      <c r="E376">
        <f t="shared" ca="1" si="45"/>
        <v>5</v>
      </c>
      <c r="F376">
        <f t="shared" ca="1" si="45"/>
        <v>5</v>
      </c>
      <c r="G376">
        <f t="shared" ca="1" si="45"/>
        <v>3</v>
      </c>
      <c r="H376">
        <f t="shared" ca="1" si="45"/>
        <v>4</v>
      </c>
      <c r="I376">
        <f t="shared" ca="1" si="47"/>
        <v>75</v>
      </c>
      <c r="J376">
        <f t="shared" ca="1" si="47"/>
        <v>64</v>
      </c>
      <c r="K376">
        <f t="shared" ca="1" si="47"/>
        <v>91</v>
      </c>
      <c r="L376">
        <f t="shared" ca="1" si="47"/>
        <v>79</v>
      </c>
      <c r="M376">
        <f t="shared" ca="1" si="47"/>
        <v>67</v>
      </c>
    </row>
    <row r="377" spans="1:13" x14ac:dyDescent="0.25">
      <c r="A377" t="s">
        <v>203</v>
      </c>
      <c r="B377" t="s">
        <v>243</v>
      </c>
      <c r="C377">
        <f t="shared" ca="1" si="44"/>
        <v>0</v>
      </c>
      <c r="D377">
        <f t="shared" ca="1" si="46"/>
        <v>6</v>
      </c>
      <c r="E377">
        <f t="shared" ca="1" si="45"/>
        <v>3</v>
      </c>
      <c r="F377">
        <f t="shared" ca="1" si="45"/>
        <v>6</v>
      </c>
      <c r="G377">
        <f t="shared" ca="1" si="45"/>
        <v>4</v>
      </c>
      <c r="H377">
        <f t="shared" ca="1" si="45"/>
        <v>2</v>
      </c>
      <c r="I377">
        <f t="shared" ca="1" si="47"/>
        <v>65</v>
      </c>
      <c r="J377">
        <f t="shared" ca="1" si="47"/>
        <v>97</v>
      </c>
      <c r="K377">
        <f t="shared" ca="1" si="47"/>
        <v>32</v>
      </c>
      <c r="L377">
        <f t="shared" ca="1" si="47"/>
        <v>85</v>
      </c>
      <c r="M377">
        <f t="shared" ca="1" si="47"/>
        <v>58</v>
      </c>
    </row>
    <row r="378" spans="1:13" x14ac:dyDescent="0.25">
      <c r="A378" t="s">
        <v>541</v>
      </c>
      <c r="B378" t="s">
        <v>28</v>
      </c>
      <c r="C378">
        <f t="shared" ca="1" si="44"/>
        <v>7</v>
      </c>
      <c r="D378">
        <f t="shared" ca="1" si="46"/>
        <v>4</v>
      </c>
      <c r="E378">
        <f t="shared" ca="1" si="45"/>
        <v>5</v>
      </c>
      <c r="F378">
        <f t="shared" ca="1" si="45"/>
        <v>4</v>
      </c>
      <c r="G378">
        <f t="shared" ca="1" si="45"/>
        <v>4</v>
      </c>
      <c r="H378">
        <f t="shared" ca="1" si="45"/>
        <v>2</v>
      </c>
      <c r="I378">
        <f t="shared" ca="1" si="47"/>
        <v>59</v>
      </c>
      <c r="J378">
        <f t="shared" ca="1" si="47"/>
        <v>42</v>
      </c>
      <c r="K378">
        <f t="shared" ca="1" si="47"/>
        <v>52</v>
      </c>
      <c r="L378">
        <f t="shared" ca="1" si="47"/>
        <v>19</v>
      </c>
      <c r="M378">
        <f t="shared" ca="1" si="47"/>
        <v>75</v>
      </c>
    </row>
    <row r="379" spans="1:13" x14ac:dyDescent="0.25">
      <c r="A379" t="s">
        <v>542</v>
      </c>
      <c r="B379" t="s">
        <v>543</v>
      </c>
      <c r="C379">
        <f t="shared" ca="1" si="44"/>
        <v>2</v>
      </c>
      <c r="D379">
        <f t="shared" ca="1" si="46"/>
        <v>6</v>
      </c>
      <c r="E379">
        <f t="shared" ca="1" si="45"/>
        <v>6</v>
      </c>
      <c r="F379">
        <f t="shared" ca="1" si="45"/>
        <v>6</v>
      </c>
      <c r="G379">
        <f t="shared" ca="1" si="45"/>
        <v>3</v>
      </c>
      <c r="H379">
        <f t="shared" ca="1" si="45"/>
        <v>3</v>
      </c>
      <c r="I379">
        <f t="shared" ca="1" si="47"/>
        <v>26</v>
      </c>
      <c r="J379">
        <f t="shared" ca="1" si="47"/>
        <v>80</v>
      </c>
      <c r="K379">
        <f t="shared" ca="1" si="47"/>
        <v>45</v>
      </c>
      <c r="L379">
        <f t="shared" ca="1" si="47"/>
        <v>95</v>
      </c>
      <c r="M379">
        <f t="shared" ca="1" si="47"/>
        <v>44</v>
      </c>
    </row>
    <row r="380" spans="1:13" x14ac:dyDescent="0.25">
      <c r="A380" t="s">
        <v>544</v>
      </c>
      <c r="B380" t="s">
        <v>545</v>
      </c>
      <c r="C380">
        <f t="shared" ca="1" si="44"/>
        <v>1</v>
      </c>
      <c r="D380">
        <f t="shared" ca="1" si="46"/>
        <v>5</v>
      </c>
      <c r="E380">
        <f t="shared" ca="1" si="45"/>
        <v>5</v>
      </c>
      <c r="F380">
        <f t="shared" ca="1" si="45"/>
        <v>4</v>
      </c>
      <c r="G380">
        <f t="shared" ca="1" si="45"/>
        <v>6</v>
      </c>
      <c r="H380">
        <f t="shared" ca="1" si="45"/>
        <v>6</v>
      </c>
      <c r="I380">
        <f t="shared" ca="1" si="47"/>
        <v>57</v>
      </c>
      <c r="J380">
        <f t="shared" ca="1" si="47"/>
        <v>81</v>
      </c>
      <c r="K380">
        <f t="shared" ca="1" si="47"/>
        <v>62</v>
      </c>
      <c r="L380">
        <f t="shared" ca="1" si="47"/>
        <v>49</v>
      </c>
      <c r="M380">
        <f t="shared" ca="1" si="47"/>
        <v>92</v>
      </c>
    </row>
    <row r="381" spans="1:13" x14ac:dyDescent="0.25">
      <c r="A381" t="s">
        <v>546</v>
      </c>
      <c r="B381" t="s">
        <v>20</v>
      </c>
      <c r="C381">
        <f t="shared" ca="1" si="44"/>
        <v>3</v>
      </c>
      <c r="D381">
        <f t="shared" ca="1" si="46"/>
        <v>4</v>
      </c>
      <c r="E381">
        <f t="shared" ca="1" si="45"/>
        <v>5</v>
      </c>
      <c r="F381">
        <f t="shared" ca="1" si="45"/>
        <v>4</v>
      </c>
      <c r="G381">
        <f t="shared" ca="1" si="45"/>
        <v>4</v>
      </c>
      <c r="H381">
        <f t="shared" ca="1" si="45"/>
        <v>5</v>
      </c>
      <c r="I381">
        <f t="shared" ca="1" si="47"/>
        <v>24</v>
      </c>
      <c r="J381">
        <f t="shared" ca="1" si="47"/>
        <v>11</v>
      </c>
      <c r="K381">
        <f t="shared" ca="1" si="47"/>
        <v>41</v>
      </c>
      <c r="L381">
        <f t="shared" ca="1" si="47"/>
        <v>79</v>
      </c>
      <c r="M381">
        <f t="shared" ca="1" si="47"/>
        <v>78</v>
      </c>
    </row>
    <row r="382" spans="1:13" x14ac:dyDescent="0.25">
      <c r="A382" t="s">
        <v>547</v>
      </c>
      <c r="B382" t="s">
        <v>120</v>
      </c>
      <c r="C382">
        <f t="shared" ca="1" si="44"/>
        <v>5</v>
      </c>
      <c r="D382">
        <f t="shared" ca="1" si="46"/>
        <v>2</v>
      </c>
      <c r="E382">
        <f t="shared" ca="1" si="45"/>
        <v>5</v>
      </c>
      <c r="F382">
        <f t="shared" ca="1" si="45"/>
        <v>4</v>
      </c>
      <c r="G382">
        <f t="shared" ca="1" si="45"/>
        <v>2</v>
      </c>
      <c r="H382">
        <f t="shared" ca="1" si="45"/>
        <v>4</v>
      </c>
      <c r="I382">
        <f t="shared" ca="1" si="47"/>
        <v>45</v>
      </c>
      <c r="J382">
        <f t="shared" ca="1" si="47"/>
        <v>67</v>
      </c>
      <c r="K382">
        <f t="shared" ca="1" si="47"/>
        <v>68</v>
      </c>
      <c r="L382">
        <f t="shared" ca="1" si="47"/>
        <v>27</v>
      </c>
      <c r="M382">
        <f t="shared" ca="1" si="47"/>
        <v>56</v>
      </c>
    </row>
    <row r="383" spans="1:13" x14ac:dyDescent="0.25">
      <c r="A383" t="s">
        <v>548</v>
      </c>
      <c r="B383" t="s">
        <v>59</v>
      </c>
      <c r="C383">
        <f t="shared" ca="1" si="44"/>
        <v>8</v>
      </c>
      <c r="D383">
        <f t="shared" ca="1" si="46"/>
        <v>5</v>
      </c>
      <c r="E383">
        <f t="shared" ca="1" si="45"/>
        <v>3</v>
      </c>
      <c r="F383">
        <f t="shared" ca="1" si="45"/>
        <v>2</v>
      </c>
      <c r="G383">
        <f t="shared" ca="1" si="45"/>
        <v>2</v>
      </c>
      <c r="H383">
        <f t="shared" ca="1" si="45"/>
        <v>4</v>
      </c>
      <c r="I383">
        <f t="shared" ca="1" si="47"/>
        <v>16</v>
      </c>
      <c r="J383">
        <f t="shared" ca="1" si="47"/>
        <v>39</v>
      </c>
      <c r="K383">
        <f t="shared" ca="1" si="47"/>
        <v>70</v>
      </c>
      <c r="L383">
        <f t="shared" ca="1" si="47"/>
        <v>98</v>
      </c>
      <c r="M383">
        <f t="shared" ca="1" si="47"/>
        <v>55</v>
      </c>
    </row>
    <row r="384" spans="1:13" x14ac:dyDescent="0.25">
      <c r="A384" t="s">
        <v>549</v>
      </c>
      <c r="B384" t="s">
        <v>42</v>
      </c>
      <c r="C384">
        <f t="shared" ca="1" si="44"/>
        <v>3</v>
      </c>
      <c r="D384">
        <f t="shared" ca="1" si="46"/>
        <v>5</v>
      </c>
      <c r="E384">
        <f t="shared" ca="1" si="45"/>
        <v>4</v>
      </c>
      <c r="F384">
        <f t="shared" ca="1" si="45"/>
        <v>3</v>
      </c>
      <c r="G384">
        <f t="shared" ca="1" si="45"/>
        <v>2</v>
      </c>
      <c r="H384">
        <f t="shared" ca="1" si="45"/>
        <v>5</v>
      </c>
      <c r="I384">
        <f t="shared" ca="1" si="47"/>
        <v>61</v>
      </c>
      <c r="J384">
        <f t="shared" ca="1" si="47"/>
        <v>66</v>
      </c>
      <c r="K384">
        <f t="shared" ca="1" si="47"/>
        <v>77</v>
      </c>
      <c r="L384">
        <f t="shared" ca="1" si="47"/>
        <v>50</v>
      </c>
      <c r="M384">
        <f t="shared" ca="1" si="47"/>
        <v>29</v>
      </c>
    </row>
    <row r="385" spans="1:13" x14ac:dyDescent="0.25">
      <c r="A385" t="s">
        <v>550</v>
      </c>
      <c r="B385" t="s">
        <v>31</v>
      </c>
      <c r="C385">
        <f t="shared" ca="1" si="44"/>
        <v>1</v>
      </c>
      <c r="D385">
        <f t="shared" ca="1" si="46"/>
        <v>2</v>
      </c>
      <c r="E385">
        <f t="shared" ca="1" si="45"/>
        <v>5</v>
      </c>
      <c r="F385">
        <f t="shared" ca="1" si="45"/>
        <v>4</v>
      </c>
      <c r="G385">
        <f t="shared" ca="1" si="45"/>
        <v>4</v>
      </c>
      <c r="H385">
        <f t="shared" ca="1" si="45"/>
        <v>6</v>
      </c>
      <c r="I385">
        <f t="shared" ref="I385:M416" ca="1" si="48">INT(100*RAND()+1)</f>
        <v>84</v>
      </c>
      <c r="J385">
        <f t="shared" ca="1" si="48"/>
        <v>61</v>
      </c>
      <c r="K385">
        <f t="shared" ca="1" si="48"/>
        <v>94</v>
      </c>
      <c r="L385">
        <f t="shared" ca="1" si="48"/>
        <v>54</v>
      </c>
      <c r="M385">
        <f t="shared" ca="1" si="48"/>
        <v>80</v>
      </c>
    </row>
    <row r="386" spans="1:13" x14ac:dyDescent="0.25">
      <c r="A386" t="s">
        <v>551</v>
      </c>
      <c r="B386" t="s">
        <v>70</v>
      </c>
      <c r="C386">
        <f t="shared" ca="1" si="44"/>
        <v>6</v>
      </c>
      <c r="D386">
        <f t="shared" ca="1" si="46"/>
        <v>2</v>
      </c>
      <c r="E386">
        <f t="shared" ca="1" si="45"/>
        <v>6</v>
      </c>
      <c r="F386">
        <f t="shared" ca="1" si="45"/>
        <v>3</v>
      </c>
      <c r="G386">
        <f t="shared" ca="1" si="45"/>
        <v>5</v>
      </c>
      <c r="H386">
        <f t="shared" ca="1" si="45"/>
        <v>4</v>
      </c>
      <c r="I386">
        <f t="shared" ca="1" si="48"/>
        <v>12</v>
      </c>
      <c r="J386">
        <f t="shared" ca="1" si="48"/>
        <v>61</v>
      </c>
      <c r="K386">
        <f t="shared" ca="1" si="48"/>
        <v>92</v>
      </c>
      <c r="L386">
        <f t="shared" ca="1" si="48"/>
        <v>70</v>
      </c>
      <c r="M386">
        <f t="shared" ca="1" si="48"/>
        <v>37</v>
      </c>
    </row>
    <row r="387" spans="1:13" x14ac:dyDescent="0.25">
      <c r="A387" t="s">
        <v>552</v>
      </c>
      <c r="B387" t="s">
        <v>57</v>
      </c>
      <c r="C387">
        <f t="shared" ref="C387:C450" ca="1" si="49">INT((9*RAND()))</f>
        <v>8</v>
      </c>
      <c r="D387">
        <f t="shared" ca="1" si="46"/>
        <v>4</v>
      </c>
      <c r="E387">
        <f t="shared" ca="1" si="45"/>
        <v>3</v>
      </c>
      <c r="F387">
        <f t="shared" ca="1" si="45"/>
        <v>4</v>
      </c>
      <c r="G387">
        <f t="shared" ca="1" si="45"/>
        <v>3</v>
      </c>
      <c r="H387">
        <f t="shared" ca="1" si="45"/>
        <v>6</v>
      </c>
      <c r="I387">
        <f t="shared" ca="1" si="48"/>
        <v>34</v>
      </c>
      <c r="J387">
        <f t="shared" ca="1" si="48"/>
        <v>37</v>
      </c>
      <c r="K387">
        <f t="shared" ca="1" si="48"/>
        <v>57</v>
      </c>
      <c r="L387">
        <f t="shared" ca="1" si="48"/>
        <v>72</v>
      </c>
      <c r="M387">
        <f t="shared" ca="1" si="48"/>
        <v>98</v>
      </c>
    </row>
    <row r="388" spans="1:13" x14ac:dyDescent="0.25">
      <c r="A388" t="s">
        <v>553</v>
      </c>
      <c r="B388" t="s">
        <v>3</v>
      </c>
      <c r="C388">
        <f t="shared" ca="1" si="49"/>
        <v>6</v>
      </c>
      <c r="D388">
        <f t="shared" ca="1" si="46"/>
        <v>5</v>
      </c>
      <c r="E388">
        <f t="shared" ca="1" si="45"/>
        <v>3</v>
      </c>
      <c r="F388">
        <f t="shared" ca="1" si="45"/>
        <v>4</v>
      </c>
      <c r="G388">
        <f t="shared" ca="1" si="45"/>
        <v>2</v>
      </c>
      <c r="H388">
        <f t="shared" ca="1" si="45"/>
        <v>5</v>
      </c>
      <c r="I388">
        <f t="shared" ca="1" si="48"/>
        <v>1</v>
      </c>
      <c r="J388">
        <f t="shared" ca="1" si="48"/>
        <v>94</v>
      </c>
      <c r="K388">
        <f t="shared" ca="1" si="48"/>
        <v>16</v>
      </c>
      <c r="L388">
        <f t="shared" ca="1" si="48"/>
        <v>83</v>
      </c>
      <c r="M388">
        <f t="shared" ca="1" si="48"/>
        <v>62</v>
      </c>
    </row>
    <row r="389" spans="1:13" x14ac:dyDescent="0.25">
      <c r="A389" t="s">
        <v>554</v>
      </c>
      <c r="B389" t="s">
        <v>39</v>
      </c>
      <c r="C389">
        <f t="shared" ca="1" si="49"/>
        <v>1</v>
      </c>
      <c r="D389">
        <f t="shared" ca="1" si="46"/>
        <v>6</v>
      </c>
      <c r="E389">
        <f t="shared" ca="1" si="45"/>
        <v>2</v>
      </c>
      <c r="F389">
        <f t="shared" ca="1" si="45"/>
        <v>2</v>
      </c>
      <c r="G389">
        <f t="shared" ca="1" si="45"/>
        <v>6</v>
      </c>
      <c r="H389">
        <f t="shared" ca="1" si="45"/>
        <v>4</v>
      </c>
      <c r="I389">
        <f t="shared" ca="1" si="48"/>
        <v>35</v>
      </c>
      <c r="J389">
        <f t="shared" ca="1" si="48"/>
        <v>49</v>
      </c>
      <c r="K389">
        <f t="shared" ca="1" si="48"/>
        <v>9</v>
      </c>
      <c r="L389">
        <f t="shared" ca="1" si="48"/>
        <v>68</v>
      </c>
      <c r="M389">
        <f t="shared" ca="1" si="48"/>
        <v>68</v>
      </c>
    </row>
    <row r="390" spans="1:13" x14ac:dyDescent="0.25">
      <c r="A390" t="s">
        <v>555</v>
      </c>
      <c r="B390" t="s">
        <v>556</v>
      </c>
      <c r="C390">
        <f t="shared" ca="1" si="49"/>
        <v>8</v>
      </c>
      <c r="D390">
        <f t="shared" ca="1" si="46"/>
        <v>4</v>
      </c>
      <c r="E390">
        <f t="shared" ca="1" si="45"/>
        <v>3</v>
      </c>
      <c r="F390">
        <f t="shared" ca="1" si="45"/>
        <v>4</v>
      </c>
      <c r="G390">
        <f t="shared" ca="1" si="45"/>
        <v>2</v>
      </c>
      <c r="H390">
        <f t="shared" ca="1" si="45"/>
        <v>4</v>
      </c>
      <c r="I390">
        <f t="shared" ca="1" si="48"/>
        <v>96</v>
      </c>
      <c r="J390">
        <f t="shared" ca="1" si="48"/>
        <v>18</v>
      </c>
      <c r="K390">
        <f t="shared" ca="1" si="48"/>
        <v>94</v>
      </c>
      <c r="L390">
        <f t="shared" ca="1" si="48"/>
        <v>35</v>
      </c>
      <c r="M390">
        <f t="shared" ca="1" si="48"/>
        <v>32</v>
      </c>
    </row>
    <row r="391" spans="1:13" x14ac:dyDescent="0.25">
      <c r="A391" t="s">
        <v>557</v>
      </c>
      <c r="B391" t="s">
        <v>11</v>
      </c>
      <c r="C391">
        <f t="shared" ca="1" si="49"/>
        <v>7</v>
      </c>
      <c r="D391">
        <f t="shared" ca="1" si="46"/>
        <v>2</v>
      </c>
      <c r="E391">
        <f t="shared" ca="1" si="45"/>
        <v>5</v>
      </c>
      <c r="F391">
        <f t="shared" ca="1" si="45"/>
        <v>6</v>
      </c>
      <c r="G391">
        <f t="shared" ca="1" si="45"/>
        <v>3</v>
      </c>
      <c r="H391">
        <f t="shared" ca="1" si="45"/>
        <v>6</v>
      </c>
      <c r="I391">
        <f t="shared" ca="1" si="48"/>
        <v>97</v>
      </c>
      <c r="J391">
        <f t="shared" ca="1" si="48"/>
        <v>97</v>
      </c>
      <c r="K391">
        <f t="shared" ca="1" si="48"/>
        <v>27</v>
      </c>
      <c r="L391">
        <f t="shared" ca="1" si="48"/>
        <v>93</v>
      </c>
      <c r="M391">
        <f t="shared" ca="1" si="48"/>
        <v>8</v>
      </c>
    </row>
    <row r="392" spans="1:13" x14ac:dyDescent="0.25">
      <c r="A392" t="s">
        <v>240</v>
      </c>
      <c r="B392" t="s">
        <v>37</v>
      </c>
      <c r="C392">
        <f t="shared" ca="1" si="49"/>
        <v>5</v>
      </c>
      <c r="D392">
        <f t="shared" ca="1" si="46"/>
        <v>2</v>
      </c>
      <c r="E392">
        <f t="shared" ca="1" si="45"/>
        <v>4</v>
      </c>
      <c r="F392">
        <f t="shared" ca="1" si="45"/>
        <v>2</v>
      </c>
      <c r="G392">
        <f t="shared" ca="1" si="45"/>
        <v>4</v>
      </c>
      <c r="H392">
        <f t="shared" ca="1" si="45"/>
        <v>5</v>
      </c>
      <c r="I392">
        <f t="shared" ca="1" si="48"/>
        <v>62</v>
      </c>
      <c r="J392">
        <f t="shared" ca="1" si="48"/>
        <v>56</v>
      </c>
      <c r="K392">
        <f t="shared" ca="1" si="48"/>
        <v>33</v>
      </c>
      <c r="L392">
        <f t="shared" ca="1" si="48"/>
        <v>4</v>
      </c>
      <c r="M392">
        <f t="shared" ca="1" si="48"/>
        <v>62</v>
      </c>
    </row>
    <row r="393" spans="1:13" x14ac:dyDescent="0.25">
      <c r="A393" t="s">
        <v>82</v>
      </c>
      <c r="B393" t="s">
        <v>558</v>
      </c>
      <c r="C393">
        <f t="shared" ca="1" si="49"/>
        <v>5</v>
      </c>
      <c r="D393">
        <f t="shared" ca="1" si="46"/>
        <v>2</v>
      </c>
      <c r="E393">
        <f t="shared" ca="1" si="45"/>
        <v>2</v>
      </c>
      <c r="F393">
        <f t="shared" ca="1" si="45"/>
        <v>4</v>
      </c>
      <c r="G393">
        <f t="shared" ca="1" si="45"/>
        <v>3</v>
      </c>
      <c r="H393">
        <f t="shared" ca="1" si="45"/>
        <v>6</v>
      </c>
      <c r="I393">
        <f t="shared" ca="1" si="48"/>
        <v>31</v>
      </c>
      <c r="J393">
        <f t="shared" ca="1" si="48"/>
        <v>5</v>
      </c>
      <c r="K393">
        <f t="shared" ca="1" si="48"/>
        <v>48</v>
      </c>
      <c r="L393">
        <f t="shared" ca="1" si="48"/>
        <v>74</v>
      </c>
      <c r="M393">
        <f t="shared" ca="1" si="48"/>
        <v>97</v>
      </c>
    </row>
    <row r="394" spans="1:13" x14ac:dyDescent="0.25">
      <c r="A394" t="s">
        <v>559</v>
      </c>
      <c r="B394" t="s">
        <v>560</v>
      </c>
      <c r="C394">
        <f t="shared" ca="1" si="49"/>
        <v>5</v>
      </c>
      <c r="D394">
        <f t="shared" ca="1" si="46"/>
        <v>2</v>
      </c>
      <c r="E394">
        <f t="shared" ca="1" si="45"/>
        <v>4</v>
      </c>
      <c r="F394">
        <f t="shared" ca="1" si="45"/>
        <v>6</v>
      </c>
      <c r="G394">
        <f t="shared" ca="1" si="45"/>
        <v>3</v>
      </c>
      <c r="H394">
        <f t="shared" ca="1" si="45"/>
        <v>5</v>
      </c>
      <c r="I394">
        <f t="shared" ca="1" si="48"/>
        <v>28</v>
      </c>
      <c r="J394">
        <f t="shared" ca="1" si="48"/>
        <v>26</v>
      </c>
      <c r="K394">
        <f t="shared" ca="1" si="48"/>
        <v>78</v>
      </c>
      <c r="L394">
        <f t="shared" ca="1" si="48"/>
        <v>37</v>
      </c>
      <c r="M394">
        <f t="shared" ca="1" si="48"/>
        <v>34</v>
      </c>
    </row>
    <row r="395" spans="1:13" x14ac:dyDescent="0.25">
      <c r="A395" t="s">
        <v>561</v>
      </c>
      <c r="B395" t="s">
        <v>562</v>
      </c>
      <c r="C395">
        <f t="shared" ca="1" si="49"/>
        <v>2</v>
      </c>
      <c r="D395">
        <f t="shared" ca="1" si="46"/>
        <v>4</v>
      </c>
      <c r="E395">
        <f t="shared" ca="1" si="45"/>
        <v>2</v>
      </c>
      <c r="F395">
        <f t="shared" ca="1" si="45"/>
        <v>3</v>
      </c>
      <c r="G395">
        <f t="shared" ca="1" si="45"/>
        <v>3</v>
      </c>
      <c r="H395">
        <f t="shared" ca="1" si="45"/>
        <v>6</v>
      </c>
      <c r="I395">
        <f t="shared" ca="1" si="48"/>
        <v>4</v>
      </c>
      <c r="J395">
        <f t="shared" ca="1" si="48"/>
        <v>31</v>
      </c>
      <c r="K395">
        <f t="shared" ca="1" si="48"/>
        <v>13</v>
      </c>
      <c r="L395">
        <f t="shared" ca="1" si="48"/>
        <v>32</v>
      </c>
      <c r="M395">
        <f t="shared" ca="1" si="48"/>
        <v>46</v>
      </c>
    </row>
    <row r="396" spans="1:13" x14ac:dyDescent="0.25">
      <c r="A396" t="s">
        <v>563</v>
      </c>
      <c r="B396" t="s">
        <v>533</v>
      </c>
      <c r="C396">
        <f t="shared" ca="1" si="49"/>
        <v>3</v>
      </c>
      <c r="D396">
        <f t="shared" ca="1" si="46"/>
        <v>4</v>
      </c>
      <c r="E396">
        <f t="shared" ca="1" si="45"/>
        <v>5</v>
      </c>
      <c r="F396">
        <f t="shared" ca="1" si="45"/>
        <v>4</v>
      </c>
      <c r="G396">
        <f t="shared" ca="1" si="45"/>
        <v>5</v>
      </c>
      <c r="H396">
        <f t="shared" ca="1" si="45"/>
        <v>4</v>
      </c>
      <c r="I396">
        <f t="shared" ca="1" si="48"/>
        <v>27</v>
      </c>
      <c r="J396">
        <f t="shared" ca="1" si="48"/>
        <v>66</v>
      </c>
      <c r="K396">
        <f t="shared" ca="1" si="48"/>
        <v>95</v>
      </c>
      <c r="L396">
        <f t="shared" ca="1" si="48"/>
        <v>8</v>
      </c>
      <c r="M396">
        <f t="shared" ca="1" si="48"/>
        <v>99</v>
      </c>
    </row>
    <row r="397" spans="1:13" x14ac:dyDescent="0.25">
      <c r="A397" t="s">
        <v>564</v>
      </c>
      <c r="B397" t="s">
        <v>180</v>
      </c>
      <c r="C397">
        <f t="shared" ca="1" si="49"/>
        <v>8</v>
      </c>
      <c r="D397">
        <f t="shared" ca="1" si="46"/>
        <v>2</v>
      </c>
      <c r="E397">
        <f t="shared" ca="1" si="45"/>
        <v>2</v>
      </c>
      <c r="F397">
        <f t="shared" ca="1" si="45"/>
        <v>2</v>
      </c>
      <c r="G397">
        <f t="shared" ca="1" si="45"/>
        <v>4</v>
      </c>
      <c r="H397">
        <f t="shared" ca="1" si="45"/>
        <v>2</v>
      </c>
      <c r="I397">
        <f t="shared" ca="1" si="48"/>
        <v>60</v>
      </c>
      <c r="J397">
        <f t="shared" ca="1" si="48"/>
        <v>48</v>
      </c>
      <c r="K397">
        <f t="shared" ca="1" si="48"/>
        <v>24</v>
      </c>
      <c r="L397">
        <f t="shared" ca="1" si="48"/>
        <v>52</v>
      </c>
      <c r="M397">
        <f t="shared" ca="1" si="48"/>
        <v>40</v>
      </c>
    </row>
    <row r="398" spans="1:13" x14ac:dyDescent="0.25">
      <c r="A398" t="s">
        <v>234</v>
      </c>
      <c r="B398" t="s">
        <v>4</v>
      </c>
      <c r="C398">
        <f t="shared" ca="1" si="49"/>
        <v>8</v>
      </c>
      <c r="D398">
        <f t="shared" ca="1" si="46"/>
        <v>6</v>
      </c>
      <c r="E398">
        <f t="shared" ca="1" si="45"/>
        <v>4</v>
      </c>
      <c r="F398">
        <f t="shared" ca="1" si="45"/>
        <v>6</v>
      </c>
      <c r="G398">
        <f t="shared" ca="1" si="45"/>
        <v>4</v>
      </c>
      <c r="H398">
        <f t="shared" ca="1" si="45"/>
        <v>2</v>
      </c>
      <c r="I398">
        <f t="shared" ca="1" si="48"/>
        <v>3</v>
      </c>
      <c r="J398">
        <f t="shared" ca="1" si="48"/>
        <v>2</v>
      </c>
      <c r="K398">
        <f t="shared" ca="1" si="48"/>
        <v>93</v>
      </c>
      <c r="L398">
        <f t="shared" ca="1" si="48"/>
        <v>10</v>
      </c>
      <c r="M398">
        <f t="shared" ca="1" si="48"/>
        <v>33</v>
      </c>
    </row>
    <row r="399" spans="1:13" x14ac:dyDescent="0.25">
      <c r="A399" t="s">
        <v>565</v>
      </c>
      <c r="B399" t="s">
        <v>33</v>
      </c>
      <c r="C399">
        <f t="shared" ca="1" si="49"/>
        <v>3</v>
      </c>
      <c r="D399">
        <f t="shared" ca="1" si="46"/>
        <v>2</v>
      </c>
      <c r="E399">
        <f t="shared" ca="1" si="45"/>
        <v>3</v>
      </c>
      <c r="F399">
        <f t="shared" ca="1" si="45"/>
        <v>2</v>
      </c>
      <c r="G399">
        <f t="shared" ca="1" si="45"/>
        <v>2</v>
      </c>
      <c r="H399">
        <f t="shared" ca="1" si="45"/>
        <v>4</v>
      </c>
      <c r="I399">
        <f t="shared" ca="1" si="48"/>
        <v>15</v>
      </c>
      <c r="J399">
        <f t="shared" ca="1" si="48"/>
        <v>75</v>
      </c>
      <c r="K399">
        <f t="shared" ca="1" si="48"/>
        <v>80</v>
      </c>
      <c r="L399">
        <f t="shared" ca="1" si="48"/>
        <v>4</v>
      </c>
      <c r="M399">
        <f t="shared" ca="1" si="48"/>
        <v>54</v>
      </c>
    </row>
    <row r="400" spans="1:13" x14ac:dyDescent="0.25">
      <c r="A400" t="s">
        <v>566</v>
      </c>
      <c r="B400" t="s">
        <v>97</v>
      </c>
      <c r="C400">
        <f t="shared" ca="1" si="49"/>
        <v>5</v>
      </c>
      <c r="D400">
        <f t="shared" ca="1" si="46"/>
        <v>4</v>
      </c>
      <c r="E400">
        <f t="shared" ca="1" si="45"/>
        <v>2</v>
      </c>
      <c r="F400">
        <f t="shared" ca="1" si="45"/>
        <v>3</v>
      </c>
      <c r="G400">
        <f t="shared" ca="1" si="45"/>
        <v>4</v>
      </c>
      <c r="H400">
        <f t="shared" ca="1" si="45"/>
        <v>3</v>
      </c>
      <c r="I400">
        <f t="shared" ca="1" si="48"/>
        <v>69</v>
      </c>
      <c r="J400">
        <f t="shared" ca="1" si="48"/>
        <v>83</v>
      </c>
      <c r="K400">
        <f t="shared" ca="1" si="48"/>
        <v>93</v>
      </c>
      <c r="L400">
        <f t="shared" ca="1" si="48"/>
        <v>18</v>
      </c>
      <c r="M400">
        <f t="shared" ca="1" si="48"/>
        <v>40</v>
      </c>
    </row>
    <row r="401" spans="1:13" x14ac:dyDescent="0.25">
      <c r="A401" t="s">
        <v>115</v>
      </c>
      <c r="B401" t="s">
        <v>46</v>
      </c>
      <c r="C401">
        <f t="shared" ca="1" si="49"/>
        <v>6</v>
      </c>
      <c r="D401">
        <f t="shared" ca="1" si="46"/>
        <v>5</v>
      </c>
      <c r="E401">
        <f t="shared" ca="1" si="45"/>
        <v>3</v>
      </c>
      <c r="F401">
        <f t="shared" ca="1" si="45"/>
        <v>6</v>
      </c>
      <c r="G401">
        <f t="shared" ca="1" si="45"/>
        <v>5</v>
      </c>
      <c r="H401">
        <f t="shared" ca="1" si="45"/>
        <v>4</v>
      </c>
      <c r="I401">
        <f t="shared" ca="1" si="48"/>
        <v>12</v>
      </c>
      <c r="J401">
        <f t="shared" ca="1" si="48"/>
        <v>20</v>
      </c>
      <c r="K401">
        <f t="shared" ca="1" si="48"/>
        <v>76</v>
      </c>
      <c r="L401">
        <f t="shared" ca="1" si="48"/>
        <v>43</v>
      </c>
      <c r="M401">
        <f t="shared" ca="1" si="48"/>
        <v>6</v>
      </c>
    </row>
    <row r="402" spans="1:13" x14ac:dyDescent="0.25">
      <c r="A402" t="s">
        <v>567</v>
      </c>
      <c r="B402" t="s">
        <v>70</v>
      </c>
      <c r="C402">
        <f t="shared" ca="1" si="49"/>
        <v>4</v>
      </c>
      <c r="D402">
        <f t="shared" ca="1" si="46"/>
        <v>5</v>
      </c>
      <c r="E402">
        <f t="shared" ca="1" si="45"/>
        <v>2</v>
      </c>
      <c r="F402">
        <f t="shared" ca="1" si="45"/>
        <v>6</v>
      </c>
      <c r="G402">
        <f t="shared" ca="1" si="45"/>
        <v>5</v>
      </c>
      <c r="H402">
        <f t="shared" ca="1" si="45"/>
        <v>6</v>
      </c>
      <c r="I402">
        <f t="shared" ca="1" si="48"/>
        <v>74</v>
      </c>
      <c r="J402">
        <f t="shared" ca="1" si="48"/>
        <v>43</v>
      </c>
      <c r="K402">
        <f t="shared" ca="1" si="48"/>
        <v>19</v>
      </c>
      <c r="L402">
        <f t="shared" ca="1" si="48"/>
        <v>78</v>
      </c>
      <c r="M402">
        <f t="shared" ca="1" si="48"/>
        <v>93</v>
      </c>
    </row>
    <row r="403" spans="1:13" x14ac:dyDescent="0.25">
      <c r="A403" t="s">
        <v>568</v>
      </c>
      <c r="B403" t="s">
        <v>3</v>
      </c>
      <c r="C403">
        <f t="shared" ca="1" si="49"/>
        <v>6</v>
      </c>
      <c r="D403">
        <f t="shared" ca="1" si="46"/>
        <v>4</v>
      </c>
      <c r="E403">
        <f t="shared" ca="1" si="45"/>
        <v>5</v>
      </c>
      <c r="F403">
        <f t="shared" ca="1" si="45"/>
        <v>2</v>
      </c>
      <c r="G403">
        <f t="shared" ca="1" si="45"/>
        <v>6</v>
      </c>
      <c r="H403">
        <f t="shared" ca="1" si="45"/>
        <v>2</v>
      </c>
      <c r="I403">
        <f t="shared" ca="1" si="48"/>
        <v>79</v>
      </c>
      <c r="J403">
        <f t="shared" ca="1" si="48"/>
        <v>21</v>
      </c>
      <c r="K403">
        <f t="shared" ca="1" si="48"/>
        <v>19</v>
      </c>
      <c r="L403">
        <f t="shared" ca="1" si="48"/>
        <v>57</v>
      </c>
      <c r="M403">
        <f t="shared" ca="1" si="48"/>
        <v>28</v>
      </c>
    </row>
    <row r="404" spans="1:13" x14ac:dyDescent="0.25">
      <c r="A404" t="s">
        <v>569</v>
      </c>
      <c r="B404" t="s">
        <v>440</v>
      </c>
      <c r="C404">
        <f t="shared" ca="1" si="49"/>
        <v>6</v>
      </c>
      <c r="D404">
        <f t="shared" ca="1" si="46"/>
        <v>2</v>
      </c>
      <c r="E404">
        <f t="shared" ca="1" si="45"/>
        <v>5</v>
      </c>
      <c r="F404">
        <f t="shared" ca="1" si="45"/>
        <v>3</v>
      </c>
      <c r="G404">
        <f t="shared" ca="1" si="45"/>
        <v>4</v>
      </c>
      <c r="H404">
        <f t="shared" ca="1" si="45"/>
        <v>3</v>
      </c>
      <c r="I404">
        <f t="shared" ca="1" si="48"/>
        <v>41</v>
      </c>
      <c r="J404">
        <f t="shared" ca="1" si="48"/>
        <v>45</v>
      </c>
      <c r="K404">
        <f t="shared" ca="1" si="48"/>
        <v>90</v>
      </c>
      <c r="L404">
        <f t="shared" ca="1" si="48"/>
        <v>91</v>
      </c>
      <c r="M404">
        <f t="shared" ca="1" si="48"/>
        <v>80</v>
      </c>
    </row>
    <row r="405" spans="1:13" x14ac:dyDescent="0.25">
      <c r="A405" t="s">
        <v>77</v>
      </c>
      <c r="B405" t="s">
        <v>570</v>
      </c>
      <c r="C405">
        <f t="shared" ca="1" si="49"/>
        <v>5</v>
      </c>
      <c r="D405">
        <f t="shared" ca="1" si="46"/>
        <v>5</v>
      </c>
      <c r="E405">
        <f t="shared" ca="1" si="45"/>
        <v>2</v>
      </c>
      <c r="F405">
        <f t="shared" ca="1" si="45"/>
        <v>5</v>
      </c>
      <c r="G405">
        <f t="shared" ca="1" si="45"/>
        <v>3</v>
      </c>
      <c r="H405">
        <f t="shared" ca="1" si="45"/>
        <v>3</v>
      </c>
      <c r="I405">
        <f t="shared" ca="1" si="48"/>
        <v>16</v>
      </c>
      <c r="J405">
        <f t="shared" ca="1" si="48"/>
        <v>64</v>
      </c>
      <c r="K405">
        <f t="shared" ca="1" si="48"/>
        <v>83</v>
      </c>
      <c r="L405">
        <f t="shared" ca="1" si="48"/>
        <v>40</v>
      </c>
      <c r="M405">
        <f t="shared" ca="1" si="48"/>
        <v>9</v>
      </c>
    </row>
    <row r="406" spans="1:13" x14ac:dyDescent="0.25">
      <c r="A406" t="s">
        <v>571</v>
      </c>
      <c r="B406" t="s">
        <v>572</v>
      </c>
      <c r="C406">
        <f t="shared" ca="1" si="49"/>
        <v>1</v>
      </c>
      <c r="D406">
        <f t="shared" ca="1" si="46"/>
        <v>2</v>
      </c>
      <c r="E406">
        <f t="shared" ca="1" si="45"/>
        <v>3</v>
      </c>
      <c r="F406">
        <f t="shared" ca="1" si="45"/>
        <v>5</v>
      </c>
      <c r="G406">
        <f t="shared" ca="1" si="45"/>
        <v>2</v>
      </c>
      <c r="H406">
        <f t="shared" ca="1" si="45"/>
        <v>6</v>
      </c>
      <c r="I406">
        <f t="shared" ca="1" si="48"/>
        <v>38</v>
      </c>
      <c r="J406">
        <f t="shared" ca="1" si="48"/>
        <v>100</v>
      </c>
      <c r="K406">
        <f t="shared" ca="1" si="48"/>
        <v>28</v>
      </c>
      <c r="L406">
        <f t="shared" ca="1" si="48"/>
        <v>2</v>
      </c>
      <c r="M406">
        <f t="shared" ca="1" si="48"/>
        <v>38</v>
      </c>
    </row>
    <row r="407" spans="1:13" x14ac:dyDescent="0.25">
      <c r="A407" t="s">
        <v>573</v>
      </c>
      <c r="B407" t="s">
        <v>28</v>
      </c>
      <c r="C407">
        <f t="shared" ca="1" si="49"/>
        <v>0</v>
      </c>
      <c r="D407">
        <f t="shared" ca="1" si="46"/>
        <v>3</v>
      </c>
      <c r="E407">
        <f t="shared" ca="1" si="45"/>
        <v>2</v>
      </c>
      <c r="F407">
        <f t="shared" ca="1" si="45"/>
        <v>5</v>
      </c>
      <c r="G407">
        <f t="shared" ca="1" si="45"/>
        <v>3</v>
      </c>
      <c r="H407">
        <f t="shared" ca="1" si="45"/>
        <v>2</v>
      </c>
      <c r="I407">
        <f t="shared" ca="1" si="48"/>
        <v>93</v>
      </c>
      <c r="J407">
        <f t="shared" ca="1" si="48"/>
        <v>62</v>
      </c>
      <c r="K407">
        <f t="shared" ca="1" si="48"/>
        <v>3</v>
      </c>
      <c r="L407">
        <f t="shared" ca="1" si="48"/>
        <v>18</v>
      </c>
      <c r="M407">
        <f t="shared" ca="1" si="48"/>
        <v>24</v>
      </c>
    </row>
    <row r="408" spans="1:13" x14ac:dyDescent="0.25">
      <c r="A408" t="s">
        <v>574</v>
      </c>
      <c r="B408" t="s">
        <v>27</v>
      </c>
      <c r="C408">
        <f t="shared" ca="1" si="49"/>
        <v>5</v>
      </c>
      <c r="D408">
        <f t="shared" ca="1" si="46"/>
        <v>3</v>
      </c>
      <c r="E408">
        <f t="shared" ca="1" si="45"/>
        <v>4</v>
      </c>
      <c r="F408">
        <f t="shared" ca="1" si="45"/>
        <v>4</v>
      </c>
      <c r="G408">
        <f t="shared" ca="1" si="45"/>
        <v>2</v>
      </c>
      <c r="H408">
        <f t="shared" ca="1" si="45"/>
        <v>6</v>
      </c>
      <c r="I408">
        <f t="shared" ca="1" si="48"/>
        <v>73</v>
      </c>
      <c r="J408">
        <f t="shared" ca="1" si="48"/>
        <v>97</v>
      </c>
      <c r="K408">
        <f t="shared" ca="1" si="48"/>
        <v>58</v>
      </c>
      <c r="L408">
        <f t="shared" ca="1" si="48"/>
        <v>70</v>
      </c>
      <c r="M408">
        <f t="shared" ca="1" si="48"/>
        <v>23</v>
      </c>
    </row>
    <row r="409" spans="1:13" x14ac:dyDescent="0.25">
      <c r="A409" t="s">
        <v>506</v>
      </c>
      <c r="B409" t="s">
        <v>28</v>
      </c>
      <c r="C409">
        <f t="shared" ca="1" si="49"/>
        <v>2</v>
      </c>
      <c r="D409">
        <f t="shared" ca="1" si="46"/>
        <v>5</v>
      </c>
      <c r="E409">
        <f t="shared" ca="1" si="45"/>
        <v>3</v>
      </c>
      <c r="F409">
        <f t="shared" ca="1" si="45"/>
        <v>4</v>
      </c>
      <c r="G409">
        <f t="shared" ca="1" si="45"/>
        <v>2</v>
      </c>
      <c r="H409">
        <f t="shared" ca="1" si="45"/>
        <v>4</v>
      </c>
      <c r="I409">
        <f t="shared" ca="1" si="48"/>
        <v>45</v>
      </c>
      <c r="J409">
        <f t="shared" ca="1" si="48"/>
        <v>54</v>
      </c>
      <c r="K409">
        <f t="shared" ca="1" si="48"/>
        <v>48</v>
      </c>
      <c r="L409">
        <f t="shared" ca="1" si="48"/>
        <v>18</v>
      </c>
      <c r="M409">
        <f t="shared" ca="1" si="48"/>
        <v>83</v>
      </c>
    </row>
    <row r="410" spans="1:13" x14ac:dyDescent="0.25">
      <c r="A410" t="s">
        <v>575</v>
      </c>
      <c r="B410" t="s">
        <v>664</v>
      </c>
      <c r="C410">
        <f t="shared" ca="1" si="49"/>
        <v>0</v>
      </c>
      <c r="D410">
        <f t="shared" ca="1" si="46"/>
        <v>4</v>
      </c>
      <c r="E410">
        <f t="shared" ca="1" si="45"/>
        <v>3</v>
      </c>
      <c r="F410">
        <f t="shared" ca="1" si="45"/>
        <v>4</v>
      </c>
      <c r="G410">
        <f t="shared" ca="1" si="45"/>
        <v>6</v>
      </c>
      <c r="H410">
        <f t="shared" ca="1" si="45"/>
        <v>6</v>
      </c>
      <c r="I410">
        <f t="shared" ca="1" si="48"/>
        <v>65</v>
      </c>
      <c r="J410">
        <f t="shared" ca="1" si="48"/>
        <v>62</v>
      </c>
      <c r="K410">
        <f t="shared" ca="1" si="48"/>
        <v>16</v>
      </c>
      <c r="L410">
        <f t="shared" ca="1" si="48"/>
        <v>59</v>
      </c>
      <c r="M410">
        <f t="shared" ca="1" si="48"/>
        <v>62</v>
      </c>
    </row>
    <row r="411" spans="1:13" x14ac:dyDescent="0.25">
      <c r="A411" t="s">
        <v>576</v>
      </c>
      <c r="B411" t="s">
        <v>8</v>
      </c>
      <c r="C411">
        <f t="shared" ca="1" si="49"/>
        <v>3</v>
      </c>
      <c r="D411">
        <f t="shared" ca="1" si="46"/>
        <v>3</v>
      </c>
      <c r="E411">
        <f t="shared" ca="1" si="45"/>
        <v>2</v>
      </c>
      <c r="F411">
        <f t="shared" ca="1" si="45"/>
        <v>5</v>
      </c>
      <c r="G411">
        <f t="shared" ca="1" si="45"/>
        <v>4</v>
      </c>
      <c r="H411">
        <f t="shared" ref="E411:H474" ca="1" si="50">INT((5*RAND())+2)</f>
        <v>3</v>
      </c>
      <c r="I411">
        <f t="shared" ca="1" si="48"/>
        <v>73</v>
      </c>
      <c r="J411">
        <f t="shared" ca="1" si="48"/>
        <v>10</v>
      </c>
      <c r="K411">
        <f t="shared" ca="1" si="48"/>
        <v>84</v>
      </c>
      <c r="L411">
        <f t="shared" ca="1" si="48"/>
        <v>22</v>
      </c>
      <c r="M411">
        <f t="shared" ca="1" si="48"/>
        <v>39</v>
      </c>
    </row>
    <row r="412" spans="1:13" x14ac:dyDescent="0.25">
      <c r="A412" t="s">
        <v>577</v>
      </c>
      <c r="B412" t="s">
        <v>109</v>
      </c>
      <c r="C412">
        <f t="shared" ca="1" si="49"/>
        <v>4</v>
      </c>
      <c r="D412">
        <f t="shared" ca="1" si="46"/>
        <v>6</v>
      </c>
      <c r="E412">
        <f t="shared" ca="1" si="50"/>
        <v>6</v>
      </c>
      <c r="F412">
        <f t="shared" ca="1" si="50"/>
        <v>3</v>
      </c>
      <c r="G412">
        <f t="shared" ca="1" si="50"/>
        <v>6</v>
      </c>
      <c r="H412">
        <f t="shared" ca="1" si="50"/>
        <v>3</v>
      </c>
      <c r="I412">
        <f t="shared" ca="1" si="48"/>
        <v>36</v>
      </c>
      <c r="J412">
        <f t="shared" ca="1" si="48"/>
        <v>62</v>
      </c>
      <c r="K412">
        <f t="shared" ca="1" si="48"/>
        <v>14</v>
      </c>
      <c r="L412">
        <f t="shared" ca="1" si="48"/>
        <v>14</v>
      </c>
      <c r="M412">
        <f t="shared" ca="1" si="48"/>
        <v>99</v>
      </c>
    </row>
    <row r="413" spans="1:13" x14ac:dyDescent="0.25">
      <c r="A413" t="s">
        <v>114</v>
      </c>
      <c r="B413" t="s">
        <v>35</v>
      </c>
      <c r="C413">
        <f t="shared" ca="1" si="49"/>
        <v>0</v>
      </c>
      <c r="D413">
        <f t="shared" ref="D413:H476" ca="1" si="51">INT((5*RAND())+2)</f>
        <v>4</v>
      </c>
      <c r="E413">
        <f t="shared" ca="1" si="50"/>
        <v>3</v>
      </c>
      <c r="F413">
        <f t="shared" ca="1" si="50"/>
        <v>6</v>
      </c>
      <c r="G413">
        <f t="shared" ca="1" si="50"/>
        <v>5</v>
      </c>
      <c r="H413">
        <f t="shared" ca="1" si="50"/>
        <v>2</v>
      </c>
      <c r="I413">
        <f t="shared" ca="1" si="48"/>
        <v>11</v>
      </c>
      <c r="J413">
        <f t="shared" ca="1" si="48"/>
        <v>11</v>
      </c>
      <c r="K413">
        <f t="shared" ca="1" si="48"/>
        <v>37</v>
      </c>
      <c r="L413">
        <f t="shared" ca="1" si="48"/>
        <v>6</v>
      </c>
      <c r="M413">
        <f t="shared" ca="1" si="48"/>
        <v>70</v>
      </c>
    </row>
    <row r="414" spans="1:13" x14ac:dyDescent="0.25">
      <c r="A414" t="s">
        <v>190</v>
      </c>
      <c r="B414" t="s">
        <v>24</v>
      </c>
      <c r="C414">
        <f t="shared" ca="1" si="49"/>
        <v>5</v>
      </c>
      <c r="D414">
        <f t="shared" ca="1" si="51"/>
        <v>6</v>
      </c>
      <c r="E414">
        <f t="shared" ca="1" si="50"/>
        <v>6</v>
      </c>
      <c r="F414">
        <f t="shared" ca="1" si="50"/>
        <v>6</v>
      </c>
      <c r="G414">
        <f t="shared" ca="1" si="50"/>
        <v>5</v>
      </c>
      <c r="H414">
        <f t="shared" ca="1" si="50"/>
        <v>3</v>
      </c>
      <c r="I414">
        <f t="shared" ca="1" si="48"/>
        <v>59</v>
      </c>
      <c r="J414">
        <f t="shared" ca="1" si="48"/>
        <v>73</v>
      </c>
      <c r="K414">
        <f t="shared" ca="1" si="48"/>
        <v>77</v>
      </c>
      <c r="L414">
        <f t="shared" ca="1" si="48"/>
        <v>70</v>
      </c>
      <c r="M414">
        <f t="shared" ca="1" si="48"/>
        <v>65</v>
      </c>
    </row>
    <row r="415" spans="1:13" x14ac:dyDescent="0.25">
      <c r="A415" t="s">
        <v>578</v>
      </c>
      <c r="B415" t="s">
        <v>109</v>
      </c>
      <c r="C415">
        <f t="shared" ca="1" si="49"/>
        <v>1</v>
      </c>
      <c r="D415">
        <f t="shared" ca="1" si="51"/>
        <v>4</v>
      </c>
      <c r="E415">
        <f t="shared" ca="1" si="50"/>
        <v>3</v>
      </c>
      <c r="F415">
        <f t="shared" ca="1" si="50"/>
        <v>2</v>
      </c>
      <c r="G415">
        <f t="shared" ca="1" si="50"/>
        <v>6</v>
      </c>
      <c r="H415">
        <f t="shared" ca="1" si="50"/>
        <v>4</v>
      </c>
      <c r="I415">
        <f t="shared" ca="1" si="48"/>
        <v>47</v>
      </c>
      <c r="J415">
        <f t="shared" ca="1" si="48"/>
        <v>61</v>
      </c>
      <c r="K415">
        <f t="shared" ca="1" si="48"/>
        <v>51</v>
      </c>
      <c r="L415">
        <f t="shared" ca="1" si="48"/>
        <v>58</v>
      </c>
      <c r="M415">
        <f t="shared" ca="1" si="48"/>
        <v>27</v>
      </c>
    </row>
    <row r="416" spans="1:13" x14ac:dyDescent="0.25">
      <c r="A416" t="s">
        <v>579</v>
      </c>
      <c r="B416" t="s">
        <v>7</v>
      </c>
      <c r="C416">
        <f t="shared" ca="1" si="49"/>
        <v>0</v>
      </c>
      <c r="D416">
        <f t="shared" ca="1" si="51"/>
        <v>6</v>
      </c>
      <c r="E416">
        <f t="shared" ca="1" si="50"/>
        <v>4</v>
      </c>
      <c r="F416">
        <f t="shared" ca="1" si="50"/>
        <v>2</v>
      </c>
      <c r="G416">
        <f t="shared" ca="1" si="50"/>
        <v>4</v>
      </c>
      <c r="H416">
        <f t="shared" ca="1" si="50"/>
        <v>4</v>
      </c>
      <c r="I416">
        <f t="shared" ca="1" si="48"/>
        <v>13</v>
      </c>
      <c r="J416">
        <f t="shared" ca="1" si="48"/>
        <v>50</v>
      </c>
      <c r="K416">
        <f t="shared" ca="1" si="48"/>
        <v>58</v>
      </c>
      <c r="L416">
        <f t="shared" ca="1" si="48"/>
        <v>59</v>
      </c>
      <c r="M416">
        <f t="shared" ca="1" si="48"/>
        <v>57</v>
      </c>
    </row>
    <row r="417" spans="1:13" x14ac:dyDescent="0.25">
      <c r="A417" t="s">
        <v>580</v>
      </c>
      <c r="B417" t="s">
        <v>63</v>
      </c>
      <c r="C417">
        <f t="shared" ca="1" si="49"/>
        <v>2</v>
      </c>
      <c r="D417">
        <f t="shared" ca="1" si="51"/>
        <v>2</v>
      </c>
      <c r="E417">
        <f t="shared" ca="1" si="50"/>
        <v>5</v>
      </c>
      <c r="F417">
        <f t="shared" ca="1" si="50"/>
        <v>2</v>
      </c>
      <c r="G417">
        <f t="shared" ca="1" si="50"/>
        <v>5</v>
      </c>
      <c r="H417">
        <f t="shared" ca="1" si="50"/>
        <v>6</v>
      </c>
      <c r="I417">
        <f t="shared" ref="I417:M448" ca="1" si="52">INT(100*RAND()+1)</f>
        <v>93</v>
      </c>
      <c r="J417">
        <f t="shared" ca="1" si="52"/>
        <v>13</v>
      </c>
      <c r="K417">
        <f t="shared" ca="1" si="52"/>
        <v>53</v>
      </c>
      <c r="L417">
        <f t="shared" ca="1" si="52"/>
        <v>85</v>
      </c>
      <c r="M417">
        <f t="shared" ca="1" si="52"/>
        <v>78</v>
      </c>
    </row>
    <row r="418" spans="1:13" x14ac:dyDescent="0.25">
      <c r="A418" t="s">
        <v>581</v>
      </c>
      <c r="B418" t="s">
        <v>26</v>
      </c>
      <c r="C418">
        <f t="shared" ca="1" si="49"/>
        <v>5</v>
      </c>
      <c r="D418">
        <f t="shared" ca="1" si="51"/>
        <v>6</v>
      </c>
      <c r="E418">
        <f t="shared" ca="1" si="50"/>
        <v>5</v>
      </c>
      <c r="F418">
        <f t="shared" ca="1" si="50"/>
        <v>5</v>
      </c>
      <c r="G418">
        <f t="shared" ca="1" si="50"/>
        <v>4</v>
      </c>
      <c r="H418">
        <f t="shared" ca="1" si="50"/>
        <v>2</v>
      </c>
      <c r="I418">
        <f t="shared" ca="1" si="52"/>
        <v>76</v>
      </c>
      <c r="J418">
        <f t="shared" ca="1" si="52"/>
        <v>20</v>
      </c>
      <c r="K418">
        <f t="shared" ca="1" si="52"/>
        <v>57</v>
      </c>
      <c r="L418">
        <f t="shared" ca="1" si="52"/>
        <v>81</v>
      </c>
      <c r="M418">
        <f t="shared" ca="1" si="52"/>
        <v>75</v>
      </c>
    </row>
    <row r="419" spans="1:13" x14ac:dyDescent="0.25">
      <c r="A419" t="s">
        <v>582</v>
      </c>
      <c r="B419" t="s">
        <v>109</v>
      </c>
      <c r="C419">
        <f t="shared" ca="1" si="49"/>
        <v>1</v>
      </c>
      <c r="D419">
        <f t="shared" ca="1" si="51"/>
        <v>2</v>
      </c>
      <c r="E419">
        <f t="shared" ca="1" si="50"/>
        <v>5</v>
      </c>
      <c r="F419">
        <f t="shared" ca="1" si="50"/>
        <v>6</v>
      </c>
      <c r="G419">
        <f t="shared" ca="1" si="50"/>
        <v>2</v>
      </c>
      <c r="H419">
        <f t="shared" ca="1" si="50"/>
        <v>5</v>
      </c>
      <c r="I419">
        <f t="shared" ca="1" si="52"/>
        <v>70</v>
      </c>
      <c r="J419">
        <f t="shared" ca="1" si="52"/>
        <v>2</v>
      </c>
      <c r="K419">
        <f t="shared" ca="1" si="52"/>
        <v>29</v>
      </c>
      <c r="L419">
        <f t="shared" ca="1" si="52"/>
        <v>76</v>
      </c>
      <c r="M419">
        <f t="shared" ca="1" si="52"/>
        <v>75</v>
      </c>
    </row>
    <row r="420" spans="1:13" x14ac:dyDescent="0.25">
      <c r="A420" t="s">
        <v>237</v>
      </c>
      <c r="B420" t="s">
        <v>69</v>
      </c>
      <c r="C420">
        <f t="shared" ca="1" si="49"/>
        <v>1</v>
      </c>
      <c r="D420">
        <f t="shared" ca="1" si="51"/>
        <v>4</v>
      </c>
      <c r="E420">
        <f t="shared" ca="1" si="50"/>
        <v>6</v>
      </c>
      <c r="F420">
        <f t="shared" ca="1" si="50"/>
        <v>2</v>
      </c>
      <c r="G420">
        <f t="shared" ca="1" si="50"/>
        <v>6</v>
      </c>
      <c r="H420">
        <f t="shared" ca="1" si="50"/>
        <v>4</v>
      </c>
      <c r="I420">
        <f t="shared" ca="1" si="52"/>
        <v>47</v>
      </c>
      <c r="J420">
        <f t="shared" ca="1" si="52"/>
        <v>41</v>
      </c>
      <c r="K420">
        <f t="shared" ca="1" si="52"/>
        <v>40</v>
      </c>
      <c r="L420">
        <f t="shared" ca="1" si="52"/>
        <v>55</v>
      </c>
      <c r="M420">
        <f t="shared" ca="1" si="52"/>
        <v>29</v>
      </c>
    </row>
    <row r="421" spans="1:13" x14ac:dyDescent="0.25">
      <c r="A421" t="s">
        <v>169</v>
      </c>
      <c r="B421" t="s">
        <v>72</v>
      </c>
      <c r="C421">
        <f t="shared" ca="1" si="49"/>
        <v>0</v>
      </c>
      <c r="D421">
        <f t="shared" ca="1" si="51"/>
        <v>3</v>
      </c>
      <c r="E421">
        <f t="shared" ca="1" si="50"/>
        <v>4</v>
      </c>
      <c r="F421">
        <f t="shared" ca="1" si="50"/>
        <v>6</v>
      </c>
      <c r="G421">
        <f t="shared" ca="1" si="50"/>
        <v>3</v>
      </c>
      <c r="H421">
        <f t="shared" ca="1" si="50"/>
        <v>5</v>
      </c>
      <c r="I421">
        <f t="shared" ca="1" si="52"/>
        <v>11</v>
      </c>
      <c r="J421">
        <f t="shared" ca="1" si="52"/>
        <v>37</v>
      </c>
      <c r="K421">
        <f t="shared" ca="1" si="52"/>
        <v>31</v>
      </c>
      <c r="L421">
        <f t="shared" ca="1" si="52"/>
        <v>29</v>
      </c>
      <c r="M421">
        <f t="shared" ca="1" si="52"/>
        <v>22</v>
      </c>
    </row>
    <row r="422" spans="1:13" x14ac:dyDescent="0.25">
      <c r="A422" t="s">
        <v>668</v>
      </c>
      <c r="B422" t="s">
        <v>6</v>
      </c>
      <c r="C422">
        <f t="shared" ca="1" si="49"/>
        <v>7</v>
      </c>
      <c r="D422">
        <f t="shared" ca="1" si="51"/>
        <v>4</v>
      </c>
      <c r="E422">
        <f t="shared" ca="1" si="50"/>
        <v>3</v>
      </c>
      <c r="F422">
        <f t="shared" ca="1" si="50"/>
        <v>4</v>
      </c>
      <c r="G422">
        <f t="shared" ca="1" si="50"/>
        <v>6</v>
      </c>
      <c r="H422">
        <f t="shared" ca="1" si="50"/>
        <v>5</v>
      </c>
      <c r="I422">
        <f t="shared" ca="1" si="52"/>
        <v>65</v>
      </c>
      <c r="J422">
        <f t="shared" ca="1" si="52"/>
        <v>63</v>
      </c>
      <c r="K422">
        <f t="shared" ca="1" si="52"/>
        <v>52</v>
      </c>
      <c r="L422">
        <f t="shared" ca="1" si="52"/>
        <v>23</v>
      </c>
      <c r="M422">
        <f t="shared" ca="1" si="52"/>
        <v>16</v>
      </c>
    </row>
    <row r="423" spans="1:13" x14ac:dyDescent="0.25">
      <c r="A423" t="s">
        <v>192</v>
      </c>
      <c r="B423" t="s">
        <v>83</v>
      </c>
      <c r="C423">
        <f t="shared" ca="1" si="49"/>
        <v>7</v>
      </c>
      <c r="D423">
        <f t="shared" ca="1" si="51"/>
        <v>3</v>
      </c>
      <c r="E423">
        <f t="shared" ca="1" si="50"/>
        <v>3</v>
      </c>
      <c r="F423">
        <f t="shared" ca="1" si="50"/>
        <v>5</v>
      </c>
      <c r="G423">
        <f t="shared" ca="1" si="50"/>
        <v>5</v>
      </c>
      <c r="H423">
        <f t="shared" ca="1" si="50"/>
        <v>5</v>
      </c>
      <c r="I423">
        <f t="shared" ca="1" si="52"/>
        <v>13</v>
      </c>
      <c r="J423">
        <f t="shared" ca="1" si="52"/>
        <v>1</v>
      </c>
      <c r="K423">
        <f t="shared" ca="1" si="52"/>
        <v>66</v>
      </c>
      <c r="L423">
        <f t="shared" ca="1" si="52"/>
        <v>83</v>
      </c>
      <c r="M423">
        <f t="shared" ca="1" si="52"/>
        <v>79</v>
      </c>
    </row>
    <row r="424" spans="1:13" x14ac:dyDescent="0.25">
      <c r="A424" t="s">
        <v>583</v>
      </c>
      <c r="B424" t="s">
        <v>584</v>
      </c>
      <c r="C424">
        <f t="shared" ca="1" si="49"/>
        <v>5</v>
      </c>
      <c r="D424">
        <f t="shared" ca="1" si="51"/>
        <v>2</v>
      </c>
      <c r="E424">
        <f t="shared" ca="1" si="50"/>
        <v>5</v>
      </c>
      <c r="F424">
        <f t="shared" ca="1" si="50"/>
        <v>2</v>
      </c>
      <c r="G424">
        <f t="shared" ca="1" si="50"/>
        <v>5</v>
      </c>
      <c r="H424">
        <f t="shared" ca="1" si="50"/>
        <v>5</v>
      </c>
      <c r="I424">
        <f t="shared" ca="1" si="52"/>
        <v>37</v>
      </c>
      <c r="J424">
        <f t="shared" ca="1" si="52"/>
        <v>85</v>
      </c>
      <c r="K424">
        <f t="shared" ca="1" si="52"/>
        <v>75</v>
      </c>
      <c r="L424">
        <f t="shared" ca="1" si="52"/>
        <v>72</v>
      </c>
      <c r="M424">
        <f t="shared" ca="1" si="52"/>
        <v>81</v>
      </c>
    </row>
    <row r="425" spans="1:13" x14ac:dyDescent="0.25">
      <c r="A425" t="s">
        <v>62</v>
      </c>
      <c r="B425" t="s">
        <v>25</v>
      </c>
      <c r="C425">
        <f t="shared" ca="1" si="49"/>
        <v>0</v>
      </c>
      <c r="D425">
        <f t="shared" ca="1" si="51"/>
        <v>6</v>
      </c>
      <c r="E425">
        <f t="shared" ca="1" si="50"/>
        <v>3</v>
      </c>
      <c r="F425">
        <f t="shared" ca="1" si="50"/>
        <v>2</v>
      </c>
      <c r="G425">
        <f t="shared" ca="1" si="50"/>
        <v>6</v>
      </c>
      <c r="H425">
        <f t="shared" ca="1" si="50"/>
        <v>4</v>
      </c>
      <c r="I425">
        <f t="shared" ca="1" si="52"/>
        <v>3</v>
      </c>
      <c r="J425">
        <f t="shared" ca="1" si="52"/>
        <v>30</v>
      </c>
      <c r="K425">
        <f t="shared" ca="1" si="52"/>
        <v>56</v>
      </c>
      <c r="L425">
        <f t="shared" ca="1" si="52"/>
        <v>31</v>
      </c>
      <c r="M425">
        <f t="shared" ca="1" si="52"/>
        <v>88</v>
      </c>
    </row>
    <row r="426" spans="1:13" x14ac:dyDescent="0.25">
      <c r="A426" t="s">
        <v>241</v>
      </c>
      <c r="B426" t="s">
        <v>70</v>
      </c>
      <c r="C426">
        <f t="shared" ca="1" si="49"/>
        <v>0</v>
      </c>
      <c r="D426">
        <f t="shared" ca="1" si="51"/>
        <v>4</v>
      </c>
      <c r="E426">
        <f t="shared" ca="1" si="50"/>
        <v>6</v>
      </c>
      <c r="F426">
        <f t="shared" ca="1" si="50"/>
        <v>5</v>
      </c>
      <c r="G426">
        <f t="shared" ca="1" si="50"/>
        <v>3</v>
      </c>
      <c r="H426">
        <f t="shared" ca="1" si="50"/>
        <v>3</v>
      </c>
      <c r="I426">
        <f t="shared" ca="1" si="52"/>
        <v>66</v>
      </c>
      <c r="J426">
        <f t="shared" ca="1" si="52"/>
        <v>18</v>
      </c>
      <c r="K426">
        <f t="shared" ca="1" si="52"/>
        <v>95</v>
      </c>
      <c r="L426">
        <f t="shared" ca="1" si="52"/>
        <v>45</v>
      </c>
      <c r="M426">
        <f t="shared" ca="1" si="52"/>
        <v>37</v>
      </c>
    </row>
    <row r="427" spans="1:13" x14ac:dyDescent="0.25">
      <c r="A427" t="s">
        <v>585</v>
      </c>
      <c r="B427" t="s">
        <v>586</v>
      </c>
      <c r="C427">
        <f t="shared" ca="1" si="49"/>
        <v>2</v>
      </c>
      <c r="D427">
        <f t="shared" ca="1" si="51"/>
        <v>3</v>
      </c>
      <c r="E427">
        <f t="shared" ca="1" si="50"/>
        <v>3</v>
      </c>
      <c r="F427">
        <f t="shared" ca="1" si="50"/>
        <v>6</v>
      </c>
      <c r="G427">
        <f t="shared" ca="1" si="50"/>
        <v>4</v>
      </c>
      <c r="H427">
        <f t="shared" ca="1" si="50"/>
        <v>4</v>
      </c>
      <c r="I427">
        <f t="shared" ca="1" si="52"/>
        <v>61</v>
      </c>
      <c r="J427">
        <f t="shared" ca="1" si="52"/>
        <v>70</v>
      </c>
      <c r="K427">
        <f t="shared" ca="1" si="52"/>
        <v>49</v>
      </c>
      <c r="L427">
        <f t="shared" ca="1" si="52"/>
        <v>45</v>
      </c>
      <c r="M427">
        <f t="shared" ca="1" si="52"/>
        <v>43</v>
      </c>
    </row>
    <row r="428" spans="1:13" x14ac:dyDescent="0.25">
      <c r="A428" t="s">
        <v>99</v>
      </c>
      <c r="B428" t="s">
        <v>27</v>
      </c>
      <c r="C428">
        <f t="shared" ca="1" si="49"/>
        <v>6</v>
      </c>
      <c r="D428">
        <f t="shared" ca="1" si="51"/>
        <v>2</v>
      </c>
      <c r="E428">
        <f t="shared" ca="1" si="50"/>
        <v>3</v>
      </c>
      <c r="F428">
        <f t="shared" ca="1" si="50"/>
        <v>3</v>
      </c>
      <c r="G428">
        <f t="shared" ca="1" si="50"/>
        <v>4</v>
      </c>
      <c r="H428">
        <f t="shared" ca="1" si="50"/>
        <v>2</v>
      </c>
      <c r="I428">
        <f t="shared" ca="1" si="52"/>
        <v>96</v>
      </c>
      <c r="J428">
        <f t="shared" ca="1" si="52"/>
        <v>4</v>
      </c>
      <c r="K428">
        <f t="shared" ca="1" si="52"/>
        <v>11</v>
      </c>
      <c r="L428">
        <f t="shared" ca="1" si="52"/>
        <v>75</v>
      </c>
      <c r="M428">
        <f t="shared" ca="1" si="52"/>
        <v>67</v>
      </c>
    </row>
    <row r="429" spans="1:13" x14ac:dyDescent="0.25">
      <c r="A429" t="s">
        <v>227</v>
      </c>
      <c r="B429" t="s">
        <v>103</v>
      </c>
      <c r="C429">
        <f t="shared" ca="1" si="49"/>
        <v>7</v>
      </c>
      <c r="D429">
        <f t="shared" ca="1" si="51"/>
        <v>3</v>
      </c>
      <c r="E429">
        <f t="shared" ca="1" si="50"/>
        <v>6</v>
      </c>
      <c r="F429">
        <f t="shared" ca="1" si="50"/>
        <v>2</v>
      </c>
      <c r="G429">
        <f t="shared" ca="1" si="50"/>
        <v>2</v>
      </c>
      <c r="H429">
        <f t="shared" ca="1" si="50"/>
        <v>3</v>
      </c>
      <c r="I429">
        <f t="shared" ca="1" si="52"/>
        <v>84</v>
      </c>
      <c r="J429">
        <f t="shared" ca="1" si="52"/>
        <v>26</v>
      </c>
      <c r="K429">
        <f t="shared" ca="1" si="52"/>
        <v>67</v>
      </c>
      <c r="L429">
        <f t="shared" ca="1" si="52"/>
        <v>58</v>
      </c>
      <c r="M429">
        <f t="shared" ca="1" si="52"/>
        <v>35</v>
      </c>
    </row>
    <row r="430" spans="1:13" x14ac:dyDescent="0.25">
      <c r="A430" t="s">
        <v>133</v>
      </c>
      <c r="B430" t="s">
        <v>181</v>
      </c>
      <c r="C430">
        <f t="shared" ca="1" si="49"/>
        <v>2</v>
      </c>
      <c r="D430">
        <f t="shared" ca="1" si="51"/>
        <v>2</v>
      </c>
      <c r="E430">
        <f t="shared" ca="1" si="50"/>
        <v>6</v>
      </c>
      <c r="F430">
        <f t="shared" ca="1" si="50"/>
        <v>5</v>
      </c>
      <c r="G430">
        <f t="shared" ca="1" si="50"/>
        <v>5</v>
      </c>
      <c r="H430">
        <f t="shared" ca="1" si="50"/>
        <v>5</v>
      </c>
      <c r="I430">
        <f t="shared" ca="1" si="52"/>
        <v>16</v>
      </c>
      <c r="J430">
        <f t="shared" ca="1" si="52"/>
        <v>40</v>
      </c>
      <c r="K430">
        <f t="shared" ca="1" si="52"/>
        <v>92</v>
      </c>
      <c r="L430">
        <f t="shared" ca="1" si="52"/>
        <v>38</v>
      </c>
      <c r="M430">
        <f t="shared" ca="1" si="52"/>
        <v>45</v>
      </c>
    </row>
    <row r="431" spans="1:13" x14ac:dyDescent="0.25">
      <c r="A431" t="s">
        <v>587</v>
      </c>
      <c r="B431" t="s">
        <v>588</v>
      </c>
      <c r="C431">
        <f t="shared" ca="1" si="49"/>
        <v>4</v>
      </c>
      <c r="D431">
        <f t="shared" ca="1" si="51"/>
        <v>4</v>
      </c>
      <c r="E431">
        <f t="shared" ca="1" si="50"/>
        <v>5</v>
      </c>
      <c r="F431">
        <f t="shared" ca="1" si="50"/>
        <v>3</v>
      </c>
      <c r="G431">
        <f t="shared" ca="1" si="50"/>
        <v>2</v>
      </c>
      <c r="H431">
        <f t="shared" ca="1" si="50"/>
        <v>3</v>
      </c>
      <c r="I431">
        <f t="shared" ca="1" si="52"/>
        <v>46</v>
      </c>
      <c r="J431">
        <f t="shared" ca="1" si="52"/>
        <v>40</v>
      </c>
      <c r="K431">
        <f t="shared" ca="1" si="52"/>
        <v>56</v>
      </c>
      <c r="L431">
        <f t="shared" ca="1" si="52"/>
        <v>78</v>
      </c>
      <c r="M431">
        <f t="shared" ca="1" si="52"/>
        <v>73</v>
      </c>
    </row>
    <row r="432" spans="1:13" x14ac:dyDescent="0.25">
      <c r="A432" t="s">
        <v>589</v>
      </c>
      <c r="B432" t="s">
        <v>85</v>
      </c>
      <c r="C432">
        <f t="shared" ca="1" si="49"/>
        <v>5</v>
      </c>
      <c r="D432">
        <f t="shared" ca="1" si="51"/>
        <v>6</v>
      </c>
      <c r="E432">
        <f t="shared" ca="1" si="50"/>
        <v>2</v>
      </c>
      <c r="F432">
        <f t="shared" ca="1" si="50"/>
        <v>3</v>
      </c>
      <c r="G432">
        <f t="shared" ca="1" si="50"/>
        <v>5</v>
      </c>
      <c r="H432">
        <f t="shared" ca="1" si="50"/>
        <v>2</v>
      </c>
      <c r="I432">
        <f t="shared" ca="1" si="52"/>
        <v>8</v>
      </c>
      <c r="J432">
        <f t="shared" ca="1" si="52"/>
        <v>1</v>
      </c>
      <c r="K432">
        <f t="shared" ca="1" si="52"/>
        <v>64</v>
      </c>
      <c r="L432">
        <f t="shared" ca="1" si="52"/>
        <v>41</v>
      </c>
      <c r="M432">
        <f t="shared" ca="1" si="52"/>
        <v>98</v>
      </c>
    </row>
    <row r="433" spans="1:13" x14ac:dyDescent="0.25">
      <c r="A433" t="s">
        <v>590</v>
      </c>
      <c r="B433" t="s">
        <v>30</v>
      </c>
      <c r="C433">
        <f t="shared" ca="1" si="49"/>
        <v>7</v>
      </c>
      <c r="D433">
        <f t="shared" ca="1" si="51"/>
        <v>4</v>
      </c>
      <c r="E433">
        <f t="shared" ca="1" si="50"/>
        <v>3</v>
      </c>
      <c r="F433">
        <f t="shared" ca="1" si="50"/>
        <v>3</v>
      </c>
      <c r="G433">
        <f t="shared" ca="1" si="50"/>
        <v>2</v>
      </c>
      <c r="H433">
        <f t="shared" ca="1" si="50"/>
        <v>3</v>
      </c>
      <c r="I433">
        <f t="shared" ca="1" si="52"/>
        <v>13</v>
      </c>
      <c r="J433">
        <f t="shared" ca="1" si="52"/>
        <v>50</v>
      </c>
      <c r="K433">
        <f t="shared" ca="1" si="52"/>
        <v>94</v>
      </c>
      <c r="L433">
        <f t="shared" ca="1" si="52"/>
        <v>41</v>
      </c>
      <c r="M433">
        <f t="shared" ca="1" si="52"/>
        <v>68</v>
      </c>
    </row>
    <row r="434" spans="1:13" x14ac:dyDescent="0.25">
      <c r="A434" t="s">
        <v>457</v>
      </c>
      <c r="B434" t="s">
        <v>3</v>
      </c>
      <c r="C434">
        <f t="shared" ca="1" si="49"/>
        <v>6</v>
      </c>
      <c r="D434">
        <f t="shared" ca="1" si="51"/>
        <v>2</v>
      </c>
      <c r="E434">
        <f t="shared" ca="1" si="50"/>
        <v>5</v>
      </c>
      <c r="F434">
        <f t="shared" ca="1" si="50"/>
        <v>3</v>
      </c>
      <c r="G434">
        <f t="shared" ca="1" si="50"/>
        <v>4</v>
      </c>
      <c r="H434">
        <f t="shared" ca="1" si="50"/>
        <v>6</v>
      </c>
      <c r="I434">
        <f t="shared" ca="1" si="52"/>
        <v>49</v>
      </c>
      <c r="J434">
        <f t="shared" ca="1" si="52"/>
        <v>95</v>
      </c>
      <c r="K434">
        <f t="shared" ca="1" si="52"/>
        <v>22</v>
      </c>
      <c r="L434">
        <f t="shared" ca="1" si="52"/>
        <v>78</v>
      </c>
      <c r="M434">
        <f t="shared" ca="1" si="52"/>
        <v>47</v>
      </c>
    </row>
    <row r="435" spans="1:13" x14ac:dyDescent="0.25">
      <c r="A435" t="s">
        <v>591</v>
      </c>
      <c r="B435" t="s">
        <v>664</v>
      </c>
      <c r="C435">
        <f t="shared" ca="1" si="49"/>
        <v>7</v>
      </c>
      <c r="D435">
        <f t="shared" ca="1" si="51"/>
        <v>3</v>
      </c>
      <c r="E435">
        <f t="shared" ca="1" si="50"/>
        <v>3</v>
      </c>
      <c r="F435">
        <f t="shared" ca="1" si="50"/>
        <v>3</v>
      </c>
      <c r="G435">
        <f t="shared" ca="1" si="50"/>
        <v>2</v>
      </c>
      <c r="H435">
        <f t="shared" ca="1" si="50"/>
        <v>4</v>
      </c>
      <c r="I435">
        <f t="shared" ca="1" si="52"/>
        <v>99</v>
      </c>
      <c r="J435">
        <f t="shared" ca="1" si="52"/>
        <v>15</v>
      </c>
      <c r="K435">
        <f t="shared" ca="1" si="52"/>
        <v>50</v>
      </c>
      <c r="L435">
        <f t="shared" ca="1" si="52"/>
        <v>16</v>
      </c>
      <c r="M435">
        <f t="shared" ca="1" si="52"/>
        <v>51</v>
      </c>
    </row>
    <row r="436" spans="1:13" x14ac:dyDescent="0.25">
      <c r="A436" t="s">
        <v>592</v>
      </c>
      <c r="B436" t="s">
        <v>7</v>
      </c>
      <c r="C436">
        <f t="shared" ca="1" si="49"/>
        <v>3</v>
      </c>
      <c r="D436">
        <f t="shared" ca="1" si="51"/>
        <v>5</v>
      </c>
      <c r="E436">
        <f t="shared" ca="1" si="50"/>
        <v>2</v>
      </c>
      <c r="F436">
        <f t="shared" ca="1" si="50"/>
        <v>5</v>
      </c>
      <c r="G436">
        <f t="shared" ca="1" si="50"/>
        <v>6</v>
      </c>
      <c r="H436">
        <f t="shared" ca="1" si="50"/>
        <v>5</v>
      </c>
      <c r="I436">
        <f t="shared" ca="1" si="52"/>
        <v>60</v>
      </c>
      <c r="J436">
        <f t="shared" ca="1" si="52"/>
        <v>100</v>
      </c>
      <c r="K436">
        <f t="shared" ca="1" si="52"/>
        <v>85</v>
      </c>
      <c r="L436">
        <f t="shared" ca="1" si="52"/>
        <v>43</v>
      </c>
      <c r="M436">
        <f t="shared" ca="1" si="52"/>
        <v>32</v>
      </c>
    </row>
    <row r="437" spans="1:13" x14ac:dyDescent="0.25">
      <c r="A437" t="s">
        <v>593</v>
      </c>
      <c r="B437" t="s">
        <v>118</v>
      </c>
      <c r="C437">
        <f t="shared" ca="1" si="49"/>
        <v>0</v>
      </c>
      <c r="D437">
        <f t="shared" ca="1" si="51"/>
        <v>5</v>
      </c>
      <c r="E437">
        <f t="shared" ca="1" si="50"/>
        <v>6</v>
      </c>
      <c r="F437">
        <f t="shared" ca="1" si="50"/>
        <v>3</v>
      </c>
      <c r="G437">
        <f t="shared" ca="1" si="50"/>
        <v>4</v>
      </c>
      <c r="H437">
        <f t="shared" ca="1" si="50"/>
        <v>2</v>
      </c>
      <c r="I437">
        <f t="shared" ca="1" si="52"/>
        <v>28</v>
      </c>
      <c r="J437">
        <f t="shared" ca="1" si="52"/>
        <v>86</v>
      </c>
      <c r="K437">
        <f t="shared" ca="1" si="52"/>
        <v>3</v>
      </c>
      <c r="L437">
        <f t="shared" ca="1" si="52"/>
        <v>84</v>
      </c>
      <c r="M437">
        <f t="shared" ca="1" si="52"/>
        <v>100</v>
      </c>
    </row>
    <row r="438" spans="1:13" x14ac:dyDescent="0.25">
      <c r="A438" t="s">
        <v>594</v>
      </c>
      <c r="B438" t="s">
        <v>595</v>
      </c>
      <c r="C438">
        <f t="shared" ca="1" si="49"/>
        <v>1</v>
      </c>
      <c r="D438">
        <f t="shared" ca="1" si="51"/>
        <v>2</v>
      </c>
      <c r="E438">
        <f t="shared" ca="1" si="50"/>
        <v>2</v>
      </c>
      <c r="F438">
        <f t="shared" ca="1" si="50"/>
        <v>4</v>
      </c>
      <c r="G438">
        <f t="shared" ca="1" si="50"/>
        <v>6</v>
      </c>
      <c r="H438">
        <f t="shared" ca="1" si="50"/>
        <v>2</v>
      </c>
      <c r="I438">
        <f t="shared" ca="1" si="52"/>
        <v>15</v>
      </c>
      <c r="J438">
        <f t="shared" ca="1" si="52"/>
        <v>33</v>
      </c>
      <c r="K438">
        <f t="shared" ca="1" si="52"/>
        <v>13</v>
      </c>
      <c r="L438">
        <f t="shared" ca="1" si="52"/>
        <v>53</v>
      </c>
      <c r="M438">
        <f t="shared" ca="1" si="52"/>
        <v>88</v>
      </c>
    </row>
    <row r="439" spans="1:13" x14ac:dyDescent="0.25">
      <c r="A439" t="s">
        <v>596</v>
      </c>
      <c r="B439" t="s">
        <v>526</v>
      </c>
      <c r="C439">
        <f t="shared" ca="1" si="49"/>
        <v>3</v>
      </c>
      <c r="D439">
        <f t="shared" ca="1" si="51"/>
        <v>6</v>
      </c>
      <c r="E439">
        <f t="shared" ca="1" si="50"/>
        <v>2</v>
      </c>
      <c r="F439">
        <f t="shared" ca="1" si="50"/>
        <v>5</v>
      </c>
      <c r="G439">
        <f t="shared" ca="1" si="50"/>
        <v>2</v>
      </c>
      <c r="H439">
        <f t="shared" ca="1" si="50"/>
        <v>6</v>
      </c>
      <c r="I439">
        <f t="shared" ca="1" si="52"/>
        <v>60</v>
      </c>
      <c r="J439">
        <f t="shared" ca="1" si="52"/>
        <v>10</v>
      </c>
      <c r="K439">
        <f t="shared" ca="1" si="52"/>
        <v>13</v>
      </c>
      <c r="L439">
        <f t="shared" ca="1" si="52"/>
        <v>25</v>
      </c>
      <c r="M439">
        <f t="shared" ca="1" si="52"/>
        <v>34</v>
      </c>
    </row>
    <row r="440" spans="1:13" x14ac:dyDescent="0.25">
      <c r="A440" t="s">
        <v>597</v>
      </c>
      <c r="B440" t="s">
        <v>595</v>
      </c>
      <c r="C440">
        <f t="shared" ca="1" si="49"/>
        <v>2</v>
      </c>
      <c r="D440">
        <f t="shared" ca="1" si="51"/>
        <v>6</v>
      </c>
      <c r="E440">
        <f t="shared" ca="1" si="50"/>
        <v>4</v>
      </c>
      <c r="F440">
        <f t="shared" ca="1" si="50"/>
        <v>6</v>
      </c>
      <c r="G440">
        <f t="shared" ca="1" si="50"/>
        <v>2</v>
      </c>
      <c r="H440">
        <f t="shared" ca="1" si="50"/>
        <v>5</v>
      </c>
      <c r="I440">
        <f t="shared" ca="1" si="52"/>
        <v>71</v>
      </c>
      <c r="J440">
        <f t="shared" ca="1" si="52"/>
        <v>99</v>
      </c>
      <c r="K440">
        <f t="shared" ca="1" si="52"/>
        <v>25</v>
      </c>
      <c r="L440">
        <f t="shared" ca="1" si="52"/>
        <v>98</v>
      </c>
      <c r="M440">
        <f t="shared" ca="1" si="52"/>
        <v>6</v>
      </c>
    </row>
    <row r="441" spans="1:13" x14ac:dyDescent="0.25">
      <c r="A441" t="s">
        <v>102</v>
      </c>
      <c r="B441" t="s">
        <v>32</v>
      </c>
      <c r="C441">
        <f t="shared" ca="1" si="49"/>
        <v>1</v>
      </c>
      <c r="D441">
        <f t="shared" ca="1" si="51"/>
        <v>4</v>
      </c>
      <c r="E441">
        <f t="shared" ca="1" si="50"/>
        <v>5</v>
      </c>
      <c r="F441">
        <f t="shared" ca="1" si="50"/>
        <v>4</v>
      </c>
      <c r="G441">
        <f t="shared" ca="1" si="50"/>
        <v>3</v>
      </c>
      <c r="H441">
        <f t="shared" ca="1" si="50"/>
        <v>4</v>
      </c>
      <c r="I441">
        <f t="shared" ca="1" si="52"/>
        <v>60</v>
      </c>
      <c r="J441">
        <f t="shared" ca="1" si="52"/>
        <v>15</v>
      </c>
      <c r="K441">
        <f t="shared" ca="1" si="52"/>
        <v>71</v>
      </c>
      <c r="L441">
        <f t="shared" ca="1" si="52"/>
        <v>94</v>
      </c>
      <c r="M441">
        <f t="shared" ca="1" si="52"/>
        <v>67</v>
      </c>
    </row>
    <row r="442" spans="1:13" x14ac:dyDescent="0.25">
      <c r="A442" t="s">
        <v>212</v>
      </c>
      <c r="B442" t="s">
        <v>68</v>
      </c>
      <c r="C442">
        <f t="shared" ca="1" si="49"/>
        <v>1</v>
      </c>
      <c r="D442">
        <f t="shared" ca="1" si="51"/>
        <v>4</v>
      </c>
      <c r="E442">
        <f t="shared" ca="1" si="50"/>
        <v>2</v>
      </c>
      <c r="F442">
        <f t="shared" ca="1" si="50"/>
        <v>5</v>
      </c>
      <c r="G442">
        <f t="shared" ca="1" si="50"/>
        <v>5</v>
      </c>
      <c r="H442">
        <f t="shared" ca="1" si="50"/>
        <v>2</v>
      </c>
      <c r="I442">
        <f t="shared" ca="1" si="52"/>
        <v>56</v>
      </c>
      <c r="J442">
        <f t="shared" ca="1" si="52"/>
        <v>65</v>
      </c>
      <c r="K442">
        <f t="shared" ca="1" si="52"/>
        <v>60</v>
      </c>
      <c r="L442">
        <f t="shared" ca="1" si="52"/>
        <v>17</v>
      </c>
      <c r="M442">
        <f t="shared" ca="1" si="52"/>
        <v>3</v>
      </c>
    </row>
    <row r="443" spans="1:13" x14ac:dyDescent="0.25">
      <c r="A443" t="s">
        <v>598</v>
      </c>
      <c r="B443" t="s">
        <v>53</v>
      </c>
      <c r="C443">
        <f t="shared" ca="1" si="49"/>
        <v>1</v>
      </c>
      <c r="D443">
        <f t="shared" ca="1" si="51"/>
        <v>4</v>
      </c>
      <c r="E443">
        <f t="shared" ca="1" si="50"/>
        <v>2</v>
      </c>
      <c r="F443">
        <f t="shared" ca="1" si="50"/>
        <v>3</v>
      </c>
      <c r="G443">
        <f t="shared" ca="1" si="50"/>
        <v>2</v>
      </c>
      <c r="H443">
        <f t="shared" ca="1" si="50"/>
        <v>6</v>
      </c>
      <c r="I443">
        <f t="shared" ca="1" si="52"/>
        <v>96</v>
      </c>
      <c r="J443">
        <f t="shared" ca="1" si="52"/>
        <v>34</v>
      </c>
      <c r="K443">
        <f t="shared" ca="1" si="52"/>
        <v>74</v>
      </c>
      <c r="L443">
        <f t="shared" ca="1" si="52"/>
        <v>87</v>
      </c>
      <c r="M443">
        <f t="shared" ca="1" si="52"/>
        <v>28</v>
      </c>
    </row>
    <row r="444" spans="1:13" x14ac:dyDescent="0.25">
      <c r="A444" t="s">
        <v>599</v>
      </c>
      <c r="B444" t="s">
        <v>600</v>
      </c>
      <c r="C444">
        <f t="shared" ca="1" si="49"/>
        <v>8</v>
      </c>
      <c r="D444">
        <f t="shared" ca="1" si="51"/>
        <v>3</v>
      </c>
      <c r="E444">
        <f t="shared" ca="1" si="50"/>
        <v>2</v>
      </c>
      <c r="F444">
        <f t="shared" ca="1" si="50"/>
        <v>3</v>
      </c>
      <c r="G444">
        <f t="shared" ca="1" si="50"/>
        <v>3</v>
      </c>
      <c r="H444">
        <f t="shared" ca="1" si="50"/>
        <v>2</v>
      </c>
      <c r="I444">
        <f t="shared" ca="1" si="52"/>
        <v>2</v>
      </c>
      <c r="J444">
        <f t="shared" ca="1" si="52"/>
        <v>32</v>
      </c>
      <c r="K444">
        <f t="shared" ca="1" si="52"/>
        <v>86</v>
      </c>
      <c r="L444">
        <f t="shared" ca="1" si="52"/>
        <v>73</v>
      </c>
      <c r="M444">
        <f t="shared" ca="1" si="52"/>
        <v>26</v>
      </c>
    </row>
    <row r="445" spans="1:13" x14ac:dyDescent="0.25">
      <c r="A445" t="s">
        <v>669</v>
      </c>
      <c r="B445" t="s">
        <v>35</v>
      </c>
      <c r="C445">
        <f t="shared" ca="1" si="49"/>
        <v>0</v>
      </c>
      <c r="D445">
        <f t="shared" ca="1" si="51"/>
        <v>6</v>
      </c>
      <c r="E445">
        <f t="shared" ca="1" si="50"/>
        <v>3</v>
      </c>
      <c r="F445">
        <f t="shared" ca="1" si="50"/>
        <v>3</v>
      </c>
      <c r="G445">
        <f t="shared" ca="1" si="50"/>
        <v>5</v>
      </c>
      <c r="H445">
        <f t="shared" ca="1" si="50"/>
        <v>2</v>
      </c>
      <c r="I445">
        <f t="shared" ca="1" si="52"/>
        <v>9</v>
      </c>
      <c r="J445">
        <f t="shared" ca="1" si="52"/>
        <v>46</v>
      </c>
      <c r="K445">
        <f t="shared" ca="1" si="52"/>
        <v>38</v>
      </c>
      <c r="L445">
        <f t="shared" ca="1" si="52"/>
        <v>95</v>
      </c>
      <c r="M445">
        <f t="shared" ca="1" si="52"/>
        <v>86</v>
      </c>
    </row>
    <row r="446" spans="1:13" x14ac:dyDescent="0.25">
      <c r="A446" t="s">
        <v>601</v>
      </c>
      <c r="B446" t="s">
        <v>25</v>
      </c>
      <c r="C446">
        <f t="shared" ca="1" si="49"/>
        <v>1</v>
      </c>
      <c r="D446">
        <f t="shared" ca="1" si="51"/>
        <v>5</v>
      </c>
      <c r="E446">
        <f t="shared" ca="1" si="50"/>
        <v>3</v>
      </c>
      <c r="F446">
        <f t="shared" ca="1" si="50"/>
        <v>4</v>
      </c>
      <c r="G446">
        <f t="shared" ca="1" si="50"/>
        <v>5</v>
      </c>
      <c r="H446">
        <f t="shared" ca="1" si="50"/>
        <v>3</v>
      </c>
      <c r="I446">
        <f t="shared" ca="1" si="52"/>
        <v>88</v>
      </c>
      <c r="J446">
        <f t="shared" ca="1" si="52"/>
        <v>41</v>
      </c>
      <c r="K446">
        <f t="shared" ca="1" si="52"/>
        <v>76</v>
      </c>
      <c r="L446">
        <f t="shared" ca="1" si="52"/>
        <v>63</v>
      </c>
      <c r="M446">
        <f t="shared" ca="1" si="52"/>
        <v>49</v>
      </c>
    </row>
    <row r="447" spans="1:13" x14ac:dyDescent="0.25">
      <c r="A447" t="s">
        <v>670</v>
      </c>
      <c r="B447" t="s">
        <v>13</v>
      </c>
      <c r="C447">
        <f t="shared" ca="1" si="49"/>
        <v>1</v>
      </c>
      <c r="D447">
        <f t="shared" ca="1" si="51"/>
        <v>3</v>
      </c>
      <c r="E447">
        <f t="shared" ca="1" si="50"/>
        <v>4</v>
      </c>
      <c r="F447">
        <f t="shared" ca="1" si="50"/>
        <v>5</v>
      </c>
      <c r="G447">
        <f t="shared" ca="1" si="50"/>
        <v>2</v>
      </c>
      <c r="H447">
        <f t="shared" ca="1" si="50"/>
        <v>6</v>
      </c>
      <c r="I447">
        <f t="shared" ca="1" si="52"/>
        <v>79</v>
      </c>
      <c r="J447">
        <f t="shared" ca="1" si="52"/>
        <v>22</v>
      </c>
      <c r="K447">
        <f t="shared" ca="1" si="52"/>
        <v>4</v>
      </c>
      <c r="L447">
        <f t="shared" ca="1" si="52"/>
        <v>87</v>
      </c>
      <c r="M447">
        <f t="shared" ca="1" si="52"/>
        <v>98</v>
      </c>
    </row>
    <row r="448" spans="1:13" x14ac:dyDescent="0.25">
      <c r="A448" t="s">
        <v>602</v>
      </c>
      <c r="B448" t="s">
        <v>95</v>
      </c>
      <c r="C448">
        <f t="shared" ca="1" si="49"/>
        <v>7</v>
      </c>
      <c r="D448">
        <f t="shared" ca="1" si="51"/>
        <v>2</v>
      </c>
      <c r="E448">
        <f t="shared" ca="1" si="50"/>
        <v>6</v>
      </c>
      <c r="F448">
        <f t="shared" ca="1" si="50"/>
        <v>3</v>
      </c>
      <c r="G448">
        <f t="shared" ca="1" si="50"/>
        <v>2</v>
      </c>
      <c r="H448">
        <f t="shared" ca="1" si="50"/>
        <v>4</v>
      </c>
      <c r="I448">
        <f t="shared" ca="1" si="52"/>
        <v>13</v>
      </c>
      <c r="J448">
        <f t="shared" ca="1" si="52"/>
        <v>43</v>
      </c>
      <c r="K448">
        <f t="shared" ca="1" si="52"/>
        <v>87</v>
      </c>
      <c r="L448">
        <f t="shared" ca="1" si="52"/>
        <v>27</v>
      </c>
      <c r="M448">
        <f t="shared" ca="1" si="52"/>
        <v>16</v>
      </c>
    </row>
    <row r="449" spans="1:13" x14ac:dyDescent="0.25">
      <c r="A449" t="s">
        <v>603</v>
      </c>
      <c r="B449" t="s">
        <v>120</v>
      </c>
      <c r="C449">
        <f t="shared" ca="1" si="49"/>
        <v>3</v>
      </c>
      <c r="D449">
        <f t="shared" ca="1" si="51"/>
        <v>3</v>
      </c>
      <c r="E449">
        <f t="shared" ca="1" si="50"/>
        <v>4</v>
      </c>
      <c r="F449">
        <f t="shared" ca="1" si="50"/>
        <v>5</v>
      </c>
      <c r="G449">
        <f t="shared" ca="1" si="50"/>
        <v>2</v>
      </c>
      <c r="H449">
        <f t="shared" ca="1" si="50"/>
        <v>5</v>
      </c>
      <c r="I449">
        <f t="shared" ref="I449:M480" ca="1" si="53">INT(100*RAND()+1)</f>
        <v>73</v>
      </c>
      <c r="J449">
        <f t="shared" ca="1" si="53"/>
        <v>35</v>
      </c>
      <c r="K449">
        <f t="shared" ca="1" si="53"/>
        <v>16</v>
      </c>
      <c r="L449">
        <f t="shared" ca="1" si="53"/>
        <v>32</v>
      </c>
      <c r="M449">
        <f t="shared" ca="1" si="53"/>
        <v>79</v>
      </c>
    </row>
    <row r="450" spans="1:13" x14ac:dyDescent="0.25">
      <c r="A450" t="s">
        <v>219</v>
      </c>
      <c r="B450" t="s">
        <v>144</v>
      </c>
      <c r="C450">
        <f t="shared" ca="1" si="49"/>
        <v>2</v>
      </c>
      <c r="D450">
        <f t="shared" ca="1" si="51"/>
        <v>3</v>
      </c>
      <c r="E450">
        <f t="shared" ca="1" si="50"/>
        <v>4</v>
      </c>
      <c r="F450">
        <f t="shared" ca="1" si="50"/>
        <v>5</v>
      </c>
      <c r="G450">
        <f t="shared" ca="1" si="50"/>
        <v>5</v>
      </c>
      <c r="H450">
        <f t="shared" ca="1" si="50"/>
        <v>6</v>
      </c>
      <c r="I450">
        <f t="shared" ca="1" si="53"/>
        <v>2</v>
      </c>
      <c r="J450">
        <f t="shared" ca="1" si="53"/>
        <v>76</v>
      </c>
      <c r="K450">
        <f t="shared" ca="1" si="53"/>
        <v>73</v>
      </c>
      <c r="L450">
        <f t="shared" ca="1" si="53"/>
        <v>21</v>
      </c>
      <c r="M450">
        <f t="shared" ca="1" si="53"/>
        <v>85</v>
      </c>
    </row>
    <row r="451" spans="1:13" x14ac:dyDescent="0.25">
      <c r="A451" t="s">
        <v>604</v>
      </c>
      <c r="B451" t="s">
        <v>312</v>
      </c>
      <c r="C451">
        <f t="shared" ref="C451:C514" ca="1" si="54">INT((9*RAND()))</f>
        <v>4</v>
      </c>
      <c r="D451">
        <f t="shared" ca="1" si="51"/>
        <v>5</v>
      </c>
      <c r="E451">
        <f t="shared" ca="1" si="50"/>
        <v>2</v>
      </c>
      <c r="F451">
        <f t="shared" ca="1" si="50"/>
        <v>6</v>
      </c>
      <c r="G451">
        <f t="shared" ca="1" si="50"/>
        <v>3</v>
      </c>
      <c r="H451">
        <f t="shared" ca="1" si="50"/>
        <v>5</v>
      </c>
      <c r="I451">
        <f t="shared" ca="1" si="53"/>
        <v>16</v>
      </c>
      <c r="J451">
        <f t="shared" ca="1" si="53"/>
        <v>99</v>
      </c>
      <c r="K451">
        <f t="shared" ca="1" si="53"/>
        <v>2</v>
      </c>
      <c r="L451">
        <f t="shared" ca="1" si="53"/>
        <v>26</v>
      </c>
      <c r="M451">
        <f t="shared" ca="1" si="53"/>
        <v>71</v>
      </c>
    </row>
    <row r="452" spans="1:13" x14ac:dyDescent="0.25">
      <c r="A452" t="s">
        <v>183</v>
      </c>
      <c r="B452" t="s">
        <v>101</v>
      </c>
      <c r="C452">
        <f t="shared" ca="1" si="54"/>
        <v>6</v>
      </c>
      <c r="D452">
        <f t="shared" ca="1" si="51"/>
        <v>5</v>
      </c>
      <c r="E452">
        <f t="shared" ca="1" si="50"/>
        <v>6</v>
      </c>
      <c r="F452">
        <f t="shared" ca="1" si="50"/>
        <v>2</v>
      </c>
      <c r="G452">
        <f t="shared" ca="1" si="50"/>
        <v>2</v>
      </c>
      <c r="H452">
        <f t="shared" ca="1" si="50"/>
        <v>5</v>
      </c>
      <c r="I452">
        <f t="shared" ca="1" si="53"/>
        <v>99</v>
      </c>
      <c r="J452">
        <f t="shared" ca="1" si="53"/>
        <v>6</v>
      </c>
      <c r="K452">
        <f t="shared" ca="1" si="53"/>
        <v>39</v>
      </c>
      <c r="L452">
        <f t="shared" ca="1" si="53"/>
        <v>21</v>
      </c>
      <c r="M452">
        <f t="shared" ca="1" si="53"/>
        <v>80</v>
      </c>
    </row>
    <row r="453" spans="1:13" x14ac:dyDescent="0.25">
      <c r="A453" t="s">
        <v>605</v>
      </c>
      <c r="B453" t="s">
        <v>606</v>
      </c>
      <c r="C453">
        <f t="shared" ca="1" si="54"/>
        <v>3</v>
      </c>
      <c r="D453">
        <f t="shared" ca="1" si="51"/>
        <v>2</v>
      </c>
      <c r="E453">
        <f t="shared" ca="1" si="50"/>
        <v>3</v>
      </c>
      <c r="F453">
        <f t="shared" ca="1" si="50"/>
        <v>6</v>
      </c>
      <c r="G453">
        <f t="shared" ca="1" si="50"/>
        <v>3</v>
      </c>
      <c r="H453">
        <f t="shared" ca="1" si="50"/>
        <v>6</v>
      </c>
      <c r="I453">
        <f t="shared" ca="1" si="53"/>
        <v>92</v>
      </c>
      <c r="J453">
        <f t="shared" ca="1" si="53"/>
        <v>16</v>
      </c>
      <c r="K453">
        <f t="shared" ca="1" si="53"/>
        <v>47</v>
      </c>
      <c r="L453">
        <f t="shared" ca="1" si="53"/>
        <v>64</v>
      </c>
      <c r="M453">
        <f t="shared" ca="1" si="53"/>
        <v>100</v>
      </c>
    </row>
    <row r="454" spans="1:13" x14ac:dyDescent="0.25">
      <c r="A454" t="s">
        <v>607</v>
      </c>
      <c r="B454" t="s">
        <v>32</v>
      </c>
      <c r="C454">
        <f t="shared" ca="1" si="54"/>
        <v>6</v>
      </c>
      <c r="D454">
        <f t="shared" ca="1" si="51"/>
        <v>3</v>
      </c>
      <c r="E454">
        <f t="shared" ca="1" si="50"/>
        <v>4</v>
      </c>
      <c r="F454">
        <f t="shared" ca="1" si="50"/>
        <v>3</v>
      </c>
      <c r="G454">
        <f t="shared" ca="1" si="50"/>
        <v>3</v>
      </c>
      <c r="H454">
        <f t="shared" ca="1" si="50"/>
        <v>6</v>
      </c>
      <c r="I454">
        <f t="shared" ca="1" si="53"/>
        <v>28</v>
      </c>
      <c r="J454">
        <f t="shared" ca="1" si="53"/>
        <v>29</v>
      </c>
      <c r="K454">
        <f t="shared" ca="1" si="53"/>
        <v>30</v>
      </c>
      <c r="L454">
        <f t="shared" ca="1" si="53"/>
        <v>53</v>
      </c>
      <c r="M454">
        <f t="shared" ca="1" si="53"/>
        <v>63</v>
      </c>
    </row>
    <row r="455" spans="1:13" x14ac:dyDescent="0.25">
      <c r="A455" t="s">
        <v>608</v>
      </c>
      <c r="B455" t="s">
        <v>10</v>
      </c>
      <c r="C455">
        <f t="shared" ca="1" si="54"/>
        <v>1</v>
      </c>
      <c r="D455">
        <f t="shared" ca="1" si="51"/>
        <v>3</v>
      </c>
      <c r="E455">
        <f t="shared" ca="1" si="50"/>
        <v>3</v>
      </c>
      <c r="F455">
        <f t="shared" ca="1" si="50"/>
        <v>6</v>
      </c>
      <c r="G455">
        <f t="shared" ca="1" si="50"/>
        <v>2</v>
      </c>
      <c r="H455">
        <f t="shared" ca="1" si="50"/>
        <v>5</v>
      </c>
      <c r="I455">
        <f t="shared" ca="1" si="53"/>
        <v>10</v>
      </c>
      <c r="J455">
        <f t="shared" ca="1" si="53"/>
        <v>34</v>
      </c>
      <c r="K455">
        <f t="shared" ca="1" si="53"/>
        <v>85</v>
      </c>
      <c r="L455">
        <f t="shared" ca="1" si="53"/>
        <v>30</v>
      </c>
      <c r="M455">
        <f t="shared" ca="1" si="53"/>
        <v>29</v>
      </c>
    </row>
    <row r="456" spans="1:13" x14ac:dyDescent="0.25">
      <c r="A456" t="s">
        <v>128</v>
      </c>
      <c r="B456" t="s">
        <v>98</v>
      </c>
      <c r="C456">
        <f t="shared" ca="1" si="54"/>
        <v>2</v>
      </c>
      <c r="D456">
        <f t="shared" ca="1" si="51"/>
        <v>6</v>
      </c>
      <c r="E456">
        <f t="shared" ca="1" si="50"/>
        <v>4</v>
      </c>
      <c r="F456">
        <f t="shared" ca="1" si="50"/>
        <v>6</v>
      </c>
      <c r="G456">
        <f t="shared" ca="1" si="50"/>
        <v>5</v>
      </c>
      <c r="H456">
        <f t="shared" ca="1" si="50"/>
        <v>2</v>
      </c>
      <c r="I456">
        <f t="shared" ca="1" si="53"/>
        <v>75</v>
      </c>
      <c r="J456">
        <f t="shared" ca="1" si="53"/>
        <v>83</v>
      </c>
      <c r="K456">
        <f t="shared" ca="1" si="53"/>
        <v>77</v>
      </c>
      <c r="L456">
        <f t="shared" ca="1" si="53"/>
        <v>29</v>
      </c>
      <c r="M456">
        <f t="shared" ca="1" si="53"/>
        <v>29</v>
      </c>
    </row>
    <row r="457" spans="1:13" x14ac:dyDescent="0.25">
      <c r="A457" t="s">
        <v>609</v>
      </c>
      <c r="B457" t="s">
        <v>610</v>
      </c>
      <c r="C457">
        <f t="shared" ca="1" si="54"/>
        <v>7</v>
      </c>
      <c r="D457">
        <f t="shared" ca="1" si="51"/>
        <v>3</v>
      </c>
      <c r="E457">
        <f t="shared" ca="1" si="50"/>
        <v>2</v>
      </c>
      <c r="F457">
        <f t="shared" ca="1" si="50"/>
        <v>5</v>
      </c>
      <c r="G457">
        <f t="shared" ca="1" si="50"/>
        <v>4</v>
      </c>
      <c r="H457">
        <f t="shared" ca="1" si="50"/>
        <v>3</v>
      </c>
      <c r="I457">
        <f t="shared" ca="1" si="53"/>
        <v>37</v>
      </c>
      <c r="J457">
        <f t="shared" ca="1" si="53"/>
        <v>49</v>
      </c>
      <c r="K457">
        <f t="shared" ca="1" si="53"/>
        <v>21</v>
      </c>
      <c r="L457">
        <f t="shared" ca="1" si="53"/>
        <v>43</v>
      </c>
      <c r="M457">
        <f t="shared" ca="1" si="53"/>
        <v>64</v>
      </c>
    </row>
    <row r="458" spans="1:13" x14ac:dyDescent="0.25">
      <c r="A458" t="s">
        <v>611</v>
      </c>
      <c r="B458" t="s">
        <v>10</v>
      </c>
      <c r="C458">
        <f t="shared" ca="1" si="54"/>
        <v>4</v>
      </c>
      <c r="D458">
        <f t="shared" ca="1" si="51"/>
        <v>5</v>
      </c>
      <c r="E458">
        <f t="shared" ca="1" si="50"/>
        <v>6</v>
      </c>
      <c r="F458">
        <f t="shared" ca="1" si="50"/>
        <v>2</v>
      </c>
      <c r="G458">
        <f t="shared" ca="1" si="50"/>
        <v>3</v>
      </c>
      <c r="H458">
        <f t="shared" ca="1" si="50"/>
        <v>3</v>
      </c>
      <c r="I458">
        <f t="shared" ca="1" si="53"/>
        <v>82</v>
      </c>
      <c r="J458">
        <f t="shared" ca="1" si="53"/>
        <v>26</v>
      </c>
      <c r="K458">
        <f t="shared" ca="1" si="53"/>
        <v>66</v>
      </c>
      <c r="L458">
        <f t="shared" ca="1" si="53"/>
        <v>98</v>
      </c>
      <c r="M458">
        <f t="shared" ca="1" si="53"/>
        <v>48</v>
      </c>
    </row>
    <row r="459" spans="1:13" x14ac:dyDescent="0.25">
      <c r="A459" t="s">
        <v>108</v>
      </c>
      <c r="B459" t="s">
        <v>189</v>
      </c>
      <c r="C459">
        <f t="shared" ca="1" si="54"/>
        <v>0</v>
      </c>
      <c r="D459">
        <f t="shared" ca="1" si="51"/>
        <v>4</v>
      </c>
      <c r="E459">
        <f t="shared" ca="1" si="50"/>
        <v>4</v>
      </c>
      <c r="F459">
        <f t="shared" ca="1" si="50"/>
        <v>4</v>
      </c>
      <c r="G459">
        <f t="shared" ca="1" si="50"/>
        <v>5</v>
      </c>
      <c r="H459">
        <f t="shared" ca="1" si="50"/>
        <v>3</v>
      </c>
      <c r="I459">
        <f t="shared" ca="1" si="53"/>
        <v>55</v>
      </c>
      <c r="J459">
        <f t="shared" ca="1" si="53"/>
        <v>83</v>
      </c>
      <c r="K459">
        <f t="shared" ca="1" si="53"/>
        <v>73</v>
      </c>
      <c r="L459">
        <f t="shared" ca="1" si="53"/>
        <v>68</v>
      </c>
      <c r="M459">
        <f t="shared" ca="1" si="53"/>
        <v>80</v>
      </c>
    </row>
    <row r="460" spans="1:13" x14ac:dyDescent="0.25">
      <c r="A460" t="s">
        <v>170</v>
      </c>
      <c r="B460" t="s">
        <v>9</v>
      </c>
      <c r="C460">
        <f t="shared" ca="1" si="54"/>
        <v>6</v>
      </c>
      <c r="D460">
        <f t="shared" ca="1" si="51"/>
        <v>4</v>
      </c>
      <c r="E460">
        <f t="shared" ca="1" si="50"/>
        <v>6</v>
      </c>
      <c r="F460">
        <f t="shared" ca="1" si="50"/>
        <v>4</v>
      </c>
      <c r="G460">
        <f t="shared" ca="1" si="50"/>
        <v>2</v>
      </c>
      <c r="H460">
        <f t="shared" ca="1" si="50"/>
        <v>4</v>
      </c>
      <c r="I460">
        <f t="shared" ca="1" si="53"/>
        <v>22</v>
      </c>
      <c r="J460">
        <f t="shared" ca="1" si="53"/>
        <v>77</v>
      </c>
      <c r="K460">
        <f t="shared" ca="1" si="53"/>
        <v>11</v>
      </c>
      <c r="L460">
        <f t="shared" ca="1" si="53"/>
        <v>21</v>
      </c>
      <c r="M460">
        <f t="shared" ca="1" si="53"/>
        <v>96</v>
      </c>
    </row>
    <row r="461" spans="1:13" x14ac:dyDescent="0.25">
      <c r="A461" t="s">
        <v>94</v>
      </c>
      <c r="B461" t="s">
        <v>9</v>
      </c>
      <c r="C461">
        <f t="shared" ca="1" si="54"/>
        <v>1</v>
      </c>
      <c r="D461">
        <f t="shared" ca="1" si="51"/>
        <v>5</v>
      </c>
      <c r="E461">
        <f t="shared" ca="1" si="50"/>
        <v>3</v>
      </c>
      <c r="F461">
        <f t="shared" ca="1" si="50"/>
        <v>6</v>
      </c>
      <c r="G461">
        <f t="shared" ca="1" si="50"/>
        <v>5</v>
      </c>
      <c r="H461">
        <f t="shared" ca="1" si="50"/>
        <v>5</v>
      </c>
      <c r="I461">
        <f t="shared" ca="1" si="53"/>
        <v>9</v>
      </c>
      <c r="J461">
        <f t="shared" ca="1" si="53"/>
        <v>14</v>
      </c>
      <c r="K461">
        <f t="shared" ca="1" si="53"/>
        <v>70</v>
      </c>
      <c r="L461">
        <f t="shared" ca="1" si="53"/>
        <v>91</v>
      </c>
      <c r="M461">
        <f t="shared" ca="1" si="53"/>
        <v>93</v>
      </c>
    </row>
    <row r="462" spans="1:13" x14ac:dyDescent="0.25">
      <c r="A462" t="s">
        <v>612</v>
      </c>
      <c r="B462" t="s">
        <v>80</v>
      </c>
      <c r="C462">
        <f t="shared" ca="1" si="54"/>
        <v>3</v>
      </c>
      <c r="D462">
        <f t="shared" ca="1" si="51"/>
        <v>3</v>
      </c>
      <c r="E462">
        <f t="shared" ca="1" si="50"/>
        <v>4</v>
      </c>
      <c r="F462">
        <f t="shared" ca="1" si="50"/>
        <v>4</v>
      </c>
      <c r="G462">
        <f t="shared" ca="1" si="50"/>
        <v>3</v>
      </c>
      <c r="H462">
        <f t="shared" ca="1" si="50"/>
        <v>3</v>
      </c>
      <c r="I462">
        <f t="shared" ca="1" si="53"/>
        <v>71</v>
      </c>
      <c r="J462">
        <f t="shared" ca="1" si="53"/>
        <v>17</v>
      </c>
      <c r="K462">
        <f t="shared" ca="1" si="53"/>
        <v>29</v>
      </c>
      <c r="L462">
        <f t="shared" ca="1" si="53"/>
        <v>68</v>
      </c>
      <c r="M462">
        <f t="shared" ca="1" si="53"/>
        <v>37</v>
      </c>
    </row>
    <row r="463" spans="1:13" x14ac:dyDescent="0.25">
      <c r="A463" t="s">
        <v>209</v>
      </c>
      <c r="B463" t="s">
        <v>66</v>
      </c>
      <c r="C463">
        <f t="shared" ca="1" si="54"/>
        <v>7</v>
      </c>
      <c r="D463">
        <f t="shared" ca="1" si="51"/>
        <v>4</v>
      </c>
      <c r="E463">
        <f t="shared" ca="1" si="50"/>
        <v>6</v>
      </c>
      <c r="F463">
        <f t="shared" ca="1" si="50"/>
        <v>2</v>
      </c>
      <c r="G463">
        <f t="shared" ca="1" si="50"/>
        <v>6</v>
      </c>
      <c r="H463">
        <f t="shared" ca="1" si="50"/>
        <v>4</v>
      </c>
      <c r="I463">
        <f t="shared" ca="1" si="53"/>
        <v>85</v>
      </c>
      <c r="J463">
        <f t="shared" ca="1" si="53"/>
        <v>33</v>
      </c>
      <c r="K463">
        <f t="shared" ca="1" si="53"/>
        <v>48</v>
      </c>
      <c r="L463">
        <f t="shared" ca="1" si="53"/>
        <v>68</v>
      </c>
      <c r="M463">
        <f t="shared" ca="1" si="53"/>
        <v>26</v>
      </c>
    </row>
    <row r="464" spans="1:13" x14ac:dyDescent="0.25">
      <c r="A464" t="s">
        <v>613</v>
      </c>
      <c r="B464" t="s">
        <v>614</v>
      </c>
      <c r="C464">
        <f t="shared" ca="1" si="54"/>
        <v>1</v>
      </c>
      <c r="D464">
        <f t="shared" ca="1" si="51"/>
        <v>2</v>
      </c>
      <c r="E464">
        <f t="shared" ca="1" si="50"/>
        <v>3</v>
      </c>
      <c r="F464">
        <f t="shared" ca="1" si="50"/>
        <v>4</v>
      </c>
      <c r="G464">
        <f t="shared" ca="1" si="50"/>
        <v>5</v>
      </c>
      <c r="H464">
        <f t="shared" ca="1" si="50"/>
        <v>2</v>
      </c>
      <c r="I464">
        <f t="shared" ca="1" si="53"/>
        <v>8</v>
      </c>
      <c r="J464">
        <f t="shared" ca="1" si="53"/>
        <v>68</v>
      </c>
      <c r="K464">
        <f t="shared" ca="1" si="53"/>
        <v>44</v>
      </c>
      <c r="L464">
        <f t="shared" ca="1" si="53"/>
        <v>6</v>
      </c>
      <c r="M464">
        <f t="shared" ca="1" si="53"/>
        <v>72</v>
      </c>
    </row>
    <row r="465" spans="1:13" x14ac:dyDescent="0.25">
      <c r="A465" t="s">
        <v>615</v>
      </c>
      <c r="B465" t="s">
        <v>46</v>
      </c>
      <c r="C465">
        <f t="shared" ca="1" si="54"/>
        <v>4</v>
      </c>
      <c r="D465">
        <f t="shared" ca="1" si="51"/>
        <v>3</v>
      </c>
      <c r="E465">
        <f t="shared" ca="1" si="50"/>
        <v>5</v>
      </c>
      <c r="F465">
        <f t="shared" ca="1" si="50"/>
        <v>4</v>
      </c>
      <c r="G465">
        <f t="shared" ca="1" si="50"/>
        <v>6</v>
      </c>
      <c r="H465">
        <f t="shared" ca="1" si="50"/>
        <v>5</v>
      </c>
      <c r="I465">
        <f t="shared" ca="1" si="53"/>
        <v>7</v>
      </c>
      <c r="J465">
        <f t="shared" ca="1" si="53"/>
        <v>90</v>
      </c>
      <c r="K465">
        <f t="shared" ca="1" si="53"/>
        <v>81</v>
      </c>
      <c r="L465">
        <f t="shared" ca="1" si="53"/>
        <v>13</v>
      </c>
      <c r="M465">
        <f t="shared" ca="1" si="53"/>
        <v>6</v>
      </c>
    </row>
    <row r="466" spans="1:13" x14ac:dyDescent="0.25">
      <c r="A466" t="s">
        <v>616</v>
      </c>
      <c r="B466" t="s">
        <v>67</v>
      </c>
      <c r="C466">
        <f t="shared" ca="1" si="54"/>
        <v>4</v>
      </c>
      <c r="D466">
        <f t="shared" ca="1" si="51"/>
        <v>3</v>
      </c>
      <c r="E466">
        <f t="shared" ca="1" si="50"/>
        <v>2</v>
      </c>
      <c r="F466">
        <f t="shared" ca="1" si="50"/>
        <v>5</v>
      </c>
      <c r="G466">
        <f t="shared" ca="1" si="50"/>
        <v>3</v>
      </c>
      <c r="H466">
        <f t="shared" ca="1" si="50"/>
        <v>4</v>
      </c>
      <c r="I466">
        <f t="shared" ca="1" si="53"/>
        <v>5</v>
      </c>
      <c r="J466">
        <f t="shared" ca="1" si="53"/>
        <v>33</v>
      </c>
      <c r="K466">
        <f t="shared" ca="1" si="53"/>
        <v>52</v>
      </c>
      <c r="L466">
        <f t="shared" ca="1" si="53"/>
        <v>94</v>
      </c>
      <c r="M466">
        <f t="shared" ca="1" si="53"/>
        <v>80</v>
      </c>
    </row>
    <row r="467" spans="1:13" x14ac:dyDescent="0.25">
      <c r="A467" t="s">
        <v>228</v>
      </c>
      <c r="B467" t="s">
        <v>13</v>
      </c>
      <c r="C467">
        <f t="shared" ca="1" si="54"/>
        <v>8</v>
      </c>
      <c r="D467">
        <f t="shared" ca="1" si="51"/>
        <v>4</v>
      </c>
      <c r="E467">
        <f t="shared" ca="1" si="50"/>
        <v>5</v>
      </c>
      <c r="F467">
        <f t="shared" ca="1" si="50"/>
        <v>2</v>
      </c>
      <c r="G467">
        <f t="shared" ca="1" si="50"/>
        <v>4</v>
      </c>
      <c r="H467">
        <f t="shared" ca="1" si="50"/>
        <v>3</v>
      </c>
      <c r="I467">
        <f t="shared" ca="1" si="53"/>
        <v>69</v>
      </c>
      <c r="J467">
        <f t="shared" ca="1" si="53"/>
        <v>68</v>
      </c>
      <c r="K467">
        <f t="shared" ca="1" si="53"/>
        <v>56</v>
      </c>
      <c r="L467">
        <f t="shared" ca="1" si="53"/>
        <v>50</v>
      </c>
      <c r="M467">
        <f t="shared" ca="1" si="53"/>
        <v>28</v>
      </c>
    </row>
    <row r="468" spans="1:13" x14ac:dyDescent="0.25">
      <c r="A468" t="s">
        <v>225</v>
      </c>
      <c r="B468" t="s">
        <v>65</v>
      </c>
      <c r="C468">
        <f t="shared" ca="1" si="54"/>
        <v>4</v>
      </c>
      <c r="D468">
        <f t="shared" ca="1" si="51"/>
        <v>3</v>
      </c>
      <c r="E468">
        <f t="shared" ca="1" si="50"/>
        <v>2</v>
      </c>
      <c r="F468">
        <f t="shared" ca="1" si="50"/>
        <v>6</v>
      </c>
      <c r="G468">
        <f t="shared" ca="1" si="50"/>
        <v>4</v>
      </c>
      <c r="H468">
        <f t="shared" ca="1" si="50"/>
        <v>6</v>
      </c>
      <c r="I468">
        <f t="shared" ca="1" si="53"/>
        <v>28</v>
      </c>
      <c r="J468">
        <f t="shared" ca="1" si="53"/>
        <v>9</v>
      </c>
      <c r="K468">
        <f t="shared" ca="1" si="53"/>
        <v>78</v>
      </c>
      <c r="L468">
        <f t="shared" ca="1" si="53"/>
        <v>26</v>
      </c>
      <c r="M468">
        <f t="shared" ca="1" si="53"/>
        <v>7</v>
      </c>
    </row>
    <row r="469" spans="1:13" x14ac:dyDescent="0.25">
      <c r="A469" t="s">
        <v>617</v>
      </c>
      <c r="B469" t="s">
        <v>86</v>
      </c>
      <c r="C469">
        <f t="shared" ca="1" si="54"/>
        <v>8</v>
      </c>
      <c r="D469">
        <f t="shared" ca="1" si="51"/>
        <v>5</v>
      </c>
      <c r="E469">
        <f t="shared" ca="1" si="50"/>
        <v>5</v>
      </c>
      <c r="F469">
        <f t="shared" ca="1" si="50"/>
        <v>4</v>
      </c>
      <c r="G469">
        <f t="shared" ca="1" si="50"/>
        <v>4</v>
      </c>
      <c r="H469">
        <f t="shared" ca="1" si="50"/>
        <v>2</v>
      </c>
      <c r="I469">
        <f t="shared" ca="1" si="53"/>
        <v>56</v>
      </c>
      <c r="J469">
        <f t="shared" ca="1" si="53"/>
        <v>88</v>
      </c>
      <c r="K469">
        <f t="shared" ca="1" si="53"/>
        <v>33</v>
      </c>
      <c r="L469">
        <f t="shared" ca="1" si="53"/>
        <v>9</v>
      </c>
      <c r="M469">
        <f t="shared" ca="1" si="53"/>
        <v>26</v>
      </c>
    </row>
    <row r="470" spans="1:13" x14ac:dyDescent="0.25">
      <c r="A470" t="s">
        <v>618</v>
      </c>
      <c r="B470" t="s">
        <v>497</v>
      </c>
      <c r="C470">
        <f t="shared" ca="1" si="54"/>
        <v>2</v>
      </c>
      <c r="D470">
        <f t="shared" ca="1" si="51"/>
        <v>6</v>
      </c>
      <c r="E470">
        <f t="shared" ca="1" si="50"/>
        <v>3</v>
      </c>
      <c r="F470">
        <f t="shared" ca="1" si="50"/>
        <v>6</v>
      </c>
      <c r="G470">
        <f t="shared" ca="1" si="50"/>
        <v>4</v>
      </c>
      <c r="H470">
        <f t="shared" ca="1" si="50"/>
        <v>4</v>
      </c>
      <c r="I470">
        <f t="shared" ca="1" si="53"/>
        <v>48</v>
      </c>
      <c r="J470">
        <f t="shared" ca="1" si="53"/>
        <v>73</v>
      </c>
      <c r="K470">
        <f t="shared" ca="1" si="53"/>
        <v>38</v>
      </c>
      <c r="L470">
        <f t="shared" ca="1" si="53"/>
        <v>85</v>
      </c>
      <c r="M470">
        <f t="shared" ca="1" si="53"/>
        <v>46</v>
      </c>
    </row>
    <row r="471" spans="1:13" x14ac:dyDescent="0.25">
      <c r="A471" t="s">
        <v>116</v>
      </c>
      <c r="B471" t="s">
        <v>29</v>
      </c>
      <c r="C471">
        <f t="shared" ca="1" si="54"/>
        <v>8</v>
      </c>
      <c r="D471">
        <f t="shared" ca="1" si="51"/>
        <v>6</v>
      </c>
      <c r="E471">
        <f t="shared" ca="1" si="50"/>
        <v>2</v>
      </c>
      <c r="F471">
        <f t="shared" ca="1" si="50"/>
        <v>4</v>
      </c>
      <c r="G471">
        <f t="shared" ca="1" si="50"/>
        <v>4</v>
      </c>
      <c r="H471">
        <f t="shared" ca="1" si="50"/>
        <v>2</v>
      </c>
      <c r="I471">
        <f t="shared" ca="1" si="53"/>
        <v>82</v>
      </c>
      <c r="J471">
        <f t="shared" ca="1" si="53"/>
        <v>81</v>
      </c>
      <c r="K471">
        <f t="shared" ca="1" si="53"/>
        <v>94</v>
      </c>
      <c r="L471">
        <f t="shared" ca="1" si="53"/>
        <v>93</v>
      </c>
      <c r="M471">
        <f t="shared" ca="1" si="53"/>
        <v>69</v>
      </c>
    </row>
    <row r="472" spans="1:13" x14ac:dyDescent="0.25">
      <c r="A472" t="s">
        <v>619</v>
      </c>
      <c r="B472" t="s">
        <v>76</v>
      </c>
      <c r="C472">
        <f t="shared" ca="1" si="54"/>
        <v>7</v>
      </c>
      <c r="D472">
        <f t="shared" ca="1" si="51"/>
        <v>2</v>
      </c>
      <c r="E472">
        <f t="shared" ca="1" si="50"/>
        <v>2</v>
      </c>
      <c r="F472">
        <f t="shared" ca="1" si="50"/>
        <v>6</v>
      </c>
      <c r="G472">
        <f t="shared" ca="1" si="50"/>
        <v>5</v>
      </c>
      <c r="H472">
        <f t="shared" ca="1" si="50"/>
        <v>5</v>
      </c>
      <c r="I472">
        <f t="shared" ca="1" si="53"/>
        <v>61</v>
      </c>
      <c r="J472">
        <f t="shared" ca="1" si="53"/>
        <v>76</v>
      </c>
      <c r="K472">
        <f t="shared" ca="1" si="53"/>
        <v>93</v>
      </c>
      <c r="L472">
        <f t="shared" ca="1" si="53"/>
        <v>11</v>
      </c>
      <c r="M472">
        <f t="shared" ca="1" si="53"/>
        <v>11</v>
      </c>
    </row>
    <row r="473" spans="1:13" x14ac:dyDescent="0.25">
      <c r="A473" t="s">
        <v>151</v>
      </c>
      <c r="B473" t="s">
        <v>40</v>
      </c>
      <c r="C473">
        <f t="shared" ca="1" si="54"/>
        <v>6</v>
      </c>
      <c r="D473">
        <f t="shared" ca="1" si="51"/>
        <v>5</v>
      </c>
      <c r="E473">
        <f t="shared" ca="1" si="50"/>
        <v>5</v>
      </c>
      <c r="F473">
        <f t="shared" ca="1" si="50"/>
        <v>2</v>
      </c>
      <c r="G473">
        <f t="shared" ca="1" si="50"/>
        <v>5</v>
      </c>
      <c r="H473">
        <f t="shared" ca="1" si="50"/>
        <v>4</v>
      </c>
      <c r="I473">
        <f t="shared" ca="1" si="53"/>
        <v>83</v>
      </c>
      <c r="J473">
        <f t="shared" ca="1" si="53"/>
        <v>61</v>
      </c>
      <c r="K473">
        <f t="shared" ca="1" si="53"/>
        <v>95</v>
      </c>
      <c r="L473">
        <f t="shared" ca="1" si="53"/>
        <v>23</v>
      </c>
      <c r="M473">
        <f t="shared" ca="1" si="53"/>
        <v>12</v>
      </c>
    </row>
    <row r="474" spans="1:13" x14ac:dyDescent="0.25">
      <c r="A474" t="s">
        <v>620</v>
      </c>
      <c r="B474" t="s">
        <v>16</v>
      </c>
      <c r="C474">
        <f t="shared" ca="1" si="54"/>
        <v>7</v>
      </c>
      <c r="D474">
        <f t="shared" ca="1" si="51"/>
        <v>5</v>
      </c>
      <c r="E474">
        <f t="shared" ca="1" si="50"/>
        <v>2</v>
      </c>
      <c r="F474">
        <f t="shared" ca="1" si="50"/>
        <v>3</v>
      </c>
      <c r="G474">
        <f t="shared" ca="1" si="50"/>
        <v>4</v>
      </c>
      <c r="H474">
        <f t="shared" ca="1" si="50"/>
        <v>3</v>
      </c>
      <c r="I474">
        <f t="shared" ca="1" si="53"/>
        <v>80</v>
      </c>
      <c r="J474">
        <f t="shared" ca="1" si="53"/>
        <v>91</v>
      </c>
      <c r="K474">
        <f t="shared" ca="1" si="53"/>
        <v>73</v>
      </c>
      <c r="L474">
        <f t="shared" ca="1" si="53"/>
        <v>63</v>
      </c>
      <c r="M474">
        <f t="shared" ca="1" si="53"/>
        <v>27</v>
      </c>
    </row>
    <row r="475" spans="1:13" x14ac:dyDescent="0.25">
      <c r="A475" t="s">
        <v>84</v>
      </c>
      <c r="B475" t="s">
        <v>7</v>
      </c>
      <c r="C475">
        <f t="shared" ca="1" si="54"/>
        <v>6</v>
      </c>
      <c r="D475">
        <f t="shared" ca="1" si="51"/>
        <v>4</v>
      </c>
      <c r="E475">
        <f t="shared" ca="1" si="51"/>
        <v>4</v>
      </c>
      <c r="F475">
        <f t="shared" ca="1" si="51"/>
        <v>5</v>
      </c>
      <c r="G475">
        <f t="shared" ca="1" si="51"/>
        <v>4</v>
      </c>
      <c r="H475">
        <f t="shared" ca="1" si="51"/>
        <v>2</v>
      </c>
      <c r="I475">
        <f t="shared" ca="1" si="53"/>
        <v>69</v>
      </c>
      <c r="J475">
        <f t="shared" ca="1" si="53"/>
        <v>95</v>
      </c>
      <c r="K475">
        <f t="shared" ca="1" si="53"/>
        <v>25</v>
      </c>
      <c r="L475">
        <f t="shared" ca="1" si="53"/>
        <v>25</v>
      </c>
      <c r="M475">
        <f t="shared" ca="1" si="53"/>
        <v>10</v>
      </c>
    </row>
    <row r="476" spans="1:13" x14ac:dyDescent="0.25">
      <c r="A476" t="s">
        <v>621</v>
      </c>
      <c r="B476" t="s">
        <v>135</v>
      </c>
      <c r="C476">
        <f t="shared" ca="1" si="54"/>
        <v>1</v>
      </c>
      <c r="D476">
        <f t="shared" ca="1" si="51"/>
        <v>2</v>
      </c>
      <c r="E476">
        <f t="shared" ca="1" si="51"/>
        <v>5</v>
      </c>
      <c r="F476">
        <f t="shared" ca="1" si="51"/>
        <v>6</v>
      </c>
      <c r="G476">
        <f t="shared" ca="1" si="51"/>
        <v>4</v>
      </c>
      <c r="H476">
        <f t="shared" ca="1" si="51"/>
        <v>5</v>
      </c>
      <c r="I476">
        <f t="shared" ca="1" si="53"/>
        <v>34</v>
      </c>
      <c r="J476">
        <f t="shared" ca="1" si="53"/>
        <v>71</v>
      </c>
      <c r="K476">
        <f t="shared" ca="1" si="53"/>
        <v>84</v>
      </c>
      <c r="L476">
        <f t="shared" ca="1" si="53"/>
        <v>20</v>
      </c>
      <c r="M476">
        <f t="shared" ca="1" si="53"/>
        <v>37</v>
      </c>
    </row>
    <row r="477" spans="1:13" x14ac:dyDescent="0.25">
      <c r="A477" t="s">
        <v>622</v>
      </c>
      <c r="B477" t="s">
        <v>103</v>
      </c>
      <c r="C477">
        <f t="shared" ca="1" si="54"/>
        <v>6</v>
      </c>
      <c r="D477">
        <f t="shared" ref="D477:H515" ca="1" si="55">INT((5*RAND())+2)</f>
        <v>6</v>
      </c>
      <c r="E477">
        <f t="shared" ca="1" si="55"/>
        <v>6</v>
      </c>
      <c r="F477">
        <f t="shared" ca="1" si="55"/>
        <v>5</v>
      </c>
      <c r="G477">
        <f t="shared" ca="1" si="55"/>
        <v>5</v>
      </c>
      <c r="H477">
        <f t="shared" ca="1" si="55"/>
        <v>5</v>
      </c>
      <c r="I477">
        <f t="shared" ca="1" si="53"/>
        <v>25</v>
      </c>
      <c r="J477">
        <f t="shared" ca="1" si="53"/>
        <v>31</v>
      </c>
      <c r="K477">
        <f t="shared" ca="1" si="53"/>
        <v>14</v>
      </c>
      <c r="L477">
        <f t="shared" ca="1" si="53"/>
        <v>70</v>
      </c>
      <c r="M477">
        <f t="shared" ca="1" si="53"/>
        <v>22</v>
      </c>
    </row>
    <row r="478" spans="1:13" x14ac:dyDescent="0.25">
      <c r="A478" t="s">
        <v>623</v>
      </c>
      <c r="B478" t="s">
        <v>24</v>
      </c>
      <c r="C478">
        <f t="shared" ca="1" si="54"/>
        <v>3</v>
      </c>
      <c r="D478">
        <f t="shared" ca="1" si="55"/>
        <v>5</v>
      </c>
      <c r="E478">
        <f t="shared" ca="1" si="55"/>
        <v>2</v>
      </c>
      <c r="F478">
        <f t="shared" ca="1" si="55"/>
        <v>5</v>
      </c>
      <c r="G478">
        <f t="shared" ca="1" si="55"/>
        <v>4</v>
      </c>
      <c r="H478">
        <f t="shared" ca="1" si="55"/>
        <v>6</v>
      </c>
      <c r="I478">
        <f t="shared" ca="1" si="53"/>
        <v>98</v>
      </c>
      <c r="J478">
        <f t="shared" ca="1" si="53"/>
        <v>96</v>
      </c>
      <c r="K478">
        <f t="shared" ca="1" si="53"/>
        <v>32</v>
      </c>
      <c r="L478">
        <f t="shared" ca="1" si="53"/>
        <v>81</v>
      </c>
      <c r="M478">
        <f t="shared" ca="1" si="53"/>
        <v>2</v>
      </c>
    </row>
    <row r="479" spans="1:13" x14ac:dyDescent="0.25">
      <c r="A479" t="s">
        <v>624</v>
      </c>
      <c r="B479" t="s">
        <v>59</v>
      </c>
      <c r="C479">
        <f t="shared" ca="1" si="54"/>
        <v>5</v>
      </c>
      <c r="D479">
        <f t="shared" ca="1" si="55"/>
        <v>3</v>
      </c>
      <c r="E479">
        <f t="shared" ca="1" si="55"/>
        <v>2</v>
      </c>
      <c r="F479">
        <f t="shared" ca="1" si="55"/>
        <v>5</v>
      </c>
      <c r="G479">
        <f t="shared" ca="1" si="55"/>
        <v>6</v>
      </c>
      <c r="H479">
        <f t="shared" ca="1" si="55"/>
        <v>6</v>
      </c>
      <c r="I479">
        <f t="shared" ca="1" si="53"/>
        <v>8</v>
      </c>
      <c r="J479">
        <f t="shared" ca="1" si="53"/>
        <v>53</v>
      </c>
      <c r="K479">
        <f t="shared" ca="1" si="53"/>
        <v>27</v>
      </c>
      <c r="L479">
        <f t="shared" ca="1" si="53"/>
        <v>27</v>
      </c>
      <c r="M479">
        <f t="shared" ca="1" si="53"/>
        <v>93</v>
      </c>
    </row>
    <row r="480" spans="1:13" x14ac:dyDescent="0.25">
      <c r="A480" t="s">
        <v>625</v>
      </c>
      <c r="B480" t="s">
        <v>626</v>
      </c>
      <c r="C480">
        <f t="shared" ca="1" si="54"/>
        <v>3</v>
      </c>
      <c r="D480">
        <f t="shared" ca="1" si="55"/>
        <v>2</v>
      </c>
      <c r="E480">
        <f t="shared" ca="1" si="55"/>
        <v>6</v>
      </c>
      <c r="F480">
        <f t="shared" ca="1" si="55"/>
        <v>3</v>
      </c>
      <c r="G480">
        <f t="shared" ca="1" si="55"/>
        <v>6</v>
      </c>
      <c r="H480">
        <f t="shared" ca="1" si="55"/>
        <v>2</v>
      </c>
      <c r="I480">
        <f t="shared" ca="1" si="53"/>
        <v>76</v>
      </c>
      <c r="J480">
        <f t="shared" ca="1" si="53"/>
        <v>82</v>
      </c>
      <c r="K480">
        <f t="shared" ca="1" si="53"/>
        <v>73</v>
      </c>
      <c r="L480">
        <f t="shared" ca="1" si="53"/>
        <v>13</v>
      </c>
      <c r="M480">
        <f t="shared" ca="1" si="53"/>
        <v>16</v>
      </c>
    </row>
    <row r="481" spans="1:13" x14ac:dyDescent="0.25">
      <c r="A481" t="s">
        <v>146</v>
      </c>
      <c r="B481" t="s">
        <v>124</v>
      </c>
      <c r="C481">
        <f t="shared" ca="1" si="54"/>
        <v>2</v>
      </c>
      <c r="D481">
        <f t="shared" ca="1" si="55"/>
        <v>4</v>
      </c>
      <c r="E481">
        <f t="shared" ca="1" si="55"/>
        <v>2</v>
      </c>
      <c r="F481">
        <f t="shared" ca="1" si="55"/>
        <v>2</v>
      </c>
      <c r="G481">
        <f t="shared" ca="1" si="55"/>
        <v>2</v>
      </c>
      <c r="H481">
        <f t="shared" ca="1" si="55"/>
        <v>6</v>
      </c>
      <c r="I481">
        <f t="shared" ref="I481:M515" ca="1" si="56">INT(100*RAND()+1)</f>
        <v>13</v>
      </c>
      <c r="J481">
        <f t="shared" ca="1" si="56"/>
        <v>30</v>
      </c>
      <c r="K481">
        <f t="shared" ca="1" si="56"/>
        <v>62</v>
      </c>
      <c r="L481">
        <f t="shared" ca="1" si="56"/>
        <v>61</v>
      </c>
      <c r="M481">
        <f t="shared" ca="1" si="56"/>
        <v>7</v>
      </c>
    </row>
    <row r="482" spans="1:13" x14ac:dyDescent="0.25">
      <c r="A482" t="s">
        <v>242</v>
      </c>
      <c r="B482" t="s">
        <v>57</v>
      </c>
      <c r="C482">
        <f t="shared" ca="1" si="54"/>
        <v>7</v>
      </c>
      <c r="D482">
        <f t="shared" ca="1" si="55"/>
        <v>5</v>
      </c>
      <c r="E482">
        <f t="shared" ca="1" si="55"/>
        <v>3</v>
      </c>
      <c r="F482">
        <f t="shared" ca="1" si="55"/>
        <v>6</v>
      </c>
      <c r="G482">
        <f t="shared" ca="1" si="55"/>
        <v>6</v>
      </c>
      <c r="H482">
        <f t="shared" ca="1" si="55"/>
        <v>4</v>
      </c>
      <c r="I482">
        <f t="shared" ca="1" si="56"/>
        <v>83</v>
      </c>
      <c r="J482">
        <f t="shared" ca="1" si="56"/>
        <v>94</v>
      </c>
      <c r="K482">
        <f t="shared" ca="1" si="56"/>
        <v>12</v>
      </c>
      <c r="L482">
        <f t="shared" ca="1" si="56"/>
        <v>94</v>
      </c>
      <c r="M482">
        <f t="shared" ca="1" si="56"/>
        <v>8</v>
      </c>
    </row>
    <row r="483" spans="1:13" x14ac:dyDescent="0.25">
      <c r="A483" t="s">
        <v>627</v>
      </c>
      <c r="B483" t="s">
        <v>47</v>
      </c>
      <c r="C483">
        <f t="shared" ca="1" si="54"/>
        <v>8</v>
      </c>
      <c r="D483">
        <f t="shared" ca="1" si="55"/>
        <v>3</v>
      </c>
      <c r="E483">
        <f t="shared" ca="1" si="55"/>
        <v>4</v>
      </c>
      <c r="F483">
        <f t="shared" ca="1" si="55"/>
        <v>4</v>
      </c>
      <c r="G483">
        <f t="shared" ca="1" si="55"/>
        <v>2</v>
      </c>
      <c r="H483">
        <f t="shared" ca="1" si="55"/>
        <v>3</v>
      </c>
      <c r="I483">
        <f t="shared" ca="1" si="56"/>
        <v>1</v>
      </c>
      <c r="J483">
        <f t="shared" ca="1" si="56"/>
        <v>92</v>
      </c>
      <c r="K483">
        <f t="shared" ca="1" si="56"/>
        <v>44</v>
      </c>
      <c r="L483">
        <f t="shared" ca="1" si="56"/>
        <v>70</v>
      </c>
      <c r="M483">
        <f t="shared" ca="1" si="56"/>
        <v>22</v>
      </c>
    </row>
    <row r="484" spans="1:13" x14ac:dyDescent="0.25">
      <c r="A484" t="s">
        <v>628</v>
      </c>
      <c r="B484" t="s">
        <v>9</v>
      </c>
      <c r="C484">
        <f t="shared" ca="1" si="54"/>
        <v>7</v>
      </c>
      <c r="D484">
        <f t="shared" ca="1" si="55"/>
        <v>4</v>
      </c>
      <c r="E484">
        <f t="shared" ca="1" si="55"/>
        <v>6</v>
      </c>
      <c r="F484">
        <f t="shared" ca="1" si="55"/>
        <v>6</v>
      </c>
      <c r="G484">
        <f t="shared" ca="1" si="55"/>
        <v>2</v>
      </c>
      <c r="H484">
        <f t="shared" ca="1" si="55"/>
        <v>3</v>
      </c>
      <c r="I484">
        <f t="shared" ca="1" si="56"/>
        <v>1</v>
      </c>
      <c r="J484">
        <f t="shared" ca="1" si="56"/>
        <v>48</v>
      </c>
      <c r="K484">
        <f t="shared" ca="1" si="56"/>
        <v>61</v>
      </c>
      <c r="L484">
        <f t="shared" ca="1" si="56"/>
        <v>51</v>
      </c>
      <c r="M484">
        <f t="shared" ca="1" si="56"/>
        <v>48</v>
      </c>
    </row>
    <row r="485" spans="1:13" x14ac:dyDescent="0.25">
      <c r="A485" t="s">
        <v>629</v>
      </c>
      <c r="B485" t="s">
        <v>23</v>
      </c>
      <c r="C485">
        <f t="shared" ca="1" si="54"/>
        <v>6</v>
      </c>
      <c r="D485">
        <f t="shared" ca="1" si="55"/>
        <v>4</v>
      </c>
      <c r="E485">
        <f t="shared" ca="1" si="55"/>
        <v>5</v>
      </c>
      <c r="F485">
        <f t="shared" ca="1" si="55"/>
        <v>5</v>
      </c>
      <c r="G485">
        <f t="shared" ca="1" si="55"/>
        <v>2</v>
      </c>
      <c r="H485">
        <f t="shared" ca="1" si="55"/>
        <v>5</v>
      </c>
      <c r="I485">
        <f t="shared" ca="1" si="56"/>
        <v>72</v>
      </c>
      <c r="J485">
        <f t="shared" ca="1" si="56"/>
        <v>51</v>
      </c>
      <c r="K485">
        <f t="shared" ca="1" si="56"/>
        <v>89</v>
      </c>
      <c r="L485">
        <f t="shared" ca="1" si="56"/>
        <v>67</v>
      </c>
      <c r="M485">
        <f t="shared" ca="1" si="56"/>
        <v>39</v>
      </c>
    </row>
    <row r="486" spans="1:13" x14ac:dyDescent="0.25">
      <c r="A486" t="s">
        <v>630</v>
      </c>
      <c r="B486" t="s">
        <v>46</v>
      </c>
      <c r="C486">
        <f t="shared" ca="1" si="54"/>
        <v>7</v>
      </c>
      <c r="D486">
        <f t="shared" ca="1" si="55"/>
        <v>2</v>
      </c>
      <c r="E486">
        <f t="shared" ca="1" si="55"/>
        <v>2</v>
      </c>
      <c r="F486">
        <f t="shared" ca="1" si="55"/>
        <v>4</v>
      </c>
      <c r="G486">
        <f t="shared" ca="1" si="55"/>
        <v>4</v>
      </c>
      <c r="H486">
        <f t="shared" ca="1" si="55"/>
        <v>4</v>
      </c>
      <c r="I486">
        <f t="shared" ca="1" si="56"/>
        <v>23</v>
      </c>
      <c r="J486">
        <f t="shared" ca="1" si="56"/>
        <v>90</v>
      </c>
      <c r="K486">
        <f t="shared" ca="1" si="56"/>
        <v>100</v>
      </c>
      <c r="L486">
        <f t="shared" ca="1" si="56"/>
        <v>72</v>
      </c>
      <c r="M486">
        <f t="shared" ca="1" si="56"/>
        <v>75</v>
      </c>
    </row>
    <row r="487" spans="1:13" x14ac:dyDescent="0.25">
      <c r="A487" t="s">
        <v>631</v>
      </c>
      <c r="B487" t="s">
        <v>83</v>
      </c>
      <c r="C487">
        <f t="shared" ca="1" si="54"/>
        <v>1</v>
      </c>
      <c r="D487">
        <f t="shared" ca="1" si="55"/>
        <v>4</v>
      </c>
      <c r="E487">
        <f t="shared" ca="1" si="55"/>
        <v>3</v>
      </c>
      <c r="F487">
        <f t="shared" ca="1" si="55"/>
        <v>3</v>
      </c>
      <c r="G487">
        <f t="shared" ca="1" si="55"/>
        <v>2</v>
      </c>
      <c r="H487">
        <f t="shared" ca="1" si="55"/>
        <v>3</v>
      </c>
      <c r="I487">
        <f t="shared" ca="1" si="56"/>
        <v>56</v>
      </c>
      <c r="J487">
        <f t="shared" ca="1" si="56"/>
        <v>81</v>
      </c>
      <c r="K487">
        <f t="shared" ca="1" si="56"/>
        <v>83</v>
      </c>
      <c r="L487">
        <f t="shared" ca="1" si="56"/>
        <v>46</v>
      </c>
      <c r="M487">
        <f t="shared" ca="1" si="56"/>
        <v>53</v>
      </c>
    </row>
    <row r="488" spans="1:13" x14ac:dyDescent="0.25">
      <c r="A488" t="s">
        <v>632</v>
      </c>
      <c r="B488" t="s">
        <v>20</v>
      </c>
      <c r="C488">
        <f t="shared" ca="1" si="54"/>
        <v>6</v>
      </c>
      <c r="D488">
        <f t="shared" ca="1" si="55"/>
        <v>5</v>
      </c>
      <c r="E488">
        <f t="shared" ca="1" si="55"/>
        <v>3</v>
      </c>
      <c r="F488">
        <f t="shared" ca="1" si="55"/>
        <v>6</v>
      </c>
      <c r="G488">
        <f t="shared" ca="1" si="55"/>
        <v>4</v>
      </c>
      <c r="H488">
        <f t="shared" ca="1" si="55"/>
        <v>2</v>
      </c>
      <c r="I488">
        <f t="shared" ca="1" si="56"/>
        <v>26</v>
      </c>
      <c r="J488">
        <f t="shared" ca="1" si="56"/>
        <v>58</v>
      </c>
      <c r="K488">
        <f t="shared" ca="1" si="56"/>
        <v>11</v>
      </c>
      <c r="L488">
        <f t="shared" ca="1" si="56"/>
        <v>61</v>
      </c>
      <c r="M488">
        <f t="shared" ca="1" si="56"/>
        <v>100</v>
      </c>
    </row>
    <row r="489" spans="1:13" x14ac:dyDescent="0.25">
      <c r="A489" t="s">
        <v>633</v>
      </c>
      <c r="B489" t="s">
        <v>43</v>
      </c>
      <c r="C489">
        <f t="shared" ca="1" si="54"/>
        <v>8</v>
      </c>
      <c r="D489">
        <f t="shared" ca="1" si="55"/>
        <v>2</v>
      </c>
      <c r="E489">
        <f t="shared" ca="1" si="55"/>
        <v>6</v>
      </c>
      <c r="F489">
        <f t="shared" ca="1" si="55"/>
        <v>5</v>
      </c>
      <c r="G489">
        <f t="shared" ca="1" si="55"/>
        <v>5</v>
      </c>
      <c r="H489">
        <f t="shared" ca="1" si="55"/>
        <v>4</v>
      </c>
      <c r="I489">
        <f t="shared" ca="1" si="56"/>
        <v>85</v>
      </c>
      <c r="J489">
        <f t="shared" ca="1" si="56"/>
        <v>86</v>
      </c>
      <c r="K489">
        <f t="shared" ca="1" si="56"/>
        <v>58</v>
      </c>
      <c r="L489">
        <f t="shared" ca="1" si="56"/>
        <v>32</v>
      </c>
      <c r="M489">
        <f t="shared" ca="1" si="56"/>
        <v>8</v>
      </c>
    </row>
    <row r="490" spans="1:13" x14ac:dyDescent="0.25">
      <c r="A490" t="s">
        <v>162</v>
      </c>
      <c r="B490" t="s">
        <v>109</v>
      </c>
      <c r="C490">
        <f t="shared" ca="1" si="54"/>
        <v>3</v>
      </c>
      <c r="D490">
        <f t="shared" ca="1" si="55"/>
        <v>2</v>
      </c>
      <c r="E490">
        <f t="shared" ca="1" si="55"/>
        <v>6</v>
      </c>
      <c r="F490">
        <f t="shared" ca="1" si="55"/>
        <v>2</v>
      </c>
      <c r="G490">
        <f t="shared" ca="1" si="55"/>
        <v>3</v>
      </c>
      <c r="H490">
        <f t="shared" ca="1" si="55"/>
        <v>4</v>
      </c>
      <c r="I490">
        <f t="shared" ca="1" si="56"/>
        <v>16</v>
      </c>
      <c r="J490">
        <f t="shared" ca="1" si="56"/>
        <v>34</v>
      </c>
      <c r="K490">
        <f t="shared" ca="1" si="56"/>
        <v>23</v>
      </c>
      <c r="L490">
        <f t="shared" ca="1" si="56"/>
        <v>7</v>
      </c>
      <c r="M490">
        <f t="shared" ca="1" si="56"/>
        <v>73</v>
      </c>
    </row>
    <row r="491" spans="1:13" x14ac:dyDescent="0.25">
      <c r="A491" t="s">
        <v>634</v>
      </c>
      <c r="B491" t="s">
        <v>635</v>
      </c>
      <c r="C491">
        <f t="shared" ca="1" si="54"/>
        <v>0</v>
      </c>
      <c r="D491">
        <f t="shared" ca="1" si="55"/>
        <v>2</v>
      </c>
      <c r="E491">
        <f t="shared" ca="1" si="55"/>
        <v>3</v>
      </c>
      <c r="F491">
        <f t="shared" ca="1" si="55"/>
        <v>5</v>
      </c>
      <c r="G491">
        <f t="shared" ca="1" si="55"/>
        <v>4</v>
      </c>
      <c r="H491">
        <f t="shared" ca="1" si="55"/>
        <v>6</v>
      </c>
      <c r="I491">
        <f t="shared" ca="1" si="56"/>
        <v>3</v>
      </c>
      <c r="J491">
        <f t="shared" ca="1" si="56"/>
        <v>11</v>
      </c>
      <c r="K491">
        <f t="shared" ca="1" si="56"/>
        <v>10</v>
      </c>
      <c r="L491">
        <f t="shared" ca="1" si="56"/>
        <v>73</v>
      </c>
      <c r="M491">
        <f t="shared" ca="1" si="56"/>
        <v>18</v>
      </c>
    </row>
    <row r="492" spans="1:13" x14ac:dyDescent="0.25">
      <c r="A492" t="s">
        <v>660</v>
      </c>
      <c r="B492" t="s">
        <v>35</v>
      </c>
      <c r="C492">
        <f t="shared" ca="1" si="54"/>
        <v>5</v>
      </c>
      <c r="D492">
        <f t="shared" ca="1" si="55"/>
        <v>5</v>
      </c>
      <c r="E492">
        <f t="shared" ca="1" si="55"/>
        <v>2</v>
      </c>
      <c r="F492">
        <f t="shared" ca="1" si="55"/>
        <v>5</v>
      </c>
      <c r="G492">
        <f t="shared" ca="1" si="55"/>
        <v>3</v>
      </c>
      <c r="H492">
        <f t="shared" ca="1" si="55"/>
        <v>2</v>
      </c>
      <c r="I492">
        <f t="shared" ca="1" si="56"/>
        <v>27</v>
      </c>
      <c r="J492">
        <f t="shared" ca="1" si="56"/>
        <v>35</v>
      </c>
      <c r="K492">
        <f t="shared" ca="1" si="56"/>
        <v>7</v>
      </c>
      <c r="L492">
        <f t="shared" ca="1" si="56"/>
        <v>89</v>
      </c>
      <c r="M492">
        <f t="shared" ca="1" si="56"/>
        <v>64</v>
      </c>
    </row>
    <row r="493" spans="1:13" x14ac:dyDescent="0.25">
      <c r="A493" t="s">
        <v>636</v>
      </c>
      <c r="B493" t="s">
        <v>637</v>
      </c>
      <c r="C493">
        <f t="shared" ca="1" si="54"/>
        <v>0</v>
      </c>
      <c r="D493">
        <f t="shared" ca="1" si="55"/>
        <v>5</v>
      </c>
      <c r="E493">
        <f t="shared" ca="1" si="55"/>
        <v>4</v>
      </c>
      <c r="F493">
        <f t="shared" ca="1" si="55"/>
        <v>3</v>
      </c>
      <c r="G493">
        <f t="shared" ca="1" si="55"/>
        <v>6</v>
      </c>
      <c r="H493">
        <f t="shared" ca="1" si="55"/>
        <v>4</v>
      </c>
      <c r="I493">
        <f t="shared" ca="1" si="56"/>
        <v>57</v>
      </c>
      <c r="J493">
        <f t="shared" ca="1" si="56"/>
        <v>3</v>
      </c>
      <c r="K493">
        <f t="shared" ca="1" si="56"/>
        <v>18</v>
      </c>
      <c r="L493">
        <f t="shared" ca="1" si="56"/>
        <v>91</v>
      </c>
      <c r="M493">
        <f t="shared" ca="1" si="56"/>
        <v>20</v>
      </c>
    </row>
    <row r="494" spans="1:13" x14ac:dyDescent="0.25">
      <c r="A494" t="s">
        <v>638</v>
      </c>
      <c r="B494" t="s">
        <v>639</v>
      </c>
      <c r="C494">
        <f t="shared" ca="1" si="54"/>
        <v>5</v>
      </c>
      <c r="D494">
        <f t="shared" ca="1" si="55"/>
        <v>6</v>
      </c>
      <c r="E494">
        <f t="shared" ca="1" si="55"/>
        <v>6</v>
      </c>
      <c r="F494">
        <f t="shared" ca="1" si="55"/>
        <v>3</v>
      </c>
      <c r="G494">
        <f t="shared" ca="1" si="55"/>
        <v>6</v>
      </c>
      <c r="H494">
        <f t="shared" ca="1" si="55"/>
        <v>5</v>
      </c>
      <c r="I494">
        <f t="shared" ca="1" si="56"/>
        <v>38</v>
      </c>
      <c r="J494">
        <f t="shared" ca="1" si="56"/>
        <v>9</v>
      </c>
      <c r="K494">
        <f t="shared" ca="1" si="56"/>
        <v>10</v>
      </c>
      <c r="L494">
        <f t="shared" ca="1" si="56"/>
        <v>98</v>
      </c>
      <c r="M494">
        <f t="shared" ca="1" si="56"/>
        <v>44</v>
      </c>
    </row>
    <row r="495" spans="1:13" x14ac:dyDescent="0.25">
      <c r="A495" t="s">
        <v>640</v>
      </c>
      <c r="B495" t="s">
        <v>29</v>
      </c>
      <c r="C495">
        <f t="shared" ca="1" si="54"/>
        <v>7</v>
      </c>
      <c r="D495">
        <f t="shared" ca="1" si="55"/>
        <v>5</v>
      </c>
      <c r="E495">
        <f t="shared" ca="1" si="55"/>
        <v>4</v>
      </c>
      <c r="F495">
        <f t="shared" ca="1" si="55"/>
        <v>5</v>
      </c>
      <c r="G495">
        <f t="shared" ca="1" si="55"/>
        <v>2</v>
      </c>
      <c r="H495">
        <f t="shared" ca="1" si="55"/>
        <v>6</v>
      </c>
      <c r="I495">
        <f t="shared" ca="1" si="56"/>
        <v>33</v>
      </c>
      <c r="J495">
        <f t="shared" ca="1" si="56"/>
        <v>40</v>
      </c>
      <c r="K495">
        <f t="shared" ca="1" si="56"/>
        <v>82</v>
      </c>
      <c r="L495">
        <f t="shared" ca="1" si="56"/>
        <v>60</v>
      </c>
      <c r="M495">
        <f t="shared" ca="1" si="56"/>
        <v>30</v>
      </c>
    </row>
    <row r="496" spans="1:13" x14ac:dyDescent="0.25">
      <c r="A496" t="s">
        <v>641</v>
      </c>
      <c r="B496" t="s">
        <v>57</v>
      </c>
      <c r="C496">
        <f t="shared" ca="1" si="54"/>
        <v>4</v>
      </c>
      <c r="D496">
        <f t="shared" ca="1" si="55"/>
        <v>2</v>
      </c>
      <c r="E496">
        <f t="shared" ca="1" si="55"/>
        <v>4</v>
      </c>
      <c r="F496">
        <f t="shared" ca="1" si="55"/>
        <v>5</v>
      </c>
      <c r="G496">
        <f t="shared" ca="1" si="55"/>
        <v>4</v>
      </c>
      <c r="H496">
        <f t="shared" ca="1" si="55"/>
        <v>5</v>
      </c>
      <c r="I496">
        <f t="shared" ca="1" si="56"/>
        <v>27</v>
      </c>
      <c r="J496">
        <f t="shared" ca="1" si="56"/>
        <v>28</v>
      </c>
      <c r="K496">
        <f t="shared" ca="1" si="56"/>
        <v>90</v>
      </c>
      <c r="L496">
        <f t="shared" ca="1" si="56"/>
        <v>79</v>
      </c>
      <c r="M496">
        <f t="shared" ca="1" si="56"/>
        <v>48</v>
      </c>
    </row>
    <row r="497" spans="1:13" x14ac:dyDescent="0.25">
      <c r="A497" t="s">
        <v>642</v>
      </c>
      <c r="B497" t="s">
        <v>57</v>
      </c>
      <c r="C497">
        <f t="shared" ca="1" si="54"/>
        <v>5</v>
      </c>
      <c r="D497">
        <f t="shared" ca="1" si="55"/>
        <v>6</v>
      </c>
      <c r="E497">
        <f t="shared" ca="1" si="55"/>
        <v>5</v>
      </c>
      <c r="F497">
        <f t="shared" ca="1" si="55"/>
        <v>6</v>
      </c>
      <c r="G497">
        <f t="shared" ca="1" si="55"/>
        <v>6</v>
      </c>
      <c r="H497">
        <f t="shared" ca="1" si="55"/>
        <v>6</v>
      </c>
      <c r="I497">
        <f t="shared" ca="1" si="56"/>
        <v>47</v>
      </c>
      <c r="J497">
        <f t="shared" ca="1" si="56"/>
        <v>86</v>
      </c>
      <c r="K497">
        <f t="shared" ca="1" si="56"/>
        <v>33</v>
      </c>
      <c r="L497">
        <f t="shared" ca="1" si="56"/>
        <v>99</v>
      </c>
      <c r="M497">
        <f t="shared" ca="1" si="56"/>
        <v>92</v>
      </c>
    </row>
    <row r="498" spans="1:13" x14ac:dyDescent="0.25">
      <c r="A498" t="s">
        <v>643</v>
      </c>
      <c r="B498" t="s">
        <v>16</v>
      </c>
      <c r="C498">
        <f t="shared" ca="1" si="54"/>
        <v>3</v>
      </c>
      <c r="D498">
        <f t="shared" ca="1" si="55"/>
        <v>4</v>
      </c>
      <c r="E498">
        <f t="shared" ca="1" si="55"/>
        <v>4</v>
      </c>
      <c r="F498">
        <f t="shared" ca="1" si="55"/>
        <v>3</v>
      </c>
      <c r="G498">
        <f t="shared" ca="1" si="55"/>
        <v>4</v>
      </c>
      <c r="H498">
        <f t="shared" ca="1" si="55"/>
        <v>6</v>
      </c>
      <c r="I498">
        <f t="shared" ca="1" si="56"/>
        <v>81</v>
      </c>
      <c r="J498">
        <f t="shared" ca="1" si="56"/>
        <v>65</v>
      </c>
      <c r="K498">
        <f t="shared" ca="1" si="56"/>
        <v>74</v>
      </c>
      <c r="L498">
        <f t="shared" ca="1" si="56"/>
        <v>20</v>
      </c>
      <c r="M498">
        <f t="shared" ca="1" si="56"/>
        <v>47</v>
      </c>
    </row>
    <row r="499" spans="1:13" x14ac:dyDescent="0.25">
      <c r="A499" t="s">
        <v>224</v>
      </c>
      <c r="B499" t="s">
        <v>58</v>
      </c>
      <c r="C499">
        <f t="shared" ca="1" si="54"/>
        <v>2</v>
      </c>
      <c r="D499">
        <f t="shared" ca="1" si="55"/>
        <v>3</v>
      </c>
      <c r="E499">
        <f t="shared" ca="1" si="55"/>
        <v>5</v>
      </c>
      <c r="F499">
        <f t="shared" ca="1" si="55"/>
        <v>2</v>
      </c>
      <c r="G499">
        <f t="shared" ca="1" si="55"/>
        <v>4</v>
      </c>
      <c r="H499">
        <f t="shared" ca="1" si="55"/>
        <v>4</v>
      </c>
      <c r="I499">
        <f t="shared" ca="1" si="56"/>
        <v>27</v>
      </c>
      <c r="J499">
        <f t="shared" ca="1" si="56"/>
        <v>26</v>
      </c>
      <c r="K499">
        <f t="shared" ca="1" si="56"/>
        <v>82</v>
      </c>
      <c r="L499">
        <f t="shared" ca="1" si="56"/>
        <v>75</v>
      </c>
      <c r="M499">
        <f t="shared" ca="1" si="56"/>
        <v>12</v>
      </c>
    </row>
    <row r="500" spans="1:13" x14ac:dyDescent="0.25">
      <c r="A500" t="s">
        <v>644</v>
      </c>
      <c r="B500" t="s">
        <v>57</v>
      </c>
      <c r="C500">
        <f t="shared" ca="1" si="54"/>
        <v>6</v>
      </c>
      <c r="D500">
        <f t="shared" ca="1" si="55"/>
        <v>2</v>
      </c>
      <c r="E500">
        <f t="shared" ca="1" si="55"/>
        <v>6</v>
      </c>
      <c r="F500">
        <f t="shared" ca="1" si="55"/>
        <v>3</v>
      </c>
      <c r="G500">
        <f t="shared" ca="1" si="55"/>
        <v>4</v>
      </c>
      <c r="H500">
        <f t="shared" ca="1" si="55"/>
        <v>6</v>
      </c>
      <c r="I500">
        <f t="shared" ca="1" si="56"/>
        <v>30</v>
      </c>
      <c r="J500">
        <f t="shared" ca="1" si="56"/>
        <v>100</v>
      </c>
      <c r="K500">
        <f t="shared" ca="1" si="56"/>
        <v>51</v>
      </c>
      <c r="L500">
        <f t="shared" ca="1" si="56"/>
        <v>76</v>
      </c>
      <c r="M500">
        <f t="shared" ca="1" si="56"/>
        <v>99</v>
      </c>
    </row>
    <row r="501" spans="1:13" x14ac:dyDescent="0.25">
      <c r="A501" t="s">
        <v>645</v>
      </c>
      <c r="B501" t="s">
        <v>28</v>
      </c>
      <c r="C501">
        <f t="shared" ca="1" si="54"/>
        <v>2</v>
      </c>
      <c r="D501">
        <f t="shared" ca="1" si="55"/>
        <v>6</v>
      </c>
      <c r="E501">
        <f t="shared" ca="1" si="55"/>
        <v>2</v>
      </c>
      <c r="F501">
        <f t="shared" ca="1" si="55"/>
        <v>2</v>
      </c>
      <c r="G501">
        <f t="shared" ca="1" si="55"/>
        <v>3</v>
      </c>
      <c r="H501">
        <f t="shared" ca="1" si="55"/>
        <v>6</v>
      </c>
      <c r="I501">
        <f t="shared" ca="1" si="56"/>
        <v>43</v>
      </c>
      <c r="J501">
        <f t="shared" ca="1" si="56"/>
        <v>40</v>
      </c>
      <c r="K501">
        <f t="shared" ca="1" si="56"/>
        <v>11</v>
      </c>
      <c r="L501">
        <f t="shared" ca="1" si="56"/>
        <v>66</v>
      </c>
      <c r="M501">
        <f t="shared" ca="1" si="56"/>
        <v>47</v>
      </c>
    </row>
    <row r="502" spans="1:13" x14ac:dyDescent="0.25">
      <c r="A502" t="s">
        <v>646</v>
      </c>
      <c r="B502" t="s">
        <v>647</v>
      </c>
      <c r="C502">
        <f t="shared" ca="1" si="54"/>
        <v>6</v>
      </c>
      <c r="D502">
        <f t="shared" ca="1" si="55"/>
        <v>3</v>
      </c>
      <c r="E502">
        <f t="shared" ca="1" si="55"/>
        <v>4</v>
      </c>
      <c r="F502">
        <f t="shared" ca="1" si="55"/>
        <v>5</v>
      </c>
      <c r="G502">
        <f t="shared" ca="1" si="55"/>
        <v>4</v>
      </c>
      <c r="H502">
        <f t="shared" ca="1" si="55"/>
        <v>5</v>
      </c>
      <c r="I502">
        <f t="shared" ca="1" si="56"/>
        <v>73</v>
      </c>
      <c r="J502">
        <f t="shared" ca="1" si="56"/>
        <v>70</v>
      </c>
      <c r="K502">
        <f t="shared" ca="1" si="56"/>
        <v>35</v>
      </c>
      <c r="L502">
        <f t="shared" ca="1" si="56"/>
        <v>89</v>
      </c>
      <c r="M502">
        <f t="shared" ca="1" si="56"/>
        <v>84</v>
      </c>
    </row>
    <row r="503" spans="1:13" x14ac:dyDescent="0.25">
      <c r="A503" t="s">
        <v>648</v>
      </c>
      <c r="B503" t="s">
        <v>78</v>
      </c>
      <c r="C503">
        <f t="shared" ca="1" si="54"/>
        <v>2</v>
      </c>
      <c r="D503">
        <f t="shared" ca="1" si="55"/>
        <v>5</v>
      </c>
      <c r="E503">
        <f t="shared" ca="1" si="55"/>
        <v>4</v>
      </c>
      <c r="F503">
        <f t="shared" ca="1" si="55"/>
        <v>5</v>
      </c>
      <c r="G503">
        <f t="shared" ca="1" si="55"/>
        <v>4</v>
      </c>
      <c r="H503">
        <f t="shared" ca="1" si="55"/>
        <v>2</v>
      </c>
      <c r="I503">
        <f t="shared" ca="1" si="56"/>
        <v>10</v>
      </c>
      <c r="J503">
        <f t="shared" ca="1" si="56"/>
        <v>70</v>
      </c>
      <c r="K503">
        <f t="shared" ca="1" si="56"/>
        <v>18</v>
      </c>
      <c r="L503">
        <f t="shared" ca="1" si="56"/>
        <v>85</v>
      </c>
      <c r="M503">
        <f t="shared" ca="1" si="56"/>
        <v>21</v>
      </c>
    </row>
    <row r="504" spans="1:13" x14ac:dyDescent="0.25">
      <c r="A504" t="s">
        <v>649</v>
      </c>
      <c r="B504" t="s">
        <v>440</v>
      </c>
      <c r="C504">
        <f t="shared" ca="1" si="54"/>
        <v>6</v>
      </c>
      <c r="D504">
        <f t="shared" ca="1" si="55"/>
        <v>4</v>
      </c>
      <c r="E504">
        <f t="shared" ca="1" si="55"/>
        <v>5</v>
      </c>
      <c r="F504">
        <f t="shared" ca="1" si="55"/>
        <v>5</v>
      </c>
      <c r="G504">
        <f t="shared" ca="1" si="55"/>
        <v>2</v>
      </c>
      <c r="H504">
        <f t="shared" ca="1" si="55"/>
        <v>6</v>
      </c>
      <c r="I504">
        <f t="shared" ca="1" si="56"/>
        <v>16</v>
      </c>
      <c r="J504">
        <f t="shared" ca="1" si="56"/>
        <v>89</v>
      </c>
      <c r="K504">
        <f t="shared" ca="1" si="56"/>
        <v>32</v>
      </c>
      <c r="L504">
        <f t="shared" ca="1" si="56"/>
        <v>96</v>
      </c>
      <c r="M504">
        <f t="shared" ca="1" si="56"/>
        <v>59</v>
      </c>
    </row>
    <row r="505" spans="1:13" x14ac:dyDescent="0.25">
      <c r="A505" t="s">
        <v>74</v>
      </c>
      <c r="B505" t="s">
        <v>63</v>
      </c>
      <c r="C505">
        <f t="shared" ca="1" si="54"/>
        <v>3</v>
      </c>
      <c r="D505">
        <f t="shared" ca="1" si="55"/>
        <v>4</v>
      </c>
      <c r="E505">
        <f t="shared" ca="1" si="55"/>
        <v>6</v>
      </c>
      <c r="F505">
        <f t="shared" ca="1" si="55"/>
        <v>2</v>
      </c>
      <c r="G505">
        <f t="shared" ca="1" si="55"/>
        <v>6</v>
      </c>
      <c r="H505">
        <f t="shared" ca="1" si="55"/>
        <v>3</v>
      </c>
      <c r="I505">
        <f t="shared" ca="1" si="56"/>
        <v>14</v>
      </c>
      <c r="J505">
        <f t="shared" ca="1" si="56"/>
        <v>82</v>
      </c>
      <c r="K505">
        <f t="shared" ca="1" si="56"/>
        <v>61</v>
      </c>
      <c r="L505">
        <f t="shared" ca="1" si="56"/>
        <v>70</v>
      </c>
      <c r="M505">
        <f t="shared" ca="1" si="56"/>
        <v>11</v>
      </c>
    </row>
    <row r="506" spans="1:13" x14ac:dyDescent="0.25">
      <c r="A506" t="s">
        <v>102</v>
      </c>
      <c r="B506" t="s">
        <v>15</v>
      </c>
      <c r="C506">
        <f t="shared" ca="1" si="54"/>
        <v>3</v>
      </c>
      <c r="D506">
        <f t="shared" ca="1" si="55"/>
        <v>3</v>
      </c>
      <c r="E506">
        <f t="shared" ca="1" si="55"/>
        <v>3</v>
      </c>
      <c r="F506">
        <f t="shared" ca="1" si="55"/>
        <v>2</v>
      </c>
      <c r="G506">
        <f t="shared" ca="1" si="55"/>
        <v>6</v>
      </c>
      <c r="H506">
        <f t="shared" ca="1" si="55"/>
        <v>5</v>
      </c>
      <c r="I506">
        <f t="shared" ca="1" si="56"/>
        <v>87</v>
      </c>
      <c r="J506">
        <f t="shared" ca="1" si="56"/>
        <v>78</v>
      </c>
      <c r="K506">
        <f t="shared" ca="1" si="56"/>
        <v>94</v>
      </c>
      <c r="L506">
        <f t="shared" ca="1" si="56"/>
        <v>54</v>
      </c>
      <c r="M506">
        <f t="shared" ca="1" si="56"/>
        <v>59</v>
      </c>
    </row>
    <row r="507" spans="1:13" x14ac:dyDescent="0.25">
      <c r="A507" t="s">
        <v>87</v>
      </c>
      <c r="B507" t="s">
        <v>34</v>
      </c>
      <c r="C507">
        <f t="shared" ca="1" si="54"/>
        <v>8</v>
      </c>
      <c r="D507">
        <f t="shared" ca="1" si="55"/>
        <v>5</v>
      </c>
      <c r="E507">
        <f t="shared" ca="1" si="55"/>
        <v>5</v>
      </c>
      <c r="F507">
        <f t="shared" ca="1" si="55"/>
        <v>2</v>
      </c>
      <c r="G507">
        <f t="shared" ca="1" si="55"/>
        <v>3</v>
      </c>
      <c r="H507">
        <f t="shared" ca="1" si="55"/>
        <v>6</v>
      </c>
      <c r="I507">
        <f t="shared" ca="1" si="56"/>
        <v>18</v>
      </c>
      <c r="J507">
        <f t="shared" ca="1" si="56"/>
        <v>46</v>
      </c>
      <c r="K507">
        <f t="shared" ca="1" si="56"/>
        <v>28</v>
      </c>
      <c r="L507">
        <f t="shared" ca="1" si="56"/>
        <v>32</v>
      </c>
      <c r="M507">
        <f t="shared" ca="1" si="56"/>
        <v>4</v>
      </c>
    </row>
    <row r="508" spans="1:13" x14ac:dyDescent="0.25">
      <c r="A508" t="s">
        <v>650</v>
      </c>
      <c r="B508" t="s">
        <v>174</v>
      </c>
      <c r="C508">
        <f t="shared" ca="1" si="54"/>
        <v>3</v>
      </c>
      <c r="D508">
        <f t="shared" ca="1" si="55"/>
        <v>5</v>
      </c>
      <c r="E508">
        <f t="shared" ca="1" si="55"/>
        <v>2</v>
      </c>
      <c r="F508">
        <f t="shared" ca="1" si="55"/>
        <v>5</v>
      </c>
      <c r="G508">
        <f t="shared" ca="1" si="55"/>
        <v>4</v>
      </c>
      <c r="H508">
        <f t="shared" ca="1" si="55"/>
        <v>3</v>
      </c>
      <c r="I508">
        <f t="shared" ca="1" si="56"/>
        <v>38</v>
      </c>
      <c r="J508">
        <f t="shared" ca="1" si="56"/>
        <v>32</v>
      </c>
      <c r="K508">
        <f t="shared" ca="1" si="56"/>
        <v>64</v>
      </c>
      <c r="L508">
        <f t="shared" ca="1" si="56"/>
        <v>92</v>
      </c>
      <c r="M508">
        <f t="shared" ca="1" si="56"/>
        <v>9</v>
      </c>
    </row>
    <row r="509" spans="1:13" x14ac:dyDescent="0.25">
      <c r="A509" t="s">
        <v>665</v>
      </c>
      <c r="B509" t="s">
        <v>23</v>
      </c>
      <c r="C509">
        <f t="shared" ca="1" si="54"/>
        <v>4</v>
      </c>
      <c r="D509">
        <f t="shared" ca="1" si="55"/>
        <v>4</v>
      </c>
      <c r="E509">
        <f t="shared" ca="1" si="55"/>
        <v>3</v>
      </c>
      <c r="F509">
        <f t="shared" ca="1" si="55"/>
        <v>6</v>
      </c>
      <c r="G509">
        <f t="shared" ca="1" si="55"/>
        <v>2</v>
      </c>
      <c r="H509">
        <f t="shared" ca="1" si="55"/>
        <v>3</v>
      </c>
      <c r="I509">
        <f t="shared" ca="1" si="56"/>
        <v>58</v>
      </c>
      <c r="J509">
        <f t="shared" ca="1" si="56"/>
        <v>30</v>
      </c>
      <c r="K509">
        <f t="shared" ca="1" si="56"/>
        <v>55</v>
      </c>
      <c r="L509">
        <f t="shared" ca="1" si="56"/>
        <v>16</v>
      </c>
      <c r="M509">
        <f t="shared" ca="1" si="56"/>
        <v>85</v>
      </c>
    </row>
    <row r="510" spans="1:13" x14ac:dyDescent="0.25">
      <c r="A510" t="s">
        <v>214</v>
      </c>
      <c r="B510" t="s">
        <v>49</v>
      </c>
      <c r="C510">
        <f t="shared" ca="1" si="54"/>
        <v>5</v>
      </c>
      <c r="D510">
        <f t="shared" ca="1" si="55"/>
        <v>4</v>
      </c>
      <c r="E510">
        <f t="shared" ca="1" si="55"/>
        <v>5</v>
      </c>
      <c r="F510">
        <f t="shared" ca="1" si="55"/>
        <v>2</v>
      </c>
      <c r="G510">
        <f t="shared" ca="1" si="55"/>
        <v>2</v>
      </c>
      <c r="H510">
        <f t="shared" ca="1" si="55"/>
        <v>5</v>
      </c>
      <c r="I510">
        <f t="shared" ca="1" si="56"/>
        <v>13</v>
      </c>
      <c r="J510">
        <f t="shared" ca="1" si="56"/>
        <v>29</v>
      </c>
      <c r="K510">
        <f t="shared" ca="1" si="56"/>
        <v>96</v>
      </c>
      <c r="L510">
        <f t="shared" ca="1" si="56"/>
        <v>84</v>
      </c>
      <c r="M510">
        <f t="shared" ca="1" si="56"/>
        <v>10</v>
      </c>
    </row>
    <row r="511" spans="1:13" x14ac:dyDescent="0.25">
      <c r="A511" t="s">
        <v>651</v>
      </c>
      <c r="B511" t="s">
        <v>78</v>
      </c>
      <c r="C511">
        <f t="shared" ca="1" si="54"/>
        <v>3</v>
      </c>
      <c r="D511">
        <f t="shared" ca="1" si="55"/>
        <v>6</v>
      </c>
      <c r="E511">
        <f t="shared" ca="1" si="55"/>
        <v>5</v>
      </c>
      <c r="F511">
        <f t="shared" ca="1" si="55"/>
        <v>3</v>
      </c>
      <c r="G511">
        <f t="shared" ca="1" si="55"/>
        <v>6</v>
      </c>
      <c r="H511">
        <f t="shared" ca="1" si="55"/>
        <v>2</v>
      </c>
      <c r="I511">
        <f t="shared" ca="1" si="56"/>
        <v>55</v>
      </c>
      <c r="J511">
        <f t="shared" ca="1" si="56"/>
        <v>29</v>
      </c>
      <c r="K511">
        <f t="shared" ca="1" si="56"/>
        <v>10</v>
      </c>
      <c r="L511">
        <f t="shared" ca="1" si="56"/>
        <v>32</v>
      </c>
      <c r="M511">
        <f t="shared" ca="1" si="56"/>
        <v>54</v>
      </c>
    </row>
    <row r="512" spans="1:13" x14ac:dyDescent="0.25">
      <c r="A512" t="s">
        <v>652</v>
      </c>
      <c r="B512" t="s">
        <v>562</v>
      </c>
      <c r="C512">
        <f t="shared" ca="1" si="54"/>
        <v>6</v>
      </c>
      <c r="D512">
        <f t="shared" ca="1" si="55"/>
        <v>2</v>
      </c>
      <c r="E512">
        <f t="shared" ca="1" si="55"/>
        <v>6</v>
      </c>
      <c r="F512">
        <f t="shared" ca="1" si="55"/>
        <v>3</v>
      </c>
      <c r="G512">
        <f t="shared" ca="1" si="55"/>
        <v>6</v>
      </c>
      <c r="H512">
        <f t="shared" ca="1" si="55"/>
        <v>2</v>
      </c>
      <c r="I512">
        <f t="shared" ca="1" si="56"/>
        <v>66</v>
      </c>
      <c r="J512">
        <f t="shared" ca="1" si="56"/>
        <v>88</v>
      </c>
      <c r="K512">
        <f t="shared" ca="1" si="56"/>
        <v>37</v>
      </c>
      <c r="L512">
        <f t="shared" ca="1" si="56"/>
        <v>85</v>
      </c>
      <c r="M512">
        <f t="shared" ca="1" si="56"/>
        <v>31</v>
      </c>
    </row>
    <row r="513" spans="1:13" x14ac:dyDescent="0.25">
      <c r="A513" t="s">
        <v>653</v>
      </c>
      <c r="B513" t="s">
        <v>69</v>
      </c>
      <c r="C513">
        <f t="shared" ca="1" si="54"/>
        <v>6</v>
      </c>
      <c r="D513">
        <f t="shared" ca="1" si="55"/>
        <v>3</v>
      </c>
      <c r="E513">
        <f t="shared" ca="1" si="55"/>
        <v>4</v>
      </c>
      <c r="F513">
        <f t="shared" ca="1" si="55"/>
        <v>5</v>
      </c>
      <c r="G513">
        <f t="shared" ca="1" si="55"/>
        <v>4</v>
      </c>
      <c r="H513">
        <f t="shared" ca="1" si="55"/>
        <v>3</v>
      </c>
      <c r="I513">
        <f t="shared" ca="1" si="56"/>
        <v>5</v>
      </c>
      <c r="J513">
        <f t="shared" ca="1" si="56"/>
        <v>13</v>
      </c>
      <c r="K513">
        <f t="shared" ca="1" si="56"/>
        <v>47</v>
      </c>
      <c r="L513">
        <f t="shared" ca="1" si="56"/>
        <v>35</v>
      </c>
      <c r="M513">
        <f t="shared" ca="1" si="56"/>
        <v>44</v>
      </c>
    </row>
    <row r="514" spans="1:13" x14ac:dyDescent="0.25">
      <c r="A514" t="s">
        <v>654</v>
      </c>
      <c r="B514" t="s">
        <v>26</v>
      </c>
      <c r="C514">
        <f t="shared" ca="1" si="54"/>
        <v>7</v>
      </c>
      <c r="D514">
        <f t="shared" ca="1" si="55"/>
        <v>2</v>
      </c>
      <c r="E514">
        <f t="shared" ca="1" si="55"/>
        <v>6</v>
      </c>
      <c r="F514">
        <f t="shared" ca="1" si="55"/>
        <v>2</v>
      </c>
      <c r="G514">
        <f t="shared" ca="1" si="55"/>
        <v>3</v>
      </c>
      <c r="H514">
        <f t="shared" ca="1" si="55"/>
        <v>6</v>
      </c>
      <c r="I514">
        <f t="shared" ca="1" si="56"/>
        <v>19</v>
      </c>
      <c r="J514">
        <f t="shared" ca="1" si="56"/>
        <v>48</v>
      </c>
      <c r="K514">
        <f t="shared" ca="1" si="56"/>
        <v>37</v>
      </c>
      <c r="L514">
        <f t="shared" ca="1" si="56"/>
        <v>30</v>
      </c>
      <c r="M514">
        <f t="shared" ca="1" si="56"/>
        <v>93</v>
      </c>
    </row>
    <row r="515" spans="1:13" x14ac:dyDescent="0.25">
      <c r="A515" t="s">
        <v>390</v>
      </c>
      <c r="B515" t="s">
        <v>118</v>
      </c>
      <c r="C515">
        <f t="shared" ref="C515" ca="1" si="57">INT((9*RAND()))</f>
        <v>8</v>
      </c>
      <c r="D515">
        <f t="shared" ca="1" si="55"/>
        <v>2</v>
      </c>
      <c r="E515">
        <f t="shared" ca="1" si="55"/>
        <v>3</v>
      </c>
      <c r="F515">
        <f t="shared" ca="1" si="55"/>
        <v>4</v>
      </c>
      <c r="G515">
        <f t="shared" ca="1" si="55"/>
        <v>4</v>
      </c>
      <c r="H515">
        <f t="shared" ca="1" si="55"/>
        <v>4</v>
      </c>
      <c r="I515">
        <f t="shared" ca="1" si="56"/>
        <v>15</v>
      </c>
      <c r="J515">
        <f t="shared" ca="1" si="56"/>
        <v>34</v>
      </c>
      <c r="K515">
        <f t="shared" ca="1" si="56"/>
        <v>13</v>
      </c>
      <c r="L515">
        <f t="shared" ca="1" si="56"/>
        <v>12</v>
      </c>
      <c r="M515">
        <f t="shared" ca="1" si="56"/>
        <v>86</v>
      </c>
    </row>
  </sheetData>
  <autoFilter ref="A1:B28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5"/>
  <sheetViews>
    <sheetView workbookViewId="0">
      <selection activeCell="O15" sqref="O15"/>
    </sheetView>
  </sheetViews>
  <sheetFormatPr defaultRowHeight="15" x14ac:dyDescent="0.25"/>
  <cols>
    <col min="1" max="1" width="22.42578125" customWidth="1"/>
    <col min="2" max="2" width="14.5703125" customWidth="1"/>
    <col min="3" max="3" width="12.7109375" customWidth="1"/>
    <col min="4" max="4" width="15" customWidth="1"/>
  </cols>
  <sheetData>
    <row r="1" spans="1:27" x14ac:dyDescent="0.25">
      <c r="A1" t="s">
        <v>0</v>
      </c>
      <c r="B1" t="s">
        <v>1</v>
      </c>
      <c r="C1" t="s">
        <v>671</v>
      </c>
      <c r="D1" t="s">
        <v>249</v>
      </c>
      <c r="E1" t="s">
        <v>672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678</v>
      </c>
      <c r="L1" t="s">
        <v>679</v>
      </c>
      <c r="M1" t="s">
        <v>680</v>
      </c>
    </row>
    <row r="2" spans="1:27" x14ac:dyDescent="0.25">
      <c r="A2" t="s">
        <v>259</v>
      </c>
      <c r="B2" t="s">
        <v>85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W2" s="5"/>
      <c r="X2" s="5"/>
      <c r="Y2" s="5"/>
      <c r="Z2" s="5"/>
      <c r="AA2" s="5"/>
    </row>
    <row r="3" spans="1:27" x14ac:dyDescent="0.25">
      <c r="A3" t="s">
        <v>260</v>
      </c>
      <c r="B3" t="s">
        <v>28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W3" s="5"/>
      <c r="X3" s="5"/>
      <c r="Y3" s="5"/>
      <c r="Z3" s="5"/>
      <c r="AA3" s="5"/>
    </row>
    <row r="4" spans="1:27" x14ac:dyDescent="0.25">
      <c r="A4" t="s">
        <v>164</v>
      </c>
      <c r="B4" t="s">
        <v>81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W4" s="5"/>
      <c r="X4" s="5"/>
      <c r="Y4" s="5"/>
      <c r="Z4" s="5"/>
      <c r="AA4" s="5"/>
    </row>
    <row r="5" spans="1:27" x14ac:dyDescent="0.25">
      <c r="A5" t="s">
        <v>261</v>
      </c>
      <c r="B5" t="s">
        <v>17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W5" s="5"/>
      <c r="X5" s="5"/>
      <c r="Y5" s="5"/>
      <c r="Z5" s="5"/>
      <c r="AA5" s="5"/>
    </row>
    <row r="6" spans="1:27" x14ac:dyDescent="0.25">
      <c r="A6" t="s">
        <v>262</v>
      </c>
      <c r="B6" t="s">
        <v>81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W6" s="5"/>
      <c r="X6" s="5"/>
      <c r="Y6" s="5"/>
      <c r="Z6" s="5"/>
      <c r="AA6" s="5"/>
    </row>
    <row r="7" spans="1:27" x14ac:dyDescent="0.25">
      <c r="A7" t="s">
        <v>263</v>
      </c>
      <c r="B7" t="s">
        <v>112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W7" s="5"/>
      <c r="X7" s="5"/>
      <c r="Y7" s="5"/>
      <c r="Z7" s="5"/>
      <c r="AA7" s="5"/>
    </row>
    <row r="8" spans="1:27" x14ac:dyDescent="0.25">
      <c r="A8" t="s">
        <v>149</v>
      </c>
      <c r="B8" t="s">
        <v>112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W8" s="5"/>
      <c r="X8" s="5"/>
      <c r="Y8" s="5"/>
      <c r="Z8" s="5"/>
      <c r="AA8" s="5"/>
    </row>
    <row r="9" spans="1:27" x14ac:dyDescent="0.25">
      <c r="A9" t="s">
        <v>264</v>
      </c>
      <c r="B9" t="s">
        <v>200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W9" s="5"/>
      <c r="X9" s="5"/>
      <c r="Y9" s="5"/>
      <c r="Z9" s="5"/>
      <c r="AA9" s="5"/>
    </row>
    <row r="10" spans="1:27" x14ac:dyDescent="0.25">
      <c r="A10" t="s">
        <v>208</v>
      </c>
      <c r="B10" t="s">
        <v>93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W10" s="5"/>
      <c r="X10" s="5"/>
      <c r="Y10" s="5"/>
      <c r="Z10" s="5"/>
      <c r="AA10" s="5"/>
    </row>
    <row r="11" spans="1:27" x14ac:dyDescent="0.25">
      <c r="A11" t="s">
        <v>233</v>
      </c>
      <c r="B11" t="s">
        <v>22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W11" s="5"/>
      <c r="X11" s="5"/>
      <c r="Y11" s="5"/>
      <c r="Z11" s="5"/>
      <c r="AA11" s="5"/>
    </row>
    <row r="12" spans="1:27" x14ac:dyDescent="0.25">
      <c r="A12" t="s">
        <v>265</v>
      </c>
      <c r="B12" t="s">
        <v>35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W12" s="5"/>
      <c r="X12" s="5"/>
      <c r="Y12" s="5"/>
      <c r="Z12" s="5"/>
      <c r="AA12" s="5"/>
    </row>
    <row r="13" spans="1:27" x14ac:dyDescent="0.25">
      <c r="A13" t="s">
        <v>661</v>
      </c>
      <c r="B13" t="s">
        <v>23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W13" s="5"/>
      <c r="X13" s="5"/>
      <c r="Y13" s="5"/>
      <c r="Z13" s="5"/>
      <c r="AA13" s="5"/>
    </row>
    <row r="14" spans="1:27" x14ac:dyDescent="0.25">
      <c r="A14" t="s">
        <v>266</v>
      </c>
      <c r="B14" t="s">
        <v>267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W14" s="5"/>
      <c r="X14" s="5"/>
      <c r="Y14" s="5"/>
      <c r="Z14" s="5"/>
      <c r="AA14" s="5"/>
    </row>
    <row r="15" spans="1:27" x14ac:dyDescent="0.25">
      <c r="A15" t="s">
        <v>268</v>
      </c>
      <c r="B15" t="s">
        <v>16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W15" s="5"/>
      <c r="X15" s="5"/>
      <c r="Y15" s="5"/>
      <c r="Z15" s="5"/>
      <c r="AA15" s="5"/>
    </row>
    <row r="16" spans="1:27" x14ac:dyDescent="0.25">
      <c r="A16" t="s">
        <v>269</v>
      </c>
      <c r="B16" t="s">
        <v>16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W16" s="5"/>
      <c r="X16" s="5"/>
      <c r="Y16" s="5"/>
      <c r="Z16" s="5"/>
      <c r="AA16" s="5"/>
    </row>
    <row r="17" spans="1:27" x14ac:dyDescent="0.25">
      <c r="A17" t="s">
        <v>270</v>
      </c>
      <c r="B17" t="s">
        <v>4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W17" s="5"/>
      <c r="X17" s="5"/>
      <c r="Y17" s="5"/>
      <c r="Z17" s="5"/>
      <c r="AA17" s="5"/>
    </row>
    <row r="18" spans="1:27" x14ac:dyDescent="0.25">
      <c r="A18" t="s">
        <v>271</v>
      </c>
      <c r="B18" t="s">
        <v>20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W18" s="5"/>
      <c r="X18" s="5"/>
      <c r="Y18" s="5"/>
      <c r="Z18" s="5"/>
      <c r="AA18" s="5"/>
    </row>
    <row r="19" spans="1:27" x14ac:dyDescent="0.25">
      <c r="A19" t="s">
        <v>143</v>
      </c>
      <c r="B19" t="s">
        <v>11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W19" s="5"/>
      <c r="X19" s="5"/>
      <c r="Y19" s="5"/>
      <c r="Z19" s="5"/>
      <c r="AA19" s="5"/>
    </row>
    <row r="20" spans="1:27" x14ac:dyDescent="0.25">
      <c r="A20" t="s">
        <v>272</v>
      </c>
      <c r="B20" t="s">
        <v>28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W20" s="5"/>
      <c r="X20" s="5"/>
      <c r="Y20" s="5"/>
      <c r="Z20" s="5"/>
      <c r="AA20" s="5"/>
    </row>
    <row r="21" spans="1:27" x14ac:dyDescent="0.25">
      <c r="A21" t="s">
        <v>50</v>
      </c>
      <c r="B21" t="s">
        <v>18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W21" s="5"/>
      <c r="X21" s="5"/>
      <c r="Y21" s="5"/>
      <c r="Z21" s="5"/>
      <c r="AA21" s="5"/>
    </row>
    <row r="22" spans="1:27" x14ac:dyDescent="0.25">
      <c r="A22" t="s">
        <v>273</v>
      </c>
      <c r="B22" t="s">
        <v>16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W22" s="5"/>
      <c r="X22" s="5"/>
      <c r="Y22" s="5"/>
      <c r="Z22" s="5"/>
      <c r="AA22" s="5"/>
    </row>
    <row r="23" spans="1:27" x14ac:dyDescent="0.25">
      <c r="A23" t="s">
        <v>274</v>
      </c>
      <c r="B23" t="s">
        <v>275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W23" s="5"/>
      <c r="X23" s="5"/>
      <c r="Y23" s="5"/>
      <c r="Z23" s="5"/>
      <c r="AA23" s="5"/>
    </row>
    <row r="24" spans="1:27" x14ac:dyDescent="0.25">
      <c r="A24" t="s">
        <v>54</v>
      </c>
      <c r="B24" t="s">
        <v>185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W24" s="5"/>
      <c r="X24" s="5"/>
      <c r="Y24" s="5"/>
      <c r="Z24" s="5"/>
      <c r="AA24" s="5"/>
    </row>
    <row r="25" spans="1:27" x14ac:dyDescent="0.25">
      <c r="A25" t="s">
        <v>276</v>
      </c>
      <c r="B25" t="s">
        <v>92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W25" s="5"/>
      <c r="X25" s="5"/>
      <c r="Y25" s="5"/>
      <c r="Z25" s="5"/>
      <c r="AA25" s="5"/>
    </row>
    <row r="26" spans="1:27" x14ac:dyDescent="0.25">
      <c r="A26" t="s">
        <v>277</v>
      </c>
      <c r="B26" t="s">
        <v>16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W26" s="5"/>
      <c r="X26" s="5"/>
      <c r="Y26" s="5"/>
      <c r="Z26" s="5"/>
      <c r="AA26" s="5"/>
    </row>
    <row r="27" spans="1:27" x14ac:dyDescent="0.25">
      <c r="A27" t="s">
        <v>278</v>
      </c>
      <c r="B27" t="s">
        <v>101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W27" s="5"/>
      <c r="X27" s="5"/>
      <c r="Y27" s="5"/>
      <c r="Z27" s="5"/>
      <c r="AA27" s="5"/>
    </row>
    <row r="28" spans="1:27" x14ac:dyDescent="0.25">
      <c r="A28" t="s">
        <v>279</v>
      </c>
      <c r="B28" t="s">
        <v>28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W28" s="5"/>
      <c r="X28" s="5"/>
      <c r="Y28" s="5"/>
      <c r="Z28" s="5"/>
      <c r="AA28" s="5"/>
    </row>
    <row r="29" spans="1:27" x14ac:dyDescent="0.25">
      <c r="A29" t="s">
        <v>280</v>
      </c>
      <c r="B29" t="s">
        <v>281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W29" s="5"/>
      <c r="X29" s="5"/>
      <c r="Y29" s="5"/>
      <c r="Z29" s="5"/>
      <c r="AA29" s="5"/>
    </row>
    <row r="30" spans="1:27" x14ac:dyDescent="0.25">
      <c r="A30" t="s">
        <v>282</v>
      </c>
      <c r="B30" t="s">
        <v>16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W30" s="6"/>
      <c r="X30" s="6"/>
      <c r="Y30" s="6"/>
      <c r="Z30" s="6"/>
      <c r="AA30" s="6"/>
    </row>
    <row r="31" spans="1:27" x14ac:dyDescent="0.25">
      <c r="A31" t="s">
        <v>283</v>
      </c>
      <c r="B31" t="s">
        <v>27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W31" s="5"/>
      <c r="X31" s="5"/>
      <c r="Y31" s="5"/>
      <c r="Z31" s="5"/>
      <c r="AA31" s="5"/>
    </row>
    <row r="32" spans="1:27" x14ac:dyDescent="0.25">
      <c r="A32" t="s">
        <v>284</v>
      </c>
      <c r="B32" t="s">
        <v>285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W32" s="5"/>
      <c r="X32" s="5"/>
      <c r="Y32" s="5"/>
      <c r="Z32" s="5"/>
      <c r="AA32" s="5"/>
    </row>
    <row r="33" spans="1:27" x14ac:dyDescent="0.25">
      <c r="A33" t="s">
        <v>160</v>
      </c>
      <c r="B33" t="s">
        <v>156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W33" s="5"/>
      <c r="X33" s="5"/>
      <c r="Y33" s="5"/>
      <c r="Z33" s="5"/>
      <c r="AA33" s="5"/>
    </row>
    <row r="34" spans="1:27" x14ac:dyDescent="0.25">
      <c r="A34" t="s">
        <v>286</v>
      </c>
      <c r="B34" t="s">
        <v>30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W34" s="5"/>
      <c r="X34" s="5"/>
      <c r="Y34" s="5"/>
      <c r="Z34" s="5"/>
      <c r="AA34" s="5"/>
    </row>
    <row r="35" spans="1:27" x14ac:dyDescent="0.25">
      <c r="A35" t="s">
        <v>287</v>
      </c>
      <c r="B35" t="s">
        <v>43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W35" s="5"/>
      <c r="X35" s="5"/>
      <c r="Y35" s="5"/>
      <c r="Z35" s="5"/>
      <c r="AA35" s="5"/>
    </row>
    <row r="36" spans="1:27" x14ac:dyDescent="0.25">
      <c r="A36" t="s">
        <v>288</v>
      </c>
      <c r="B36" t="s">
        <v>56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W36" s="5"/>
      <c r="X36" s="5"/>
      <c r="Y36" s="5"/>
      <c r="Z36" s="5"/>
      <c r="AA36" s="5"/>
    </row>
    <row r="37" spans="1:27" x14ac:dyDescent="0.25">
      <c r="A37" t="s">
        <v>100</v>
      </c>
      <c r="B37" t="s">
        <v>98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W37" s="5"/>
      <c r="X37" s="5"/>
      <c r="Y37" s="5"/>
      <c r="Z37" s="5"/>
      <c r="AA37" s="5"/>
    </row>
    <row r="38" spans="1:27" x14ac:dyDescent="0.25">
      <c r="A38" t="s">
        <v>88</v>
      </c>
      <c r="B38" t="s">
        <v>34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W38" s="5"/>
      <c r="X38" s="5"/>
      <c r="Y38" s="5"/>
      <c r="Z38" s="5"/>
      <c r="AA38" s="5"/>
    </row>
    <row r="39" spans="1:27" x14ac:dyDescent="0.25">
      <c r="A39" t="s">
        <v>289</v>
      </c>
      <c r="B39" t="s">
        <v>290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W39" s="5"/>
      <c r="X39" s="5"/>
      <c r="Y39" s="5"/>
      <c r="Z39" s="5"/>
      <c r="AA39" s="5"/>
    </row>
    <row r="40" spans="1:27" x14ac:dyDescent="0.25">
      <c r="A40" t="s">
        <v>291</v>
      </c>
      <c r="B40" t="s">
        <v>16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W40" s="5"/>
      <c r="X40" s="5"/>
      <c r="Y40" s="5"/>
      <c r="Z40" s="5"/>
      <c r="AA40" s="5"/>
    </row>
    <row r="41" spans="1:27" x14ac:dyDescent="0.25">
      <c r="A41" t="s">
        <v>248</v>
      </c>
      <c r="B41" t="s">
        <v>78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W41" s="5"/>
      <c r="X41" s="5"/>
      <c r="Y41" s="5"/>
      <c r="Z41" s="5"/>
      <c r="AA41" s="5"/>
    </row>
    <row r="42" spans="1:27" x14ac:dyDescent="0.25">
      <c r="A42" t="s">
        <v>195</v>
      </c>
      <c r="B42" t="s">
        <v>16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W42" s="5"/>
      <c r="X42" s="5"/>
      <c r="Y42" s="5"/>
      <c r="Z42" s="5"/>
      <c r="AA42" s="5"/>
    </row>
    <row r="43" spans="1:27" x14ac:dyDescent="0.25">
      <c r="A43" t="s">
        <v>272</v>
      </c>
      <c r="B43" t="s">
        <v>28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W43" s="5"/>
      <c r="X43" s="5"/>
      <c r="Y43" s="5"/>
      <c r="Z43" s="5"/>
      <c r="AA43" s="5"/>
    </row>
    <row r="44" spans="1:27" x14ac:dyDescent="0.25">
      <c r="A44" t="s">
        <v>292</v>
      </c>
      <c r="B44" t="s">
        <v>47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W44" s="5"/>
      <c r="X44" s="5"/>
      <c r="Y44" s="5"/>
      <c r="Z44" s="5"/>
      <c r="AA44" s="5"/>
    </row>
    <row r="45" spans="1:27" x14ac:dyDescent="0.25">
      <c r="A45" t="s">
        <v>293</v>
      </c>
      <c r="B45" t="s">
        <v>92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W45" s="5"/>
      <c r="X45" s="5"/>
      <c r="Y45" s="5"/>
      <c r="Z45" s="5"/>
      <c r="AA45" s="5"/>
    </row>
    <row r="46" spans="1:27" x14ac:dyDescent="0.25">
      <c r="A46" t="s">
        <v>182</v>
      </c>
      <c r="B46" t="s">
        <v>200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W46" s="5"/>
      <c r="X46" s="5"/>
      <c r="Y46" s="5"/>
      <c r="Z46" s="5"/>
      <c r="AA46" s="5"/>
    </row>
    <row r="47" spans="1:27" x14ac:dyDescent="0.25">
      <c r="A47" t="s">
        <v>294</v>
      </c>
      <c r="B47" t="s">
        <v>37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W47" s="5"/>
      <c r="X47" s="5"/>
      <c r="Y47" s="5"/>
      <c r="Z47" s="5"/>
      <c r="AA47" s="5"/>
    </row>
    <row r="48" spans="1:27" x14ac:dyDescent="0.25">
      <c r="A48" t="s">
        <v>295</v>
      </c>
      <c r="B48" t="s">
        <v>30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W48" s="5"/>
      <c r="X48" s="5"/>
      <c r="Y48" s="5"/>
      <c r="Z48" s="5"/>
      <c r="AA48" s="5"/>
    </row>
    <row r="49" spans="1:27" x14ac:dyDescent="0.25">
      <c r="A49" t="s">
        <v>296</v>
      </c>
      <c r="B49" t="s">
        <v>11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W49" s="5"/>
      <c r="X49" s="5"/>
      <c r="Y49" s="5"/>
      <c r="Z49" s="5"/>
      <c r="AA49" s="5"/>
    </row>
    <row r="50" spans="1:27" x14ac:dyDescent="0.25">
      <c r="A50" t="s">
        <v>655</v>
      </c>
      <c r="B50" t="s">
        <v>35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W50" s="5"/>
      <c r="X50" s="5"/>
      <c r="Y50" s="5"/>
      <c r="Z50" s="5"/>
      <c r="AA50" s="5"/>
    </row>
    <row r="51" spans="1:27" x14ac:dyDescent="0.25">
      <c r="A51" t="s">
        <v>223</v>
      </c>
      <c r="B51" t="s">
        <v>18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W51" s="5"/>
      <c r="X51" s="5"/>
      <c r="Y51" s="5"/>
      <c r="Z51" s="5"/>
      <c r="AA51" s="5"/>
    </row>
    <row r="52" spans="1:27" x14ac:dyDescent="0.25">
      <c r="A52" t="s">
        <v>106</v>
      </c>
      <c r="B52" t="s">
        <v>245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W52" s="5"/>
      <c r="X52" s="5"/>
      <c r="Y52" s="5"/>
      <c r="Z52" s="5"/>
      <c r="AA52" s="5"/>
    </row>
    <row r="53" spans="1:27" x14ac:dyDescent="0.25">
      <c r="A53" t="s">
        <v>297</v>
      </c>
      <c r="B53" t="s">
        <v>37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W53" s="5"/>
      <c r="X53" s="5"/>
      <c r="Y53" s="5"/>
      <c r="Z53" s="5"/>
      <c r="AA53" s="5"/>
    </row>
    <row r="54" spans="1:27" x14ac:dyDescent="0.25">
      <c r="A54" t="s">
        <v>298</v>
      </c>
      <c r="B54" t="s">
        <v>31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W54" s="5"/>
      <c r="X54" s="5"/>
      <c r="Y54" s="5"/>
      <c r="Z54" s="5"/>
      <c r="AA54" s="5"/>
    </row>
    <row r="55" spans="1:27" x14ac:dyDescent="0.25">
      <c r="A55" t="s">
        <v>299</v>
      </c>
      <c r="B55" t="s">
        <v>26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W55" s="5"/>
      <c r="X55" s="5"/>
      <c r="Y55" s="5"/>
      <c r="Z55" s="5"/>
      <c r="AA55" s="5"/>
    </row>
    <row r="56" spans="1:27" x14ac:dyDescent="0.25">
      <c r="A56" t="s">
        <v>300</v>
      </c>
      <c r="B56" t="s">
        <v>30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W56" s="5"/>
      <c r="X56" s="5"/>
      <c r="Y56" s="5"/>
      <c r="Z56" s="5"/>
      <c r="AA56" s="5"/>
    </row>
    <row r="57" spans="1:27" x14ac:dyDescent="0.25">
      <c r="A57" t="s">
        <v>301</v>
      </c>
      <c r="B57" t="s">
        <v>92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W57" s="5"/>
      <c r="X57" s="5"/>
      <c r="Y57" s="5"/>
      <c r="Z57" s="5"/>
      <c r="AA57" s="5"/>
    </row>
    <row r="58" spans="1:27" x14ac:dyDescent="0.25">
      <c r="A58" t="s">
        <v>191</v>
      </c>
      <c r="B58" t="s">
        <v>35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W58" s="5"/>
      <c r="X58" s="5"/>
      <c r="Y58" s="5"/>
      <c r="Z58" s="5"/>
      <c r="AA58" s="5"/>
    </row>
    <row r="59" spans="1:27" x14ac:dyDescent="0.25">
      <c r="A59" t="s">
        <v>666</v>
      </c>
      <c r="B59" t="s">
        <v>30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W59" s="5"/>
      <c r="X59" s="5"/>
      <c r="Y59" s="5"/>
      <c r="Z59" s="5"/>
      <c r="AA59" s="5"/>
    </row>
    <row r="60" spans="1:27" x14ac:dyDescent="0.25">
      <c r="A60" t="s">
        <v>302</v>
      </c>
      <c r="B60" t="s">
        <v>153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W60" s="5"/>
      <c r="X60" s="5"/>
      <c r="Y60" s="5"/>
      <c r="Z60" s="5"/>
      <c r="AA60" s="5"/>
    </row>
    <row r="61" spans="1:27" x14ac:dyDescent="0.25">
      <c r="A61" t="s">
        <v>303</v>
      </c>
      <c r="B61" t="s">
        <v>78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W61" s="5"/>
      <c r="X61" s="5"/>
      <c r="Y61" s="5"/>
      <c r="Z61" s="5"/>
      <c r="AA61" s="5"/>
    </row>
    <row r="62" spans="1:27" x14ac:dyDescent="0.25">
      <c r="A62" t="s">
        <v>304</v>
      </c>
      <c r="B62" t="s">
        <v>32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W62" s="5"/>
      <c r="X62" s="5"/>
      <c r="Y62" s="5"/>
      <c r="Z62" s="5"/>
      <c r="AA62" s="5"/>
    </row>
    <row r="63" spans="1:27" x14ac:dyDescent="0.25">
      <c r="A63" t="s">
        <v>305</v>
      </c>
      <c r="B63" t="s">
        <v>56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W63" s="5"/>
      <c r="X63" s="5"/>
      <c r="Y63" s="5"/>
      <c r="Z63" s="5"/>
      <c r="AA63" s="5"/>
    </row>
    <row r="64" spans="1:27" x14ac:dyDescent="0.25">
      <c r="A64" t="s">
        <v>656</v>
      </c>
      <c r="B64" t="s">
        <v>306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W64" s="5"/>
      <c r="X64" s="5"/>
      <c r="Y64" s="5"/>
      <c r="Z64" s="5"/>
      <c r="AA64" s="5"/>
    </row>
    <row r="65" spans="1:27" x14ac:dyDescent="0.25">
      <c r="A65" t="s">
        <v>307</v>
      </c>
      <c r="B65" t="s">
        <v>26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W65" s="5"/>
      <c r="X65" s="5"/>
      <c r="Y65" s="5"/>
      <c r="Z65" s="5"/>
      <c r="AA65" s="5"/>
    </row>
    <row r="66" spans="1:27" x14ac:dyDescent="0.25">
      <c r="A66" t="s">
        <v>308</v>
      </c>
      <c r="B66" t="s">
        <v>4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W66" s="5"/>
      <c r="X66" s="5"/>
      <c r="Y66" s="5"/>
      <c r="Z66" s="5"/>
      <c r="AA66" s="5"/>
    </row>
    <row r="67" spans="1:27" x14ac:dyDescent="0.25">
      <c r="A67" t="s">
        <v>309</v>
      </c>
      <c r="B67" t="s">
        <v>180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W67" s="5"/>
      <c r="X67" s="5"/>
      <c r="Y67" s="5"/>
      <c r="Z67" s="5"/>
      <c r="AA67" s="5"/>
    </row>
    <row r="68" spans="1:27" x14ac:dyDescent="0.25">
      <c r="A68" t="s">
        <v>310</v>
      </c>
      <c r="B68" t="s">
        <v>58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W68" s="5"/>
      <c r="X68" s="5"/>
      <c r="Y68" s="5"/>
      <c r="Z68" s="5"/>
      <c r="AA68" s="5"/>
    </row>
    <row r="69" spans="1:27" x14ac:dyDescent="0.25">
      <c r="A69" t="s">
        <v>311</v>
      </c>
      <c r="B69" t="s">
        <v>312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W69" s="5"/>
      <c r="X69" s="5"/>
      <c r="Y69" s="5"/>
      <c r="Z69" s="5"/>
      <c r="AA69" s="5"/>
    </row>
    <row r="70" spans="1:27" x14ac:dyDescent="0.25">
      <c r="A70" t="s">
        <v>313</v>
      </c>
      <c r="B70" t="s">
        <v>312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W70" s="5"/>
      <c r="X70" s="5"/>
      <c r="Y70" s="5"/>
      <c r="Z70" s="5"/>
      <c r="AA70" s="5"/>
    </row>
    <row r="71" spans="1:27" x14ac:dyDescent="0.25">
      <c r="A71" t="s">
        <v>190</v>
      </c>
      <c r="B71" t="s">
        <v>58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W71" s="5"/>
      <c r="X71" s="5"/>
      <c r="Y71" s="5"/>
      <c r="Z71" s="5"/>
      <c r="AA71" s="5"/>
    </row>
    <row r="72" spans="1:27" x14ac:dyDescent="0.25">
      <c r="A72" t="s">
        <v>314</v>
      </c>
      <c r="B72" t="s">
        <v>4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W72" s="5"/>
      <c r="X72" s="5"/>
      <c r="Y72" s="5"/>
      <c r="Z72" s="5"/>
      <c r="AA72" s="5"/>
    </row>
    <row r="73" spans="1:27" x14ac:dyDescent="0.25">
      <c r="A73" t="s">
        <v>315</v>
      </c>
      <c r="B73" t="s">
        <v>3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W73" s="5"/>
      <c r="X73" s="5"/>
      <c r="Y73" s="5"/>
      <c r="Z73" s="5"/>
      <c r="AA73" s="5"/>
    </row>
    <row r="74" spans="1:27" x14ac:dyDescent="0.25">
      <c r="A74" t="s">
        <v>662</v>
      </c>
      <c r="B74" t="s">
        <v>37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W74" s="5"/>
      <c r="X74" s="5"/>
      <c r="Y74" s="5"/>
      <c r="Z74" s="5"/>
      <c r="AA74" s="5"/>
    </row>
    <row r="75" spans="1:27" x14ac:dyDescent="0.25">
      <c r="A75" t="s">
        <v>316</v>
      </c>
      <c r="B75" t="s">
        <v>11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W75" s="5"/>
      <c r="X75" s="5"/>
      <c r="Y75" s="5"/>
      <c r="Z75" s="5"/>
      <c r="AA75" s="5"/>
    </row>
    <row r="76" spans="1:27" x14ac:dyDescent="0.25">
      <c r="A76" t="s">
        <v>317</v>
      </c>
      <c r="B76" t="s">
        <v>48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W76" s="5"/>
      <c r="X76" s="5"/>
      <c r="Y76" s="5"/>
      <c r="Z76" s="5"/>
      <c r="AA76" s="5"/>
    </row>
    <row r="77" spans="1:27" x14ac:dyDescent="0.25">
      <c r="A77" t="s">
        <v>318</v>
      </c>
      <c r="B77" t="s">
        <v>30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W77" s="5"/>
      <c r="X77" s="5"/>
      <c r="Y77" s="5"/>
      <c r="Z77" s="5"/>
      <c r="AA77" s="5"/>
    </row>
    <row r="78" spans="1:27" x14ac:dyDescent="0.25">
      <c r="A78" t="s">
        <v>319</v>
      </c>
      <c r="B78" t="s">
        <v>7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W78" s="5"/>
      <c r="X78" s="5"/>
      <c r="Y78" s="5"/>
      <c r="Z78" s="5"/>
      <c r="AA78" s="5"/>
    </row>
    <row r="79" spans="1:27" x14ac:dyDescent="0.25">
      <c r="A79" t="s">
        <v>320</v>
      </c>
      <c r="B79" t="s">
        <v>11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W79" s="5"/>
      <c r="X79" s="5"/>
      <c r="Y79" s="5"/>
      <c r="Z79" s="5"/>
      <c r="AA79" s="5"/>
    </row>
    <row r="80" spans="1:27" x14ac:dyDescent="0.25">
      <c r="A80" t="s">
        <v>139</v>
      </c>
      <c r="B80" t="s">
        <v>16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W80" s="5"/>
      <c r="X80" s="5"/>
      <c r="Y80" s="5"/>
      <c r="Z80" s="5"/>
      <c r="AA80" s="5"/>
    </row>
    <row r="81" spans="1:27" x14ac:dyDescent="0.25">
      <c r="A81" t="s">
        <v>321</v>
      </c>
      <c r="B81" t="s">
        <v>322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W81" s="5"/>
      <c r="X81" s="5"/>
      <c r="Y81" s="5"/>
      <c r="Z81" s="5"/>
      <c r="AA81" s="5"/>
    </row>
    <row r="82" spans="1:27" x14ac:dyDescent="0.25">
      <c r="A82" t="s">
        <v>323</v>
      </c>
      <c r="B82" t="s">
        <v>45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W82" s="5"/>
      <c r="X82" s="5"/>
      <c r="Y82" s="5"/>
      <c r="Z82" s="5"/>
      <c r="AA82" s="5"/>
    </row>
    <row r="83" spans="1:27" x14ac:dyDescent="0.25">
      <c r="A83" t="s">
        <v>324</v>
      </c>
      <c r="B83" t="s">
        <v>11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W83" s="5"/>
      <c r="X83" s="5"/>
      <c r="Y83" s="5"/>
      <c r="Z83" s="5"/>
      <c r="AA83" s="5"/>
    </row>
    <row r="84" spans="1:27" x14ac:dyDescent="0.25">
      <c r="A84" t="s">
        <v>186</v>
      </c>
      <c r="B84" t="s">
        <v>31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W84" s="5"/>
      <c r="X84" s="5"/>
      <c r="Y84" s="5"/>
      <c r="Z84" s="5"/>
      <c r="AA84" s="5"/>
    </row>
    <row r="85" spans="1:27" x14ac:dyDescent="0.25">
      <c r="A85" t="s">
        <v>325</v>
      </c>
      <c r="B85" t="s">
        <v>48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W85" s="5"/>
      <c r="X85" s="5"/>
      <c r="Y85" s="5"/>
      <c r="Z85" s="5"/>
      <c r="AA85" s="5"/>
    </row>
    <row r="86" spans="1:27" x14ac:dyDescent="0.25">
      <c r="A86" t="s">
        <v>326</v>
      </c>
      <c r="B86" t="s">
        <v>30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W86" s="5"/>
      <c r="X86" s="5"/>
      <c r="Y86" s="5"/>
      <c r="Z86" s="5"/>
      <c r="AA86" s="5"/>
    </row>
    <row r="87" spans="1:27" x14ac:dyDescent="0.25">
      <c r="A87" t="s">
        <v>327</v>
      </c>
      <c r="B87" t="s">
        <v>109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W87" s="5"/>
      <c r="X87" s="5"/>
      <c r="Y87" s="5"/>
      <c r="Z87" s="5"/>
      <c r="AA87" s="5"/>
    </row>
    <row r="88" spans="1:27" x14ac:dyDescent="0.25">
      <c r="A88" t="s">
        <v>148</v>
      </c>
      <c r="B88" t="s">
        <v>61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W88" s="5"/>
      <c r="X88" s="5"/>
      <c r="Y88" s="5"/>
      <c r="Z88" s="5"/>
      <c r="AA88" s="5"/>
    </row>
    <row r="89" spans="1:27" x14ac:dyDescent="0.25">
      <c r="A89" t="s">
        <v>117</v>
      </c>
      <c r="B89" t="s">
        <v>93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W89" s="5"/>
      <c r="X89" s="5"/>
      <c r="Y89" s="5"/>
      <c r="Z89" s="5"/>
      <c r="AA89" s="5"/>
    </row>
    <row r="90" spans="1:27" x14ac:dyDescent="0.25">
      <c r="A90" t="s">
        <v>328</v>
      </c>
      <c r="B90" t="s">
        <v>329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W90" s="5"/>
      <c r="X90" s="5"/>
      <c r="Y90" s="5"/>
      <c r="Z90" s="5"/>
      <c r="AA90" s="5"/>
    </row>
    <row r="91" spans="1:27" x14ac:dyDescent="0.25">
      <c r="A91" t="s">
        <v>330</v>
      </c>
      <c r="B91" t="s">
        <v>30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W91" s="5"/>
      <c r="X91" s="5"/>
      <c r="Y91" s="5"/>
      <c r="Z91" s="5"/>
      <c r="AA91" s="5"/>
    </row>
    <row r="92" spans="1:27" x14ac:dyDescent="0.25">
      <c r="A92" t="s">
        <v>206</v>
      </c>
      <c r="B92" t="s">
        <v>207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W92" s="5"/>
      <c r="X92" s="5"/>
      <c r="Y92" s="5"/>
      <c r="Z92" s="5"/>
      <c r="AA92" s="5"/>
    </row>
    <row r="93" spans="1:27" x14ac:dyDescent="0.25">
      <c r="A93" t="s">
        <v>331</v>
      </c>
      <c r="B93" t="s">
        <v>60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W93" s="5"/>
      <c r="X93" s="5"/>
      <c r="Y93" s="5"/>
      <c r="Z93" s="5"/>
      <c r="AA93" s="5"/>
    </row>
    <row r="94" spans="1:27" x14ac:dyDescent="0.25">
      <c r="A94" t="s">
        <v>332</v>
      </c>
      <c r="B94" t="s">
        <v>333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W94" s="5"/>
      <c r="X94" s="5"/>
      <c r="Y94" s="5"/>
      <c r="Z94" s="5"/>
      <c r="AA94" s="5"/>
    </row>
    <row r="95" spans="1:27" x14ac:dyDescent="0.25">
      <c r="A95" t="s">
        <v>334</v>
      </c>
      <c r="B95" t="s">
        <v>12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W95" s="5"/>
      <c r="X95" s="5"/>
      <c r="Y95" s="5"/>
      <c r="Z95" s="5"/>
      <c r="AA95" s="5"/>
    </row>
    <row r="96" spans="1:27" x14ac:dyDescent="0.25">
      <c r="A96" t="s">
        <v>335</v>
      </c>
      <c r="B96" t="s">
        <v>40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W96" s="5"/>
      <c r="X96" s="5"/>
      <c r="Y96" s="5"/>
      <c r="Z96" s="5"/>
      <c r="AA96" s="5"/>
    </row>
    <row r="97" spans="1:27" x14ac:dyDescent="0.25">
      <c r="A97" t="s">
        <v>336</v>
      </c>
      <c r="B97" t="s">
        <v>22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W97" s="5"/>
      <c r="X97" s="5"/>
      <c r="Y97" s="5"/>
      <c r="Z97" s="5"/>
      <c r="AA97" s="5"/>
    </row>
    <row r="98" spans="1:27" x14ac:dyDescent="0.25">
      <c r="A98" t="s">
        <v>202</v>
      </c>
      <c r="B98" t="s">
        <v>80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W98" s="5"/>
      <c r="X98" s="5"/>
      <c r="Y98" s="5"/>
      <c r="Z98" s="5"/>
      <c r="AA98" s="5"/>
    </row>
    <row r="99" spans="1:27" x14ac:dyDescent="0.25">
      <c r="A99" t="s">
        <v>337</v>
      </c>
      <c r="B99" t="s">
        <v>120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W99" s="5"/>
      <c r="X99" s="5"/>
      <c r="Y99" s="5"/>
      <c r="Z99" s="5"/>
      <c r="AA99" s="5"/>
    </row>
    <row r="100" spans="1:27" x14ac:dyDescent="0.25">
      <c r="A100" t="s">
        <v>338</v>
      </c>
      <c r="B100" t="s">
        <v>81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W100" s="5"/>
      <c r="X100" s="5"/>
      <c r="Y100" s="5"/>
      <c r="Z100" s="5"/>
      <c r="AA100" s="5"/>
    </row>
    <row r="101" spans="1:27" x14ac:dyDescent="0.25">
      <c r="A101" t="s">
        <v>339</v>
      </c>
      <c r="B101" t="s">
        <v>340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W101" s="5"/>
      <c r="X101" s="5"/>
      <c r="Y101" s="5"/>
      <c r="Z101" s="5"/>
      <c r="AA101" s="5"/>
    </row>
    <row r="102" spans="1:27" x14ac:dyDescent="0.25">
      <c r="A102" t="s">
        <v>341</v>
      </c>
      <c r="B102" t="s">
        <v>118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W102" s="5"/>
      <c r="X102" s="5"/>
      <c r="Y102" s="5"/>
      <c r="Z102" s="5"/>
      <c r="AA102" s="5"/>
    </row>
    <row r="103" spans="1:27" x14ac:dyDescent="0.25">
      <c r="A103" t="s">
        <v>342</v>
      </c>
      <c r="B103" t="s">
        <v>48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W103" s="5"/>
      <c r="X103" s="5"/>
      <c r="Y103" s="5"/>
      <c r="Z103" s="5"/>
      <c r="AA103" s="5"/>
    </row>
    <row r="104" spans="1:27" x14ac:dyDescent="0.25">
      <c r="A104" t="s">
        <v>343</v>
      </c>
      <c r="B104" t="s">
        <v>72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W104" s="5"/>
      <c r="X104" s="5"/>
      <c r="Y104" s="5"/>
      <c r="Z104" s="5"/>
      <c r="AA104" s="5"/>
    </row>
    <row r="105" spans="1:27" x14ac:dyDescent="0.25">
      <c r="A105" t="s">
        <v>197</v>
      </c>
      <c r="B105" t="s">
        <v>11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W105" s="5"/>
      <c r="X105" s="5"/>
      <c r="Y105" s="5"/>
      <c r="Z105" s="5"/>
      <c r="AA105" s="5"/>
    </row>
    <row r="106" spans="1:27" x14ac:dyDescent="0.25">
      <c r="A106" t="s">
        <v>344</v>
      </c>
      <c r="B106" t="s">
        <v>25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W106" s="5"/>
      <c r="X106" s="5"/>
      <c r="Y106" s="5"/>
      <c r="Z106" s="5"/>
      <c r="AA106" s="5"/>
    </row>
    <row r="107" spans="1:27" x14ac:dyDescent="0.25">
      <c r="A107" t="s">
        <v>345</v>
      </c>
      <c r="B107" t="s">
        <v>58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W107" s="5"/>
      <c r="X107" s="5"/>
      <c r="Y107" s="5"/>
      <c r="Z107" s="5"/>
      <c r="AA107" s="5"/>
    </row>
    <row r="108" spans="1:27" x14ac:dyDescent="0.25">
      <c r="A108" t="s">
        <v>346</v>
      </c>
      <c r="B108" t="s">
        <v>13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W108" s="5"/>
      <c r="X108" s="5"/>
      <c r="Y108" s="5"/>
      <c r="Z108" s="5"/>
      <c r="AA108" s="5"/>
    </row>
    <row r="109" spans="1:27" x14ac:dyDescent="0.25">
      <c r="A109" t="s">
        <v>347</v>
      </c>
      <c r="B109" t="s">
        <v>348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W109" s="5"/>
      <c r="X109" s="5"/>
      <c r="Y109" s="5"/>
      <c r="Z109" s="5"/>
      <c r="AA109" s="5"/>
    </row>
    <row r="110" spans="1:27" x14ac:dyDescent="0.25">
      <c r="A110" t="s">
        <v>349</v>
      </c>
      <c r="B110" t="s">
        <v>60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W110" s="5"/>
      <c r="X110" s="5"/>
      <c r="Y110" s="5"/>
      <c r="Z110" s="5"/>
      <c r="AA110" s="5"/>
    </row>
    <row r="111" spans="1:27" x14ac:dyDescent="0.25">
      <c r="A111" t="s">
        <v>350</v>
      </c>
      <c r="B111" t="s">
        <v>351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W111" s="5"/>
      <c r="X111" s="5"/>
      <c r="Y111" s="5"/>
      <c r="Z111" s="5"/>
      <c r="AA111" s="5"/>
    </row>
    <row r="112" spans="1:27" x14ac:dyDescent="0.25">
      <c r="A112" t="s">
        <v>352</v>
      </c>
      <c r="B112" t="s">
        <v>30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W112" s="5"/>
      <c r="X112" s="5"/>
      <c r="Y112" s="5"/>
      <c r="Z112" s="5"/>
      <c r="AA112" s="5"/>
    </row>
    <row r="113" spans="1:27" x14ac:dyDescent="0.25">
      <c r="A113" t="s">
        <v>353</v>
      </c>
      <c r="B113" t="s">
        <v>52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W113" s="5"/>
      <c r="X113" s="5"/>
      <c r="Y113" s="5"/>
      <c r="Z113" s="5"/>
      <c r="AA113" s="5"/>
    </row>
    <row r="114" spans="1:27" x14ac:dyDescent="0.25">
      <c r="A114" t="s">
        <v>138</v>
      </c>
      <c r="B114" t="s">
        <v>30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W114" s="5"/>
      <c r="X114" s="5"/>
      <c r="Y114" s="5"/>
      <c r="Z114" s="5"/>
      <c r="AA114" s="5"/>
    </row>
    <row r="115" spans="1:27" x14ac:dyDescent="0.25">
      <c r="A115" t="s">
        <v>131</v>
      </c>
      <c r="B115" t="s">
        <v>26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W115" s="5"/>
      <c r="X115" s="5"/>
      <c r="Y115" s="5"/>
      <c r="Z115" s="5"/>
      <c r="AA115" s="5"/>
    </row>
    <row r="116" spans="1:27" x14ac:dyDescent="0.25">
      <c r="A116" t="s">
        <v>354</v>
      </c>
      <c r="B116" t="s">
        <v>28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W116" s="5"/>
      <c r="X116" s="5"/>
      <c r="Y116" s="5"/>
      <c r="Z116" s="5"/>
      <c r="AA116" s="5"/>
    </row>
    <row r="117" spans="1:27" x14ac:dyDescent="0.25">
      <c r="A117" t="s">
        <v>355</v>
      </c>
      <c r="B117" t="s">
        <v>22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W117" s="5"/>
      <c r="X117" s="5"/>
      <c r="Y117" s="5"/>
      <c r="Z117" s="5"/>
      <c r="AA117" s="5"/>
    </row>
    <row r="118" spans="1:27" x14ac:dyDescent="0.25">
      <c r="A118" t="s">
        <v>117</v>
      </c>
      <c r="B118" t="s">
        <v>41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W118" s="5"/>
      <c r="X118" s="5"/>
      <c r="Y118" s="5"/>
      <c r="Z118" s="5"/>
      <c r="AA118" s="5"/>
    </row>
    <row r="119" spans="1:27" x14ac:dyDescent="0.25">
      <c r="A119" t="s">
        <v>356</v>
      </c>
      <c r="B119" t="s">
        <v>47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W119" s="5"/>
      <c r="X119" s="5"/>
      <c r="Y119" s="5"/>
      <c r="Z119" s="5"/>
      <c r="AA119" s="5"/>
    </row>
    <row r="120" spans="1:27" x14ac:dyDescent="0.25">
      <c r="A120" t="s">
        <v>71</v>
      </c>
      <c r="B120" t="s">
        <v>60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W120" s="5"/>
      <c r="X120" s="5"/>
      <c r="Y120" s="5"/>
      <c r="Z120" s="5"/>
      <c r="AA120" s="5"/>
    </row>
    <row r="121" spans="1:27" x14ac:dyDescent="0.25">
      <c r="A121" t="s">
        <v>357</v>
      </c>
      <c r="B121" t="s">
        <v>53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W121" s="5"/>
      <c r="X121" s="5"/>
      <c r="Y121" s="5"/>
      <c r="Z121" s="5"/>
      <c r="AA121" s="5"/>
    </row>
    <row r="122" spans="1:27" x14ac:dyDescent="0.25">
      <c r="A122" t="s">
        <v>358</v>
      </c>
      <c r="B122" t="s">
        <v>122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W122" s="5"/>
      <c r="X122" s="5"/>
      <c r="Y122" s="5"/>
      <c r="Z122" s="5"/>
      <c r="AA122" s="5"/>
    </row>
    <row r="123" spans="1:27" x14ac:dyDescent="0.25">
      <c r="A123" t="s">
        <v>359</v>
      </c>
      <c r="B123" t="s">
        <v>147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W123" s="5"/>
      <c r="X123" s="5"/>
      <c r="Y123" s="5"/>
      <c r="Z123" s="5"/>
      <c r="AA123" s="5"/>
    </row>
    <row r="124" spans="1:27" x14ac:dyDescent="0.25">
      <c r="A124" t="s">
        <v>360</v>
      </c>
      <c r="B124" t="s">
        <v>49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W124" s="5"/>
      <c r="X124" s="5"/>
      <c r="Y124" s="5"/>
      <c r="Z124" s="5"/>
      <c r="AA124" s="5"/>
    </row>
    <row r="125" spans="1:27" x14ac:dyDescent="0.25">
      <c r="A125" t="s">
        <v>361</v>
      </c>
      <c r="B125" t="s">
        <v>19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W125" s="5"/>
      <c r="X125" s="5"/>
      <c r="Y125" s="5"/>
      <c r="Z125" s="5"/>
      <c r="AA125" s="5"/>
    </row>
    <row r="126" spans="1:27" x14ac:dyDescent="0.25">
      <c r="A126" t="s">
        <v>158</v>
      </c>
      <c r="B126" t="s">
        <v>60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W126" s="5"/>
      <c r="X126" s="5"/>
      <c r="Y126" s="5"/>
      <c r="Z126" s="5"/>
      <c r="AA126" s="5"/>
    </row>
    <row r="127" spans="1:27" x14ac:dyDescent="0.25">
      <c r="A127" t="s">
        <v>198</v>
      </c>
      <c r="B127" t="s">
        <v>275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W127" s="5"/>
      <c r="X127" s="5"/>
      <c r="Y127" s="5"/>
      <c r="Z127" s="5"/>
      <c r="AA127" s="5"/>
    </row>
    <row r="128" spans="1:27" x14ac:dyDescent="0.25">
      <c r="A128" t="s">
        <v>362</v>
      </c>
      <c r="B128" t="s">
        <v>22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W128" s="5"/>
      <c r="X128" s="5"/>
      <c r="Y128" s="5"/>
      <c r="Z128" s="5"/>
      <c r="AA128" s="5"/>
    </row>
    <row r="129" spans="1:27" x14ac:dyDescent="0.25">
      <c r="A129" t="s">
        <v>205</v>
      </c>
      <c r="B129" t="s">
        <v>86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W129" s="6"/>
      <c r="X129" s="6"/>
      <c r="Y129" s="6"/>
      <c r="Z129" s="6"/>
      <c r="AA129" s="6"/>
    </row>
    <row r="130" spans="1:27" x14ac:dyDescent="0.25">
      <c r="A130" t="s">
        <v>87</v>
      </c>
      <c r="B130" t="s">
        <v>34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W130" s="5"/>
      <c r="X130" s="5"/>
      <c r="Y130" s="5"/>
      <c r="Z130" s="5"/>
      <c r="AA130" s="5"/>
    </row>
    <row r="131" spans="1:27" x14ac:dyDescent="0.25">
      <c r="A131" t="s">
        <v>204</v>
      </c>
      <c r="B131" t="s">
        <v>26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W131" s="5"/>
      <c r="X131" s="5"/>
      <c r="Y131" s="5"/>
      <c r="Z131" s="5"/>
      <c r="AA131" s="5"/>
    </row>
    <row r="132" spans="1:27" x14ac:dyDescent="0.25">
      <c r="A132" t="s">
        <v>220</v>
      </c>
      <c r="B132" t="s">
        <v>43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W132" s="5"/>
      <c r="X132" s="5"/>
      <c r="Y132" s="5"/>
      <c r="Z132" s="5"/>
      <c r="AA132" s="5"/>
    </row>
    <row r="133" spans="1:27" x14ac:dyDescent="0.25">
      <c r="A133" t="s">
        <v>363</v>
      </c>
      <c r="B133" t="s">
        <v>53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W133" s="5"/>
      <c r="X133" s="5"/>
      <c r="Y133" s="5"/>
      <c r="Z133" s="5"/>
      <c r="AA133" s="5"/>
    </row>
    <row r="134" spans="1:27" x14ac:dyDescent="0.25">
      <c r="A134" t="s">
        <v>364</v>
      </c>
      <c r="B134" t="s">
        <v>5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W134" s="5"/>
      <c r="X134" s="5"/>
      <c r="Y134" s="5"/>
      <c r="Z134" s="5"/>
      <c r="AA134" s="5"/>
    </row>
    <row r="135" spans="1:27" x14ac:dyDescent="0.25">
      <c r="A135" t="s">
        <v>365</v>
      </c>
      <c r="B135" t="s">
        <v>95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W135" s="5"/>
      <c r="X135" s="5"/>
      <c r="Y135" s="5"/>
      <c r="Z135" s="5"/>
      <c r="AA135" s="5"/>
    </row>
    <row r="136" spans="1:27" x14ac:dyDescent="0.25">
      <c r="A136" t="s">
        <v>366</v>
      </c>
      <c r="B136" t="s">
        <v>28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W136" s="5"/>
      <c r="X136" s="5"/>
      <c r="Y136" s="5"/>
      <c r="Z136" s="5"/>
      <c r="AA136" s="5"/>
    </row>
    <row r="137" spans="1:27" x14ac:dyDescent="0.25">
      <c r="A137" t="s">
        <v>367</v>
      </c>
      <c r="B137" t="s">
        <v>48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W137" s="5"/>
      <c r="X137" s="5"/>
      <c r="Y137" s="5"/>
      <c r="Z137" s="5"/>
      <c r="AA137" s="5"/>
    </row>
    <row r="138" spans="1:27" x14ac:dyDescent="0.25">
      <c r="A138" t="s">
        <v>368</v>
      </c>
      <c r="B138" t="s">
        <v>83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W138" s="5"/>
      <c r="X138" s="5"/>
      <c r="Y138" s="5"/>
      <c r="Z138" s="5"/>
      <c r="AA138" s="5"/>
    </row>
    <row r="139" spans="1:27" x14ac:dyDescent="0.25">
      <c r="A139" t="s">
        <v>369</v>
      </c>
      <c r="B139" t="s">
        <v>109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W139" s="5"/>
      <c r="X139" s="5"/>
      <c r="Y139" s="5"/>
      <c r="Z139" s="5"/>
      <c r="AA139" s="5"/>
    </row>
    <row r="140" spans="1:27" x14ac:dyDescent="0.25">
      <c r="A140" t="s">
        <v>370</v>
      </c>
      <c r="B140" t="s">
        <v>371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W140" s="5"/>
      <c r="X140" s="5"/>
      <c r="Y140" s="5"/>
      <c r="Z140" s="5"/>
      <c r="AA140" s="5"/>
    </row>
    <row r="141" spans="1:27" x14ac:dyDescent="0.25">
      <c r="A141" t="s">
        <v>372</v>
      </c>
      <c r="B141" t="s">
        <v>56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W141" s="5"/>
      <c r="X141" s="5"/>
      <c r="Y141" s="5"/>
      <c r="Z141" s="5"/>
      <c r="AA141" s="5"/>
    </row>
    <row r="142" spans="1:27" x14ac:dyDescent="0.25">
      <c r="A142" t="s">
        <v>373</v>
      </c>
      <c r="B142" t="s">
        <v>34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W142" s="5"/>
      <c r="X142" s="5"/>
      <c r="Y142" s="5"/>
      <c r="Z142" s="5"/>
      <c r="AA142" s="5"/>
    </row>
    <row r="143" spans="1:27" x14ac:dyDescent="0.25">
      <c r="A143" t="s">
        <v>229</v>
      </c>
      <c r="B143" t="s">
        <v>120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W143" s="5"/>
      <c r="X143" s="5"/>
      <c r="Y143" s="5"/>
      <c r="Z143" s="5"/>
      <c r="AA143" s="5"/>
    </row>
    <row r="144" spans="1:27" x14ac:dyDescent="0.25">
      <c r="A144" t="s">
        <v>196</v>
      </c>
      <c r="B144" t="s">
        <v>72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W144" s="5"/>
      <c r="X144" s="5"/>
      <c r="Y144" s="5"/>
      <c r="Z144" s="5"/>
      <c r="AA144" s="5"/>
    </row>
    <row r="145" spans="1:27" x14ac:dyDescent="0.25">
      <c r="A145" t="s">
        <v>374</v>
      </c>
      <c r="B145" t="s">
        <v>322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W145" s="5"/>
      <c r="X145" s="5"/>
      <c r="Y145" s="5"/>
      <c r="Z145" s="5"/>
      <c r="AA145" s="5"/>
    </row>
    <row r="146" spans="1:27" x14ac:dyDescent="0.25">
      <c r="A146" t="s">
        <v>152</v>
      </c>
      <c r="B146" t="s">
        <v>91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W146" s="5"/>
      <c r="X146" s="5"/>
      <c r="Y146" s="5"/>
      <c r="Z146" s="5"/>
      <c r="AA146" s="5"/>
    </row>
    <row r="147" spans="1:27" x14ac:dyDescent="0.25">
      <c r="A147" t="s">
        <v>123</v>
      </c>
      <c r="B147" t="s">
        <v>109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W147" s="5"/>
      <c r="X147" s="5"/>
      <c r="Y147" s="5"/>
      <c r="Z147" s="5"/>
      <c r="AA147" s="5"/>
    </row>
    <row r="148" spans="1:27" x14ac:dyDescent="0.25">
      <c r="A148" t="s">
        <v>132</v>
      </c>
      <c r="B148" t="s">
        <v>12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W148" s="5"/>
      <c r="X148" s="5"/>
      <c r="Y148" s="5"/>
      <c r="Z148" s="5"/>
      <c r="AA148" s="5"/>
    </row>
    <row r="149" spans="1:27" x14ac:dyDescent="0.25">
      <c r="A149" t="s">
        <v>102</v>
      </c>
      <c r="B149" t="s">
        <v>26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W149" s="5"/>
      <c r="X149" s="5"/>
      <c r="Y149" s="5"/>
      <c r="Z149" s="5"/>
      <c r="AA149" s="5"/>
    </row>
    <row r="150" spans="1:27" x14ac:dyDescent="0.25">
      <c r="A150" t="s">
        <v>232</v>
      </c>
      <c r="B150" t="s">
        <v>37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W150" s="5"/>
      <c r="X150" s="5"/>
      <c r="Y150" s="5"/>
      <c r="Z150" s="5"/>
      <c r="AA150" s="5"/>
    </row>
    <row r="151" spans="1:27" x14ac:dyDescent="0.25">
      <c r="A151" t="s">
        <v>547</v>
      </c>
      <c r="B151" t="s">
        <v>37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W151" s="5"/>
      <c r="X151" s="5"/>
      <c r="Y151" s="5"/>
      <c r="Z151" s="5"/>
      <c r="AA151" s="5"/>
    </row>
    <row r="152" spans="1:27" x14ac:dyDescent="0.25">
      <c r="A152" t="s">
        <v>375</v>
      </c>
      <c r="B152" t="s">
        <v>29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W152" s="5"/>
      <c r="X152" s="5"/>
      <c r="Y152" s="5"/>
      <c r="Z152" s="5"/>
      <c r="AA152" s="5"/>
    </row>
    <row r="153" spans="1:27" x14ac:dyDescent="0.25">
      <c r="A153" t="s">
        <v>376</v>
      </c>
      <c r="B153" t="s">
        <v>91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W153" s="5"/>
      <c r="X153" s="5"/>
      <c r="Y153" s="5"/>
      <c r="Z153" s="5"/>
      <c r="AA153" s="5"/>
    </row>
    <row r="154" spans="1:27" x14ac:dyDescent="0.25">
      <c r="A154" t="s">
        <v>210</v>
      </c>
      <c r="B154" t="s">
        <v>10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W154" s="5"/>
      <c r="X154" s="5"/>
      <c r="Y154" s="5"/>
      <c r="Z154" s="5"/>
      <c r="AA154" s="5"/>
    </row>
    <row r="155" spans="1:27" x14ac:dyDescent="0.25">
      <c r="A155" t="s">
        <v>377</v>
      </c>
      <c r="B155" t="s">
        <v>378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W155" s="5"/>
      <c r="X155" s="5"/>
      <c r="Y155" s="5"/>
      <c r="Z155" s="5"/>
      <c r="AA155" s="5"/>
    </row>
    <row r="156" spans="1:27" x14ac:dyDescent="0.25">
      <c r="A156" t="s">
        <v>379</v>
      </c>
      <c r="B156" t="s">
        <v>380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W156" s="5"/>
      <c r="X156" s="5"/>
      <c r="Y156" s="5"/>
      <c r="Z156" s="5"/>
      <c r="AA156" s="5"/>
    </row>
    <row r="157" spans="1:27" x14ac:dyDescent="0.25">
      <c r="A157" t="s">
        <v>213</v>
      </c>
      <c r="B157" t="s">
        <v>80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W157" s="5"/>
      <c r="X157" s="5"/>
      <c r="Y157" s="5"/>
      <c r="Z157" s="5"/>
      <c r="AA157" s="5"/>
    </row>
    <row r="158" spans="1:27" x14ac:dyDescent="0.25">
      <c r="A158" t="s">
        <v>381</v>
      </c>
      <c r="B158" t="s">
        <v>46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W158" s="5"/>
      <c r="X158" s="5"/>
      <c r="Y158" s="5"/>
      <c r="Z158" s="5"/>
      <c r="AA158" s="5"/>
    </row>
    <row r="159" spans="1:27" x14ac:dyDescent="0.25">
      <c r="A159" t="s">
        <v>187</v>
      </c>
      <c r="B159" t="s">
        <v>135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W159" s="5"/>
      <c r="X159" s="5"/>
      <c r="Y159" s="5"/>
      <c r="Z159" s="5"/>
      <c r="AA159" s="5"/>
    </row>
    <row r="160" spans="1:27" x14ac:dyDescent="0.25">
      <c r="A160" t="s">
        <v>178</v>
      </c>
      <c r="B160" t="s">
        <v>97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W160" s="5"/>
      <c r="X160" s="5"/>
      <c r="Y160" s="5"/>
      <c r="Z160" s="5"/>
      <c r="AA160" s="5"/>
    </row>
    <row r="161" spans="1:27" x14ac:dyDescent="0.25">
      <c r="A161" t="s">
        <v>382</v>
      </c>
      <c r="B161" t="s">
        <v>93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W161" s="5"/>
      <c r="X161" s="5"/>
      <c r="Y161" s="5"/>
      <c r="Z161" s="5"/>
      <c r="AA161" s="5"/>
    </row>
    <row r="162" spans="1:27" x14ac:dyDescent="0.25">
      <c r="A162" t="s">
        <v>383</v>
      </c>
      <c r="B162" t="s">
        <v>83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W162" s="5"/>
      <c r="X162" s="5"/>
      <c r="Y162" s="5"/>
      <c r="Z162" s="5"/>
      <c r="AA162" s="5"/>
    </row>
    <row r="163" spans="1:27" x14ac:dyDescent="0.25">
      <c r="A163" t="s">
        <v>384</v>
      </c>
      <c r="B163" t="s">
        <v>34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W163" s="5"/>
      <c r="X163" s="5"/>
      <c r="Y163" s="5"/>
      <c r="Z163" s="5"/>
      <c r="AA163" s="5"/>
    </row>
    <row r="164" spans="1:27" x14ac:dyDescent="0.25">
      <c r="A164" t="s">
        <v>385</v>
      </c>
      <c r="B164" t="s">
        <v>17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W164" s="5"/>
      <c r="X164" s="5"/>
      <c r="Y164" s="5"/>
      <c r="Z164" s="5"/>
      <c r="AA164" s="5"/>
    </row>
    <row r="165" spans="1:27" x14ac:dyDescent="0.25">
      <c r="A165" t="s">
        <v>386</v>
      </c>
      <c r="B165" t="s">
        <v>13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W165" s="5"/>
      <c r="X165" s="5"/>
      <c r="Y165" s="5"/>
      <c r="Z165" s="5"/>
      <c r="AA165" s="5"/>
    </row>
    <row r="166" spans="1:27" x14ac:dyDescent="0.25">
      <c r="A166" t="s">
        <v>387</v>
      </c>
      <c r="B166" t="s">
        <v>663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W166" s="5"/>
      <c r="X166" s="5"/>
      <c r="Y166" s="5"/>
      <c r="Z166" s="5"/>
      <c r="AA166" s="5"/>
    </row>
    <row r="167" spans="1:27" x14ac:dyDescent="0.25">
      <c r="A167" t="s">
        <v>388</v>
      </c>
      <c r="B167" t="s">
        <v>95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W167" s="5"/>
      <c r="X167" s="5"/>
      <c r="Y167" s="5"/>
      <c r="Z167" s="5"/>
      <c r="AA167" s="5"/>
    </row>
    <row r="168" spans="1:27" x14ac:dyDescent="0.25">
      <c r="A168" t="s">
        <v>161</v>
      </c>
      <c r="B168" t="s">
        <v>4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W168" s="5"/>
      <c r="X168" s="5"/>
      <c r="Y168" s="5"/>
      <c r="Z168" s="5"/>
      <c r="AA168" s="5"/>
    </row>
    <row r="169" spans="1:27" x14ac:dyDescent="0.25">
      <c r="A169" t="s">
        <v>90</v>
      </c>
      <c r="B169" t="s">
        <v>34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W169" s="5"/>
      <c r="X169" s="5"/>
      <c r="Y169" s="5"/>
      <c r="Z169" s="5"/>
      <c r="AA169" s="5"/>
    </row>
    <row r="170" spans="1:27" x14ac:dyDescent="0.25">
      <c r="A170" t="s">
        <v>389</v>
      </c>
      <c r="B170" t="s">
        <v>380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W170" s="5"/>
      <c r="X170" s="5"/>
      <c r="Y170" s="5"/>
      <c r="Z170" s="5"/>
      <c r="AA170" s="5"/>
    </row>
    <row r="171" spans="1:27" x14ac:dyDescent="0.25">
      <c r="A171" t="s">
        <v>173</v>
      </c>
      <c r="B171" t="s">
        <v>28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W171" s="5"/>
      <c r="X171" s="5"/>
      <c r="Y171" s="5"/>
      <c r="Z171" s="5"/>
      <c r="AA171" s="5"/>
    </row>
    <row r="172" spans="1:27" x14ac:dyDescent="0.25">
      <c r="A172" t="s">
        <v>222</v>
      </c>
      <c r="B172" t="s">
        <v>122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W172" s="5"/>
      <c r="X172" s="5"/>
      <c r="Y172" s="5"/>
      <c r="Z172" s="5"/>
      <c r="AA172" s="5"/>
    </row>
    <row r="173" spans="1:27" x14ac:dyDescent="0.25">
      <c r="A173" t="s">
        <v>244</v>
      </c>
      <c r="B173" t="s">
        <v>29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W173" s="5"/>
      <c r="X173" s="5"/>
      <c r="Y173" s="5"/>
      <c r="Z173" s="5"/>
      <c r="AA173" s="5"/>
    </row>
    <row r="174" spans="1:27" x14ac:dyDescent="0.25">
      <c r="A174" t="s">
        <v>130</v>
      </c>
      <c r="B174" t="s">
        <v>26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W174" s="5"/>
      <c r="X174" s="5"/>
      <c r="Y174" s="5"/>
      <c r="Z174" s="5"/>
      <c r="AA174" s="5"/>
    </row>
    <row r="175" spans="1:27" x14ac:dyDescent="0.25">
      <c r="A175" t="s">
        <v>390</v>
      </c>
      <c r="B175" t="s">
        <v>19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W175" s="5"/>
      <c r="X175" s="5"/>
      <c r="Y175" s="5"/>
      <c r="Z175" s="5"/>
      <c r="AA175" s="5"/>
    </row>
    <row r="176" spans="1:27" x14ac:dyDescent="0.25">
      <c r="A176" t="s">
        <v>391</v>
      </c>
      <c r="B176" t="s">
        <v>86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W176" s="5"/>
      <c r="X176" s="5"/>
      <c r="Y176" s="5"/>
      <c r="Z176" s="5"/>
      <c r="AA176" s="5"/>
    </row>
    <row r="177" spans="1:27" x14ac:dyDescent="0.25">
      <c r="A177" t="s">
        <v>107</v>
      </c>
      <c r="B177" t="s">
        <v>22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W177" s="5"/>
      <c r="X177" s="5"/>
      <c r="Y177" s="5"/>
      <c r="Z177" s="5"/>
      <c r="AA177" s="5"/>
    </row>
    <row r="178" spans="1:27" x14ac:dyDescent="0.25">
      <c r="A178" t="s">
        <v>392</v>
      </c>
      <c r="B178" t="s">
        <v>24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W178" s="5"/>
      <c r="X178" s="5"/>
      <c r="Y178" s="5"/>
      <c r="Z178" s="5"/>
      <c r="AA178" s="5"/>
    </row>
    <row r="179" spans="1:27" x14ac:dyDescent="0.25">
      <c r="A179" t="s">
        <v>393</v>
      </c>
      <c r="B179" t="s">
        <v>28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W179" s="5"/>
      <c r="X179" s="5"/>
      <c r="Y179" s="5"/>
      <c r="Z179" s="5"/>
      <c r="AA179" s="5"/>
    </row>
    <row r="180" spans="1:27" x14ac:dyDescent="0.25">
      <c r="A180" t="s">
        <v>221</v>
      </c>
      <c r="B180" t="s">
        <v>3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W180" s="5"/>
      <c r="X180" s="5"/>
      <c r="Y180" s="5"/>
      <c r="Z180" s="5"/>
      <c r="AA180" s="5"/>
    </row>
    <row r="181" spans="1:27" x14ac:dyDescent="0.25">
      <c r="A181" t="s">
        <v>394</v>
      </c>
      <c r="B181" t="s">
        <v>13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W181" s="5"/>
      <c r="X181" s="5"/>
      <c r="Y181" s="5"/>
      <c r="Z181" s="5"/>
      <c r="AA181" s="5"/>
    </row>
    <row r="182" spans="1:27" x14ac:dyDescent="0.25">
      <c r="A182" t="s">
        <v>395</v>
      </c>
      <c r="B182" t="s">
        <v>40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W182" s="5"/>
      <c r="X182" s="5"/>
      <c r="Y182" s="5"/>
      <c r="Z182" s="5"/>
      <c r="AA182" s="5"/>
    </row>
    <row r="183" spans="1:27" x14ac:dyDescent="0.25">
      <c r="A183" t="s">
        <v>396</v>
      </c>
      <c r="B183" t="s">
        <v>42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W183" s="5"/>
      <c r="X183" s="5"/>
      <c r="Y183" s="5"/>
      <c r="Z183" s="5"/>
      <c r="AA183" s="5"/>
    </row>
    <row r="184" spans="1:27" x14ac:dyDescent="0.25">
      <c r="A184" t="s">
        <v>397</v>
      </c>
      <c r="B184" t="s">
        <v>12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W184" s="5"/>
      <c r="X184" s="5"/>
      <c r="Y184" s="5"/>
      <c r="Z184" s="5"/>
      <c r="AA184" s="5"/>
    </row>
    <row r="185" spans="1:27" x14ac:dyDescent="0.25">
      <c r="A185" t="s">
        <v>21</v>
      </c>
      <c r="B185" t="s">
        <v>4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W185" s="5"/>
      <c r="X185" s="5"/>
      <c r="Y185" s="5"/>
      <c r="Z185" s="5"/>
      <c r="AA185" s="5"/>
    </row>
    <row r="186" spans="1:27" x14ac:dyDescent="0.25">
      <c r="A186" t="s">
        <v>199</v>
      </c>
      <c r="B186" t="s">
        <v>4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W186" s="5"/>
      <c r="X186" s="5"/>
      <c r="Y186" s="5"/>
      <c r="Z186" s="5"/>
      <c r="AA186" s="5"/>
    </row>
    <row r="187" spans="1:27" x14ac:dyDescent="0.25">
      <c r="A187" t="s">
        <v>398</v>
      </c>
      <c r="B187" t="s">
        <v>10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W187" s="5"/>
      <c r="X187" s="5"/>
      <c r="Y187" s="5"/>
      <c r="Z187" s="5"/>
      <c r="AA187" s="5"/>
    </row>
    <row r="188" spans="1:27" x14ac:dyDescent="0.25">
      <c r="A188" t="s">
        <v>399</v>
      </c>
      <c r="B188" t="s">
        <v>120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W188" s="5"/>
      <c r="X188" s="5"/>
      <c r="Y188" s="5"/>
      <c r="Z188" s="5"/>
      <c r="AA188" s="5"/>
    </row>
    <row r="189" spans="1:27" x14ac:dyDescent="0.25">
      <c r="A189" t="s">
        <v>111</v>
      </c>
      <c r="B189" t="s">
        <v>215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W189" s="5"/>
      <c r="X189" s="5"/>
      <c r="Y189" s="5"/>
      <c r="Z189" s="5"/>
      <c r="AA189" s="5"/>
    </row>
    <row r="190" spans="1:27" x14ac:dyDescent="0.25">
      <c r="A190" t="s">
        <v>400</v>
      </c>
      <c r="B190" t="s">
        <v>59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W190" s="5"/>
      <c r="X190" s="5"/>
      <c r="Y190" s="5"/>
      <c r="Z190" s="5"/>
      <c r="AA190" s="5"/>
    </row>
    <row r="191" spans="1:27" x14ac:dyDescent="0.25">
      <c r="A191" t="s">
        <v>179</v>
      </c>
      <c r="B191" t="s">
        <v>22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W191" s="5"/>
      <c r="X191" s="5"/>
      <c r="Y191" s="5"/>
      <c r="Z191" s="5"/>
      <c r="AA191" s="5"/>
    </row>
    <row r="192" spans="1:27" x14ac:dyDescent="0.25">
      <c r="A192" t="s">
        <v>165</v>
      </c>
      <c r="B192" t="s">
        <v>34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W192" s="5"/>
      <c r="X192" s="5"/>
      <c r="Y192" s="5"/>
      <c r="Z192" s="5"/>
      <c r="AA192" s="5"/>
    </row>
    <row r="193" spans="1:27" x14ac:dyDescent="0.25">
      <c r="A193" t="s">
        <v>389</v>
      </c>
      <c r="B193" t="s">
        <v>380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W193" s="5"/>
      <c r="X193" s="5"/>
      <c r="Y193" s="5"/>
      <c r="Z193" s="5"/>
      <c r="AA193" s="5"/>
    </row>
    <row r="194" spans="1:27" x14ac:dyDescent="0.25">
      <c r="A194" t="s">
        <v>247</v>
      </c>
      <c r="B194" t="s">
        <v>83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W194" s="5"/>
      <c r="X194" s="5"/>
      <c r="Y194" s="5"/>
      <c r="Z194" s="5"/>
      <c r="AA194" s="5"/>
    </row>
    <row r="195" spans="1:27" x14ac:dyDescent="0.25">
      <c r="A195" t="s">
        <v>401</v>
      </c>
      <c r="B195" t="s">
        <v>371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W195" s="5"/>
      <c r="X195" s="5"/>
      <c r="Y195" s="5"/>
      <c r="Z195" s="5"/>
      <c r="AA195" s="5"/>
    </row>
    <row r="196" spans="1:27" x14ac:dyDescent="0.25">
      <c r="A196" t="s">
        <v>402</v>
      </c>
      <c r="B196" t="s">
        <v>29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W196" s="5"/>
      <c r="X196" s="5"/>
      <c r="Y196" s="5"/>
      <c r="Z196" s="5"/>
      <c r="AA196" s="5"/>
    </row>
    <row r="197" spans="1:27" x14ac:dyDescent="0.25">
      <c r="A197" t="s">
        <v>403</v>
      </c>
      <c r="B197" t="s">
        <v>93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W197" s="5"/>
      <c r="X197" s="5"/>
      <c r="Y197" s="5"/>
      <c r="Z197" s="5"/>
      <c r="AA197" s="5"/>
    </row>
    <row r="198" spans="1:27" x14ac:dyDescent="0.25">
      <c r="A198" t="s">
        <v>404</v>
      </c>
      <c r="B198" t="s">
        <v>13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W198" s="5"/>
      <c r="X198" s="5"/>
      <c r="Y198" s="5"/>
      <c r="Z198" s="5"/>
      <c r="AA198" s="5"/>
    </row>
    <row r="199" spans="1:27" x14ac:dyDescent="0.25">
      <c r="A199" t="s">
        <v>405</v>
      </c>
      <c r="B199" t="s">
        <v>83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W199" s="5"/>
      <c r="X199" s="5"/>
      <c r="Y199" s="5"/>
      <c r="Z199" s="5"/>
      <c r="AA199" s="5"/>
    </row>
    <row r="200" spans="1:27" x14ac:dyDescent="0.25">
      <c r="A200" t="s">
        <v>406</v>
      </c>
      <c r="B200" t="s">
        <v>40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W200" s="5"/>
      <c r="X200" s="5"/>
      <c r="Y200" s="5"/>
      <c r="Z200" s="5"/>
      <c r="AA200" s="5"/>
    </row>
    <row r="201" spans="1:27" x14ac:dyDescent="0.25">
      <c r="A201" t="s">
        <v>246</v>
      </c>
      <c r="B201" t="s">
        <v>194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W201" s="5"/>
      <c r="X201" s="5"/>
      <c r="Y201" s="5"/>
      <c r="Z201" s="5"/>
      <c r="AA201" s="5"/>
    </row>
    <row r="202" spans="1:27" x14ac:dyDescent="0.25">
      <c r="A202" t="s">
        <v>159</v>
      </c>
      <c r="B202" t="s">
        <v>10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W202" s="5"/>
      <c r="X202" s="5"/>
      <c r="Y202" s="5"/>
      <c r="Z202" s="5"/>
      <c r="AA202" s="5"/>
    </row>
    <row r="203" spans="1:27" x14ac:dyDescent="0.25">
      <c r="A203" t="s">
        <v>407</v>
      </c>
      <c r="B203" t="s">
        <v>69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W203" s="5"/>
      <c r="X203" s="5"/>
      <c r="Y203" s="5"/>
      <c r="Z203" s="5"/>
      <c r="AA203" s="5"/>
    </row>
    <row r="204" spans="1:27" x14ac:dyDescent="0.25">
      <c r="A204" t="s">
        <v>38</v>
      </c>
      <c r="B204" t="s">
        <v>37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W204" s="5"/>
      <c r="X204" s="5"/>
      <c r="Y204" s="5"/>
      <c r="Z204" s="5"/>
      <c r="AA204" s="5"/>
    </row>
    <row r="205" spans="1:27" x14ac:dyDescent="0.25">
      <c r="A205" t="s">
        <v>408</v>
      </c>
      <c r="B205" t="s">
        <v>30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W205" s="5"/>
      <c r="X205" s="5"/>
      <c r="Y205" s="5"/>
      <c r="Z205" s="5"/>
      <c r="AA205" s="5"/>
    </row>
    <row r="206" spans="1:27" x14ac:dyDescent="0.25">
      <c r="A206" t="s">
        <v>409</v>
      </c>
      <c r="B206" t="s">
        <v>126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W206" s="5"/>
      <c r="X206" s="5"/>
      <c r="Y206" s="5"/>
      <c r="Z206" s="5"/>
      <c r="AA206" s="5"/>
    </row>
    <row r="207" spans="1:27" x14ac:dyDescent="0.25">
      <c r="A207" t="s">
        <v>315</v>
      </c>
      <c r="B207" t="s">
        <v>410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W207" s="5"/>
      <c r="X207" s="5"/>
      <c r="Y207" s="5"/>
      <c r="Z207" s="5"/>
      <c r="AA207" s="5"/>
    </row>
    <row r="208" spans="1:27" x14ac:dyDescent="0.25">
      <c r="A208" t="s">
        <v>136</v>
      </c>
      <c r="B208" t="s">
        <v>120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W208" s="5"/>
      <c r="X208" s="5"/>
      <c r="Y208" s="5"/>
      <c r="Z208" s="5"/>
      <c r="AA208" s="5"/>
    </row>
    <row r="209" spans="1:27" x14ac:dyDescent="0.25">
      <c r="A209" t="s">
        <v>411</v>
      </c>
      <c r="B209" t="s">
        <v>29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W209" s="5"/>
      <c r="X209" s="5"/>
      <c r="Y209" s="5"/>
      <c r="Z209" s="5"/>
      <c r="AA209" s="5"/>
    </row>
    <row r="210" spans="1:27" x14ac:dyDescent="0.25">
      <c r="A210" t="s">
        <v>412</v>
      </c>
      <c r="B210" t="s">
        <v>15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W210" s="5"/>
      <c r="X210" s="5"/>
      <c r="Y210" s="5"/>
      <c r="Z210" s="5"/>
      <c r="AA210" s="5"/>
    </row>
    <row r="211" spans="1:27" x14ac:dyDescent="0.25">
      <c r="A211" t="s">
        <v>413</v>
      </c>
      <c r="B211" t="s">
        <v>414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W211" s="5"/>
      <c r="X211" s="5"/>
      <c r="Y211" s="5"/>
      <c r="Z211" s="5"/>
      <c r="AA211" s="5"/>
    </row>
    <row r="212" spans="1:27" x14ac:dyDescent="0.25">
      <c r="A212" t="s">
        <v>415</v>
      </c>
      <c r="B212" t="s">
        <v>46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W212" s="5"/>
      <c r="X212" s="5"/>
      <c r="Y212" s="5"/>
      <c r="Z212" s="5"/>
      <c r="AA212" s="5"/>
    </row>
    <row r="213" spans="1:27" x14ac:dyDescent="0.25">
      <c r="A213" t="s">
        <v>416</v>
      </c>
      <c r="B213" t="s">
        <v>189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W213" s="5"/>
      <c r="X213" s="5"/>
      <c r="Y213" s="5"/>
      <c r="Z213" s="5"/>
      <c r="AA213" s="5"/>
    </row>
    <row r="214" spans="1:27" x14ac:dyDescent="0.25">
      <c r="A214" t="s">
        <v>417</v>
      </c>
      <c r="B214" t="s">
        <v>91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W214" s="5"/>
      <c r="X214" s="5"/>
      <c r="Y214" s="5"/>
      <c r="Z214" s="5"/>
      <c r="AA214" s="5"/>
    </row>
    <row r="215" spans="1:27" x14ac:dyDescent="0.25">
      <c r="A215" t="s">
        <v>163</v>
      </c>
      <c r="B215" t="s">
        <v>42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W215" s="5"/>
      <c r="X215" s="5"/>
      <c r="Y215" s="5"/>
      <c r="Z215" s="5"/>
      <c r="AA215" s="5"/>
    </row>
    <row r="216" spans="1:27" x14ac:dyDescent="0.25">
      <c r="A216" t="s">
        <v>418</v>
      </c>
      <c r="B216" t="s">
        <v>53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W216" s="6"/>
      <c r="X216" s="6"/>
      <c r="Y216" s="6"/>
      <c r="Z216" s="6"/>
      <c r="AA216" s="6"/>
    </row>
    <row r="217" spans="1:27" x14ac:dyDescent="0.25">
      <c r="A217" t="s">
        <v>419</v>
      </c>
      <c r="B217" t="s">
        <v>109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W217" s="5"/>
      <c r="X217" s="5"/>
      <c r="Y217" s="5"/>
      <c r="Z217" s="5"/>
      <c r="AA217" s="5"/>
    </row>
    <row r="218" spans="1:27" x14ac:dyDescent="0.25">
      <c r="A218" t="s">
        <v>420</v>
      </c>
      <c r="B218" t="s">
        <v>421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W218" s="5"/>
      <c r="X218" s="5"/>
      <c r="Y218" s="5"/>
      <c r="Z218" s="5"/>
      <c r="AA218" s="5"/>
    </row>
    <row r="219" spans="1:27" x14ac:dyDescent="0.25">
      <c r="A219" t="s">
        <v>422</v>
      </c>
      <c r="B219" t="s">
        <v>33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W219" s="5"/>
      <c r="X219" s="5"/>
      <c r="Y219" s="5"/>
      <c r="Z219" s="5"/>
      <c r="AA219" s="5"/>
    </row>
    <row r="220" spans="1:27" x14ac:dyDescent="0.25">
      <c r="A220" t="s">
        <v>423</v>
      </c>
      <c r="B220" t="s">
        <v>424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W220" s="5"/>
      <c r="X220" s="5"/>
      <c r="Y220" s="5"/>
      <c r="Z220" s="5"/>
      <c r="AA220" s="5"/>
    </row>
    <row r="221" spans="1:27" x14ac:dyDescent="0.25">
      <c r="A221" t="s">
        <v>303</v>
      </c>
      <c r="B221" t="s">
        <v>154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W221" s="5"/>
      <c r="X221" s="5"/>
      <c r="Y221" s="5"/>
      <c r="Z221" s="5"/>
      <c r="AA221" s="5"/>
    </row>
    <row r="222" spans="1:27" x14ac:dyDescent="0.25">
      <c r="A222" t="s">
        <v>425</v>
      </c>
      <c r="B222" t="s">
        <v>156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W222" s="5"/>
      <c r="X222" s="5"/>
      <c r="Y222" s="5"/>
      <c r="Z222" s="5"/>
      <c r="AA222" s="5"/>
    </row>
    <row r="223" spans="1:27" x14ac:dyDescent="0.25">
      <c r="A223" t="s">
        <v>426</v>
      </c>
      <c r="B223" t="s">
        <v>52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W223" s="5"/>
      <c r="X223" s="5"/>
      <c r="Y223" s="5"/>
      <c r="Z223" s="5"/>
      <c r="AA223" s="5"/>
    </row>
    <row r="224" spans="1:27" x14ac:dyDescent="0.25">
      <c r="A224" t="s">
        <v>427</v>
      </c>
      <c r="B224" t="s">
        <v>22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W224" s="5"/>
      <c r="X224" s="5"/>
      <c r="Y224" s="5"/>
      <c r="Z224" s="5"/>
      <c r="AA224" s="5"/>
    </row>
    <row r="225" spans="1:27" x14ac:dyDescent="0.25">
      <c r="A225" t="s">
        <v>318</v>
      </c>
      <c r="B225" t="s">
        <v>118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W225" s="5"/>
      <c r="X225" s="5"/>
      <c r="Y225" s="5"/>
      <c r="Z225" s="5"/>
      <c r="AA225" s="5"/>
    </row>
    <row r="226" spans="1:27" x14ac:dyDescent="0.25">
      <c r="A226" t="s">
        <v>173</v>
      </c>
      <c r="B226" t="s">
        <v>28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W226" s="5"/>
      <c r="X226" s="5"/>
      <c r="Y226" s="5"/>
      <c r="Z226" s="5"/>
      <c r="AA226" s="5"/>
    </row>
    <row r="227" spans="1:27" x14ac:dyDescent="0.25">
      <c r="A227" t="s">
        <v>428</v>
      </c>
      <c r="B227" t="s">
        <v>60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W227" s="5"/>
      <c r="X227" s="5"/>
      <c r="Y227" s="5"/>
      <c r="Z227" s="5"/>
      <c r="AA227" s="5"/>
    </row>
    <row r="228" spans="1:27" x14ac:dyDescent="0.25">
      <c r="A228" t="s">
        <v>217</v>
      </c>
      <c r="B228" t="s">
        <v>180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W228" s="5"/>
      <c r="X228" s="5"/>
      <c r="Y228" s="5"/>
      <c r="Z228" s="5"/>
      <c r="AA228" s="5"/>
    </row>
    <row r="229" spans="1:27" x14ac:dyDescent="0.25">
      <c r="A229" t="s">
        <v>176</v>
      </c>
      <c r="B229" t="s">
        <v>5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W229" s="5"/>
      <c r="X229" s="5"/>
      <c r="Y229" s="5"/>
      <c r="Z229" s="5"/>
      <c r="AA229" s="5"/>
    </row>
    <row r="230" spans="1:27" x14ac:dyDescent="0.25">
      <c r="A230" t="s">
        <v>75</v>
      </c>
      <c r="B230" t="s">
        <v>10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W230" s="5"/>
      <c r="X230" s="5"/>
      <c r="Y230" s="5"/>
      <c r="Z230" s="5"/>
      <c r="AA230" s="5"/>
    </row>
    <row r="231" spans="1:27" x14ac:dyDescent="0.25">
      <c r="A231" t="s">
        <v>429</v>
      </c>
      <c r="B231" t="s">
        <v>25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W231" s="5"/>
      <c r="X231" s="5"/>
      <c r="Y231" s="5"/>
      <c r="Z231" s="5"/>
      <c r="AA231" s="5"/>
    </row>
    <row r="232" spans="1:27" x14ac:dyDescent="0.25">
      <c r="A232" t="s">
        <v>430</v>
      </c>
      <c r="B232" t="s">
        <v>86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W232" s="5"/>
      <c r="X232" s="5"/>
      <c r="Y232" s="5"/>
      <c r="Z232" s="5"/>
      <c r="AA232" s="5"/>
    </row>
    <row r="233" spans="1:27" x14ac:dyDescent="0.25">
      <c r="A233" t="s">
        <v>431</v>
      </c>
      <c r="B233" t="s">
        <v>432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W233" s="5"/>
      <c r="X233" s="5"/>
      <c r="Y233" s="5"/>
      <c r="Z233" s="5"/>
      <c r="AA233" s="5"/>
    </row>
    <row r="234" spans="1:27" x14ac:dyDescent="0.25">
      <c r="A234" t="s">
        <v>433</v>
      </c>
      <c r="B234" t="s">
        <v>57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W234" s="5"/>
      <c r="X234" s="5"/>
      <c r="Y234" s="5"/>
      <c r="Z234" s="5"/>
      <c r="AA234" s="5"/>
    </row>
    <row r="235" spans="1:27" x14ac:dyDescent="0.25">
      <c r="A235" t="s">
        <v>434</v>
      </c>
      <c r="B235" t="s">
        <v>25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W235" s="5"/>
      <c r="X235" s="5"/>
      <c r="Y235" s="5"/>
      <c r="Z235" s="5"/>
      <c r="AA235" s="5"/>
    </row>
    <row r="236" spans="1:27" x14ac:dyDescent="0.25">
      <c r="A236" t="s">
        <v>79</v>
      </c>
      <c r="B236" t="s">
        <v>125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W236" s="5"/>
      <c r="X236" s="5"/>
      <c r="Y236" s="5"/>
      <c r="Z236" s="5"/>
      <c r="AA236" s="5"/>
    </row>
    <row r="237" spans="1:27" x14ac:dyDescent="0.25">
      <c r="A237" t="s">
        <v>226</v>
      </c>
      <c r="B237" t="s">
        <v>137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W237" s="5"/>
      <c r="X237" s="5"/>
      <c r="Y237" s="5"/>
      <c r="Z237" s="5"/>
      <c r="AA237" s="5"/>
    </row>
    <row r="238" spans="1:27" x14ac:dyDescent="0.25">
      <c r="A238" t="s">
        <v>201</v>
      </c>
      <c r="B238" t="s">
        <v>55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W238" s="5"/>
      <c r="X238" s="5"/>
      <c r="Y238" s="5"/>
      <c r="Z238" s="5"/>
      <c r="AA238" s="5"/>
    </row>
    <row r="239" spans="1:27" x14ac:dyDescent="0.25">
      <c r="A239" t="s">
        <v>236</v>
      </c>
      <c r="B239" t="s">
        <v>86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W239" s="5"/>
      <c r="X239" s="5"/>
      <c r="Y239" s="5"/>
      <c r="Z239" s="5"/>
      <c r="AA239" s="5"/>
    </row>
    <row r="240" spans="1:27" x14ac:dyDescent="0.25">
      <c r="A240" t="s">
        <v>435</v>
      </c>
      <c r="B240" t="s">
        <v>113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W240" s="5"/>
      <c r="X240" s="5"/>
      <c r="Y240" s="5"/>
      <c r="Z240" s="5"/>
      <c r="AA240" s="5"/>
    </row>
    <row r="241" spans="1:27" x14ac:dyDescent="0.25">
      <c r="A241" t="s">
        <v>436</v>
      </c>
      <c r="B241" t="s">
        <v>11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W241" s="5"/>
      <c r="X241" s="5"/>
      <c r="Y241" s="5"/>
      <c r="Z241" s="5"/>
      <c r="AA241" s="5"/>
    </row>
    <row r="242" spans="1:27" x14ac:dyDescent="0.25">
      <c r="A242" t="s">
        <v>437</v>
      </c>
      <c r="B242" t="s">
        <v>41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W242" s="5"/>
      <c r="X242" s="5"/>
      <c r="Y242" s="5"/>
      <c r="Z242" s="5"/>
      <c r="AA242" s="5"/>
    </row>
    <row r="243" spans="1:27" x14ac:dyDescent="0.25">
      <c r="A243" t="s">
        <v>438</v>
      </c>
      <c r="B243" t="s">
        <v>47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W243" s="5"/>
      <c r="X243" s="5"/>
      <c r="Y243" s="5"/>
      <c r="Z243" s="5"/>
      <c r="AA243" s="5"/>
    </row>
    <row r="244" spans="1:27" x14ac:dyDescent="0.25">
      <c r="A244" t="s">
        <v>439</v>
      </c>
      <c r="B244" t="s">
        <v>440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W244" s="5"/>
      <c r="X244" s="5"/>
      <c r="Y244" s="5"/>
      <c r="Z244" s="5"/>
      <c r="AA244" s="5"/>
    </row>
    <row r="245" spans="1:27" x14ac:dyDescent="0.25">
      <c r="A245" t="s">
        <v>171</v>
      </c>
      <c r="B245" t="s">
        <v>36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W245" s="5"/>
      <c r="X245" s="5"/>
      <c r="Y245" s="5"/>
      <c r="Z245" s="5"/>
      <c r="AA245" s="5"/>
    </row>
    <row r="246" spans="1:27" x14ac:dyDescent="0.25">
      <c r="A246" t="s">
        <v>441</v>
      </c>
      <c r="B246" t="s">
        <v>72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W246" s="5"/>
      <c r="X246" s="5"/>
      <c r="Y246" s="5"/>
      <c r="Z246" s="5"/>
      <c r="AA246" s="5"/>
    </row>
    <row r="247" spans="1:27" x14ac:dyDescent="0.25">
      <c r="A247" t="s">
        <v>442</v>
      </c>
      <c r="B247" t="s">
        <v>181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W247" s="5"/>
      <c r="X247" s="5"/>
      <c r="Y247" s="5"/>
      <c r="Z247" s="5"/>
      <c r="AA247" s="5"/>
    </row>
    <row r="248" spans="1:27" x14ac:dyDescent="0.25">
      <c r="A248" t="s">
        <v>443</v>
      </c>
      <c r="B248" t="s">
        <v>444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W248" s="5"/>
      <c r="X248" s="5"/>
      <c r="Y248" s="5"/>
      <c r="Z248" s="5"/>
      <c r="AA248" s="5"/>
    </row>
    <row r="249" spans="1:27" x14ac:dyDescent="0.25">
      <c r="A249" t="s">
        <v>445</v>
      </c>
      <c r="B249" t="s">
        <v>45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W249" s="5"/>
      <c r="X249" s="5"/>
      <c r="Y249" s="5"/>
      <c r="Z249" s="5"/>
      <c r="AA249" s="5"/>
    </row>
    <row r="250" spans="1:27" x14ac:dyDescent="0.25">
      <c r="A250" t="s">
        <v>446</v>
      </c>
      <c r="B250" t="s">
        <v>49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W250" s="5"/>
      <c r="X250" s="5"/>
      <c r="Y250" s="5"/>
      <c r="Z250" s="5"/>
      <c r="AA250" s="5"/>
    </row>
    <row r="251" spans="1:27" x14ac:dyDescent="0.25">
      <c r="A251" t="s">
        <v>447</v>
      </c>
      <c r="B251" t="s">
        <v>28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W251" s="5"/>
      <c r="X251" s="5"/>
      <c r="Y251" s="5"/>
      <c r="Z251" s="5"/>
      <c r="AA251" s="5"/>
    </row>
    <row r="252" spans="1:27" x14ac:dyDescent="0.25">
      <c r="A252" t="s">
        <v>448</v>
      </c>
      <c r="B252" t="s">
        <v>664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W252" s="5"/>
      <c r="X252" s="5"/>
      <c r="Y252" s="5"/>
      <c r="Z252" s="5"/>
      <c r="AA252" s="5"/>
    </row>
    <row r="253" spans="1:27" x14ac:dyDescent="0.25">
      <c r="A253" t="s">
        <v>449</v>
      </c>
      <c r="B253" t="s">
        <v>63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W253" s="5"/>
      <c r="X253" s="5"/>
      <c r="Y253" s="5"/>
      <c r="Z253" s="5"/>
      <c r="AA253" s="5"/>
    </row>
    <row r="254" spans="1:27" x14ac:dyDescent="0.25">
      <c r="A254" t="s">
        <v>450</v>
      </c>
      <c r="B254" t="s">
        <v>14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W254" s="5"/>
      <c r="X254" s="5"/>
      <c r="Y254" s="5"/>
      <c r="Z254" s="5"/>
      <c r="AA254" s="5"/>
    </row>
    <row r="255" spans="1:27" x14ac:dyDescent="0.25">
      <c r="A255" t="s">
        <v>451</v>
      </c>
      <c r="B255" t="s">
        <v>13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W255" s="5"/>
      <c r="X255" s="5"/>
      <c r="Y255" s="5"/>
      <c r="Z255" s="5"/>
      <c r="AA255" s="5"/>
    </row>
    <row r="256" spans="1:27" x14ac:dyDescent="0.25">
      <c r="A256" t="s">
        <v>452</v>
      </c>
      <c r="B256" t="s">
        <v>36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W256" s="5"/>
      <c r="X256" s="5"/>
      <c r="Y256" s="5"/>
      <c r="Z256" s="5"/>
      <c r="AA256" s="5"/>
    </row>
    <row r="257" spans="1:27" x14ac:dyDescent="0.25">
      <c r="A257" t="s">
        <v>150</v>
      </c>
      <c r="B257" t="s">
        <v>154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W257" s="5"/>
      <c r="X257" s="5"/>
      <c r="Y257" s="5"/>
      <c r="Z257" s="5"/>
      <c r="AA257" s="5"/>
    </row>
    <row r="258" spans="1:27" x14ac:dyDescent="0.25">
      <c r="A258" t="s">
        <v>453</v>
      </c>
      <c r="B258" t="s">
        <v>19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W258" s="5"/>
      <c r="X258" s="5"/>
      <c r="Y258" s="5"/>
      <c r="Z258" s="5"/>
      <c r="AA258" s="5"/>
    </row>
    <row r="259" spans="1:27" x14ac:dyDescent="0.25">
      <c r="A259" t="s">
        <v>454</v>
      </c>
      <c r="B259" t="s">
        <v>16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W259" s="5"/>
      <c r="X259" s="5"/>
      <c r="Y259" s="5"/>
      <c r="Z259" s="5"/>
      <c r="AA259" s="5"/>
    </row>
    <row r="260" spans="1:27" x14ac:dyDescent="0.25">
      <c r="A260" t="s">
        <v>455</v>
      </c>
      <c r="B260" t="s">
        <v>13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W260" s="5"/>
      <c r="X260" s="5"/>
      <c r="Y260" s="5"/>
      <c r="Z260" s="5"/>
      <c r="AA260" s="5"/>
    </row>
    <row r="261" spans="1:27" x14ac:dyDescent="0.25">
      <c r="A261" t="s">
        <v>456</v>
      </c>
      <c r="B261" t="s">
        <v>22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W261" s="5"/>
      <c r="X261" s="5"/>
      <c r="Y261" s="5"/>
      <c r="Z261" s="5"/>
      <c r="AA261" s="5"/>
    </row>
    <row r="262" spans="1:27" x14ac:dyDescent="0.25">
      <c r="A262" t="s">
        <v>218</v>
      </c>
      <c r="B262" t="s">
        <v>13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W262" s="6"/>
      <c r="X262" s="6"/>
      <c r="Y262" s="6"/>
      <c r="Z262" s="6"/>
      <c r="AA262" s="6"/>
    </row>
    <row r="263" spans="1:27" x14ac:dyDescent="0.25">
      <c r="A263" t="s">
        <v>457</v>
      </c>
      <c r="B263" t="s">
        <v>458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W263" s="5"/>
      <c r="X263" s="5"/>
      <c r="Y263" s="5"/>
      <c r="Z263" s="5"/>
      <c r="AA263" s="5"/>
    </row>
    <row r="264" spans="1:27" x14ac:dyDescent="0.25">
      <c r="A264" t="s">
        <v>184</v>
      </c>
      <c r="B264" t="s">
        <v>11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W264" s="5"/>
      <c r="X264" s="5"/>
      <c r="Y264" s="5"/>
      <c r="Z264" s="5"/>
      <c r="AA264" s="5"/>
    </row>
    <row r="265" spans="1:27" x14ac:dyDescent="0.25">
      <c r="A265" t="s">
        <v>459</v>
      </c>
      <c r="B265" t="s">
        <v>64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W265" s="5"/>
      <c r="X265" s="5"/>
      <c r="Y265" s="5"/>
      <c r="Z265" s="5"/>
      <c r="AA265" s="5"/>
    </row>
    <row r="266" spans="1:27" x14ac:dyDescent="0.25">
      <c r="A266" t="s">
        <v>460</v>
      </c>
      <c r="B266" t="s">
        <v>59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W266" s="6"/>
      <c r="X266" s="6"/>
      <c r="Y266" s="6"/>
      <c r="Z266" s="6"/>
      <c r="AA266" s="6"/>
    </row>
    <row r="267" spans="1:27" x14ac:dyDescent="0.25">
      <c r="A267" t="s">
        <v>461</v>
      </c>
      <c r="B267" t="s">
        <v>15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W267" s="5"/>
      <c r="X267" s="5"/>
      <c r="Y267" s="5"/>
      <c r="Z267" s="5"/>
      <c r="AA267" s="5"/>
    </row>
    <row r="268" spans="1:27" x14ac:dyDescent="0.25">
      <c r="A268" t="s">
        <v>462</v>
      </c>
      <c r="B268" t="s">
        <v>463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W268" s="5"/>
      <c r="X268" s="5"/>
      <c r="Y268" s="5"/>
      <c r="Z268" s="5"/>
      <c r="AA268" s="5"/>
    </row>
    <row r="269" spans="1:27" x14ac:dyDescent="0.25">
      <c r="A269" t="s">
        <v>464</v>
      </c>
      <c r="B269" t="s">
        <v>33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W269" s="5"/>
      <c r="X269" s="5"/>
      <c r="Y269" s="5"/>
      <c r="Z269" s="5"/>
      <c r="AA269" s="5"/>
    </row>
    <row r="270" spans="1:27" x14ac:dyDescent="0.25">
      <c r="A270" t="s">
        <v>465</v>
      </c>
      <c r="B270" t="s">
        <v>466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W270" s="5"/>
      <c r="X270" s="5"/>
      <c r="Y270" s="5"/>
      <c r="Z270" s="5"/>
      <c r="AA270" s="5"/>
    </row>
    <row r="271" spans="1:27" x14ac:dyDescent="0.25">
      <c r="A271" t="s">
        <v>129</v>
      </c>
      <c r="B271" t="s">
        <v>28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W271" s="5"/>
      <c r="X271" s="5"/>
      <c r="Y271" s="5"/>
      <c r="Z271" s="5"/>
      <c r="AA271" s="5"/>
    </row>
    <row r="272" spans="1:27" x14ac:dyDescent="0.25">
      <c r="A272" t="s">
        <v>467</v>
      </c>
      <c r="B272" t="s">
        <v>135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W272" s="5"/>
      <c r="X272" s="5"/>
      <c r="Y272" s="5"/>
      <c r="Z272" s="5"/>
      <c r="AA272" s="5"/>
    </row>
    <row r="273" spans="1:27" x14ac:dyDescent="0.25">
      <c r="A273" t="s">
        <v>468</v>
      </c>
      <c r="B273" t="s">
        <v>9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W273" s="5"/>
      <c r="X273" s="5"/>
      <c r="Y273" s="5"/>
      <c r="Z273" s="5"/>
      <c r="AA273" s="5"/>
    </row>
    <row r="274" spans="1:27" x14ac:dyDescent="0.25">
      <c r="A274" t="s">
        <v>469</v>
      </c>
      <c r="B274" t="s">
        <v>67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W274" s="5"/>
      <c r="X274" s="5"/>
      <c r="Y274" s="5"/>
      <c r="Z274" s="5"/>
      <c r="AA274" s="5"/>
    </row>
    <row r="275" spans="1:27" x14ac:dyDescent="0.25">
      <c r="A275" t="s">
        <v>238</v>
      </c>
      <c r="B275" t="s">
        <v>188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W275" s="5"/>
      <c r="X275" s="5"/>
      <c r="Y275" s="5"/>
      <c r="Z275" s="5"/>
      <c r="AA275" s="5"/>
    </row>
    <row r="276" spans="1:27" x14ac:dyDescent="0.25">
      <c r="A276" t="s">
        <v>100</v>
      </c>
      <c r="B276" t="s">
        <v>98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W276" s="5"/>
      <c r="X276" s="5"/>
      <c r="Y276" s="5"/>
      <c r="Z276" s="5"/>
      <c r="AA276" s="5"/>
    </row>
    <row r="277" spans="1:27" x14ac:dyDescent="0.25">
      <c r="A277" t="s">
        <v>105</v>
      </c>
      <c r="B277" t="s">
        <v>26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W277" s="5"/>
      <c r="X277" s="5"/>
      <c r="Y277" s="5"/>
      <c r="Z277" s="5"/>
      <c r="AA277" s="5"/>
    </row>
    <row r="278" spans="1:27" x14ac:dyDescent="0.25">
      <c r="A278" t="s">
        <v>470</v>
      </c>
      <c r="B278" t="s">
        <v>239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W278" s="5"/>
      <c r="X278" s="5"/>
      <c r="Y278" s="5"/>
      <c r="Z278" s="5"/>
      <c r="AA278" s="5"/>
    </row>
    <row r="279" spans="1:27" x14ac:dyDescent="0.25">
      <c r="A279" t="s">
        <v>99</v>
      </c>
      <c r="B279" t="s">
        <v>27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W279" s="5"/>
      <c r="X279" s="5"/>
      <c r="Y279" s="5"/>
      <c r="Z279" s="5"/>
      <c r="AA279" s="5"/>
    </row>
    <row r="280" spans="1:27" x14ac:dyDescent="0.25">
      <c r="A280" t="s">
        <v>471</v>
      </c>
      <c r="B280" t="s">
        <v>67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W280" s="5"/>
      <c r="X280" s="5"/>
      <c r="Y280" s="5"/>
      <c r="Z280" s="5"/>
      <c r="AA280" s="5"/>
    </row>
    <row r="281" spans="1:27" x14ac:dyDescent="0.25">
      <c r="A281" t="s">
        <v>216</v>
      </c>
      <c r="B281" t="s">
        <v>53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W281" s="5"/>
      <c r="X281" s="5"/>
      <c r="Y281" s="5"/>
      <c r="Z281" s="5"/>
      <c r="AA281" s="5"/>
    </row>
    <row r="282" spans="1:27" x14ac:dyDescent="0.25">
      <c r="A282" t="s">
        <v>472</v>
      </c>
      <c r="B282" t="s">
        <v>16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W282" s="5"/>
      <c r="X282" s="5"/>
      <c r="Y282" s="5"/>
      <c r="Z282" s="5"/>
      <c r="AA282" s="5"/>
    </row>
    <row r="283" spans="1:27" x14ac:dyDescent="0.25">
      <c r="A283" t="s">
        <v>473</v>
      </c>
      <c r="B283" t="s">
        <v>9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W283" s="5"/>
      <c r="X283" s="5"/>
      <c r="Y283" s="5"/>
      <c r="Z283" s="5"/>
      <c r="AA283" s="5"/>
    </row>
    <row r="284" spans="1:27" x14ac:dyDescent="0.25">
      <c r="A284" t="s">
        <v>474</v>
      </c>
      <c r="B284" t="s">
        <v>189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W284" s="5"/>
      <c r="X284" s="5"/>
      <c r="Y284" s="5"/>
      <c r="Z284" s="5"/>
      <c r="AA284" s="5"/>
    </row>
    <row r="285" spans="1:27" x14ac:dyDescent="0.25">
      <c r="A285" t="s">
        <v>474</v>
      </c>
      <c r="B285" t="s">
        <v>155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27" x14ac:dyDescent="0.25">
      <c r="A286" t="s">
        <v>475</v>
      </c>
      <c r="B286" t="s">
        <v>30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27" x14ac:dyDescent="0.25">
      <c r="A287" t="s">
        <v>203</v>
      </c>
      <c r="B287" t="s">
        <v>66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27" x14ac:dyDescent="0.25">
      <c r="A288" t="s">
        <v>230</v>
      </c>
      <c r="B288" t="s">
        <v>76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25">
      <c r="A289" t="s">
        <v>270</v>
      </c>
      <c r="B289" t="s">
        <v>20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25">
      <c r="A290" t="s">
        <v>476</v>
      </c>
      <c r="B290" t="s">
        <v>140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25">
      <c r="A291" t="s">
        <v>477</v>
      </c>
      <c r="B291" t="s">
        <v>32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25">
      <c r="A292" t="s">
        <v>114</v>
      </c>
      <c r="B292" t="s">
        <v>118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25">
      <c r="A293" t="s">
        <v>478</v>
      </c>
      <c r="B293" t="s">
        <v>663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25">
      <c r="A294" t="s">
        <v>479</v>
      </c>
      <c r="B294" t="s">
        <v>52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25">
      <c r="A295" t="s">
        <v>480</v>
      </c>
      <c r="B295" t="s">
        <v>46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25">
      <c r="A296" t="s">
        <v>481</v>
      </c>
      <c r="B296" t="s">
        <v>57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25">
      <c r="A297" t="s">
        <v>128</v>
      </c>
      <c r="B297" t="s">
        <v>98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25">
      <c r="A298" t="s">
        <v>482</v>
      </c>
      <c r="B298" t="s">
        <v>483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25">
      <c r="A299" t="s">
        <v>484</v>
      </c>
      <c r="B299" t="s">
        <v>485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25">
      <c r="A300" t="s">
        <v>51</v>
      </c>
      <c r="B300" t="s">
        <v>127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25">
      <c r="A301" t="s">
        <v>51</v>
      </c>
      <c r="B301" t="s">
        <v>103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25">
      <c r="A302" t="s">
        <v>486</v>
      </c>
      <c r="B302" t="s">
        <v>10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25">
      <c r="A303" t="s">
        <v>487</v>
      </c>
      <c r="B303" t="s">
        <v>127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25">
      <c r="A304" t="s">
        <v>2</v>
      </c>
      <c r="B304" t="s">
        <v>488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25">
      <c r="A305" t="s">
        <v>489</v>
      </c>
      <c r="B305" t="s">
        <v>490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25">
      <c r="A306" t="s">
        <v>491</v>
      </c>
      <c r="B306" t="s">
        <v>492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25">
      <c r="A307" t="s">
        <v>211</v>
      </c>
      <c r="B307" t="s">
        <v>9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25">
      <c r="A308" t="s">
        <v>493</v>
      </c>
      <c r="B308" t="s">
        <v>135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25">
      <c r="A309" t="s">
        <v>73</v>
      </c>
      <c r="B309" t="s">
        <v>25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25">
      <c r="A310" t="s">
        <v>657</v>
      </c>
      <c r="B310" t="s">
        <v>30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25">
      <c r="A311" t="s">
        <v>494</v>
      </c>
      <c r="B311" t="s">
        <v>36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25">
      <c r="A312" t="s">
        <v>235</v>
      </c>
      <c r="B312" t="s">
        <v>96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25">
      <c r="A313" t="s">
        <v>495</v>
      </c>
      <c r="B313" t="s">
        <v>22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25">
      <c r="A314" t="s">
        <v>105</v>
      </c>
      <c r="B314" t="s">
        <v>155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25">
      <c r="A315" t="s">
        <v>496</v>
      </c>
      <c r="B315" t="s">
        <v>497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25">
      <c r="A316" t="s">
        <v>177</v>
      </c>
      <c r="B316" t="s">
        <v>23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25">
      <c r="A317" t="s">
        <v>498</v>
      </c>
      <c r="B317" t="s">
        <v>9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25">
      <c r="A318" t="s">
        <v>202</v>
      </c>
      <c r="B318" t="s">
        <v>80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25">
      <c r="A319" t="s">
        <v>499</v>
      </c>
      <c r="B319" t="s">
        <v>112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25">
      <c r="A320" t="s">
        <v>398</v>
      </c>
      <c r="B320" t="s">
        <v>142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25">
      <c r="A321" t="s">
        <v>134</v>
      </c>
      <c r="B321" t="s">
        <v>48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25">
      <c r="A322" t="s">
        <v>231</v>
      </c>
      <c r="B322" t="s">
        <v>63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25">
      <c r="A323" t="s">
        <v>500</v>
      </c>
      <c r="B323" t="s">
        <v>63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25">
      <c r="A324" t="s">
        <v>501</v>
      </c>
      <c r="B324" t="s">
        <v>12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25">
      <c r="A325" t="s">
        <v>145</v>
      </c>
      <c r="B325" t="s">
        <v>155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25">
      <c r="A326" t="s">
        <v>502</v>
      </c>
      <c r="B326" t="s">
        <v>56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25">
      <c r="A327" t="s">
        <v>503</v>
      </c>
      <c r="B327" t="s">
        <v>48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25">
      <c r="A328" t="s">
        <v>667</v>
      </c>
      <c r="B328" t="s">
        <v>48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25">
      <c r="A329" t="s">
        <v>168</v>
      </c>
      <c r="B329" t="s">
        <v>93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25">
      <c r="A330" t="s">
        <v>119</v>
      </c>
      <c r="B330" t="s">
        <v>193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25">
      <c r="A331" t="s">
        <v>504</v>
      </c>
      <c r="B331" t="s">
        <v>96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25">
      <c r="A332" t="s">
        <v>505</v>
      </c>
      <c r="B332" t="s">
        <v>29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25">
      <c r="A333" t="s">
        <v>506</v>
      </c>
      <c r="B333" t="s">
        <v>28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25">
      <c r="A334" t="s">
        <v>507</v>
      </c>
      <c r="B334" t="s">
        <v>9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25">
      <c r="A335" t="s">
        <v>508</v>
      </c>
      <c r="B335" t="s">
        <v>80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25">
      <c r="A336" t="s">
        <v>509</v>
      </c>
      <c r="B336" t="s">
        <v>48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25">
      <c r="A337" t="s">
        <v>658</v>
      </c>
      <c r="B337" t="s">
        <v>35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25">
      <c r="A338" t="s">
        <v>167</v>
      </c>
      <c r="B338" t="s">
        <v>57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25">
      <c r="A339" t="s">
        <v>510</v>
      </c>
      <c r="B339" t="s">
        <v>30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25">
      <c r="A340" t="s">
        <v>511</v>
      </c>
      <c r="B340" t="s">
        <v>92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25">
      <c r="A341" t="s">
        <v>157</v>
      </c>
      <c r="B341" t="s">
        <v>53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25">
      <c r="A342" t="s">
        <v>512</v>
      </c>
      <c r="B342" t="s">
        <v>91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25">
      <c r="A343" t="s">
        <v>513</v>
      </c>
      <c r="B343" t="s">
        <v>514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25">
      <c r="A344" t="s">
        <v>515</v>
      </c>
      <c r="B344" t="s">
        <v>26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25">
      <c r="A345" t="s">
        <v>516</v>
      </c>
      <c r="B345" t="s">
        <v>22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25">
      <c r="A346" t="s">
        <v>517</v>
      </c>
      <c r="B346" t="s">
        <v>514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25">
      <c r="A347" t="s">
        <v>518</v>
      </c>
      <c r="B347" t="s">
        <v>281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25">
      <c r="A348" t="s">
        <v>519</v>
      </c>
      <c r="B348" t="s">
        <v>15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25">
      <c r="A349" t="s">
        <v>520</v>
      </c>
      <c r="B349" t="s">
        <v>7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25">
      <c r="A350" t="s">
        <v>104</v>
      </c>
      <c r="B350" t="s">
        <v>26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25">
      <c r="A351" t="s">
        <v>521</v>
      </c>
      <c r="B351" t="s">
        <v>101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25">
      <c r="A352" t="s">
        <v>522</v>
      </c>
      <c r="B352" t="s">
        <v>30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25">
      <c r="A353" t="s">
        <v>175</v>
      </c>
      <c r="B353" t="s">
        <v>98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25">
      <c r="A354" t="s">
        <v>110</v>
      </c>
      <c r="B354" t="s">
        <v>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25">
      <c r="A355" t="s">
        <v>141</v>
      </c>
      <c r="B355" t="s">
        <v>16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25">
      <c r="A356" t="s">
        <v>166</v>
      </c>
      <c r="B356" t="s">
        <v>57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25">
      <c r="A357" t="s">
        <v>523</v>
      </c>
      <c r="B357" t="s">
        <v>37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25">
      <c r="A358" t="s">
        <v>524</v>
      </c>
      <c r="B358" t="s">
        <v>13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25">
      <c r="A359" t="s">
        <v>525</v>
      </c>
      <c r="B359" t="s">
        <v>526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25">
      <c r="A360" t="s">
        <v>527</v>
      </c>
      <c r="B360" t="s">
        <v>63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25">
      <c r="A361" t="s">
        <v>528</v>
      </c>
      <c r="B361" t="s">
        <v>529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25">
      <c r="A362" t="s">
        <v>530</v>
      </c>
      <c r="B362" t="s">
        <v>529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25">
      <c r="A363" t="s">
        <v>659</v>
      </c>
      <c r="B363" t="s">
        <v>312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25">
      <c r="A364" t="s">
        <v>531</v>
      </c>
      <c r="B364" t="s">
        <v>81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25">
      <c r="A365" t="s">
        <v>532</v>
      </c>
      <c r="B365" t="s">
        <v>533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25">
      <c r="A366" t="s">
        <v>534</v>
      </c>
      <c r="B366" t="s">
        <v>664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25">
      <c r="A367" t="s">
        <v>535</v>
      </c>
      <c r="B367" t="s">
        <v>44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25">
      <c r="A368" t="s">
        <v>536</v>
      </c>
      <c r="B368" t="s">
        <v>537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25">
      <c r="A369" t="s">
        <v>538</v>
      </c>
      <c r="B369" t="s">
        <v>52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25">
      <c r="A370" t="s">
        <v>172</v>
      </c>
      <c r="B370" t="s">
        <v>52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25">
      <c r="A371" t="s">
        <v>539</v>
      </c>
      <c r="B371" t="s">
        <v>15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25">
      <c r="A372" t="s">
        <v>121</v>
      </c>
      <c r="B372" t="s">
        <v>15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25">
      <c r="A373" t="s">
        <v>136</v>
      </c>
      <c r="B373" t="s">
        <v>22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25">
      <c r="A374" t="s">
        <v>286</v>
      </c>
      <c r="B374" t="s">
        <v>30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25">
      <c r="A375" t="s">
        <v>540</v>
      </c>
      <c r="B375" t="s">
        <v>18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25">
      <c r="A376" t="s">
        <v>108</v>
      </c>
      <c r="B376" t="s">
        <v>16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25">
      <c r="A377" t="s">
        <v>203</v>
      </c>
      <c r="B377" t="s">
        <v>243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25">
      <c r="A378" t="s">
        <v>541</v>
      </c>
      <c r="B378" t="s">
        <v>28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25">
      <c r="A379" t="s">
        <v>542</v>
      </c>
      <c r="B379" t="s">
        <v>543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25">
      <c r="A380" t="s">
        <v>544</v>
      </c>
      <c r="B380" t="s">
        <v>545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25">
      <c r="A381" t="s">
        <v>546</v>
      </c>
      <c r="B381" t="s">
        <v>20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25">
      <c r="A382" t="s">
        <v>547</v>
      </c>
      <c r="B382" t="s">
        <v>120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25">
      <c r="A383" t="s">
        <v>548</v>
      </c>
      <c r="B383" t="s">
        <v>59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25">
      <c r="A384" t="s">
        <v>549</v>
      </c>
      <c r="B384" t="s">
        <v>42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25">
      <c r="A385" t="s">
        <v>550</v>
      </c>
      <c r="B385" t="s">
        <v>31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25">
      <c r="A386" t="s">
        <v>551</v>
      </c>
      <c r="B386" t="s">
        <v>70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25">
      <c r="A387" t="s">
        <v>552</v>
      </c>
      <c r="B387" t="s">
        <v>57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25">
      <c r="A388" t="s">
        <v>553</v>
      </c>
      <c r="B388" t="s">
        <v>3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25">
      <c r="A389" t="s">
        <v>554</v>
      </c>
      <c r="B389" t="s">
        <v>39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25">
      <c r="A390" t="s">
        <v>555</v>
      </c>
      <c r="B390" t="s">
        <v>556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25">
      <c r="A391" t="s">
        <v>557</v>
      </c>
      <c r="B391" t="s">
        <v>11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25">
      <c r="A392" t="s">
        <v>240</v>
      </c>
      <c r="B392" t="s">
        <v>37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25">
      <c r="A393" t="s">
        <v>82</v>
      </c>
      <c r="B393" t="s">
        <v>558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25">
      <c r="A394" t="s">
        <v>559</v>
      </c>
      <c r="B394" t="s">
        <v>560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25">
      <c r="A395" t="s">
        <v>561</v>
      </c>
      <c r="B395" t="s">
        <v>562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25">
      <c r="A396" t="s">
        <v>563</v>
      </c>
      <c r="B396" t="s">
        <v>533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25">
      <c r="A397" t="s">
        <v>564</v>
      </c>
      <c r="B397" t="s">
        <v>180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25">
      <c r="A398" t="s">
        <v>234</v>
      </c>
      <c r="B398" t="s">
        <v>4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25">
      <c r="A399" t="s">
        <v>565</v>
      </c>
      <c r="B399" t="s">
        <v>33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25">
      <c r="A400" t="s">
        <v>566</v>
      </c>
      <c r="B400" t="s">
        <v>97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25">
      <c r="A401" t="s">
        <v>115</v>
      </c>
      <c r="B401" t="s">
        <v>46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25">
      <c r="A402" t="s">
        <v>567</v>
      </c>
      <c r="B402" t="s">
        <v>70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25">
      <c r="A403" t="s">
        <v>568</v>
      </c>
      <c r="B403" t="s">
        <v>3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25">
      <c r="A404" t="s">
        <v>569</v>
      </c>
      <c r="B404" t="s">
        <v>440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25">
      <c r="A405" t="s">
        <v>77</v>
      </c>
      <c r="B405" t="s">
        <v>570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25">
      <c r="A406" t="s">
        <v>571</v>
      </c>
      <c r="B406" t="s">
        <v>572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25">
      <c r="A407" t="s">
        <v>573</v>
      </c>
      <c r="B407" t="s">
        <v>28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25">
      <c r="A408" t="s">
        <v>574</v>
      </c>
      <c r="B408" t="s">
        <v>27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25">
      <c r="A409" t="s">
        <v>506</v>
      </c>
      <c r="B409" t="s">
        <v>28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25">
      <c r="A410" t="s">
        <v>575</v>
      </c>
      <c r="B410" t="s">
        <v>664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25">
      <c r="A411" t="s">
        <v>576</v>
      </c>
      <c r="B411" t="s">
        <v>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25">
      <c r="A412" t="s">
        <v>577</v>
      </c>
      <c r="B412" t="s">
        <v>109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25">
      <c r="A413" t="s">
        <v>114</v>
      </c>
      <c r="B413" t="s">
        <v>35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25">
      <c r="A414" t="s">
        <v>190</v>
      </c>
      <c r="B414" t="s">
        <v>24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25">
      <c r="A415" t="s">
        <v>578</v>
      </c>
      <c r="B415" t="s">
        <v>109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25">
      <c r="A416" t="s">
        <v>579</v>
      </c>
      <c r="B416" t="s">
        <v>7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25">
      <c r="A417" t="s">
        <v>580</v>
      </c>
      <c r="B417" t="s">
        <v>63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25">
      <c r="A418" t="s">
        <v>581</v>
      </c>
      <c r="B418" t="s">
        <v>26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25">
      <c r="A419" t="s">
        <v>582</v>
      </c>
      <c r="B419" t="s">
        <v>109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25">
      <c r="A420" t="s">
        <v>237</v>
      </c>
      <c r="B420" t="s">
        <v>69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25">
      <c r="A421" t="s">
        <v>169</v>
      </c>
      <c r="B421" t="s">
        <v>72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25">
      <c r="A422" t="s">
        <v>668</v>
      </c>
      <c r="B422" t="s">
        <v>6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25">
      <c r="A423" t="s">
        <v>192</v>
      </c>
      <c r="B423" t="s">
        <v>83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25">
      <c r="A424" t="s">
        <v>583</v>
      </c>
      <c r="B424" t="s">
        <v>584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25">
      <c r="A425" t="s">
        <v>62</v>
      </c>
      <c r="B425" t="s">
        <v>25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25">
      <c r="A426" t="s">
        <v>241</v>
      </c>
      <c r="B426" t="s">
        <v>70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25">
      <c r="A427" t="s">
        <v>585</v>
      </c>
      <c r="B427" t="s">
        <v>586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25">
      <c r="A428" t="s">
        <v>99</v>
      </c>
      <c r="B428" t="s">
        <v>27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25">
      <c r="A429" t="s">
        <v>227</v>
      </c>
      <c r="B429" t="s">
        <v>103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25">
      <c r="A430" t="s">
        <v>133</v>
      </c>
      <c r="B430" t="s">
        <v>181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25">
      <c r="A431" t="s">
        <v>587</v>
      </c>
      <c r="B431" t="s">
        <v>588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25">
      <c r="A432" t="s">
        <v>589</v>
      </c>
      <c r="B432" t="s">
        <v>85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25">
      <c r="A433" t="s">
        <v>590</v>
      </c>
      <c r="B433" t="s">
        <v>30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25">
      <c r="A434" t="s">
        <v>457</v>
      </c>
      <c r="B434" t="s">
        <v>3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25">
      <c r="A435" t="s">
        <v>591</v>
      </c>
      <c r="B435" t="s">
        <v>664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25">
      <c r="A436" t="s">
        <v>592</v>
      </c>
      <c r="B436" t="s">
        <v>7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25">
      <c r="A437" t="s">
        <v>593</v>
      </c>
      <c r="B437" t="s">
        <v>118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25">
      <c r="A438" t="s">
        <v>594</v>
      </c>
      <c r="B438" t="s">
        <v>595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25">
      <c r="A439" t="s">
        <v>596</v>
      </c>
      <c r="B439" t="s">
        <v>526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25">
      <c r="A440" t="s">
        <v>597</v>
      </c>
      <c r="B440" t="s">
        <v>595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25">
      <c r="A441" t="s">
        <v>102</v>
      </c>
      <c r="B441" t="s">
        <v>32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25">
      <c r="A442" t="s">
        <v>212</v>
      </c>
      <c r="B442" t="s">
        <v>68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25">
      <c r="A443" t="s">
        <v>598</v>
      </c>
      <c r="B443" t="s">
        <v>53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25">
      <c r="A444" t="s">
        <v>599</v>
      </c>
      <c r="B444" t="s">
        <v>600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25">
      <c r="A445" t="s">
        <v>669</v>
      </c>
      <c r="B445" t="s">
        <v>35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25">
      <c r="A446" t="s">
        <v>601</v>
      </c>
      <c r="B446" t="s">
        <v>25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25">
      <c r="A447" t="s">
        <v>670</v>
      </c>
      <c r="B447" t="s">
        <v>13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25">
      <c r="A448" t="s">
        <v>602</v>
      </c>
      <c r="B448" t="s">
        <v>95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25">
      <c r="A449" t="s">
        <v>603</v>
      </c>
      <c r="B449" t="s">
        <v>120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25">
      <c r="A450" t="s">
        <v>219</v>
      </c>
      <c r="B450" t="s">
        <v>144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25">
      <c r="A451" t="s">
        <v>604</v>
      </c>
      <c r="B451" t="s">
        <v>312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25">
      <c r="A452" t="s">
        <v>183</v>
      </c>
      <c r="B452" t="s">
        <v>101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25">
      <c r="A453" t="s">
        <v>605</v>
      </c>
      <c r="B453" t="s">
        <v>606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25">
      <c r="A454" t="s">
        <v>607</v>
      </c>
      <c r="B454" t="s">
        <v>32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25">
      <c r="A455" t="s">
        <v>608</v>
      </c>
      <c r="B455" t="s">
        <v>10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25">
      <c r="A456" t="s">
        <v>128</v>
      </c>
      <c r="B456" t="s">
        <v>98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25">
      <c r="A457" t="s">
        <v>609</v>
      </c>
      <c r="B457" t="s">
        <v>610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25">
      <c r="A458" t="s">
        <v>611</v>
      </c>
      <c r="B458" t="s">
        <v>10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25">
      <c r="A459" t="s">
        <v>108</v>
      </c>
      <c r="B459" t="s">
        <v>189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25">
      <c r="A460" t="s">
        <v>170</v>
      </c>
      <c r="B460" t="s">
        <v>9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25">
      <c r="A461" t="s">
        <v>94</v>
      </c>
      <c r="B461" t="s">
        <v>9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25">
      <c r="A462" t="s">
        <v>612</v>
      </c>
      <c r="B462" t="s">
        <v>80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25">
      <c r="A463" t="s">
        <v>209</v>
      </c>
      <c r="B463" t="s">
        <v>66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25">
      <c r="A464" t="s">
        <v>613</v>
      </c>
      <c r="B464" t="s">
        <v>614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25">
      <c r="A465" t="s">
        <v>615</v>
      </c>
      <c r="B465" t="s">
        <v>46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25">
      <c r="A466" t="s">
        <v>616</v>
      </c>
      <c r="B466" t="s">
        <v>67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25">
      <c r="A467" t="s">
        <v>228</v>
      </c>
      <c r="B467" t="s">
        <v>13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25">
      <c r="A468" t="s">
        <v>225</v>
      </c>
      <c r="B468" t="s">
        <v>65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25">
      <c r="A469" t="s">
        <v>617</v>
      </c>
      <c r="B469" t="s">
        <v>86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25">
      <c r="A470" t="s">
        <v>618</v>
      </c>
      <c r="B470" t="s">
        <v>497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25">
      <c r="A471" t="s">
        <v>116</v>
      </c>
      <c r="B471" t="s">
        <v>29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25">
      <c r="A472" t="s">
        <v>619</v>
      </c>
      <c r="B472" t="s">
        <v>76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25">
      <c r="A473" t="s">
        <v>151</v>
      </c>
      <c r="B473" t="s">
        <v>40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25">
      <c r="A474" t="s">
        <v>620</v>
      </c>
      <c r="B474" t="s">
        <v>16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25">
      <c r="A475" t="s">
        <v>84</v>
      </c>
      <c r="B475" t="s">
        <v>7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25">
      <c r="A476" t="s">
        <v>621</v>
      </c>
      <c r="B476" t="s">
        <v>135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25">
      <c r="A477" t="s">
        <v>622</v>
      </c>
      <c r="B477" t="s">
        <v>103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25">
      <c r="A478" t="s">
        <v>623</v>
      </c>
      <c r="B478" t="s">
        <v>24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25">
      <c r="A479" t="s">
        <v>624</v>
      </c>
      <c r="B479" t="s">
        <v>59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25">
      <c r="A480" t="s">
        <v>625</v>
      </c>
      <c r="B480" t="s">
        <v>626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25">
      <c r="A481" t="s">
        <v>146</v>
      </c>
      <c r="B481" t="s">
        <v>124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25">
      <c r="A482" t="s">
        <v>242</v>
      </c>
      <c r="B482" t="s">
        <v>57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25">
      <c r="A483" t="s">
        <v>627</v>
      </c>
      <c r="B483" t="s">
        <v>47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25">
      <c r="A484" t="s">
        <v>628</v>
      </c>
      <c r="B484" t="s">
        <v>9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25">
      <c r="A485" t="s">
        <v>629</v>
      </c>
      <c r="B485" t="s">
        <v>23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25">
      <c r="A486" t="s">
        <v>630</v>
      </c>
      <c r="B486" t="s">
        <v>46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25">
      <c r="A487" t="s">
        <v>631</v>
      </c>
      <c r="B487" t="s">
        <v>83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25">
      <c r="A488" t="s">
        <v>632</v>
      </c>
      <c r="B488" t="s">
        <v>20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25">
      <c r="A489" t="s">
        <v>633</v>
      </c>
      <c r="B489" t="s">
        <v>43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25">
      <c r="A490" t="s">
        <v>162</v>
      </c>
      <c r="B490" t="s">
        <v>109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25">
      <c r="A491" t="s">
        <v>634</v>
      </c>
      <c r="B491" t="s">
        <v>635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25">
      <c r="A492" t="s">
        <v>660</v>
      </c>
      <c r="B492" t="s">
        <v>35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25">
      <c r="A493" t="s">
        <v>636</v>
      </c>
      <c r="B493" t="s">
        <v>637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25">
      <c r="A494" t="s">
        <v>638</v>
      </c>
      <c r="B494" t="s">
        <v>639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25">
      <c r="A495" t="s">
        <v>640</v>
      </c>
      <c r="B495" t="s">
        <v>29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25">
      <c r="A496" t="s">
        <v>641</v>
      </c>
      <c r="B496" t="s">
        <v>57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25">
      <c r="A497" t="s">
        <v>642</v>
      </c>
      <c r="B497" t="s">
        <v>57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25">
      <c r="A498" t="s">
        <v>643</v>
      </c>
      <c r="B498" t="s">
        <v>16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25">
      <c r="A499" t="s">
        <v>224</v>
      </c>
      <c r="B499" t="s">
        <v>58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25">
      <c r="A500" t="s">
        <v>644</v>
      </c>
      <c r="B500" t="s">
        <v>57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25">
      <c r="A501" t="s">
        <v>645</v>
      </c>
      <c r="B501" t="s">
        <v>28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25">
      <c r="A502" t="s">
        <v>646</v>
      </c>
      <c r="B502" t="s">
        <v>647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25">
      <c r="A503" t="s">
        <v>648</v>
      </c>
      <c r="B503" t="s">
        <v>78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25">
      <c r="A504" t="s">
        <v>649</v>
      </c>
      <c r="B504" t="s">
        <v>440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25">
      <c r="A505" t="s">
        <v>74</v>
      </c>
      <c r="B505" t="s">
        <v>63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25">
      <c r="A506" t="s">
        <v>102</v>
      </c>
      <c r="B506" t="s">
        <v>15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25">
      <c r="A507" t="s">
        <v>87</v>
      </c>
      <c r="B507" t="s">
        <v>34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25">
      <c r="A508" t="s">
        <v>650</v>
      </c>
      <c r="B508" t="s">
        <v>174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25">
      <c r="A509" t="s">
        <v>665</v>
      </c>
      <c r="B509" t="s">
        <v>23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25">
      <c r="A510" t="s">
        <v>214</v>
      </c>
      <c r="B510" t="s">
        <v>49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25">
      <c r="A511" t="s">
        <v>651</v>
      </c>
      <c r="B511" t="s">
        <v>78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25">
      <c r="A512" t="s">
        <v>652</v>
      </c>
      <c r="B512" t="s">
        <v>562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25">
      <c r="A513" t="s">
        <v>653</v>
      </c>
      <c r="B513" t="s">
        <v>69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25">
      <c r="A514" t="s">
        <v>654</v>
      </c>
      <c r="B514" t="s">
        <v>26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25">
      <c r="A515" t="s">
        <v>390</v>
      </c>
      <c r="B515" t="s">
        <v>118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15"/>
  <sheetViews>
    <sheetView workbookViewId="0">
      <selection activeCell="C11" sqref="C11"/>
    </sheetView>
  </sheetViews>
  <sheetFormatPr defaultRowHeight="15" x14ac:dyDescent="0.25"/>
  <cols>
    <col min="1" max="1" width="22.42578125" customWidth="1"/>
    <col min="2" max="2" width="14.5703125" customWidth="1"/>
    <col min="3" max="3" width="12.5703125" customWidth="1"/>
  </cols>
  <sheetData>
    <row r="1" spans="1:3" x14ac:dyDescent="0.25">
      <c r="A1" t="s">
        <v>0</v>
      </c>
      <c r="B1" t="s">
        <v>1</v>
      </c>
      <c r="C1" t="s">
        <v>681</v>
      </c>
    </row>
    <row r="2" spans="1:3" hidden="1" x14ac:dyDescent="0.25">
      <c r="A2" t="s">
        <v>259</v>
      </c>
      <c r="B2" t="s">
        <v>85</v>
      </c>
      <c r="C2">
        <f>IF(AND(Dane!C2=0,AND(Dane!D2&gt;=5,AVERAGE(Dane!E2:H2)&gt;4)),1,0)</f>
        <v>0</v>
      </c>
    </row>
    <row r="3" spans="1:3" hidden="1" x14ac:dyDescent="0.25">
      <c r="A3" t="s">
        <v>260</v>
      </c>
      <c r="B3" t="s">
        <v>28</v>
      </c>
      <c r="C3">
        <f>IF(AND(Dane!C3=0,AND(Dane!D3&gt;=5,AVERAGE(Dane!E3:H3)&gt;4)),1,0)</f>
        <v>0</v>
      </c>
    </row>
    <row r="4" spans="1:3" hidden="1" x14ac:dyDescent="0.25">
      <c r="A4" t="s">
        <v>164</v>
      </c>
      <c r="B4" t="s">
        <v>81</v>
      </c>
      <c r="C4">
        <f>IF(AND(Dane!C4=0,AND(Dane!D4&gt;=5,AVERAGE(Dane!E4:H4)&gt;4)),1,0)</f>
        <v>0</v>
      </c>
    </row>
    <row r="5" spans="1:3" hidden="1" x14ac:dyDescent="0.25">
      <c r="A5" t="s">
        <v>261</v>
      </c>
      <c r="B5" t="s">
        <v>17</v>
      </c>
      <c r="C5">
        <f>IF(AND(Dane!C5=0,AND(Dane!D5&gt;=5,AVERAGE(Dane!E5:H5)&gt;4)),1,0)</f>
        <v>0</v>
      </c>
    </row>
    <row r="6" spans="1:3" hidden="1" x14ac:dyDescent="0.25">
      <c r="A6" t="s">
        <v>262</v>
      </c>
      <c r="B6" t="s">
        <v>81</v>
      </c>
      <c r="C6">
        <f>IF(AND(Dane!C6=0,AND(Dane!D6&gt;=5,AVERAGE(Dane!E6:H6)&gt;4)),1,0)</f>
        <v>0</v>
      </c>
    </row>
    <row r="7" spans="1:3" hidden="1" x14ac:dyDescent="0.25">
      <c r="A7" t="s">
        <v>263</v>
      </c>
      <c r="B7" t="s">
        <v>112</v>
      </c>
      <c r="C7">
        <f>IF(AND(Dane!C7=0,AND(Dane!D7&gt;=5,AVERAGE(Dane!E7:H7)&gt;4)),1,0)</f>
        <v>0</v>
      </c>
    </row>
    <row r="8" spans="1:3" hidden="1" x14ac:dyDescent="0.25">
      <c r="A8" t="s">
        <v>149</v>
      </c>
      <c r="B8" t="s">
        <v>112</v>
      </c>
      <c r="C8">
        <f>IF(AND(Dane!C8=0,AND(Dane!D8&gt;=5,AVERAGE(Dane!E8:H8)&gt;4)),1,0)</f>
        <v>0</v>
      </c>
    </row>
    <row r="9" spans="1:3" hidden="1" x14ac:dyDescent="0.25">
      <c r="A9" t="s">
        <v>264</v>
      </c>
      <c r="B9" t="s">
        <v>200</v>
      </c>
      <c r="C9">
        <f>IF(AND(Dane!C9=0,AND(Dane!D9&gt;=5,AVERAGE(Dane!E9:H9)&gt;4)),1,0)</f>
        <v>0</v>
      </c>
    </row>
    <row r="10" spans="1:3" hidden="1" x14ac:dyDescent="0.25">
      <c r="A10" t="s">
        <v>208</v>
      </c>
      <c r="B10" t="s">
        <v>93</v>
      </c>
      <c r="C10">
        <f>IF(AND(Dane!C10=0,AND(Dane!D10&gt;=5,AVERAGE(Dane!E10:H10)&gt;4)),1,0)</f>
        <v>0</v>
      </c>
    </row>
    <row r="11" spans="1:3" x14ac:dyDescent="0.25">
      <c r="A11" t="s">
        <v>270</v>
      </c>
      <c r="B11" t="s">
        <v>20</v>
      </c>
      <c r="C11">
        <f>IF(AND(Dane!C289=0,AND(Dane!D289&gt;=5,AVERAGE(Dane!E289:H289)&gt;4)),1,0)</f>
        <v>1</v>
      </c>
    </row>
    <row r="12" spans="1:3" hidden="1" x14ac:dyDescent="0.25">
      <c r="A12" t="s">
        <v>579</v>
      </c>
      <c r="B12" t="s">
        <v>7</v>
      </c>
      <c r="C12">
        <f>IF(AND(Dane!C416=0,AND(Dane!D416&gt;=5,AVERAGE(Dane!E416:H416)&gt;4)),1,0)</f>
        <v>0</v>
      </c>
    </row>
    <row r="13" spans="1:3" hidden="1" x14ac:dyDescent="0.25">
      <c r="A13" t="s">
        <v>661</v>
      </c>
      <c r="B13" t="s">
        <v>23</v>
      </c>
      <c r="C13">
        <f>IF(AND(Dane!C13=0,AND(Dane!D13&gt;=5,AVERAGE(Dane!E13:H13)&gt;4)),1,0)</f>
        <v>0</v>
      </c>
    </row>
    <row r="14" spans="1:3" hidden="1" x14ac:dyDescent="0.25">
      <c r="A14" t="s">
        <v>266</v>
      </c>
      <c r="B14" t="s">
        <v>267</v>
      </c>
      <c r="C14">
        <f>IF(AND(Dane!C14=0,AND(Dane!D14&gt;=5,AVERAGE(Dane!E14:H14)&gt;4)),1,0)</f>
        <v>0</v>
      </c>
    </row>
    <row r="15" spans="1:3" hidden="1" x14ac:dyDescent="0.25">
      <c r="A15" t="s">
        <v>268</v>
      </c>
      <c r="B15" t="s">
        <v>16</v>
      </c>
      <c r="C15">
        <f>IF(AND(Dane!C15=0,AND(Dane!D15&gt;=5,AVERAGE(Dane!E15:H15)&gt;4)),1,0)</f>
        <v>0</v>
      </c>
    </row>
    <row r="16" spans="1:3" hidden="1" x14ac:dyDescent="0.25">
      <c r="A16" t="s">
        <v>269</v>
      </c>
      <c r="B16" t="s">
        <v>16</v>
      </c>
      <c r="C16">
        <f>IF(AND(Dane!C16=0,AND(Dane!D16&gt;=5,AVERAGE(Dane!E16:H16)&gt;4)),1,0)</f>
        <v>0</v>
      </c>
    </row>
    <row r="17" spans="1:3" hidden="1" x14ac:dyDescent="0.25">
      <c r="A17" t="s">
        <v>270</v>
      </c>
      <c r="B17" t="s">
        <v>4</v>
      </c>
      <c r="C17">
        <f>IF(AND(Dane!C17=0,AND(Dane!D17&gt;=5,AVERAGE(Dane!E17:H17)&gt;4)),1,0)</f>
        <v>0</v>
      </c>
    </row>
    <row r="18" spans="1:3" hidden="1" x14ac:dyDescent="0.25">
      <c r="A18" t="s">
        <v>271</v>
      </c>
      <c r="B18" t="s">
        <v>20</v>
      </c>
      <c r="C18">
        <f>IF(AND(Dane!C18=0,AND(Dane!D18&gt;=5,AVERAGE(Dane!E18:H18)&gt;4)),1,0)</f>
        <v>0</v>
      </c>
    </row>
    <row r="19" spans="1:3" hidden="1" x14ac:dyDescent="0.25">
      <c r="A19" t="s">
        <v>143</v>
      </c>
      <c r="B19" t="s">
        <v>11</v>
      </c>
      <c r="C19">
        <f>IF(AND(Dane!C19=0,AND(Dane!D19&gt;=5,AVERAGE(Dane!E19:H19)&gt;4)),1,0)</f>
        <v>0</v>
      </c>
    </row>
    <row r="20" spans="1:3" hidden="1" x14ac:dyDescent="0.25">
      <c r="A20" t="s">
        <v>272</v>
      </c>
      <c r="B20" t="s">
        <v>28</v>
      </c>
      <c r="C20">
        <f>IF(AND(Dane!C20=0,AND(Dane!D20&gt;=5,AVERAGE(Dane!E20:H20)&gt;4)),1,0)</f>
        <v>0</v>
      </c>
    </row>
    <row r="21" spans="1:3" hidden="1" x14ac:dyDescent="0.25">
      <c r="A21" t="s">
        <v>50</v>
      </c>
      <c r="B21" t="s">
        <v>18</v>
      </c>
      <c r="C21">
        <f>IF(AND(Dane!C21=0,AND(Dane!D21&gt;=5,AVERAGE(Dane!E21:H21)&gt;4)),1,0)</f>
        <v>0</v>
      </c>
    </row>
    <row r="22" spans="1:3" hidden="1" x14ac:dyDescent="0.25">
      <c r="A22" t="s">
        <v>273</v>
      </c>
      <c r="B22" t="s">
        <v>16</v>
      </c>
      <c r="C22">
        <f>IF(AND(Dane!C22=0,AND(Dane!D22&gt;=5,AVERAGE(Dane!E22:H22)&gt;4)),1,0)</f>
        <v>0</v>
      </c>
    </row>
    <row r="23" spans="1:3" hidden="1" x14ac:dyDescent="0.25">
      <c r="A23" t="s">
        <v>396</v>
      </c>
      <c r="B23" t="s">
        <v>42</v>
      </c>
      <c r="C23">
        <f>IF(AND(Dane!C183=0,AND(Dane!D183&gt;=5,AVERAGE(Dane!E183:H183)&gt;4)),1,0)</f>
        <v>0</v>
      </c>
    </row>
    <row r="24" spans="1:3" hidden="1" x14ac:dyDescent="0.25">
      <c r="A24" t="s">
        <v>54</v>
      </c>
      <c r="B24" t="s">
        <v>185</v>
      </c>
      <c r="C24">
        <f>IF(AND(Dane!C24=0,AND(Dane!D24&gt;=5,AVERAGE(Dane!E24:H24)&gt;4)),1,0)</f>
        <v>0</v>
      </c>
    </row>
    <row r="25" spans="1:3" hidden="1" x14ac:dyDescent="0.25">
      <c r="A25" t="s">
        <v>276</v>
      </c>
      <c r="B25" t="s">
        <v>92</v>
      </c>
      <c r="C25">
        <f>IF(AND(Dane!C25=0,AND(Dane!D25&gt;=5,AVERAGE(Dane!E25:H25)&gt;4)),1,0)</f>
        <v>0</v>
      </c>
    </row>
    <row r="26" spans="1:3" hidden="1" x14ac:dyDescent="0.25">
      <c r="A26" t="s">
        <v>277</v>
      </c>
      <c r="B26" t="s">
        <v>16</v>
      </c>
      <c r="C26">
        <f>IF(AND(Dane!C26=0,AND(Dane!D26&gt;=5,AVERAGE(Dane!E26:H26)&gt;4)),1,0)</f>
        <v>0</v>
      </c>
    </row>
    <row r="27" spans="1:3" hidden="1" x14ac:dyDescent="0.25">
      <c r="A27" t="s">
        <v>278</v>
      </c>
      <c r="B27" t="s">
        <v>101</v>
      </c>
      <c r="C27">
        <f>IF(AND(Dane!C27=0,AND(Dane!D27&gt;=5,AVERAGE(Dane!E27:H27)&gt;4)),1,0)</f>
        <v>0</v>
      </c>
    </row>
    <row r="28" spans="1:3" hidden="1" x14ac:dyDescent="0.25">
      <c r="A28" t="s">
        <v>279</v>
      </c>
      <c r="B28" t="s">
        <v>28</v>
      </c>
      <c r="C28">
        <f>IF(AND(Dane!C28=0,AND(Dane!D28&gt;=5,AVERAGE(Dane!E28:H28)&gt;4)),1,0)</f>
        <v>0</v>
      </c>
    </row>
    <row r="29" spans="1:3" hidden="1" x14ac:dyDescent="0.25">
      <c r="A29" t="s">
        <v>280</v>
      </c>
      <c r="B29" t="s">
        <v>281</v>
      </c>
      <c r="C29">
        <f>IF(AND(Dane!C29=0,AND(Dane!D29&gt;=5,AVERAGE(Dane!E29:H29)&gt;4)),1,0)</f>
        <v>0</v>
      </c>
    </row>
    <row r="30" spans="1:3" hidden="1" x14ac:dyDescent="0.25">
      <c r="A30" t="s">
        <v>627</v>
      </c>
      <c r="B30" t="s">
        <v>47</v>
      </c>
      <c r="C30">
        <f>IF(AND(Dane!C483=0,AND(Dane!D483&gt;=5,AVERAGE(Dane!E483:H483)&gt;4)),1,0)</f>
        <v>0</v>
      </c>
    </row>
    <row r="31" spans="1:3" hidden="1" x14ac:dyDescent="0.25">
      <c r="A31" t="s">
        <v>283</v>
      </c>
      <c r="B31" t="s">
        <v>27</v>
      </c>
      <c r="C31">
        <f>IF(AND(Dane!C31=0,AND(Dane!D31&gt;=5,AVERAGE(Dane!E31:H31)&gt;4)),1,0)</f>
        <v>0</v>
      </c>
    </row>
    <row r="32" spans="1:3" hidden="1" x14ac:dyDescent="0.25">
      <c r="A32" t="s">
        <v>284</v>
      </c>
      <c r="B32" t="s">
        <v>285</v>
      </c>
      <c r="C32">
        <f>IF(AND(Dane!C32=0,AND(Dane!D32&gt;=5,AVERAGE(Dane!E32:H32)&gt;4)),1,0)</f>
        <v>0</v>
      </c>
    </row>
    <row r="33" spans="1:3" hidden="1" x14ac:dyDescent="0.25">
      <c r="A33" t="s">
        <v>160</v>
      </c>
      <c r="B33" t="s">
        <v>156</v>
      </c>
      <c r="C33">
        <f>IF(AND(Dane!C33=0,AND(Dane!D33&gt;=5,AVERAGE(Dane!E33:H33)&gt;4)),1,0)</f>
        <v>0</v>
      </c>
    </row>
    <row r="34" spans="1:3" hidden="1" x14ac:dyDescent="0.25">
      <c r="A34" t="s">
        <v>286</v>
      </c>
      <c r="B34" t="s">
        <v>30</v>
      </c>
      <c r="C34">
        <f>IF(AND(Dane!C34=0,AND(Dane!D34&gt;=5,AVERAGE(Dane!E34:H34)&gt;4)),1,0)</f>
        <v>0</v>
      </c>
    </row>
    <row r="35" spans="1:3" hidden="1" x14ac:dyDescent="0.25">
      <c r="A35" t="s">
        <v>287</v>
      </c>
      <c r="B35" t="s">
        <v>43</v>
      </c>
      <c r="C35">
        <f>IF(AND(Dane!C35=0,AND(Dane!D35&gt;=5,AVERAGE(Dane!E35:H35)&gt;4)),1,0)</f>
        <v>0</v>
      </c>
    </row>
    <row r="36" spans="1:3" hidden="1" x14ac:dyDescent="0.25">
      <c r="A36" t="s">
        <v>288</v>
      </c>
      <c r="B36" t="s">
        <v>56</v>
      </c>
      <c r="C36">
        <f>IF(AND(Dane!C36=0,AND(Dane!D36&gt;=5,AVERAGE(Dane!E36:H36)&gt;4)),1,0)</f>
        <v>0</v>
      </c>
    </row>
    <row r="37" spans="1:3" hidden="1" x14ac:dyDescent="0.25">
      <c r="A37" t="s">
        <v>100</v>
      </c>
      <c r="B37" t="s">
        <v>98</v>
      </c>
      <c r="C37">
        <f>IF(AND(Dane!C37=0,AND(Dane!D37&gt;=5,AVERAGE(Dane!E37:H37)&gt;4)),1,0)</f>
        <v>0</v>
      </c>
    </row>
    <row r="38" spans="1:3" hidden="1" x14ac:dyDescent="0.25">
      <c r="A38" t="s">
        <v>88</v>
      </c>
      <c r="B38" t="s">
        <v>34</v>
      </c>
      <c r="C38">
        <f>IF(AND(Dane!C38=0,AND(Dane!D38&gt;=5,AVERAGE(Dane!E38:H38)&gt;4)),1,0)</f>
        <v>0</v>
      </c>
    </row>
    <row r="39" spans="1:3" hidden="1" x14ac:dyDescent="0.25">
      <c r="A39" t="s">
        <v>289</v>
      </c>
      <c r="B39" t="s">
        <v>290</v>
      </c>
      <c r="C39">
        <f>IF(AND(Dane!C39=0,AND(Dane!D39&gt;=5,AVERAGE(Dane!E39:H39)&gt;4)),1,0)</f>
        <v>0</v>
      </c>
    </row>
    <row r="40" spans="1:3" hidden="1" x14ac:dyDescent="0.25">
      <c r="A40" t="s">
        <v>291</v>
      </c>
      <c r="B40" t="s">
        <v>16</v>
      </c>
      <c r="C40">
        <f>IF(AND(Dane!C40=0,AND(Dane!D40&gt;=5,AVERAGE(Dane!E40:H40)&gt;4)),1,0)</f>
        <v>0</v>
      </c>
    </row>
    <row r="41" spans="1:3" hidden="1" x14ac:dyDescent="0.25">
      <c r="A41" t="s">
        <v>248</v>
      </c>
      <c r="B41" t="s">
        <v>78</v>
      </c>
      <c r="C41">
        <f>IF(AND(Dane!C41=0,AND(Dane!D41&gt;=5,AVERAGE(Dane!E41:H41)&gt;4)),1,0)</f>
        <v>0</v>
      </c>
    </row>
    <row r="42" spans="1:3" hidden="1" x14ac:dyDescent="0.25">
      <c r="A42" t="s">
        <v>195</v>
      </c>
      <c r="B42" t="s">
        <v>16</v>
      </c>
      <c r="C42">
        <f>IF(AND(Dane!C42=0,AND(Dane!D42&gt;=5,AVERAGE(Dane!E42:H42)&gt;4)),1,0)</f>
        <v>0</v>
      </c>
    </row>
    <row r="43" spans="1:3" hidden="1" x14ac:dyDescent="0.25">
      <c r="A43" t="s">
        <v>272</v>
      </c>
      <c r="B43" t="s">
        <v>28</v>
      </c>
      <c r="C43">
        <f>IF(AND(Dane!C43=0,AND(Dane!D43&gt;=5,AVERAGE(Dane!E43:H43)&gt;4)),1,0)</f>
        <v>0</v>
      </c>
    </row>
    <row r="44" spans="1:3" hidden="1" x14ac:dyDescent="0.25">
      <c r="A44" t="s">
        <v>292</v>
      </c>
      <c r="B44" t="s">
        <v>47</v>
      </c>
      <c r="C44">
        <f>IF(AND(Dane!C44=0,AND(Dane!D44&gt;=5,AVERAGE(Dane!E44:H44)&gt;4)),1,0)</f>
        <v>0</v>
      </c>
    </row>
    <row r="45" spans="1:3" hidden="1" x14ac:dyDescent="0.25">
      <c r="A45" t="s">
        <v>293</v>
      </c>
      <c r="B45" t="s">
        <v>92</v>
      </c>
      <c r="C45">
        <f>IF(AND(Dane!C45=0,AND(Dane!D45&gt;=5,AVERAGE(Dane!E45:H45)&gt;4)),1,0)</f>
        <v>0</v>
      </c>
    </row>
    <row r="46" spans="1:3" hidden="1" x14ac:dyDescent="0.25">
      <c r="A46" t="s">
        <v>182</v>
      </c>
      <c r="B46" t="s">
        <v>200</v>
      </c>
      <c r="C46">
        <f>IF(AND(Dane!C46=0,AND(Dane!D46&gt;=5,AVERAGE(Dane!E46:H46)&gt;4)),1,0)</f>
        <v>0</v>
      </c>
    </row>
    <row r="47" spans="1:3" hidden="1" x14ac:dyDescent="0.25">
      <c r="A47" t="s">
        <v>294</v>
      </c>
      <c r="B47" t="s">
        <v>37</v>
      </c>
      <c r="C47">
        <f>IF(AND(Dane!C47=0,AND(Dane!D47&gt;=5,AVERAGE(Dane!E47:H47)&gt;4)),1,0)</f>
        <v>0</v>
      </c>
    </row>
    <row r="48" spans="1:3" hidden="1" x14ac:dyDescent="0.25">
      <c r="A48" t="s">
        <v>295</v>
      </c>
      <c r="B48" t="s">
        <v>30</v>
      </c>
      <c r="C48">
        <f>IF(AND(Dane!C48=0,AND(Dane!D48&gt;=5,AVERAGE(Dane!E48:H48)&gt;4)),1,0)</f>
        <v>0</v>
      </c>
    </row>
    <row r="49" spans="1:3" hidden="1" x14ac:dyDescent="0.25">
      <c r="A49" t="s">
        <v>296</v>
      </c>
      <c r="B49" t="s">
        <v>11</v>
      </c>
      <c r="C49">
        <f>IF(AND(Dane!C49=0,AND(Dane!D49&gt;=5,AVERAGE(Dane!E49:H49)&gt;4)),1,0)</f>
        <v>0</v>
      </c>
    </row>
    <row r="50" spans="1:3" hidden="1" x14ac:dyDescent="0.25">
      <c r="A50" t="s">
        <v>655</v>
      </c>
      <c r="B50" t="s">
        <v>35</v>
      </c>
      <c r="C50">
        <f>IF(AND(Dane!C50=0,AND(Dane!D50&gt;=5,AVERAGE(Dane!E50:H50)&gt;4)),1,0)</f>
        <v>0</v>
      </c>
    </row>
    <row r="51" spans="1:3" hidden="1" x14ac:dyDescent="0.25">
      <c r="A51" t="s">
        <v>223</v>
      </c>
      <c r="B51" t="s">
        <v>18</v>
      </c>
      <c r="C51">
        <f>IF(AND(Dane!C51=0,AND(Dane!D51&gt;=5,AVERAGE(Dane!E51:H51)&gt;4)),1,0)</f>
        <v>0</v>
      </c>
    </row>
    <row r="52" spans="1:3" hidden="1" x14ac:dyDescent="0.25">
      <c r="A52" t="s">
        <v>106</v>
      </c>
      <c r="B52" t="s">
        <v>245</v>
      </c>
      <c r="C52">
        <f>IF(AND(Dane!C52=0,AND(Dane!D52&gt;=5,AVERAGE(Dane!E52:H52)&gt;4)),1,0)</f>
        <v>0</v>
      </c>
    </row>
    <row r="53" spans="1:3" hidden="1" x14ac:dyDescent="0.25">
      <c r="A53" t="s">
        <v>297</v>
      </c>
      <c r="B53" t="s">
        <v>37</v>
      </c>
      <c r="C53">
        <f>IF(AND(Dane!C53=0,AND(Dane!D53&gt;=5,AVERAGE(Dane!E53:H53)&gt;4)),1,0)</f>
        <v>0</v>
      </c>
    </row>
    <row r="54" spans="1:3" hidden="1" x14ac:dyDescent="0.25">
      <c r="A54" t="s">
        <v>298</v>
      </c>
      <c r="B54" t="s">
        <v>31</v>
      </c>
      <c r="C54">
        <f>IF(AND(Dane!C54=0,AND(Dane!D54&gt;=5,AVERAGE(Dane!E54:H54)&gt;4)),1,0)</f>
        <v>0</v>
      </c>
    </row>
    <row r="55" spans="1:3" hidden="1" x14ac:dyDescent="0.25">
      <c r="A55" t="s">
        <v>299</v>
      </c>
      <c r="B55" t="s">
        <v>26</v>
      </c>
      <c r="C55">
        <f>IF(AND(Dane!C55=0,AND(Dane!D55&gt;=5,AVERAGE(Dane!E55:H55)&gt;4)),1,0)</f>
        <v>0</v>
      </c>
    </row>
    <row r="56" spans="1:3" hidden="1" x14ac:dyDescent="0.25">
      <c r="A56" t="s">
        <v>300</v>
      </c>
      <c r="B56" t="s">
        <v>30</v>
      </c>
      <c r="C56">
        <f>IF(AND(Dane!C56=0,AND(Dane!D56&gt;=5,AVERAGE(Dane!E56:H56)&gt;4)),1,0)</f>
        <v>0</v>
      </c>
    </row>
    <row r="57" spans="1:3" hidden="1" x14ac:dyDescent="0.25">
      <c r="A57" t="s">
        <v>301</v>
      </c>
      <c r="B57" t="s">
        <v>92</v>
      </c>
      <c r="C57">
        <f>IF(AND(Dane!C57=0,AND(Dane!D57&gt;=5,AVERAGE(Dane!E57:H57)&gt;4)),1,0)</f>
        <v>0</v>
      </c>
    </row>
    <row r="58" spans="1:3" hidden="1" x14ac:dyDescent="0.25">
      <c r="A58" t="s">
        <v>191</v>
      </c>
      <c r="B58" t="s">
        <v>35</v>
      </c>
      <c r="C58">
        <f>IF(AND(Dane!C58=0,AND(Dane!D58&gt;=5,AVERAGE(Dane!E58:H58)&gt;4)),1,0)</f>
        <v>0</v>
      </c>
    </row>
    <row r="59" spans="1:3" hidden="1" x14ac:dyDescent="0.25">
      <c r="A59" t="s">
        <v>666</v>
      </c>
      <c r="B59" t="s">
        <v>30</v>
      </c>
      <c r="C59">
        <f>IF(AND(Dane!C59=0,AND(Dane!D59&gt;=5,AVERAGE(Dane!E59:H59)&gt;4)),1,0)</f>
        <v>0</v>
      </c>
    </row>
    <row r="60" spans="1:3" hidden="1" x14ac:dyDescent="0.25">
      <c r="A60" t="s">
        <v>302</v>
      </c>
      <c r="B60" t="s">
        <v>153</v>
      </c>
      <c r="C60">
        <f>IF(AND(Dane!C60=0,AND(Dane!D60&gt;=5,AVERAGE(Dane!E60:H60)&gt;4)),1,0)</f>
        <v>0</v>
      </c>
    </row>
    <row r="61" spans="1:3" hidden="1" x14ac:dyDescent="0.25">
      <c r="A61" t="s">
        <v>303</v>
      </c>
      <c r="B61" t="s">
        <v>78</v>
      </c>
      <c r="C61">
        <f>IF(AND(Dane!C61=0,AND(Dane!D61&gt;=5,AVERAGE(Dane!E61:H61)&gt;4)),1,0)</f>
        <v>0</v>
      </c>
    </row>
    <row r="62" spans="1:3" hidden="1" x14ac:dyDescent="0.25">
      <c r="A62" t="s">
        <v>304</v>
      </c>
      <c r="B62" t="s">
        <v>32</v>
      </c>
      <c r="C62">
        <f>IF(AND(Dane!C62=0,AND(Dane!D62&gt;=5,AVERAGE(Dane!E62:H62)&gt;4)),1,0)</f>
        <v>0</v>
      </c>
    </row>
    <row r="63" spans="1:3" hidden="1" x14ac:dyDescent="0.25">
      <c r="A63" t="s">
        <v>305</v>
      </c>
      <c r="B63" t="s">
        <v>56</v>
      </c>
      <c r="C63">
        <f>IF(AND(Dane!C63=0,AND(Dane!D63&gt;=5,AVERAGE(Dane!E63:H63)&gt;4)),1,0)</f>
        <v>0</v>
      </c>
    </row>
    <row r="64" spans="1:3" hidden="1" x14ac:dyDescent="0.25">
      <c r="A64" t="s">
        <v>656</v>
      </c>
      <c r="B64" t="s">
        <v>306</v>
      </c>
      <c r="C64">
        <f>IF(AND(Dane!C64=0,AND(Dane!D64&gt;=5,AVERAGE(Dane!E64:H64)&gt;4)),1,0)</f>
        <v>0</v>
      </c>
    </row>
    <row r="65" spans="1:3" hidden="1" x14ac:dyDescent="0.25">
      <c r="A65" t="s">
        <v>307</v>
      </c>
      <c r="B65" t="s">
        <v>26</v>
      </c>
      <c r="C65">
        <f>IF(AND(Dane!C65=0,AND(Dane!D65&gt;=5,AVERAGE(Dane!E65:H65)&gt;4)),1,0)</f>
        <v>0</v>
      </c>
    </row>
    <row r="66" spans="1:3" hidden="1" x14ac:dyDescent="0.25">
      <c r="A66" t="s">
        <v>308</v>
      </c>
      <c r="B66" t="s">
        <v>4</v>
      </c>
      <c r="C66">
        <f>IF(AND(Dane!C66=0,AND(Dane!D66&gt;=5,AVERAGE(Dane!E66:H66)&gt;4)),1,0)</f>
        <v>0</v>
      </c>
    </row>
    <row r="67" spans="1:3" hidden="1" x14ac:dyDescent="0.25">
      <c r="A67" t="s">
        <v>309</v>
      </c>
      <c r="B67" t="s">
        <v>180</v>
      </c>
      <c r="C67">
        <f>IF(AND(Dane!C67=0,AND(Dane!D67&gt;=5,AVERAGE(Dane!E67:H67)&gt;4)),1,0)</f>
        <v>0</v>
      </c>
    </row>
    <row r="68" spans="1:3" hidden="1" x14ac:dyDescent="0.25">
      <c r="A68" t="s">
        <v>310</v>
      </c>
      <c r="B68" t="s">
        <v>58</v>
      </c>
      <c r="C68">
        <f>IF(AND(Dane!C68=0,AND(Dane!D68&gt;=5,AVERAGE(Dane!E68:H68)&gt;4)),1,0)</f>
        <v>0</v>
      </c>
    </row>
    <row r="69" spans="1:3" hidden="1" x14ac:dyDescent="0.25">
      <c r="A69" t="s">
        <v>311</v>
      </c>
      <c r="B69" t="s">
        <v>312</v>
      </c>
      <c r="C69">
        <f>IF(AND(Dane!C69=0,AND(Dane!D69&gt;=5,AVERAGE(Dane!E69:H69)&gt;4)),1,0)</f>
        <v>0</v>
      </c>
    </row>
    <row r="70" spans="1:3" hidden="1" x14ac:dyDescent="0.25">
      <c r="A70" t="s">
        <v>313</v>
      </c>
      <c r="B70" t="s">
        <v>312</v>
      </c>
      <c r="C70">
        <f>IF(AND(Dane!C70=0,AND(Dane!D70&gt;=5,AVERAGE(Dane!E70:H70)&gt;4)),1,0)</f>
        <v>0</v>
      </c>
    </row>
    <row r="71" spans="1:3" hidden="1" x14ac:dyDescent="0.25">
      <c r="A71" t="s">
        <v>190</v>
      </c>
      <c r="B71" t="s">
        <v>58</v>
      </c>
      <c r="C71">
        <f>IF(AND(Dane!C71=0,AND(Dane!D71&gt;=5,AVERAGE(Dane!E71:H71)&gt;4)),1,0)</f>
        <v>0</v>
      </c>
    </row>
    <row r="72" spans="1:3" hidden="1" x14ac:dyDescent="0.25">
      <c r="A72" t="s">
        <v>314</v>
      </c>
      <c r="B72" t="s">
        <v>4</v>
      </c>
      <c r="C72">
        <f>IF(AND(Dane!C72=0,AND(Dane!D72&gt;=5,AVERAGE(Dane!E72:H72)&gt;4)),1,0)</f>
        <v>0</v>
      </c>
    </row>
    <row r="73" spans="1:3" hidden="1" x14ac:dyDescent="0.25">
      <c r="A73" t="s">
        <v>315</v>
      </c>
      <c r="B73" t="s">
        <v>3</v>
      </c>
      <c r="C73">
        <f>IF(AND(Dane!C73=0,AND(Dane!D73&gt;=5,AVERAGE(Dane!E73:H73)&gt;4)),1,0)</f>
        <v>0</v>
      </c>
    </row>
    <row r="74" spans="1:3" hidden="1" x14ac:dyDescent="0.25">
      <c r="A74" t="s">
        <v>662</v>
      </c>
      <c r="B74" t="s">
        <v>37</v>
      </c>
      <c r="C74">
        <f>IF(AND(Dane!C74=0,AND(Dane!D74&gt;=5,AVERAGE(Dane!E74:H74)&gt;4)),1,0)</f>
        <v>0</v>
      </c>
    </row>
    <row r="75" spans="1:3" hidden="1" x14ac:dyDescent="0.25">
      <c r="A75" t="s">
        <v>316</v>
      </c>
      <c r="B75" t="s">
        <v>11</v>
      </c>
      <c r="C75">
        <f>IF(AND(Dane!C75=0,AND(Dane!D75&gt;=5,AVERAGE(Dane!E75:H75)&gt;4)),1,0)</f>
        <v>0</v>
      </c>
    </row>
    <row r="76" spans="1:3" hidden="1" x14ac:dyDescent="0.25">
      <c r="A76" t="s">
        <v>317</v>
      </c>
      <c r="B76" t="s">
        <v>48</v>
      </c>
      <c r="C76">
        <f>IF(AND(Dane!C76=0,AND(Dane!D76&gt;=5,AVERAGE(Dane!E76:H76)&gt;4)),1,0)</f>
        <v>0</v>
      </c>
    </row>
    <row r="77" spans="1:3" hidden="1" x14ac:dyDescent="0.25">
      <c r="A77" t="s">
        <v>318</v>
      </c>
      <c r="B77" t="s">
        <v>30</v>
      </c>
      <c r="C77">
        <f>IF(AND(Dane!C77=0,AND(Dane!D77&gt;=5,AVERAGE(Dane!E77:H77)&gt;4)),1,0)</f>
        <v>0</v>
      </c>
    </row>
    <row r="78" spans="1:3" hidden="1" x14ac:dyDescent="0.25">
      <c r="A78" t="s">
        <v>319</v>
      </c>
      <c r="B78" t="s">
        <v>7</v>
      </c>
      <c r="C78">
        <f>IF(AND(Dane!C78=0,AND(Dane!D78&gt;=5,AVERAGE(Dane!E78:H78)&gt;4)),1,0)</f>
        <v>0</v>
      </c>
    </row>
    <row r="79" spans="1:3" hidden="1" x14ac:dyDescent="0.25">
      <c r="A79" t="s">
        <v>320</v>
      </c>
      <c r="B79" t="s">
        <v>11</v>
      </c>
      <c r="C79">
        <f>IF(AND(Dane!C79=0,AND(Dane!D79&gt;=5,AVERAGE(Dane!E79:H79)&gt;4)),1,0)</f>
        <v>0</v>
      </c>
    </row>
    <row r="80" spans="1:3" hidden="1" x14ac:dyDescent="0.25">
      <c r="A80" t="s">
        <v>139</v>
      </c>
      <c r="B80" t="s">
        <v>16</v>
      </c>
      <c r="C80">
        <f>IF(AND(Dane!C80=0,AND(Dane!D80&gt;=5,AVERAGE(Dane!E80:H80)&gt;4)),1,0)</f>
        <v>0</v>
      </c>
    </row>
    <row r="81" spans="1:3" hidden="1" x14ac:dyDescent="0.25">
      <c r="A81" t="s">
        <v>321</v>
      </c>
      <c r="B81" t="s">
        <v>322</v>
      </c>
      <c r="C81">
        <f>IF(AND(Dane!C81=0,AND(Dane!D81&gt;=5,AVERAGE(Dane!E81:H81)&gt;4)),1,0)</f>
        <v>0</v>
      </c>
    </row>
    <row r="82" spans="1:3" x14ac:dyDescent="0.25">
      <c r="A82" t="s">
        <v>159</v>
      </c>
      <c r="B82" t="s">
        <v>10</v>
      </c>
      <c r="C82">
        <f>IF(AND(Dane!C202=0,AND(Dane!D202&gt;=5,AVERAGE(Dane!E202:H202)&gt;4)),1,0)</f>
        <v>1</v>
      </c>
    </row>
    <row r="83" spans="1:3" hidden="1" x14ac:dyDescent="0.25">
      <c r="A83" t="s">
        <v>324</v>
      </c>
      <c r="B83" t="s">
        <v>11</v>
      </c>
      <c r="C83">
        <f>IF(AND(Dane!C83=0,AND(Dane!D83&gt;=5,AVERAGE(Dane!E83:H83)&gt;4)),1,0)</f>
        <v>0</v>
      </c>
    </row>
    <row r="84" spans="1:3" hidden="1" x14ac:dyDescent="0.25">
      <c r="A84" t="s">
        <v>186</v>
      </c>
      <c r="B84" t="s">
        <v>31</v>
      </c>
      <c r="C84">
        <f>IF(AND(Dane!C84=0,AND(Dane!D84&gt;=5,AVERAGE(Dane!E84:H84)&gt;4)),1,0)</f>
        <v>0</v>
      </c>
    </row>
    <row r="85" spans="1:3" hidden="1" x14ac:dyDescent="0.25">
      <c r="A85" t="s">
        <v>325</v>
      </c>
      <c r="B85" t="s">
        <v>48</v>
      </c>
      <c r="C85">
        <f>IF(AND(Dane!C85=0,AND(Dane!D85&gt;=5,AVERAGE(Dane!E85:H85)&gt;4)),1,0)</f>
        <v>0</v>
      </c>
    </row>
    <row r="86" spans="1:3" hidden="1" x14ac:dyDescent="0.25">
      <c r="A86" t="s">
        <v>326</v>
      </c>
      <c r="B86" t="s">
        <v>30</v>
      </c>
      <c r="C86">
        <f>IF(AND(Dane!C86=0,AND(Dane!D86&gt;=5,AVERAGE(Dane!E86:H86)&gt;4)),1,0)</f>
        <v>0</v>
      </c>
    </row>
    <row r="87" spans="1:3" hidden="1" x14ac:dyDescent="0.25">
      <c r="A87" t="s">
        <v>327</v>
      </c>
      <c r="B87" t="s">
        <v>109</v>
      </c>
      <c r="C87">
        <f>IF(AND(Dane!C87=0,AND(Dane!D87&gt;=5,AVERAGE(Dane!E87:H87)&gt;4)),1,0)</f>
        <v>0</v>
      </c>
    </row>
    <row r="88" spans="1:3" hidden="1" x14ac:dyDescent="0.25">
      <c r="A88" t="s">
        <v>148</v>
      </c>
      <c r="B88" t="s">
        <v>61</v>
      </c>
      <c r="C88">
        <f>IF(AND(Dane!C88=0,AND(Dane!D88&gt;=5,AVERAGE(Dane!E88:H88)&gt;4)),1,0)</f>
        <v>0</v>
      </c>
    </row>
    <row r="89" spans="1:3" hidden="1" x14ac:dyDescent="0.25">
      <c r="A89" t="s">
        <v>117</v>
      </c>
      <c r="B89" t="s">
        <v>93</v>
      </c>
      <c r="C89">
        <f>IF(AND(Dane!C89=0,AND(Dane!D89&gt;=5,AVERAGE(Dane!E89:H89)&gt;4)),1,0)</f>
        <v>0</v>
      </c>
    </row>
    <row r="90" spans="1:3" hidden="1" x14ac:dyDescent="0.25">
      <c r="A90" t="s">
        <v>328</v>
      </c>
      <c r="B90" t="s">
        <v>329</v>
      </c>
      <c r="C90">
        <f>IF(AND(Dane!C90=0,AND(Dane!D90&gt;=5,AVERAGE(Dane!E90:H90)&gt;4)),1,0)</f>
        <v>0</v>
      </c>
    </row>
    <row r="91" spans="1:3" hidden="1" x14ac:dyDescent="0.25">
      <c r="A91" t="s">
        <v>330</v>
      </c>
      <c r="B91" t="s">
        <v>30</v>
      </c>
      <c r="C91">
        <f>IF(AND(Dane!C91=0,AND(Dane!D91&gt;=5,AVERAGE(Dane!E91:H91)&gt;4)),1,0)</f>
        <v>0</v>
      </c>
    </row>
    <row r="92" spans="1:3" hidden="1" x14ac:dyDescent="0.25">
      <c r="A92" t="s">
        <v>206</v>
      </c>
      <c r="B92" t="s">
        <v>207</v>
      </c>
      <c r="C92">
        <f>IF(AND(Dane!C92=0,AND(Dane!D92&gt;=5,AVERAGE(Dane!E92:H92)&gt;4)),1,0)</f>
        <v>0</v>
      </c>
    </row>
    <row r="93" spans="1:3" hidden="1" x14ac:dyDescent="0.25">
      <c r="A93" t="s">
        <v>331</v>
      </c>
      <c r="B93" t="s">
        <v>60</v>
      </c>
      <c r="C93">
        <f>IF(AND(Dane!C93=0,AND(Dane!D93&gt;=5,AVERAGE(Dane!E93:H93)&gt;4)),1,0)</f>
        <v>0</v>
      </c>
    </row>
    <row r="94" spans="1:3" hidden="1" x14ac:dyDescent="0.25">
      <c r="A94" t="s">
        <v>332</v>
      </c>
      <c r="B94" t="s">
        <v>333</v>
      </c>
      <c r="C94">
        <f>IF(AND(Dane!C94=0,AND(Dane!D94&gt;=5,AVERAGE(Dane!E94:H94)&gt;4)),1,0)</f>
        <v>0</v>
      </c>
    </row>
    <row r="95" spans="1:3" hidden="1" x14ac:dyDescent="0.25">
      <c r="A95" t="s">
        <v>334</v>
      </c>
      <c r="B95" t="s">
        <v>12</v>
      </c>
      <c r="C95">
        <f>IF(AND(Dane!C95=0,AND(Dane!D95&gt;=5,AVERAGE(Dane!E95:H95)&gt;4)),1,0)</f>
        <v>0</v>
      </c>
    </row>
    <row r="96" spans="1:3" hidden="1" x14ac:dyDescent="0.25">
      <c r="A96" t="s">
        <v>335</v>
      </c>
      <c r="B96" t="s">
        <v>40</v>
      </c>
      <c r="C96">
        <f>IF(AND(Dane!C96=0,AND(Dane!D96&gt;=5,AVERAGE(Dane!E96:H96)&gt;4)),1,0)</f>
        <v>0</v>
      </c>
    </row>
    <row r="97" spans="1:3" hidden="1" x14ac:dyDescent="0.25">
      <c r="A97" t="s">
        <v>336</v>
      </c>
      <c r="B97" t="s">
        <v>22</v>
      </c>
      <c r="C97">
        <f>IF(AND(Dane!C97=0,AND(Dane!D97&gt;=5,AVERAGE(Dane!E97:H97)&gt;4)),1,0)</f>
        <v>0</v>
      </c>
    </row>
    <row r="98" spans="1:3" hidden="1" x14ac:dyDescent="0.25">
      <c r="A98" t="s">
        <v>202</v>
      </c>
      <c r="B98" t="s">
        <v>80</v>
      </c>
      <c r="C98">
        <f>IF(AND(Dane!C98=0,AND(Dane!D98&gt;=5,AVERAGE(Dane!E98:H98)&gt;4)),1,0)</f>
        <v>0</v>
      </c>
    </row>
    <row r="99" spans="1:3" hidden="1" x14ac:dyDescent="0.25">
      <c r="A99" t="s">
        <v>337</v>
      </c>
      <c r="B99" t="s">
        <v>120</v>
      </c>
      <c r="C99">
        <f>IF(AND(Dane!C99=0,AND(Dane!D99&gt;=5,AVERAGE(Dane!E99:H99)&gt;4)),1,0)</f>
        <v>0</v>
      </c>
    </row>
    <row r="100" spans="1:3" hidden="1" x14ac:dyDescent="0.25">
      <c r="A100" t="s">
        <v>338</v>
      </c>
      <c r="B100" t="s">
        <v>81</v>
      </c>
      <c r="C100">
        <f>IF(AND(Dane!C100=0,AND(Dane!D100&gt;=5,AVERAGE(Dane!E100:H100)&gt;4)),1,0)</f>
        <v>0</v>
      </c>
    </row>
    <row r="101" spans="1:3" hidden="1" x14ac:dyDescent="0.25">
      <c r="A101" t="s">
        <v>339</v>
      </c>
      <c r="B101" t="s">
        <v>340</v>
      </c>
      <c r="C101">
        <f>IF(AND(Dane!C101=0,AND(Dane!D101&gt;=5,AVERAGE(Dane!E101:H101)&gt;4)),1,0)</f>
        <v>0</v>
      </c>
    </row>
    <row r="102" spans="1:3" hidden="1" x14ac:dyDescent="0.25">
      <c r="A102" t="s">
        <v>341</v>
      </c>
      <c r="B102" t="s">
        <v>118</v>
      </c>
      <c r="C102">
        <f>IF(AND(Dane!C102=0,AND(Dane!D102&gt;=5,AVERAGE(Dane!E102:H102)&gt;4)),1,0)</f>
        <v>0</v>
      </c>
    </row>
    <row r="103" spans="1:3" hidden="1" x14ac:dyDescent="0.25">
      <c r="A103" t="s">
        <v>342</v>
      </c>
      <c r="B103" t="s">
        <v>48</v>
      </c>
      <c r="C103">
        <f>IF(AND(Dane!C103=0,AND(Dane!D103&gt;=5,AVERAGE(Dane!E103:H103)&gt;4)),1,0)</f>
        <v>0</v>
      </c>
    </row>
    <row r="104" spans="1:3" hidden="1" x14ac:dyDescent="0.25">
      <c r="A104" t="s">
        <v>343</v>
      </c>
      <c r="B104" t="s">
        <v>72</v>
      </c>
      <c r="C104">
        <f>IF(AND(Dane!C104=0,AND(Dane!D104&gt;=5,AVERAGE(Dane!E104:H104)&gt;4)),1,0)</f>
        <v>0</v>
      </c>
    </row>
    <row r="105" spans="1:3" hidden="1" x14ac:dyDescent="0.25">
      <c r="A105" t="s">
        <v>197</v>
      </c>
      <c r="B105" t="s">
        <v>11</v>
      </c>
      <c r="C105">
        <f>IF(AND(Dane!C105=0,AND(Dane!D105&gt;=5,AVERAGE(Dane!E105:H105)&gt;4)),1,0)</f>
        <v>0</v>
      </c>
    </row>
    <row r="106" spans="1:3" hidden="1" x14ac:dyDescent="0.25">
      <c r="A106" t="s">
        <v>344</v>
      </c>
      <c r="B106" t="s">
        <v>25</v>
      </c>
      <c r="C106">
        <f>IF(AND(Dane!C106=0,AND(Dane!D106&gt;=5,AVERAGE(Dane!E106:H106)&gt;4)),1,0)</f>
        <v>0</v>
      </c>
    </row>
    <row r="107" spans="1:3" hidden="1" x14ac:dyDescent="0.25">
      <c r="A107" t="s">
        <v>345</v>
      </c>
      <c r="B107" t="s">
        <v>58</v>
      </c>
      <c r="C107">
        <f>IF(AND(Dane!C107=0,AND(Dane!D107&gt;=5,AVERAGE(Dane!E107:H107)&gt;4)),1,0)</f>
        <v>0</v>
      </c>
    </row>
    <row r="108" spans="1:3" hidden="1" x14ac:dyDescent="0.25">
      <c r="A108" t="s">
        <v>346</v>
      </c>
      <c r="B108" t="s">
        <v>13</v>
      </c>
      <c r="C108">
        <f>IF(AND(Dane!C108=0,AND(Dane!D108&gt;=5,AVERAGE(Dane!E108:H108)&gt;4)),1,0)</f>
        <v>0</v>
      </c>
    </row>
    <row r="109" spans="1:3" hidden="1" x14ac:dyDescent="0.25">
      <c r="A109" t="s">
        <v>347</v>
      </c>
      <c r="B109" t="s">
        <v>348</v>
      </c>
      <c r="C109">
        <f>IF(AND(Dane!C109=0,AND(Dane!D109&gt;=5,AVERAGE(Dane!E109:H109)&gt;4)),1,0)</f>
        <v>0</v>
      </c>
    </row>
    <row r="110" spans="1:3" hidden="1" x14ac:dyDescent="0.25">
      <c r="A110" t="s">
        <v>349</v>
      </c>
      <c r="B110" t="s">
        <v>60</v>
      </c>
      <c r="C110">
        <f>IF(AND(Dane!C110=0,AND(Dane!D110&gt;=5,AVERAGE(Dane!E110:H110)&gt;4)),1,0)</f>
        <v>0</v>
      </c>
    </row>
    <row r="111" spans="1:3" hidden="1" x14ac:dyDescent="0.25">
      <c r="A111" t="s">
        <v>350</v>
      </c>
      <c r="B111" t="s">
        <v>351</v>
      </c>
      <c r="C111">
        <f>IF(AND(Dane!C111=0,AND(Dane!D111&gt;=5,AVERAGE(Dane!E111:H111)&gt;4)),1,0)</f>
        <v>0</v>
      </c>
    </row>
    <row r="112" spans="1:3" hidden="1" x14ac:dyDescent="0.25">
      <c r="A112" t="s">
        <v>352</v>
      </c>
      <c r="B112" t="s">
        <v>30</v>
      </c>
      <c r="C112">
        <f>IF(AND(Dane!C112=0,AND(Dane!D112&gt;=5,AVERAGE(Dane!E112:H112)&gt;4)),1,0)</f>
        <v>0</v>
      </c>
    </row>
    <row r="113" spans="1:3" hidden="1" x14ac:dyDescent="0.25">
      <c r="A113" t="s">
        <v>353</v>
      </c>
      <c r="B113" t="s">
        <v>52</v>
      </c>
      <c r="C113">
        <f>IF(AND(Dane!C113=0,AND(Dane!D113&gt;=5,AVERAGE(Dane!E113:H113)&gt;4)),1,0)</f>
        <v>0</v>
      </c>
    </row>
    <row r="114" spans="1:3" hidden="1" x14ac:dyDescent="0.25">
      <c r="A114" t="s">
        <v>138</v>
      </c>
      <c r="B114" t="s">
        <v>30</v>
      </c>
      <c r="C114">
        <f>IF(AND(Dane!C114=0,AND(Dane!D114&gt;=5,AVERAGE(Dane!E114:H114)&gt;4)),1,0)</f>
        <v>0</v>
      </c>
    </row>
    <row r="115" spans="1:3" hidden="1" x14ac:dyDescent="0.25">
      <c r="A115" t="s">
        <v>131</v>
      </c>
      <c r="B115" t="s">
        <v>26</v>
      </c>
      <c r="C115">
        <f>IF(AND(Dane!C115=0,AND(Dane!D115&gt;=5,AVERAGE(Dane!E115:H115)&gt;4)),1,0)</f>
        <v>0</v>
      </c>
    </row>
    <row r="116" spans="1:3" hidden="1" x14ac:dyDescent="0.25">
      <c r="A116" t="s">
        <v>354</v>
      </c>
      <c r="B116" t="s">
        <v>28</v>
      </c>
      <c r="C116">
        <f>IF(AND(Dane!C116=0,AND(Dane!D116&gt;=5,AVERAGE(Dane!E116:H116)&gt;4)),1,0)</f>
        <v>0</v>
      </c>
    </row>
    <row r="117" spans="1:3" hidden="1" x14ac:dyDescent="0.25">
      <c r="A117" t="s">
        <v>355</v>
      </c>
      <c r="B117" t="s">
        <v>22</v>
      </c>
      <c r="C117">
        <f>IF(AND(Dane!C117=0,AND(Dane!D117&gt;=5,AVERAGE(Dane!E117:H117)&gt;4)),1,0)</f>
        <v>0</v>
      </c>
    </row>
    <row r="118" spans="1:3" hidden="1" x14ac:dyDescent="0.25">
      <c r="A118" t="s">
        <v>117</v>
      </c>
      <c r="B118" t="s">
        <v>41</v>
      </c>
      <c r="C118">
        <f>IF(AND(Dane!C118=0,AND(Dane!D118&gt;=5,AVERAGE(Dane!E118:H118)&gt;4)),1,0)</f>
        <v>0</v>
      </c>
    </row>
    <row r="119" spans="1:3" hidden="1" x14ac:dyDescent="0.25">
      <c r="A119" t="s">
        <v>356</v>
      </c>
      <c r="B119" t="s">
        <v>47</v>
      </c>
      <c r="C119">
        <f>IF(AND(Dane!C119=0,AND(Dane!D119&gt;=5,AVERAGE(Dane!E119:H119)&gt;4)),1,0)</f>
        <v>0</v>
      </c>
    </row>
    <row r="120" spans="1:3" hidden="1" x14ac:dyDescent="0.25">
      <c r="A120" t="s">
        <v>71</v>
      </c>
      <c r="B120" t="s">
        <v>60</v>
      </c>
      <c r="C120">
        <f>IF(AND(Dane!C120=0,AND(Dane!D120&gt;=5,AVERAGE(Dane!E120:H120)&gt;4)),1,0)</f>
        <v>0</v>
      </c>
    </row>
    <row r="121" spans="1:3" hidden="1" x14ac:dyDescent="0.25">
      <c r="A121" t="s">
        <v>357</v>
      </c>
      <c r="B121" t="s">
        <v>53</v>
      </c>
      <c r="C121">
        <f>IF(AND(Dane!C121=0,AND(Dane!D121&gt;=5,AVERAGE(Dane!E121:H121)&gt;4)),1,0)</f>
        <v>0</v>
      </c>
    </row>
    <row r="122" spans="1:3" hidden="1" x14ac:dyDescent="0.25">
      <c r="A122" t="s">
        <v>358</v>
      </c>
      <c r="B122" t="s">
        <v>122</v>
      </c>
      <c r="C122">
        <f>IF(AND(Dane!C122=0,AND(Dane!D122&gt;=5,AVERAGE(Dane!E122:H122)&gt;4)),1,0)</f>
        <v>0</v>
      </c>
    </row>
    <row r="123" spans="1:3" hidden="1" x14ac:dyDescent="0.25">
      <c r="A123" t="s">
        <v>359</v>
      </c>
      <c r="B123" t="s">
        <v>147</v>
      </c>
      <c r="C123">
        <f>IF(AND(Dane!C123=0,AND(Dane!D123&gt;=5,AVERAGE(Dane!E123:H123)&gt;4)),1,0)</f>
        <v>0</v>
      </c>
    </row>
    <row r="124" spans="1:3" hidden="1" x14ac:dyDescent="0.25">
      <c r="A124" t="s">
        <v>360</v>
      </c>
      <c r="B124" t="s">
        <v>49</v>
      </c>
      <c r="C124">
        <f>IF(AND(Dane!C124=0,AND(Dane!D124&gt;=5,AVERAGE(Dane!E124:H124)&gt;4)),1,0)</f>
        <v>0</v>
      </c>
    </row>
    <row r="125" spans="1:3" hidden="1" x14ac:dyDescent="0.25">
      <c r="A125" t="s">
        <v>361</v>
      </c>
      <c r="B125" t="s">
        <v>19</v>
      </c>
      <c r="C125">
        <f>IF(AND(Dane!C125=0,AND(Dane!D125&gt;=5,AVERAGE(Dane!E125:H125)&gt;4)),1,0)</f>
        <v>0</v>
      </c>
    </row>
    <row r="126" spans="1:3" hidden="1" x14ac:dyDescent="0.25">
      <c r="A126" t="s">
        <v>158</v>
      </c>
      <c r="B126" t="s">
        <v>60</v>
      </c>
      <c r="C126">
        <f>IF(AND(Dane!C126=0,AND(Dane!D126&gt;=5,AVERAGE(Dane!E126:H126)&gt;4)),1,0)</f>
        <v>0</v>
      </c>
    </row>
    <row r="127" spans="1:3" hidden="1" x14ac:dyDescent="0.25">
      <c r="A127" t="s">
        <v>198</v>
      </c>
      <c r="B127" t="s">
        <v>275</v>
      </c>
      <c r="C127">
        <f>IF(AND(Dane!C127=0,AND(Dane!D127&gt;=5,AVERAGE(Dane!E127:H127)&gt;4)),1,0)</f>
        <v>0</v>
      </c>
    </row>
    <row r="128" spans="1:3" hidden="1" x14ac:dyDescent="0.25">
      <c r="A128" t="s">
        <v>362</v>
      </c>
      <c r="B128" t="s">
        <v>22</v>
      </c>
      <c r="C128">
        <f>IF(AND(Dane!C128=0,AND(Dane!D128&gt;=5,AVERAGE(Dane!E128:H128)&gt;4)),1,0)</f>
        <v>0</v>
      </c>
    </row>
    <row r="129" spans="1:3" hidden="1" x14ac:dyDescent="0.25">
      <c r="A129" t="s">
        <v>205</v>
      </c>
      <c r="B129" t="s">
        <v>86</v>
      </c>
      <c r="C129">
        <f>IF(AND(Dane!C129=0,AND(Dane!D129&gt;=5,AVERAGE(Dane!E129:H129)&gt;4)),1,0)</f>
        <v>0</v>
      </c>
    </row>
    <row r="130" spans="1:3" hidden="1" x14ac:dyDescent="0.25">
      <c r="A130" t="s">
        <v>87</v>
      </c>
      <c r="B130" t="s">
        <v>34</v>
      </c>
      <c r="C130">
        <f>IF(AND(Dane!C130=0,AND(Dane!D130&gt;=5,AVERAGE(Dane!E130:H130)&gt;4)),1,0)</f>
        <v>0</v>
      </c>
    </row>
    <row r="131" spans="1:3" hidden="1" x14ac:dyDescent="0.25">
      <c r="A131" t="s">
        <v>204</v>
      </c>
      <c r="B131" t="s">
        <v>26</v>
      </c>
      <c r="C131">
        <f>IF(AND(Dane!C131=0,AND(Dane!D131&gt;=5,AVERAGE(Dane!E131:H131)&gt;4)),1,0)</f>
        <v>0</v>
      </c>
    </row>
    <row r="132" spans="1:3" hidden="1" x14ac:dyDescent="0.25">
      <c r="A132" t="s">
        <v>220</v>
      </c>
      <c r="B132" t="s">
        <v>43</v>
      </c>
      <c r="C132">
        <f>IF(AND(Dane!C132=0,AND(Dane!D132&gt;=5,AVERAGE(Dane!E132:H132)&gt;4)),1,0)</f>
        <v>0</v>
      </c>
    </row>
    <row r="133" spans="1:3" hidden="1" x14ac:dyDescent="0.25">
      <c r="A133" t="s">
        <v>363</v>
      </c>
      <c r="B133" t="s">
        <v>53</v>
      </c>
      <c r="C133">
        <f>IF(AND(Dane!C133=0,AND(Dane!D133&gt;=5,AVERAGE(Dane!E133:H133)&gt;4)),1,0)</f>
        <v>0</v>
      </c>
    </row>
    <row r="134" spans="1:3" hidden="1" x14ac:dyDescent="0.25">
      <c r="A134" t="s">
        <v>364</v>
      </c>
      <c r="B134" t="s">
        <v>5</v>
      </c>
      <c r="C134">
        <f>IF(AND(Dane!C134=0,AND(Dane!D134&gt;=5,AVERAGE(Dane!E134:H134)&gt;4)),1,0)</f>
        <v>0</v>
      </c>
    </row>
    <row r="135" spans="1:3" hidden="1" x14ac:dyDescent="0.25">
      <c r="A135" t="s">
        <v>365</v>
      </c>
      <c r="B135" t="s">
        <v>95</v>
      </c>
      <c r="C135">
        <f>IF(AND(Dane!C135=0,AND(Dane!D135&gt;=5,AVERAGE(Dane!E135:H135)&gt;4)),1,0)</f>
        <v>0</v>
      </c>
    </row>
    <row r="136" spans="1:3" hidden="1" x14ac:dyDescent="0.25">
      <c r="A136" t="s">
        <v>366</v>
      </c>
      <c r="B136" t="s">
        <v>28</v>
      </c>
      <c r="C136">
        <f>IF(AND(Dane!C136=0,AND(Dane!D136&gt;=5,AVERAGE(Dane!E136:H136)&gt;4)),1,0)</f>
        <v>0</v>
      </c>
    </row>
    <row r="137" spans="1:3" hidden="1" x14ac:dyDescent="0.25">
      <c r="A137" t="s">
        <v>367</v>
      </c>
      <c r="B137" t="s">
        <v>48</v>
      </c>
      <c r="C137">
        <f>IF(AND(Dane!C137=0,AND(Dane!D137&gt;=5,AVERAGE(Dane!E137:H137)&gt;4)),1,0)</f>
        <v>0</v>
      </c>
    </row>
    <row r="138" spans="1:3" hidden="1" x14ac:dyDescent="0.25">
      <c r="A138" t="s">
        <v>368</v>
      </c>
      <c r="B138" t="s">
        <v>83</v>
      </c>
      <c r="C138">
        <f>IF(AND(Dane!C138=0,AND(Dane!D138&gt;=5,AVERAGE(Dane!E138:H138)&gt;4)),1,0)</f>
        <v>0</v>
      </c>
    </row>
    <row r="139" spans="1:3" hidden="1" x14ac:dyDescent="0.25">
      <c r="A139" t="s">
        <v>369</v>
      </c>
      <c r="B139" t="s">
        <v>109</v>
      </c>
      <c r="C139">
        <f>IF(AND(Dane!C139=0,AND(Dane!D139&gt;=5,AVERAGE(Dane!E139:H139)&gt;4)),1,0)</f>
        <v>0</v>
      </c>
    </row>
    <row r="140" spans="1:3" hidden="1" x14ac:dyDescent="0.25">
      <c r="A140" t="s">
        <v>370</v>
      </c>
      <c r="B140" t="s">
        <v>371</v>
      </c>
      <c r="C140">
        <f>IF(AND(Dane!C140=0,AND(Dane!D140&gt;=5,AVERAGE(Dane!E140:H140)&gt;4)),1,0)</f>
        <v>0</v>
      </c>
    </row>
    <row r="141" spans="1:3" hidden="1" x14ac:dyDescent="0.25">
      <c r="A141" t="s">
        <v>372</v>
      </c>
      <c r="B141" t="s">
        <v>56</v>
      </c>
      <c r="C141">
        <f>IF(AND(Dane!C141=0,AND(Dane!D141&gt;=5,AVERAGE(Dane!E141:H141)&gt;4)),1,0)</f>
        <v>0</v>
      </c>
    </row>
    <row r="142" spans="1:3" hidden="1" x14ac:dyDescent="0.25">
      <c r="A142" t="s">
        <v>373</v>
      </c>
      <c r="B142" t="s">
        <v>34</v>
      </c>
      <c r="C142">
        <f>IF(AND(Dane!C142=0,AND(Dane!D142&gt;=5,AVERAGE(Dane!E142:H142)&gt;4)),1,0)</f>
        <v>0</v>
      </c>
    </row>
    <row r="143" spans="1:3" hidden="1" x14ac:dyDescent="0.25">
      <c r="A143" t="s">
        <v>229</v>
      </c>
      <c r="B143" t="s">
        <v>120</v>
      </c>
      <c r="C143">
        <f>IF(AND(Dane!C143=0,AND(Dane!D143&gt;=5,AVERAGE(Dane!E143:H143)&gt;4)),1,0)</f>
        <v>0</v>
      </c>
    </row>
    <row r="144" spans="1:3" hidden="1" x14ac:dyDescent="0.25">
      <c r="A144" t="s">
        <v>196</v>
      </c>
      <c r="B144" t="s">
        <v>72</v>
      </c>
      <c r="C144">
        <f>IF(AND(Dane!C144=0,AND(Dane!D144&gt;=5,AVERAGE(Dane!E144:H144)&gt;4)),1,0)</f>
        <v>0</v>
      </c>
    </row>
    <row r="145" spans="1:3" hidden="1" x14ac:dyDescent="0.25">
      <c r="A145" t="s">
        <v>374</v>
      </c>
      <c r="B145" t="s">
        <v>322</v>
      </c>
      <c r="C145">
        <f>IF(AND(Dane!C145=0,AND(Dane!D145&gt;=5,AVERAGE(Dane!E145:H145)&gt;4)),1,0)</f>
        <v>0</v>
      </c>
    </row>
    <row r="146" spans="1:3" hidden="1" x14ac:dyDescent="0.25">
      <c r="A146" t="s">
        <v>152</v>
      </c>
      <c r="B146" t="s">
        <v>91</v>
      </c>
      <c r="C146">
        <f>IF(AND(Dane!C146=0,AND(Dane!D146&gt;=5,AVERAGE(Dane!E146:H146)&gt;4)),1,0)</f>
        <v>0</v>
      </c>
    </row>
    <row r="147" spans="1:3" hidden="1" x14ac:dyDescent="0.25">
      <c r="A147" t="s">
        <v>123</v>
      </c>
      <c r="B147" t="s">
        <v>109</v>
      </c>
      <c r="C147">
        <f>IF(AND(Dane!C147=0,AND(Dane!D147&gt;=5,AVERAGE(Dane!E147:H147)&gt;4)),1,0)</f>
        <v>0</v>
      </c>
    </row>
    <row r="148" spans="1:3" hidden="1" x14ac:dyDescent="0.25">
      <c r="A148" t="s">
        <v>132</v>
      </c>
      <c r="B148" t="s">
        <v>12</v>
      </c>
      <c r="C148">
        <f>IF(AND(Dane!C148=0,AND(Dane!D148&gt;=5,AVERAGE(Dane!E148:H148)&gt;4)),1,0)</f>
        <v>0</v>
      </c>
    </row>
    <row r="149" spans="1:3" hidden="1" x14ac:dyDescent="0.25">
      <c r="A149" t="s">
        <v>102</v>
      </c>
      <c r="B149" t="s">
        <v>26</v>
      </c>
      <c r="C149">
        <f>IF(AND(Dane!C149=0,AND(Dane!D149&gt;=5,AVERAGE(Dane!E149:H149)&gt;4)),1,0)</f>
        <v>0</v>
      </c>
    </row>
    <row r="150" spans="1:3" hidden="1" x14ac:dyDescent="0.25">
      <c r="A150" t="s">
        <v>232</v>
      </c>
      <c r="B150" t="s">
        <v>37</v>
      </c>
      <c r="C150">
        <f>IF(AND(Dane!C150=0,AND(Dane!D150&gt;=5,AVERAGE(Dane!E150:H150)&gt;4)),1,0)</f>
        <v>0</v>
      </c>
    </row>
    <row r="151" spans="1:3" hidden="1" x14ac:dyDescent="0.25">
      <c r="A151" t="s">
        <v>547</v>
      </c>
      <c r="B151" t="s">
        <v>37</v>
      </c>
      <c r="C151">
        <f>IF(AND(Dane!C151=0,AND(Dane!D151&gt;=5,AVERAGE(Dane!E151:H151)&gt;4)),1,0)</f>
        <v>0</v>
      </c>
    </row>
    <row r="152" spans="1:3" hidden="1" x14ac:dyDescent="0.25">
      <c r="A152" t="s">
        <v>375</v>
      </c>
      <c r="B152" t="s">
        <v>29</v>
      </c>
      <c r="C152">
        <f>IF(AND(Dane!C152=0,AND(Dane!D152&gt;=5,AVERAGE(Dane!E152:H152)&gt;4)),1,0)</f>
        <v>0</v>
      </c>
    </row>
    <row r="153" spans="1:3" hidden="1" x14ac:dyDescent="0.25">
      <c r="A153" t="s">
        <v>376</v>
      </c>
      <c r="B153" t="s">
        <v>91</v>
      </c>
      <c r="C153">
        <f>IF(AND(Dane!C153=0,AND(Dane!D153&gt;=5,AVERAGE(Dane!E153:H153)&gt;4)),1,0)</f>
        <v>0</v>
      </c>
    </row>
    <row r="154" spans="1:3" hidden="1" x14ac:dyDescent="0.25">
      <c r="A154" t="s">
        <v>210</v>
      </c>
      <c r="B154" t="s">
        <v>10</v>
      </c>
      <c r="C154">
        <f>IF(AND(Dane!C154=0,AND(Dane!D154&gt;=5,AVERAGE(Dane!E154:H154)&gt;4)),1,0)</f>
        <v>0</v>
      </c>
    </row>
    <row r="155" spans="1:3" hidden="1" x14ac:dyDescent="0.25">
      <c r="A155" t="s">
        <v>377</v>
      </c>
      <c r="B155" t="s">
        <v>378</v>
      </c>
      <c r="C155">
        <f>IF(AND(Dane!C155=0,AND(Dane!D155&gt;=5,AVERAGE(Dane!E155:H155)&gt;4)),1,0)</f>
        <v>0</v>
      </c>
    </row>
    <row r="156" spans="1:3" hidden="1" x14ac:dyDescent="0.25">
      <c r="A156" t="s">
        <v>379</v>
      </c>
      <c r="B156" t="s">
        <v>380</v>
      </c>
      <c r="C156">
        <f>IF(AND(Dane!C156=0,AND(Dane!D156&gt;=5,AVERAGE(Dane!E156:H156)&gt;4)),1,0)</f>
        <v>0</v>
      </c>
    </row>
    <row r="157" spans="1:3" hidden="1" x14ac:dyDescent="0.25">
      <c r="A157" t="s">
        <v>213</v>
      </c>
      <c r="B157" t="s">
        <v>80</v>
      </c>
      <c r="C157">
        <f>IF(AND(Dane!C157=0,AND(Dane!D157&gt;=5,AVERAGE(Dane!E157:H157)&gt;4)),1,0)</f>
        <v>0</v>
      </c>
    </row>
    <row r="158" spans="1:3" hidden="1" x14ac:dyDescent="0.25">
      <c r="A158" t="s">
        <v>381</v>
      </c>
      <c r="B158" t="s">
        <v>46</v>
      </c>
      <c r="C158">
        <f>IF(AND(Dane!C158=0,AND(Dane!D158&gt;=5,AVERAGE(Dane!E158:H158)&gt;4)),1,0)</f>
        <v>0</v>
      </c>
    </row>
    <row r="159" spans="1:3" hidden="1" x14ac:dyDescent="0.25">
      <c r="A159" t="s">
        <v>187</v>
      </c>
      <c r="B159" t="s">
        <v>135</v>
      </c>
      <c r="C159">
        <f>IF(AND(Dane!C159=0,AND(Dane!D159&gt;=5,AVERAGE(Dane!E159:H159)&gt;4)),1,0)</f>
        <v>0</v>
      </c>
    </row>
    <row r="160" spans="1:3" hidden="1" x14ac:dyDescent="0.25">
      <c r="A160" t="s">
        <v>178</v>
      </c>
      <c r="B160" t="s">
        <v>97</v>
      </c>
      <c r="C160">
        <f>IF(AND(Dane!C160=0,AND(Dane!D160&gt;=5,AVERAGE(Dane!E160:H160)&gt;4)),1,0)</f>
        <v>0</v>
      </c>
    </row>
    <row r="161" spans="1:3" hidden="1" x14ac:dyDescent="0.25">
      <c r="A161" t="s">
        <v>382</v>
      </c>
      <c r="B161" t="s">
        <v>93</v>
      </c>
      <c r="C161">
        <f>IF(AND(Dane!C161=0,AND(Dane!D161&gt;=5,AVERAGE(Dane!E161:H161)&gt;4)),1,0)</f>
        <v>0</v>
      </c>
    </row>
    <row r="162" spans="1:3" hidden="1" x14ac:dyDescent="0.25">
      <c r="A162" t="s">
        <v>383</v>
      </c>
      <c r="B162" t="s">
        <v>83</v>
      </c>
      <c r="C162">
        <f>IF(AND(Dane!C162=0,AND(Dane!D162&gt;=5,AVERAGE(Dane!E162:H162)&gt;4)),1,0)</f>
        <v>0</v>
      </c>
    </row>
    <row r="163" spans="1:3" hidden="1" x14ac:dyDescent="0.25">
      <c r="A163" t="s">
        <v>384</v>
      </c>
      <c r="B163" t="s">
        <v>34</v>
      </c>
      <c r="C163">
        <f>IF(AND(Dane!C163=0,AND(Dane!D163&gt;=5,AVERAGE(Dane!E163:H163)&gt;4)),1,0)</f>
        <v>0</v>
      </c>
    </row>
    <row r="164" spans="1:3" hidden="1" x14ac:dyDescent="0.25">
      <c r="A164" t="s">
        <v>385</v>
      </c>
      <c r="B164" t="s">
        <v>17</v>
      </c>
      <c r="C164">
        <f>IF(AND(Dane!C164=0,AND(Dane!D164&gt;=5,AVERAGE(Dane!E164:H164)&gt;4)),1,0)</f>
        <v>0</v>
      </c>
    </row>
    <row r="165" spans="1:3" hidden="1" x14ac:dyDescent="0.25">
      <c r="A165" t="s">
        <v>386</v>
      </c>
      <c r="B165" t="s">
        <v>13</v>
      </c>
      <c r="C165">
        <f>IF(AND(Dane!C165=0,AND(Dane!D165&gt;=5,AVERAGE(Dane!E165:H165)&gt;4)),1,0)</f>
        <v>0</v>
      </c>
    </row>
    <row r="166" spans="1:3" hidden="1" x14ac:dyDescent="0.25">
      <c r="A166" t="s">
        <v>387</v>
      </c>
      <c r="B166" t="s">
        <v>663</v>
      </c>
      <c r="C166">
        <f>IF(AND(Dane!C166=0,AND(Dane!D166&gt;=5,AVERAGE(Dane!E166:H166)&gt;4)),1,0)</f>
        <v>0</v>
      </c>
    </row>
    <row r="167" spans="1:3" hidden="1" x14ac:dyDescent="0.25">
      <c r="A167" t="s">
        <v>388</v>
      </c>
      <c r="B167" t="s">
        <v>95</v>
      </c>
      <c r="C167">
        <f>IF(AND(Dane!C167=0,AND(Dane!D167&gt;=5,AVERAGE(Dane!E167:H167)&gt;4)),1,0)</f>
        <v>0</v>
      </c>
    </row>
    <row r="168" spans="1:3" hidden="1" x14ac:dyDescent="0.25">
      <c r="A168" t="s">
        <v>161</v>
      </c>
      <c r="B168" t="s">
        <v>4</v>
      </c>
      <c r="C168">
        <f>IF(AND(Dane!C168=0,AND(Dane!D168&gt;=5,AVERAGE(Dane!E168:H168)&gt;4)),1,0)</f>
        <v>0</v>
      </c>
    </row>
    <row r="169" spans="1:3" hidden="1" x14ac:dyDescent="0.25">
      <c r="A169" t="s">
        <v>90</v>
      </c>
      <c r="B169" t="s">
        <v>34</v>
      </c>
      <c r="C169">
        <f>IF(AND(Dane!C169=0,AND(Dane!D169&gt;=5,AVERAGE(Dane!E169:H169)&gt;4)),1,0)</f>
        <v>0</v>
      </c>
    </row>
    <row r="170" spans="1:3" hidden="1" x14ac:dyDescent="0.25">
      <c r="A170" t="s">
        <v>389</v>
      </c>
      <c r="B170" t="s">
        <v>380</v>
      </c>
      <c r="C170">
        <f>IF(AND(Dane!C170=0,AND(Dane!D170&gt;=5,AVERAGE(Dane!E170:H170)&gt;4)),1,0)</f>
        <v>0</v>
      </c>
    </row>
    <row r="171" spans="1:3" hidden="1" x14ac:dyDescent="0.25">
      <c r="A171" t="s">
        <v>173</v>
      </c>
      <c r="B171" t="s">
        <v>28</v>
      </c>
      <c r="C171">
        <f>IF(AND(Dane!C171=0,AND(Dane!D171&gt;=5,AVERAGE(Dane!E171:H171)&gt;4)),1,0)</f>
        <v>0</v>
      </c>
    </row>
    <row r="172" spans="1:3" hidden="1" x14ac:dyDescent="0.25">
      <c r="A172" t="s">
        <v>222</v>
      </c>
      <c r="B172" t="s">
        <v>122</v>
      </c>
      <c r="C172">
        <f>IF(AND(Dane!C172=0,AND(Dane!D172&gt;=5,AVERAGE(Dane!E172:H172)&gt;4)),1,0)</f>
        <v>0</v>
      </c>
    </row>
    <row r="173" spans="1:3" hidden="1" x14ac:dyDescent="0.25">
      <c r="A173" t="s">
        <v>244</v>
      </c>
      <c r="B173" t="s">
        <v>29</v>
      </c>
      <c r="C173">
        <f>IF(AND(Dane!C173=0,AND(Dane!D173&gt;=5,AVERAGE(Dane!E173:H173)&gt;4)),1,0)</f>
        <v>0</v>
      </c>
    </row>
    <row r="174" spans="1:3" hidden="1" x14ac:dyDescent="0.25">
      <c r="A174" t="s">
        <v>130</v>
      </c>
      <c r="B174" t="s">
        <v>26</v>
      </c>
      <c r="C174">
        <f>IF(AND(Dane!C174=0,AND(Dane!D174&gt;=5,AVERAGE(Dane!E174:H174)&gt;4)),1,0)</f>
        <v>0</v>
      </c>
    </row>
    <row r="175" spans="1:3" hidden="1" x14ac:dyDescent="0.25">
      <c r="A175" t="s">
        <v>390</v>
      </c>
      <c r="B175" t="s">
        <v>19</v>
      </c>
      <c r="C175">
        <f>IF(AND(Dane!C175=0,AND(Dane!D175&gt;=5,AVERAGE(Dane!E175:H175)&gt;4)),1,0)</f>
        <v>0</v>
      </c>
    </row>
    <row r="176" spans="1:3" hidden="1" x14ac:dyDescent="0.25">
      <c r="A176" t="s">
        <v>391</v>
      </c>
      <c r="B176" t="s">
        <v>86</v>
      </c>
      <c r="C176">
        <f>IF(AND(Dane!C176=0,AND(Dane!D176&gt;=5,AVERAGE(Dane!E176:H176)&gt;4)),1,0)</f>
        <v>0</v>
      </c>
    </row>
    <row r="177" spans="1:3" hidden="1" x14ac:dyDescent="0.25">
      <c r="A177" t="s">
        <v>107</v>
      </c>
      <c r="B177" t="s">
        <v>22</v>
      </c>
      <c r="C177">
        <f>IF(AND(Dane!C177=0,AND(Dane!D177&gt;=5,AVERAGE(Dane!E177:H177)&gt;4)),1,0)</f>
        <v>0</v>
      </c>
    </row>
    <row r="178" spans="1:3" hidden="1" x14ac:dyDescent="0.25">
      <c r="A178" t="s">
        <v>392</v>
      </c>
      <c r="B178" t="s">
        <v>24</v>
      </c>
      <c r="C178">
        <f>IF(AND(Dane!C178=0,AND(Dane!D178&gt;=5,AVERAGE(Dane!E178:H178)&gt;4)),1,0)</f>
        <v>0</v>
      </c>
    </row>
    <row r="179" spans="1:3" hidden="1" x14ac:dyDescent="0.25">
      <c r="A179" t="s">
        <v>393</v>
      </c>
      <c r="B179" t="s">
        <v>28</v>
      </c>
      <c r="C179">
        <f>IF(AND(Dane!C179=0,AND(Dane!D179&gt;=5,AVERAGE(Dane!E179:H179)&gt;4)),1,0)</f>
        <v>0</v>
      </c>
    </row>
    <row r="180" spans="1:3" hidden="1" x14ac:dyDescent="0.25">
      <c r="A180" t="s">
        <v>221</v>
      </c>
      <c r="B180" t="s">
        <v>3</v>
      </c>
      <c r="C180">
        <f>IF(AND(Dane!C180=0,AND(Dane!D180&gt;=5,AVERAGE(Dane!E180:H180)&gt;4)),1,0)</f>
        <v>0</v>
      </c>
    </row>
    <row r="181" spans="1:3" x14ac:dyDescent="0.25">
      <c r="A181" t="s">
        <v>425</v>
      </c>
      <c r="B181" t="s">
        <v>156</v>
      </c>
      <c r="C181">
        <f>IF(AND(Dane!C222=0,AND(Dane!D222&gt;=5,AVERAGE(Dane!E222:H222)&gt;4)),1,0)</f>
        <v>1</v>
      </c>
    </row>
    <row r="182" spans="1:3" hidden="1" x14ac:dyDescent="0.25">
      <c r="A182" t="s">
        <v>395</v>
      </c>
      <c r="B182" t="s">
        <v>40</v>
      </c>
      <c r="C182">
        <f>IF(AND(Dane!C182=0,AND(Dane!D182&gt;=5,AVERAGE(Dane!E182:H182)&gt;4)),1,0)</f>
        <v>0</v>
      </c>
    </row>
    <row r="183" spans="1:3" hidden="1" x14ac:dyDescent="0.25">
      <c r="A183" t="s">
        <v>554</v>
      </c>
      <c r="B183" t="s">
        <v>39</v>
      </c>
      <c r="C183">
        <f>IF(AND(Dane!C389=0,AND(Dane!D389&gt;=5,AVERAGE(Dane!E389:H389)&gt;4)),1,0)</f>
        <v>0</v>
      </c>
    </row>
    <row r="184" spans="1:3" hidden="1" x14ac:dyDescent="0.25">
      <c r="A184" t="s">
        <v>397</v>
      </c>
      <c r="B184" t="s">
        <v>12</v>
      </c>
      <c r="C184">
        <f>IF(AND(Dane!C184=0,AND(Dane!D184&gt;=5,AVERAGE(Dane!E184:H184)&gt;4)),1,0)</f>
        <v>0</v>
      </c>
    </row>
    <row r="185" spans="1:3" hidden="1" x14ac:dyDescent="0.25">
      <c r="A185" t="s">
        <v>21</v>
      </c>
      <c r="B185" t="s">
        <v>4</v>
      </c>
      <c r="C185">
        <f>IF(AND(Dane!C185=0,AND(Dane!D185&gt;=5,AVERAGE(Dane!E185:H185)&gt;4)),1,0)</f>
        <v>0</v>
      </c>
    </row>
    <row r="186" spans="1:3" hidden="1" x14ac:dyDescent="0.25">
      <c r="A186" t="s">
        <v>199</v>
      </c>
      <c r="B186" t="s">
        <v>4</v>
      </c>
      <c r="C186">
        <f>IF(AND(Dane!C186=0,AND(Dane!D186&gt;=5,AVERAGE(Dane!E186:H186)&gt;4)),1,0)</f>
        <v>0</v>
      </c>
    </row>
    <row r="187" spans="1:3" hidden="1" x14ac:dyDescent="0.25">
      <c r="A187" t="s">
        <v>398</v>
      </c>
      <c r="B187" t="s">
        <v>10</v>
      </c>
      <c r="C187">
        <f>IF(AND(Dane!C187=0,AND(Dane!D187&gt;=5,AVERAGE(Dane!E187:H187)&gt;4)),1,0)</f>
        <v>0</v>
      </c>
    </row>
    <row r="188" spans="1:3" hidden="1" x14ac:dyDescent="0.25">
      <c r="A188" t="s">
        <v>399</v>
      </c>
      <c r="B188" t="s">
        <v>120</v>
      </c>
      <c r="C188">
        <f>IF(AND(Dane!C188=0,AND(Dane!D188&gt;=5,AVERAGE(Dane!E188:H188)&gt;4)),1,0)</f>
        <v>0</v>
      </c>
    </row>
    <row r="189" spans="1:3" hidden="1" x14ac:dyDescent="0.25">
      <c r="A189" t="s">
        <v>111</v>
      </c>
      <c r="B189" t="s">
        <v>215</v>
      </c>
      <c r="C189">
        <f>IF(AND(Dane!C189=0,AND(Dane!D189&gt;=5,AVERAGE(Dane!E189:H189)&gt;4)),1,0)</f>
        <v>0</v>
      </c>
    </row>
    <row r="190" spans="1:3" hidden="1" x14ac:dyDescent="0.25">
      <c r="A190" t="s">
        <v>400</v>
      </c>
      <c r="B190" t="s">
        <v>59</v>
      </c>
      <c r="C190">
        <f>IF(AND(Dane!C190=0,AND(Dane!D190&gt;=5,AVERAGE(Dane!E190:H190)&gt;4)),1,0)</f>
        <v>0</v>
      </c>
    </row>
    <row r="191" spans="1:3" hidden="1" x14ac:dyDescent="0.25">
      <c r="A191" t="s">
        <v>179</v>
      </c>
      <c r="B191" t="s">
        <v>22</v>
      </c>
      <c r="C191">
        <f>IF(AND(Dane!C191=0,AND(Dane!D191&gt;=5,AVERAGE(Dane!E191:H191)&gt;4)),1,0)</f>
        <v>0</v>
      </c>
    </row>
    <row r="192" spans="1:3" hidden="1" x14ac:dyDescent="0.25">
      <c r="A192" t="s">
        <v>165</v>
      </c>
      <c r="B192" t="s">
        <v>34</v>
      </c>
      <c r="C192">
        <f>IF(AND(Dane!C192=0,AND(Dane!D192&gt;=5,AVERAGE(Dane!E192:H192)&gt;4)),1,0)</f>
        <v>0</v>
      </c>
    </row>
    <row r="193" spans="1:3" hidden="1" x14ac:dyDescent="0.25">
      <c r="A193" t="s">
        <v>389</v>
      </c>
      <c r="B193" t="s">
        <v>380</v>
      </c>
      <c r="C193">
        <f>IF(AND(Dane!C193=0,AND(Dane!D193&gt;=5,AVERAGE(Dane!E193:H193)&gt;4)),1,0)</f>
        <v>0</v>
      </c>
    </row>
    <row r="194" spans="1:3" hidden="1" x14ac:dyDescent="0.25">
      <c r="A194" t="s">
        <v>247</v>
      </c>
      <c r="B194" t="s">
        <v>83</v>
      </c>
      <c r="C194">
        <f>IF(AND(Dane!C194=0,AND(Dane!D194&gt;=5,AVERAGE(Dane!E194:H194)&gt;4)),1,0)</f>
        <v>0</v>
      </c>
    </row>
    <row r="195" spans="1:3" hidden="1" x14ac:dyDescent="0.25">
      <c r="A195" t="s">
        <v>581</v>
      </c>
      <c r="B195" t="s">
        <v>26</v>
      </c>
      <c r="C195">
        <f>IF(AND(Dane!C418=0,AND(Dane!D418&gt;=5,AVERAGE(Dane!E418:H418)&gt;4)),1,0)</f>
        <v>0</v>
      </c>
    </row>
    <row r="196" spans="1:3" hidden="1" x14ac:dyDescent="0.25">
      <c r="A196" t="s">
        <v>402</v>
      </c>
      <c r="B196" t="s">
        <v>29</v>
      </c>
      <c r="C196">
        <f>IF(AND(Dane!C196=0,AND(Dane!D196&gt;=5,AVERAGE(Dane!E196:H196)&gt;4)),1,0)</f>
        <v>0</v>
      </c>
    </row>
    <row r="197" spans="1:3" hidden="1" x14ac:dyDescent="0.25">
      <c r="A197" t="s">
        <v>403</v>
      </c>
      <c r="B197" t="s">
        <v>93</v>
      </c>
      <c r="C197">
        <f>IF(AND(Dane!C197=0,AND(Dane!D197&gt;=5,AVERAGE(Dane!E197:H197)&gt;4)),1,0)</f>
        <v>0</v>
      </c>
    </row>
    <row r="198" spans="1:3" hidden="1" x14ac:dyDescent="0.25">
      <c r="A198" t="s">
        <v>404</v>
      </c>
      <c r="B198" t="s">
        <v>13</v>
      </c>
      <c r="C198">
        <f>IF(AND(Dane!C198=0,AND(Dane!D198&gt;=5,AVERAGE(Dane!E198:H198)&gt;4)),1,0)</f>
        <v>0</v>
      </c>
    </row>
    <row r="199" spans="1:3" hidden="1" x14ac:dyDescent="0.25">
      <c r="A199" t="s">
        <v>405</v>
      </c>
      <c r="B199" t="s">
        <v>83</v>
      </c>
      <c r="C199">
        <f>IF(AND(Dane!C199=0,AND(Dane!D199&gt;=5,AVERAGE(Dane!E199:H199)&gt;4)),1,0)</f>
        <v>0</v>
      </c>
    </row>
    <row r="200" spans="1:3" hidden="1" x14ac:dyDescent="0.25">
      <c r="A200" t="s">
        <v>406</v>
      </c>
      <c r="B200" t="s">
        <v>40</v>
      </c>
      <c r="C200">
        <f>IF(AND(Dane!C200=0,AND(Dane!D200&gt;=5,AVERAGE(Dane!E200:H200)&gt;4)),1,0)</f>
        <v>0</v>
      </c>
    </row>
    <row r="201" spans="1:3" hidden="1" x14ac:dyDescent="0.25">
      <c r="A201" t="s">
        <v>246</v>
      </c>
      <c r="B201" t="s">
        <v>194</v>
      </c>
      <c r="C201">
        <f>IF(AND(Dane!C201=0,AND(Dane!D201&gt;=5,AVERAGE(Dane!E201:H201)&gt;4)),1,0)</f>
        <v>0</v>
      </c>
    </row>
    <row r="202" spans="1:3" x14ac:dyDescent="0.25">
      <c r="A202" t="s">
        <v>394</v>
      </c>
      <c r="B202" t="s">
        <v>13</v>
      </c>
      <c r="C202">
        <f>IF(AND(Dane!C181=0,AND(Dane!D181&gt;=5,AVERAGE(Dane!E181:H181)&gt;4)),1,0)</f>
        <v>1</v>
      </c>
    </row>
    <row r="203" spans="1:3" hidden="1" x14ac:dyDescent="0.25">
      <c r="A203" t="s">
        <v>407</v>
      </c>
      <c r="B203" t="s">
        <v>69</v>
      </c>
      <c r="C203">
        <f>IF(AND(Dane!C203=0,AND(Dane!D203&gt;=5,AVERAGE(Dane!E203:H203)&gt;4)),1,0)</f>
        <v>0</v>
      </c>
    </row>
    <row r="204" spans="1:3" hidden="1" x14ac:dyDescent="0.25">
      <c r="A204" t="s">
        <v>38</v>
      </c>
      <c r="B204" t="s">
        <v>37</v>
      </c>
      <c r="C204">
        <f>IF(AND(Dane!C204=0,AND(Dane!D204&gt;=5,AVERAGE(Dane!E204:H204)&gt;4)),1,0)</f>
        <v>0</v>
      </c>
    </row>
    <row r="205" spans="1:3" hidden="1" x14ac:dyDescent="0.25">
      <c r="A205" t="s">
        <v>408</v>
      </c>
      <c r="B205" t="s">
        <v>30</v>
      </c>
      <c r="C205">
        <f>IF(AND(Dane!C205=0,AND(Dane!D205&gt;=5,AVERAGE(Dane!E205:H205)&gt;4)),1,0)</f>
        <v>0</v>
      </c>
    </row>
    <row r="206" spans="1:3" hidden="1" x14ac:dyDescent="0.25">
      <c r="A206" t="s">
        <v>409</v>
      </c>
      <c r="B206" t="s">
        <v>126</v>
      </c>
      <c r="C206">
        <f>IF(AND(Dane!C206=0,AND(Dane!D206&gt;=5,AVERAGE(Dane!E206:H206)&gt;4)),1,0)</f>
        <v>0</v>
      </c>
    </row>
    <row r="207" spans="1:3" hidden="1" x14ac:dyDescent="0.25">
      <c r="A207" t="s">
        <v>315</v>
      </c>
      <c r="B207" t="s">
        <v>410</v>
      </c>
      <c r="C207">
        <f>IF(AND(Dane!C207=0,AND(Dane!D207&gt;=5,AVERAGE(Dane!E207:H207)&gt;4)),1,0)</f>
        <v>0</v>
      </c>
    </row>
    <row r="208" spans="1:3" hidden="1" x14ac:dyDescent="0.25">
      <c r="A208" t="s">
        <v>136</v>
      </c>
      <c r="B208" t="s">
        <v>120</v>
      </c>
      <c r="C208">
        <f>IF(AND(Dane!C208=0,AND(Dane!D208&gt;=5,AVERAGE(Dane!E208:H208)&gt;4)),1,0)</f>
        <v>0</v>
      </c>
    </row>
    <row r="209" spans="1:3" hidden="1" x14ac:dyDescent="0.25">
      <c r="A209" t="s">
        <v>411</v>
      </c>
      <c r="B209" t="s">
        <v>29</v>
      </c>
      <c r="C209">
        <f>IF(AND(Dane!C209=0,AND(Dane!D209&gt;=5,AVERAGE(Dane!E209:H209)&gt;4)),1,0)</f>
        <v>0</v>
      </c>
    </row>
    <row r="210" spans="1:3" hidden="1" x14ac:dyDescent="0.25">
      <c r="A210" t="s">
        <v>412</v>
      </c>
      <c r="B210" t="s">
        <v>15</v>
      </c>
      <c r="C210">
        <f>IF(AND(Dane!C210=0,AND(Dane!D210&gt;=5,AVERAGE(Dane!E210:H210)&gt;4)),1,0)</f>
        <v>0</v>
      </c>
    </row>
    <row r="211" spans="1:3" hidden="1" x14ac:dyDescent="0.25">
      <c r="A211" t="s">
        <v>413</v>
      </c>
      <c r="B211" t="s">
        <v>414</v>
      </c>
      <c r="C211">
        <f>IF(AND(Dane!C211=0,AND(Dane!D211&gt;=5,AVERAGE(Dane!E211:H211)&gt;4)),1,0)</f>
        <v>0</v>
      </c>
    </row>
    <row r="212" spans="1:3" hidden="1" x14ac:dyDescent="0.25">
      <c r="A212" t="s">
        <v>415</v>
      </c>
      <c r="B212" t="s">
        <v>46</v>
      </c>
      <c r="C212">
        <f>IF(AND(Dane!C212=0,AND(Dane!D212&gt;=5,AVERAGE(Dane!E212:H212)&gt;4)),1,0)</f>
        <v>0</v>
      </c>
    </row>
    <row r="213" spans="1:3" hidden="1" x14ac:dyDescent="0.25">
      <c r="A213" t="s">
        <v>416</v>
      </c>
      <c r="B213" t="s">
        <v>189</v>
      </c>
      <c r="C213">
        <f>IF(AND(Dane!C213=0,AND(Dane!D213&gt;=5,AVERAGE(Dane!E213:H213)&gt;4)),1,0)</f>
        <v>0</v>
      </c>
    </row>
    <row r="214" spans="1:3" hidden="1" x14ac:dyDescent="0.25">
      <c r="A214" t="s">
        <v>417</v>
      </c>
      <c r="B214" t="s">
        <v>91</v>
      </c>
      <c r="C214">
        <f>IF(AND(Dane!C214=0,AND(Dane!D214&gt;=5,AVERAGE(Dane!E214:H214)&gt;4)),1,0)</f>
        <v>0</v>
      </c>
    </row>
    <row r="215" spans="1:3" hidden="1" x14ac:dyDescent="0.25">
      <c r="A215" t="s">
        <v>163</v>
      </c>
      <c r="B215" t="s">
        <v>42</v>
      </c>
      <c r="C215">
        <f>IF(AND(Dane!C215=0,AND(Dane!D215&gt;=5,AVERAGE(Dane!E215:H215)&gt;4)),1,0)</f>
        <v>0</v>
      </c>
    </row>
    <row r="216" spans="1:3" hidden="1" x14ac:dyDescent="0.25">
      <c r="A216" t="s">
        <v>418</v>
      </c>
      <c r="B216" t="s">
        <v>53</v>
      </c>
      <c r="C216">
        <f>IF(AND(Dane!C216=0,AND(Dane!D216&gt;=5,AVERAGE(Dane!E216:H216)&gt;4)),1,0)</f>
        <v>0</v>
      </c>
    </row>
    <row r="217" spans="1:3" hidden="1" x14ac:dyDescent="0.25">
      <c r="A217" t="s">
        <v>419</v>
      </c>
      <c r="B217" t="s">
        <v>109</v>
      </c>
      <c r="C217">
        <f>IF(AND(Dane!C217=0,AND(Dane!D217&gt;=5,AVERAGE(Dane!E217:H217)&gt;4)),1,0)</f>
        <v>0</v>
      </c>
    </row>
    <row r="218" spans="1:3" hidden="1" x14ac:dyDescent="0.25">
      <c r="A218" t="s">
        <v>420</v>
      </c>
      <c r="B218" t="s">
        <v>421</v>
      </c>
      <c r="C218">
        <f>IF(AND(Dane!C218=0,AND(Dane!D218&gt;=5,AVERAGE(Dane!E218:H218)&gt;4)),1,0)</f>
        <v>0</v>
      </c>
    </row>
    <row r="219" spans="1:3" hidden="1" x14ac:dyDescent="0.25">
      <c r="A219" t="s">
        <v>422</v>
      </c>
      <c r="B219" t="s">
        <v>33</v>
      </c>
      <c r="C219">
        <f>IF(AND(Dane!C219=0,AND(Dane!D219&gt;=5,AVERAGE(Dane!E219:H219)&gt;4)),1,0)</f>
        <v>0</v>
      </c>
    </row>
    <row r="220" spans="1:3" hidden="1" x14ac:dyDescent="0.25">
      <c r="A220" t="s">
        <v>423</v>
      </c>
      <c r="B220" t="s">
        <v>424</v>
      </c>
      <c r="C220">
        <f>IF(AND(Dane!C220=0,AND(Dane!D220&gt;=5,AVERAGE(Dane!E220:H220)&gt;4)),1,0)</f>
        <v>0</v>
      </c>
    </row>
    <row r="221" spans="1:3" hidden="1" x14ac:dyDescent="0.25">
      <c r="A221" t="s">
        <v>303</v>
      </c>
      <c r="B221" t="s">
        <v>154</v>
      </c>
      <c r="C221">
        <f>IF(AND(Dane!C221=0,AND(Dane!D221&gt;=5,AVERAGE(Dane!E221:H221)&gt;4)),1,0)</f>
        <v>0</v>
      </c>
    </row>
    <row r="222" spans="1:3" x14ac:dyDescent="0.25">
      <c r="A222" t="s">
        <v>128</v>
      </c>
      <c r="B222" t="s">
        <v>98</v>
      </c>
      <c r="C222">
        <f>IF(AND(Dane!C456=0,AND(Dane!D456&gt;=5,AVERAGE(Dane!E456:H456)&gt;4)),1,0)</f>
        <v>1</v>
      </c>
    </row>
    <row r="223" spans="1:3" hidden="1" x14ac:dyDescent="0.25">
      <c r="A223" t="s">
        <v>426</v>
      </c>
      <c r="B223" t="s">
        <v>52</v>
      </c>
      <c r="C223">
        <f>IF(AND(Dane!C223=0,AND(Dane!D223&gt;=5,AVERAGE(Dane!E223:H223)&gt;4)),1,0)</f>
        <v>0</v>
      </c>
    </row>
    <row r="224" spans="1:3" hidden="1" x14ac:dyDescent="0.25">
      <c r="A224" t="s">
        <v>427</v>
      </c>
      <c r="B224" t="s">
        <v>22</v>
      </c>
      <c r="C224">
        <f>IF(AND(Dane!C224=0,AND(Dane!D224&gt;=5,AVERAGE(Dane!E224:H224)&gt;4)),1,0)</f>
        <v>0</v>
      </c>
    </row>
    <row r="225" spans="1:3" hidden="1" x14ac:dyDescent="0.25">
      <c r="A225" t="s">
        <v>318</v>
      </c>
      <c r="B225" t="s">
        <v>118</v>
      </c>
      <c r="C225">
        <f>IF(AND(Dane!C225=0,AND(Dane!D225&gt;=5,AVERAGE(Dane!E225:H225)&gt;4)),1,0)</f>
        <v>0</v>
      </c>
    </row>
    <row r="226" spans="1:3" hidden="1" x14ac:dyDescent="0.25">
      <c r="A226" t="s">
        <v>173</v>
      </c>
      <c r="B226" t="s">
        <v>28</v>
      </c>
      <c r="C226">
        <f>IF(AND(Dane!C226=0,AND(Dane!D226&gt;=5,AVERAGE(Dane!E226:H226)&gt;4)),1,0)</f>
        <v>0</v>
      </c>
    </row>
    <row r="227" spans="1:3" hidden="1" x14ac:dyDescent="0.25">
      <c r="A227" t="s">
        <v>428</v>
      </c>
      <c r="B227" t="s">
        <v>60</v>
      </c>
      <c r="C227">
        <f>IF(AND(Dane!C227=0,AND(Dane!D227&gt;=5,AVERAGE(Dane!E227:H227)&gt;4)),1,0)</f>
        <v>0</v>
      </c>
    </row>
    <row r="228" spans="1:3" hidden="1" x14ac:dyDescent="0.25">
      <c r="A228" t="s">
        <v>217</v>
      </c>
      <c r="B228" t="s">
        <v>180</v>
      </c>
      <c r="C228">
        <f>IF(AND(Dane!C228=0,AND(Dane!D228&gt;=5,AVERAGE(Dane!E228:H228)&gt;4)),1,0)</f>
        <v>0</v>
      </c>
    </row>
    <row r="229" spans="1:3" hidden="1" x14ac:dyDescent="0.25">
      <c r="A229" t="s">
        <v>176</v>
      </c>
      <c r="B229" t="s">
        <v>5</v>
      </c>
      <c r="C229">
        <f>IF(AND(Dane!C229=0,AND(Dane!D229&gt;=5,AVERAGE(Dane!E229:H229)&gt;4)),1,0)</f>
        <v>0</v>
      </c>
    </row>
    <row r="230" spans="1:3" hidden="1" x14ac:dyDescent="0.25">
      <c r="A230" t="s">
        <v>75</v>
      </c>
      <c r="B230" t="s">
        <v>10</v>
      </c>
      <c r="C230">
        <f>IF(AND(Dane!C230=0,AND(Dane!D230&gt;=5,AVERAGE(Dane!E230:H230)&gt;4)),1,0)</f>
        <v>0</v>
      </c>
    </row>
    <row r="231" spans="1:3" hidden="1" x14ac:dyDescent="0.25">
      <c r="A231" t="s">
        <v>429</v>
      </c>
      <c r="B231" t="s">
        <v>25</v>
      </c>
      <c r="C231">
        <f>IF(AND(Dane!C231=0,AND(Dane!D231&gt;=5,AVERAGE(Dane!E231:H231)&gt;4)),1,0)</f>
        <v>0</v>
      </c>
    </row>
    <row r="232" spans="1:3" hidden="1" x14ac:dyDescent="0.25">
      <c r="A232" t="s">
        <v>430</v>
      </c>
      <c r="B232" t="s">
        <v>86</v>
      </c>
      <c r="C232">
        <f>IF(AND(Dane!C232=0,AND(Dane!D232&gt;=5,AVERAGE(Dane!E232:H232)&gt;4)),1,0)</f>
        <v>0</v>
      </c>
    </row>
    <row r="233" spans="1:3" hidden="1" x14ac:dyDescent="0.25">
      <c r="A233" t="s">
        <v>431</v>
      </c>
      <c r="B233" t="s">
        <v>432</v>
      </c>
      <c r="C233">
        <f>IF(AND(Dane!C233=0,AND(Dane!D233&gt;=5,AVERAGE(Dane!E233:H233)&gt;4)),1,0)</f>
        <v>0</v>
      </c>
    </row>
    <row r="234" spans="1:3" hidden="1" x14ac:dyDescent="0.25">
      <c r="A234" t="s">
        <v>433</v>
      </c>
      <c r="B234" t="s">
        <v>57</v>
      </c>
      <c r="C234">
        <f>IF(AND(Dane!C234=0,AND(Dane!D234&gt;=5,AVERAGE(Dane!E234:H234)&gt;4)),1,0)</f>
        <v>0</v>
      </c>
    </row>
    <row r="235" spans="1:3" hidden="1" x14ac:dyDescent="0.25">
      <c r="A235" t="s">
        <v>434</v>
      </c>
      <c r="B235" t="s">
        <v>25</v>
      </c>
      <c r="C235">
        <f>IF(AND(Dane!C235=0,AND(Dane!D235&gt;=5,AVERAGE(Dane!E235:H235)&gt;4)),1,0)</f>
        <v>0</v>
      </c>
    </row>
    <row r="236" spans="1:3" hidden="1" x14ac:dyDescent="0.25">
      <c r="A236" t="s">
        <v>79</v>
      </c>
      <c r="B236" t="s">
        <v>125</v>
      </c>
      <c r="C236">
        <f>IF(AND(Dane!C236=0,AND(Dane!D236&gt;=5,AVERAGE(Dane!E236:H236)&gt;4)),1,0)</f>
        <v>0</v>
      </c>
    </row>
    <row r="237" spans="1:3" hidden="1" x14ac:dyDescent="0.25">
      <c r="A237" t="s">
        <v>226</v>
      </c>
      <c r="B237" t="s">
        <v>137</v>
      </c>
      <c r="C237">
        <f>IF(AND(Dane!C237=0,AND(Dane!D237&gt;=5,AVERAGE(Dane!E237:H237)&gt;4)),1,0)</f>
        <v>0</v>
      </c>
    </row>
    <row r="238" spans="1:3" hidden="1" x14ac:dyDescent="0.25">
      <c r="A238" t="s">
        <v>201</v>
      </c>
      <c r="B238" t="s">
        <v>55</v>
      </c>
      <c r="C238">
        <f>IF(AND(Dane!C238=0,AND(Dane!D238&gt;=5,AVERAGE(Dane!E238:H238)&gt;4)),1,0)</f>
        <v>0</v>
      </c>
    </row>
    <row r="239" spans="1:3" hidden="1" x14ac:dyDescent="0.25">
      <c r="A239" t="s">
        <v>236</v>
      </c>
      <c r="B239" t="s">
        <v>86</v>
      </c>
      <c r="C239">
        <f>IF(AND(Dane!C239=0,AND(Dane!D239&gt;=5,AVERAGE(Dane!E239:H239)&gt;4)),1,0)</f>
        <v>0</v>
      </c>
    </row>
    <row r="240" spans="1:3" hidden="1" x14ac:dyDescent="0.25">
      <c r="A240" t="s">
        <v>435</v>
      </c>
      <c r="B240" t="s">
        <v>113</v>
      </c>
      <c r="C240">
        <f>IF(AND(Dane!C240=0,AND(Dane!D240&gt;=5,AVERAGE(Dane!E240:H240)&gt;4)),1,0)</f>
        <v>0</v>
      </c>
    </row>
    <row r="241" spans="1:3" hidden="1" x14ac:dyDescent="0.25">
      <c r="A241" t="s">
        <v>436</v>
      </c>
      <c r="B241" t="s">
        <v>11</v>
      </c>
      <c r="C241">
        <f>IF(AND(Dane!C241=0,AND(Dane!D241&gt;=5,AVERAGE(Dane!E241:H241)&gt;4)),1,0)</f>
        <v>0</v>
      </c>
    </row>
    <row r="242" spans="1:3" hidden="1" x14ac:dyDescent="0.25">
      <c r="A242" t="s">
        <v>437</v>
      </c>
      <c r="B242" t="s">
        <v>41</v>
      </c>
      <c r="C242">
        <f>IF(AND(Dane!C242=0,AND(Dane!D242&gt;=5,AVERAGE(Dane!E242:H242)&gt;4)),1,0)</f>
        <v>0</v>
      </c>
    </row>
    <row r="243" spans="1:3" hidden="1" x14ac:dyDescent="0.25">
      <c r="A243" t="s">
        <v>438</v>
      </c>
      <c r="B243" t="s">
        <v>47</v>
      </c>
      <c r="C243">
        <f>IF(AND(Dane!C243=0,AND(Dane!D243&gt;=5,AVERAGE(Dane!E243:H243)&gt;4)),1,0)</f>
        <v>0</v>
      </c>
    </row>
    <row r="244" spans="1:3" hidden="1" x14ac:dyDescent="0.25">
      <c r="A244" t="s">
        <v>439</v>
      </c>
      <c r="B244" t="s">
        <v>440</v>
      </c>
      <c r="C244">
        <f>IF(AND(Dane!C244=0,AND(Dane!D244&gt;=5,AVERAGE(Dane!E244:H244)&gt;4)),1,0)</f>
        <v>0</v>
      </c>
    </row>
    <row r="245" spans="1:3" hidden="1" x14ac:dyDescent="0.25">
      <c r="A245" t="s">
        <v>171</v>
      </c>
      <c r="B245" t="s">
        <v>36</v>
      </c>
      <c r="C245">
        <f>IF(AND(Dane!C245=0,AND(Dane!D245&gt;=5,AVERAGE(Dane!E245:H245)&gt;4)),1,0)</f>
        <v>0</v>
      </c>
    </row>
    <row r="246" spans="1:3" hidden="1" x14ac:dyDescent="0.25">
      <c r="A246" t="s">
        <v>441</v>
      </c>
      <c r="B246" t="s">
        <v>72</v>
      </c>
      <c r="C246">
        <f>IF(AND(Dane!C246=0,AND(Dane!D246&gt;=5,AVERAGE(Dane!E246:H246)&gt;4)),1,0)</f>
        <v>0</v>
      </c>
    </row>
    <row r="247" spans="1:3" hidden="1" x14ac:dyDescent="0.25">
      <c r="A247" t="s">
        <v>442</v>
      </c>
      <c r="B247" t="s">
        <v>181</v>
      </c>
      <c r="C247">
        <f>IF(AND(Dane!C247=0,AND(Dane!D247&gt;=5,AVERAGE(Dane!E247:H247)&gt;4)),1,0)</f>
        <v>0</v>
      </c>
    </row>
    <row r="248" spans="1:3" hidden="1" x14ac:dyDescent="0.25">
      <c r="A248" t="s">
        <v>443</v>
      </c>
      <c r="B248" t="s">
        <v>444</v>
      </c>
      <c r="C248">
        <f>IF(AND(Dane!C248=0,AND(Dane!D248&gt;=5,AVERAGE(Dane!E248:H248)&gt;4)),1,0)</f>
        <v>0</v>
      </c>
    </row>
    <row r="249" spans="1:3" hidden="1" x14ac:dyDescent="0.25">
      <c r="A249" t="s">
        <v>445</v>
      </c>
      <c r="B249" t="s">
        <v>45</v>
      </c>
      <c r="C249">
        <f>IF(AND(Dane!C249=0,AND(Dane!D249&gt;=5,AVERAGE(Dane!E249:H249)&gt;4)),1,0)</f>
        <v>0</v>
      </c>
    </row>
    <row r="250" spans="1:3" x14ac:dyDescent="0.25">
      <c r="A250" t="s">
        <v>102</v>
      </c>
      <c r="B250" t="s">
        <v>32</v>
      </c>
      <c r="C250">
        <f>IF(AND(Dane!C441=0,AND(Dane!D441&gt;=5,AVERAGE(Dane!E441:H441)&gt;4)),1,0)</f>
        <v>1</v>
      </c>
    </row>
    <row r="251" spans="1:3" hidden="1" x14ac:dyDescent="0.25">
      <c r="A251" t="s">
        <v>447</v>
      </c>
      <c r="B251" t="s">
        <v>28</v>
      </c>
      <c r="C251">
        <f>IF(AND(Dane!C251=0,AND(Dane!D251&gt;=5,AVERAGE(Dane!E251:H251)&gt;4)),1,0)</f>
        <v>0</v>
      </c>
    </row>
    <row r="252" spans="1:3" hidden="1" x14ac:dyDescent="0.25">
      <c r="A252" t="s">
        <v>448</v>
      </c>
      <c r="B252" t="s">
        <v>664</v>
      </c>
      <c r="C252">
        <f>IF(AND(Dane!C252=0,AND(Dane!D252&gt;=5,AVERAGE(Dane!E252:H252)&gt;4)),1,0)</f>
        <v>0</v>
      </c>
    </row>
    <row r="253" spans="1:3" hidden="1" x14ac:dyDescent="0.25">
      <c r="A253" t="s">
        <v>449</v>
      </c>
      <c r="B253" t="s">
        <v>63</v>
      </c>
      <c r="C253">
        <f>IF(AND(Dane!C253=0,AND(Dane!D253&gt;=5,AVERAGE(Dane!E253:H253)&gt;4)),1,0)</f>
        <v>0</v>
      </c>
    </row>
    <row r="254" spans="1:3" hidden="1" x14ac:dyDescent="0.25">
      <c r="A254" t="s">
        <v>450</v>
      </c>
      <c r="B254" t="s">
        <v>14</v>
      </c>
      <c r="C254">
        <f>IF(AND(Dane!C254=0,AND(Dane!D254&gt;=5,AVERAGE(Dane!E254:H254)&gt;4)),1,0)</f>
        <v>0</v>
      </c>
    </row>
    <row r="255" spans="1:3" hidden="1" x14ac:dyDescent="0.25">
      <c r="A255" t="s">
        <v>451</v>
      </c>
      <c r="B255" t="s">
        <v>13</v>
      </c>
      <c r="C255">
        <f>IF(AND(Dane!C255=0,AND(Dane!D255&gt;=5,AVERAGE(Dane!E255:H255)&gt;4)),1,0)</f>
        <v>0</v>
      </c>
    </row>
    <row r="256" spans="1:3" hidden="1" x14ac:dyDescent="0.25">
      <c r="A256" t="s">
        <v>452</v>
      </c>
      <c r="B256" t="s">
        <v>36</v>
      </c>
      <c r="C256">
        <f>IF(AND(Dane!C256=0,AND(Dane!D256&gt;=5,AVERAGE(Dane!E256:H256)&gt;4)),1,0)</f>
        <v>0</v>
      </c>
    </row>
    <row r="257" spans="1:3" hidden="1" x14ac:dyDescent="0.25">
      <c r="A257" t="s">
        <v>150</v>
      </c>
      <c r="B257" t="s">
        <v>154</v>
      </c>
      <c r="C257">
        <f>IF(AND(Dane!C257=0,AND(Dane!D257&gt;=5,AVERAGE(Dane!E257:H257)&gt;4)),1,0)</f>
        <v>0</v>
      </c>
    </row>
    <row r="258" spans="1:3" hidden="1" x14ac:dyDescent="0.25">
      <c r="A258" t="s">
        <v>453</v>
      </c>
      <c r="B258" t="s">
        <v>19</v>
      </c>
      <c r="C258">
        <f>IF(AND(Dane!C258=0,AND(Dane!D258&gt;=5,AVERAGE(Dane!E258:H258)&gt;4)),1,0)</f>
        <v>0</v>
      </c>
    </row>
    <row r="259" spans="1:3" hidden="1" x14ac:dyDescent="0.25">
      <c r="A259" t="s">
        <v>454</v>
      </c>
      <c r="B259" t="s">
        <v>16</v>
      </c>
      <c r="C259">
        <f>IF(AND(Dane!C259=0,AND(Dane!D259&gt;=5,AVERAGE(Dane!E259:H259)&gt;4)),1,0)</f>
        <v>0</v>
      </c>
    </row>
    <row r="260" spans="1:3" hidden="1" x14ac:dyDescent="0.25">
      <c r="A260" t="s">
        <v>455</v>
      </c>
      <c r="B260" t="s">
        <v>13</v>
      </c>
      <c r="C260">
        <f>IF(AND(Dane!C260=0,AND(Dane!D260&gt;=5,AVERAGE(Dane!E260:H260)&gt;4)),1,0)</f>
        <v>0</v>
      </c>
    </row>
    <row r="261" spans="1:3" hidden="1" x14ac:dyDescent="0.25">
      <c r="A261" t="s">
        <v>456</v>
      </c>
      <c r="B261" t="s">
        <v>22</v>
      </c>
      <c r="C261">
        <f>IF(AND(Dane!C261=0,AND(Dane!D261&gt;=5,AVERAGE(Dane!E261:H261)&gt;4)),1,0)</f>
        <v>0</v>
      </c>
    </row>
    <row r="262" spans="1:3" hidden="1" x14ac:dyDescent="0.25">
      <c r="A262" t="s">
        <v>218</v>
      </c>
      <c r="B262" t="s">
        <v>13</v>
      </c>
      <c r="C262">
        <f>IF(AND(Dane!C262=0,AND(Dane!D262&gt;=5,AVERAGE(Dane!E262:H262)&gt;4)),1,0)</f>
        <v>0</v>
      </c>
    </row>
    <row r="263" spans="1:3" hidden="1" x14ac:dyDescent="0.25">
      <c r="A263" t="s">
        <v>457</v>
      </c>
      <c r="B263" t="s">
        <v>458</v>
      </c>
      <c r="C263">
        <f>IF(AND(Dane!C263=0,AND(Dane!D263&gt;=5,AVERAGE(Dane!E263:H263)&gt;4)),1,0)</f>
        <v>0</v>
      </c>
    </row>
    <row r="264" spans="1:3" hidden="1" x14ac:dyDescent="0.25">
      <c r="A264" t="s">
        <v>184</v>
      </c>
      <c r="B264" t="s">
        <v>11</v>
      </c>
      <c r="C264">
        <f>IF(AND(Dane!C264=0,AND(Dane!D264&gt;=5,AVERAGE(Dane!E264:H264)&gt;4)),1,0)</f>
        <v>0</v>
      </c>
    </row>
    <row r="265" spans="1:3" hidden="1" x14ac:dyDescent="0.25">
      <c r="A265" t="s">
        <v>459</v>
      </c>
      <c r="B265" t="s">
        <v>64</v>
      </c>
      <c r="C265">
        <f>IF(AND(Dane!C265=0,AND(Dane!D265&gt;=5,AVERAGE(Dane!E265:H265)&gt;4)),1,0)</f>
        <v>0</v>
      </c>
    </row>
    <row r="266" spans="1:3" hidden="1" x14ac:dyDescent="0.25">
      <c r="A266" t="s">
        <v>460</v>
      </c>
      <c r="B266" t="s">
        <v>59</v>
      </c>
      <c r="C266">
        <f>IF(AND(Dane!C266=0,AND(Dane!D266&gt;=5,AVERAGE(Dane!E266:H266)&gt;4)),1,0)</f>
        <v>0</v>
      </c>
    </row>
    <row r="267" spans="1:3" hidden="1" x14ac:dyDescent="0.25">
      <c r="A267" t="s">
        <v>461</v>
      </c>
      <c r="B267" t="s">
        <v>15</v>
      </c>
      <c r="C267">
        <f>IF(AND(Dane!C267=0,AND(Dane!D267&gt;=5,AVERAGE(Dane!E267:H267)&gt;4)),1,0)</f>
        <v>0</v>
      </c>
    </row>
    <row r="268" spans="1:3" hidden="1" x14ac:dyDescent="0.25">
      <c r="A268" t="s">
        <v>462</v>
      </c>
      <c r="B268" t="s">
        <v>463</v>
      </c>
      <c r="C268">
        <f>IF(AND(Dane!C268=0,AND(Dane!D268&gt;=5,AVERAGE(Dane!E268:H268)&gt;4)),1,0)</f>
        <v>0</v>
      </c>
    </row>
    <row r="269" spans="1:3" hidden="1" x14ac:dyDescent="0.25">
      <c r="A269" t="s">
        <v>464</v>
      </c>
      <c r="B269" t="s">
        <v>33</v>
      </c>
      <c r="C269">
        <f>IF(AND(Dane!C269=0,AND(Dane!D269&gt;=5,AVERAGE(Dane!E269:H269)&gt;4)),1,0)</f>
        <v>0</v>
      </c>
    </row>
    <row r="270" spans="1:3" hidden="1" x14ac:dyDescent="0.25">
      <c r="A270" t="s">
        <v>465</v>
      </c>
      <c r="B270" t="s">
        <v>466</v>
      </c>
      <c r="C270">
        <f>IF(AND(Dane!C270=0,AND(Dane!D270&gt;=5,AVERAGE(Dane!E270:H270)&gt;4)),1,0)</f>
        <v>0</v>
      </c>
    </row>
    <row r="271" spans="1:3" hidden="1" x14ac:dyDescent="0.25">
      <c r="A271" t="s">
        <v>129</v>
      </c>
      <c r="B271" t="s">
        <v>28</v>
      </c>
      <c r="C271">
        <f>IF(AND(Dane!C271=0,AND(Dane!D271&gt;=5,AVERAGE(Dane!E271:H271)&gt;4)),1,0)</f>
        <v>0</v>
      </c>
    </row>
    <row r="272" spans="1:3" hidden="1" x14ac:dyDescent="0.25">
      <c r="A272" t="s">
        <v>467</v>
      </c>
      <c r="B272" t="s">
        <v>135</v>
      </c>
      <c r="C272">
        <f>IF(AND(Dane!C272=0,AND(Dane!D272&gt;=5,AVERAGE(Dane!E272:H272)&gt;4)),1,0)</f>
        <v>0</v>
      </c>
    </row>
    <row r="273" spans="1:3" hidden="1" x14ac:dyDescent="0.25">
      <c r="A273" t="s">
        <v>468</v>
      </c>
      <c r="B273" t="s">
        <v>9</v>
      </c>
      <c r="C273">
        <f>IF(AND(Dane!C273=0,AND(Dane!D273&gt;=5,AVERAGE(Dane!E273:H273)&gt;4)),1,0)</f>
        <v>0</v>
      </c>
    </row>
    <row r="274" spans="1:3" hidden="1" x14ac:dyDescent="0.25">
      <c r="A274" t="s">
        <v>469</v>
      </c>
      <c r="B274" t="s">
        <v>67</v>
      </c>
      <c r="C274">
        <f>IF(AND(Dane!C274=0,AND(Dane!D274&gt;=5,AVERAGE(Dane!E274:H274)&gt;4)),1,0)</f>
        <v>0</v>
      </c>
    </row>
    <row r="275" spans="1:3" hidden="1" x14ac:dyDescent="0.25">
      <c r="A275" t="s">
        <v>238</v>
      </c>
      <c r="B275" t="s">
        <v>188</v>
      </c>
      <c r="C275">
        <f>IF(AND(Dane!C275=0,AND(Dane!D275&gt;=5,AVERAGE(Dane!E275:H275)&gt;4)),1,0)</f>
        <v>0</v>
      </c>
    </row>
    <row r="276" spans="1:3" hidden="1" x14ac:dyDescent="0.25">
      <c r="A276" t="s">
        <v>100</v>
      </c>
      <c r="B276" t="s">
        <v>98</v>
      </c>
      <c r="C276">
        <f>IF(AND(Dane!C276=0,AND(Dane!D276&gt;=5,AVERAGE(Dane!E276:H276)&gt;4)),1,0)</f>
        <v>0</v>
      </c>
    </row>
    <row r="277" spans="1:3" hidden="1" x14ac:dyDescent="0.25">
      <c r="A277" t="s">
        <v>105</v>
      </c>
      <c r="B277" t="s">
        <v>26</v>
      </c>
      <c r="C277">
        <f>IF(AND(Dane!C277=0,AND(Dane!D277&gt;=5,AVERAGE(Dane!E277:H277)&gt;4)),1,0)</f>
        <v>0</v>
      </c>
    </row>
    <row r="278" spans="1:3" hidden="1" x14ac:dyDescent="0.25">
      <c r="A278" t="s">
        <v>470</v>
      </c>
      <c r="B278" t="s">
        <v>239</v>
      </c>
      <c r="C278">
        <f>IF(AND(Dane!C278=0,AND(Dane!D278&gt;=5,AVERAGE(Dane!E278:H278)&gt;4)),1,0)</f>
        <v>0</v>
      </c>
    </row>
    <row r="279" spans="1:3" hidden="1" x14ac:dyDescent="0.25">
      <c r="A279" t="s">
        <v>99</v>
      </c>
      <c r="B279" t="s">
        <v>27</v>
      </c>
      <c r="C279">
        <f>IF(AND(Dane!C279=0,AND(Dane!D279&gt;=5,AVERAGE(Dane!E279:H279)&gt;4)),1,0)</f>
        <v>0</v>
      </c>
    </row>
    <row r="280" spans="1:3" hidden="1" x14ac:dyDescent="0.25">
      <c r="A280" t="s">
        <v>471</v>
      </c>
      <c r="B280" t="s">
        <v>67</v>
      </c>
      <c r="C280">
        <f>IF(AND(Dane!C280=0,AND(Dane!D280&gt;=5,AVERAGE(Dane!E280:H280)&gt;4)),1,0)</f>
        <v>0</v>
      </c>
    </row>
    <row r="281" spans="1:3" hidden="1" x14ac:dyDescent="0.25">
      <c r="A281" t="s">
        <v>216</v>
      </c>
      <c r="B281" t="s">
        <v>53</v>
      </c>
      <c r="C281">
        <f>IF(AND(Dane!C281=0,AND(Dane!D281&gt;=5,AVERAGE(Dane!E281:H281)&gt;4)),1,0)</f>
        <v>0</v>
      </c>
    </row>
    <row r="282" spans="1:3" hidden="1" x14ac:dyDescent="0.25">
      <c r="A282" t="s">
        <v>472</v>
      </c>
      <c r="B282" t="s">
        <v>16</v>
      </c>
      <c r="C282">
        <f>IF(AND(Dane!C282=0,AND(Dane!D282&gt;=5,AVERAGE(Dane!E282:H282)&gt;4)),1,0)</f>
        <v>0</v>
      </c>
    </row>
    <row r="283" spans="1:3" hidden="1" x14ac:dyDescent="0.25">
      <c r="A283" t="s">
        <v>473</v>
      </c>
      <c r="B283" t="s">
        <v>9</v>
      </c>
      <c r="C283">
        <f>IF(AND(Dane!C283=0,AND(Dane!D283&gt;=5,AVERAGE(Dane!E283:H283)&gt;4)),1,0)</f>
        <v>0</v>
      </c>
    </row>
    <row r="284" spans="1:3" hidden="1" x14ac:dyDescent="0.25">
      <c r="A284" t="s">
        <v>474</v>
      </c>
      <c r="B284" t="s">
        <v>189</v>
      </c>
      <c r="C284">
        <f>IF(AND(Dane!C284=0,AND(Dane!D284&gt;=5,AVERAGE(Dane!E284:H284)&gt;4)),1,0)</f>
        <v>0</v>
      </c>
    </row>
    <row r="285" spans="1:3" hidden="1" x14ac:dyDescent="0.25">
      <c r="A285" t="s">
        <v>474</v>
      </c>
      <c r="B285" t="s">
        <v>155</v>
      </c>
      <c r="C285">
        <f>IF(AND(Dane!C285=0,AND(Dane!D285&gt;=5,AVERAGE(Dane!E285:H285)&gt;4)),1,0)</f>
        <v>0</v>
      </c>
    </row>
    <row r="286" spans="1:3" hidden="1" x14ac:dyDescent="0.25">
      <c r="A286" t="s">
        <v>475</v>
      </c>
      <c r="B286" t="s">
        <v>30</v>
      </c>
      <c r="C286">
        <f>IF(AND(Dane!C286=0,AND(Dane!D286&gt;=5,AVERAGE(Dane!E286:H286)&gt;4)),1,0)</f>
        <v>0</v>
      </c>
    </row>
    <row r="287" spans="1:3" hidden="1" x14ac:dyDescent="0.25">
      <c r="A287" t="s">
        <v>203</v>
      </c>
      <c r="B287" t="s">
        <v>66</v>
      </c>
      <c r="C287">
        <f>IF(AND(Dane!C287=0,AND(Dane!D287&gt;=5,AVERAGE(Dane!E287:H287)&gt;4)),1,0)</f>
        <v>0</v>
      </c>
    </row>
    <row r="288" spans="1:3" hidden="1" x14ac:dyDescent="0.25">
      <c r="A288" t="s">
        <v>230</v>
      </c>
      <c r="B288" t="s">
        <v>76</v>
      </c>
      <c r="C288">
        <f>IF(AND(Dane!C288=0,AND(Dane!D288&gt;=5,AVERAGE(Dane!E288:H288)&gt;4)),1,0)</f>
        <v>0</v>
      </c>
    </row>
    <row r="289" spans="1:3" x14ac:dyDescent="0.25">
      <c r="A289" t="s">
        <v>233</v>
      </c>
      <c r="B289" t="s">
        <v>22</v>
      </c>
      <c r="C289">
        <f>IF(AND(Dane!C11=0,AND(Dane!D11&gt;=5,AVERAGE(Dane!E11:H11)&gt;4)),1,0)</f>
        <v>1</v>
      </c>
    </row>
    <row r="290" spans="1:3" hidden="1" x14ac:dyDescent="0.25">
      <c r="A290" t="s">
        <v>476</v>
      </c>
      <c r="B290" t="s">
        <v>140</v>
      </c>
      <c r="C290">
        <f>IF(AND(Dane!C290=0,AND(Dane!D290&gt;=5,AVERAGE(Dane!E290:H290)&gt;4)),1,0)</f>
        <v>0</v>
      </c>
    </row>
    <row r="291" spans="1:3" hidden="1" x14ac:dyDescent="0.25">
      <c r="A291" t="s">
        <v>477</v>
      </c>
      <c r="B291" t="s">
        <v>32</v>
      </c>
      <c r="C291">
        <f>IF(AND(Dane!C291=0,AND(Dane!D291&gt;=5,AVERAGE(Dane!E291:H291)&gt;4)),1,0)</f>
        <v>0</v>
      </c>
    </row>
    <row r="292" spans="1:3" hidden="1" x14ac:dyDescent="0.25">
      <c r="A292" t="s">
        <v>114</v>
      </c>
      <c r="B292" t="s">
        <v>118</v>
      </c>
      <c r="C292">
        <f>IF(AND(Dane!C292=0,AND(Dane!D292&gt;=5,AVERAGE(Dane!E292:H292)&gt;4)),1,0)</f>
        <v>0</v>
      </c>
    </row>
    <row r="293" spans="1:3" hidden="1" x14ac:dyDescent="0.25">
      <c r="A293" t="s">
        <v>478</v>
      </c>
      <c r="B293" t="s">
        <v>663</v>
      </c>
      <c r="C293">
        <f>IF(AND(Dane!C293=0,AND(Dane!D293&gt;=5,AVERAGE(Dane!E293:H293)&gt;4)),1,0)</f>
        <v>0</v>
      </c>
    </row>
    <row r="294" spans="1:3" hidden="1" x14ac:dyDescent="0.25">
      <c r="A294" t="s">
        <v>479</v>
      </c>
      <c r="B294" t="s">
        <v>52</v>
      </c>
      <c r="C294">
        <f>IF(AND(Dane!C294=0,AND(Dane!D294&gt;=5,AVERAGE(Dane!E294:H294)&gt;4)),1,0)</f>
        <v>0</v>
      </c>
    </row>
    <row r="295" spans="1:3" hidden="1" x14ac:dyDescent="0.25">
      <c r="A295" t="s">
        <v>480</v>
      </c>
      <c r="B295" t="s">
        <v>46</v>
      </c>
      <c r="C295">
        <f>IF(AND(Dane!C295=0,AND(Dane!D295&gt;=5,AVERAGE(Dane!E295:H295)&gt;4)),1,0)</f>
        <v>0</v>
      </c>
    </row>
    <row r="296" spans="1:3" hidden="1" x14ac:dyDescent="0.25">
      <c r="A296" t="s">
        <v>481</v>
      </c>
      <c r="B296" t="s">
        <v>57</v>
      </c>
      <c r="C296">
        <f>IF(AND(Dane!C296=0,AND(Dane!D296&gt;=5,AVERAGE(Dane!E296:H296)&gt;4)),1,0)</f>
        <v>0</v>
      </c>
    </row>
    <row r="297" spans="1:3" hidden="1" x14ac:dyDescent="0.25">
      <c r="A297" t="s">
        <v>128</v>
      </c>
      <c r="B297" t="s">
        <v>98</v>
      </c>
      <c r="C297">
        <f>IF(AND(Dane!C297=0,AND(Dane!D297&gt;=5,AVERAGE(Dane!E297:H297)&gt;4)),1,0)</f>
        <v>0</v>
      </c>
    </row>
    <row r="298" spans="1:3" hidden="1" x14ac:dyDescent="0.25">
      <c r="A298" t="s">
        <v>482</v>
      </c>
      <c r="B298" t="s">
        <v>483</v>
      </c>
      <c r="C298">
        <f>IF(AND(Dane!C298=0,AND(Dane!D298&gt;=5,AVERAGE(Dane!E298:H298)&gt;4)),1,0)</f>
        <v>0</v>
      </c>
    </row>
    <row r="299" spans="1:3" hidden="1" x14ac:dyDescent="0.25">
      <c r="A299" t="s">
        <v>484</v>
      </c>
      <c r="B299" t="s">
        <v>485</v>
      </c>
      <c r="C299">
        <f>IF(AND(Dane!C299=0,AND(Dane!D299&gt;=5,AVERAGE(Dane!E299:H299)&gt;4)),1,0)</f>
        <v>0</v>
      </c>
    </row>
    <row r="300" spans="1:3" hidden="1" x14ac:dyDescent="0.25">
      <c r="A300" t="s">
        <v>51</v>
      </c>
      <c r="B300" t="s">
        <v>127</v>
      </c>
      <c r="C300">
        <f>IF(AND(Dane!C300=0,AND(Dane!D300&gt;=5,AVERAGE(Dane!E300:H300)&gt;4)),1,0)</f>
        <v>0</v>
      </c>
    </row>
    <row r="301" spans="1:3" hidden="1" x14ac:dyDescent="0.25">
      <c r="A301" t="s">
        <v>51</v>
      </c>
      <c r="B301" t="s">
        <v>103</v>
      </c>
      <c r="C301">
        <f>IF(AND(Dane!C301=0,AND(Dane!D301&gt;=5,AVERAGE(Dane!E301:H301)&gt;4)),1,0)</f>
        <v>0</v>
      </c>
    </row>
    <row r="302" spans="1:3" hidden="1" x14ac:dyDescent="0.25">
      <c r="A302" t="s">
        <v>486</v>
      </c>
      <c r="B302" t="s">
        <v>10</v>
      </c>
      <c r="C302">
        <f>IF(AND(Dane!C302=0,AND(Dane!D302&gt;=5,AVERAGE(Dane!E302:H302)&gt;4)),1,0)</f>
        <v>0</v>
      </c>
    </row>
    <row r="303" spans="1:3" hidden="1" x14ac:dyDescent="0.25">
      <c r="A303" t="s">
        <v>487</v>
      </c>
      <c r="B303" t="s">
        <v>127</v>
      </c>
      <c r="C303">
        <f>IF(AND(Dane!C303=0,AND(Dane!D303&gt;=5,AVERAGE(Dane!E303:H303)&gt;4)),1,0)</f>
        <v>0</v>
      </c>
    </row>
    <row r="304" spans="1:3" hidden="1" x14ac:dyDescent="0.25">
      <c r="A304" t="s">
        <v>2</v>
      </c>
      <c r="B304" t="s">
        <v>488</v>
      </c>
      <c r="C304">
        <f>IF(AND(Dane!C304=0,AND(Dane!D304&gt;=5,AVERAGE(Dane!E304:H304)&gt;4)),1,0)</f>
        <v>0</v>
      </c>
    </row>
    <row r="305" spans="1:3" hidden="1" x14ac:dyDescent="0.25">
      <c r="A305" t="s">
        <v>489</v>
      </c>
      <c r="B305" t="s">
        <v>490</v>
      </c>
      <c r="C305">
        <f>IF(AND(Dane!C305=0,AND(Dane!D305&gt;=5,AVERAGE(Dane!E305:H305)&gt;4)),1,0)</f>
        <v>0</v>
      </c>
    </row>
    <row r="306" spans="1:3" hidden="1" x14ac:dyDescent="0.25">
      <c r="A306" t="s">
        <v>491</v>
      </c>
      <c r="B306" t="s">
        <v>492</v>
      </c>
      <c r="C306">
        <f>IF(AND(Dane!C306=0,AND(Dane!D306&gt;=5,AVERAGE(Dane!E306:H306)&gt;4)),1,0)</f>
        <v>0</v>
      </c>
    </row>
    <row r="307" spans="1:3" hidden="1" x14ac:dyDescent="0.25">
      <c r="A307" t="s">
        <v>211</v>
      </c>
      <c r="B307" t="s">
        <v>9</v>
      </c>
      <c r="C307">
        <f>IF(AND(Dane!C307=0,AND(Dane!D307&gt;=5,AVERAGE(Dane!E307:H307)&gt;4)),1,0)</f>
        <v>0</v>
      </c>
    </row>
    <row r="308" spans="1:3" hidden="1" x14ac:dyDescent="0.25">
      <c r="A308" t="s">
        <v>493</v>
      </c>
      <c r="B308" t="s">
        <v>135</v>
      </c>
      <c r="C308">
        <f>IF(AND(Dane!C308=0,AND(Dane!D308&gt;=5,AVERAGE(Dane!E308:H308)&gt;4)),1,0)</f>
        <v>0</v>
      </c>
    </row>
    <row r="309" spans="1:3" hidden="1" x14ac:dyDescent="0.25">
      <c r="A309" t="s">
        <v>73</v>
      </c>
      <c r="B309" t="s">
        <v>25</v>
      </c>
      <c r="C309">
        <f>IF(AND(Dane!C309=0,AND(Dane!D309&gt;=5,AVERAGE(Dane!E309:H309)&gt;4)),1,0)</f>
        <v>0</v>
      </c>
    </row>
    <row r="310" spans="1:3" hidden="1" x14ac:dyDescent="0.25">
      <c r="A310" t="s">
        <v>657</v>
      </c>
      <c r="B310" t="s">
        <v>30</v>
      </c>
      <c r="C310">
        <f>IF(AND(Dane!C310=0,AND(Dane!D310&gt;=5,AVERAGE(Dane!E310:H310)&gt;4)),1,0)</f>
        <v>0</v>
      </c>
    </row>
    <row r="311" spans="1:3" hidden="1" x14ac:dyDescent="0.25">
      <c r="A311" t="s">
        <v>494</v>
      </c>
      <c r="B311" t="s">
        <v>36</v>
      </c>
      <c r="C311">
        <f>IF(AND(Dane!C311=0,AND(Dane!D311&gt;=5,AVERAGE(Dane!E311:H311)&gt;4)),1,0)</f>
        <v>0</v>
      </c>
    </row>
    <row r="312" spans="1:3" hidden="1" x14ac:dyDescent="0.25">
      <c r="A312" t="s">
        <v>235</v>
      </c>
      <c r="B312" t="s">
        <v>96</v>
      </c>
      <c r="C312">
        <f>IF(AND(Dane!C312=0,AND(Dane!D312&gt;=5,AVERAGE(Dane!E312:H312)&gt;4)),1,0)</f>
        <v>0</v>
      </c>
    </row>
    <row r="313" spans="1:3" hidden="1" x14ac:dyDescent="0.25">
      <c r="A313" t="s">
        <v>495</v>
      </c>
      <c r="B313" t="s">
        <v>22</v>
      </c>
      <c r="C313">
        <f>IF(AND(Dane!C313=0,AND(Dane!D313&gt;=5,AVERAGE(Dane!E313:H313)&gt;4)),1,0)</f>
        <v>0</v>
      </c>
    </row>
    <row r="314" spans="1:3" hidden="1" x14ac:dyDescent="0.25">
      <c r="A314" t="s">
        <v>105</v>
      </c>
      <c r="B314" t="s">
        <v>155</v>
      </c>
      <c r="C314">
        <f>IF(AND(Dane!C314=0,AND(Dane!D314&gt;=5,AVERAGE(Dane!E314:H314)&gt;4)),1,0)</f>
        <v>0</v>
      </c>
    </row>
    <row r="315" spans="1:3" hidden="1" x14ac:dyDescent="0.25">
      <c r="A315" t="s">
        <v>496</v>
      </c>
      <c r="B315" t="s">
        <v>497</v>
      </c>
      <c r="C315">
        <f>IF(AND(Dane!C315=0,AND(Dane!D315&gt;=5,AVERAGE(Dane!E315:H315)&gt;4)),1,0)</f>
        <v>0</v>
      </c>
    </row>
    <row r="316" spans="1:3" hidden="1" x14ac:dyDescent="0.25">
      <c r="A316" t="s">
        <v>177</v>
      </c>
      <c r="B316" t="s">
        <v>23</v>
      </c>
      <c r="C316">
        <f>IF(AND(Dane!C316=0,AND(Dane!D316&gt;=5,AVERAGE(Dane!E316:H316)&gt;4)),1,0)</f>
        <v>0</v>
      </c>
    </row>
    <row r="317" spans="1:3" hidden="1" x14ac:dyDescent="0.25">
      <c r="A317" t="s">
        <v>498</v>
      </c>
      <c r="B317" t="s">
        <v>9</v>
      </c>
      <c r="C317">
        <f>IF(AND(Dane!C317=0,AND(Dane!D317&gt;=5,AVERAGE(Dane!E317:H317)&gt;4)),1,0)</f>
        <v>0</v>
      </c>
    </row>
    <row r="318" spans="1:3" hidden="1" x14ac:dyDescent="0.25">
      <c r="A318" t="s">
        <v>202</v>
      </c>
      <c r="B318" t="s">
        <v>80</v>
      </c>
      <c r="C318">
        <f>IF(AND(Dane!C318=0,AND(Dane!D318&gt;=5,AVERAGE(Dane!E318:H318)&gt;4)),1,0)</f>
        <v>0</v>
      </c>
    </row>
    <row r="319" spans="1:3" hidden="1" x14ac:dyDescent="0.25">
      <c r="A319" t="s">
        <v>499</v>
      </c>
      <c r="B319" t="s">
        <v>112</v>
      </c>
      <c r="C319">
        <f>IF(AND(Dane!C319=0,AND(Dane!D319&gt;=5,AVERAGE(Dane!E319:H319)&gt;4)),1,0)</f>
        <v>0</v>
      </c>
    </row>
    <row r="320" spans="1:3" hidden="1" x14ac:dyDescent="0.25">
      <c r="A320" t="s">
        <v>398</v>
      </c>
      <c r="B320" t="s">
        <v>142</v>
      </c>
      <c r="C320">
        <f>IF(AND(Dane!C320=0,AND(Dane!D320&gt;=5,AVERAGE(Dane!E320:H320)&gt;4)),1,0)</f>
        <v>0</v>
      </c>
    </row>
    <row r="321" spans="1:3" hidden="1" x14ac:dyDescent="0.25">
      <c r="A321" t="s">
        <v>134</v>
      </c>
      <c r="B321" t="s">
        <v>48</v>
      </c>
      <c r="C321">
        <f>IF(AND(Dane!C321=0,AND(Dane!D321&gt;=5,AVERAGE(Dane!E321:H321)&gt;4)),1,0)</f>
        <v>0</v>
      </c>
    </row>
    <row r="322" spans="1:3" hidden="1" x14ac:dyDescent="0.25">
      <c r="A322" t="s">
        <v>231</v>
      </c>
      <c r="B322" t="s">
        <v>63</v>
      </c>
      <c r="C322">
        <f>IF(AND(Dane!C322=0,AND(Dane!D322&gt;=5,AVERAGE(Dane!E322:H322)&gt;4)),1,0)</f>
        <v>0</v>
      </c>
    </row>
    <row r="323" spans="1:3" hidden="1" x14ac:dyDescent="0.25">
      <c r="A323" t="s">
        <v>500</v>
      </c>
      <c r="B323" t="s">
        <v>63</v>
      </c>
      <c r="C323">
        <f>IF(AND(Dane!C323=0,AND(Dane!D323&gt;=5,AVERAGE(Dane!E323:H323)&gt;4)),1,0)</f>
        <v>0</v>
      </c>
    </row>
    <row r="324" spans="1:3" hidden="1" x14ac:dyDescent="0.25">
      <c r="A324" t="s">
        <v>501</v>
      </c>
      <c r="B324" t="s">
        <v>12</v>
      </c>
      <c r="C324">
        <f>IF(AND(Dane!C324=0,AND(Dane!D324&gt;=5,AVERAGE(Dane!E324:H324)&gt;4)),1,0)</f>
        <v>0</v>
      </c>
    </row>
    <row r="325" spans="1:3" hidden="1" x14ac:dyDescent="0.25">
      <c r="A325" t="s">
        <v>145</v>
      </c>
      <c r="B325" t="s">
        <v>155</v>
      </c>
      <c r="C325">
        <f>IF(AND(Dane!C325=0,AND(Dane!D325&gt;=5,AVERAGE(Dane!E325:H325)&gt;4)),1,0)</f>
        <v>0</v>
      </c>
    </row>
    <row r="326" spans="1:3" hidden="1" x14ac:dyDescent="0.25">
      <c r="A326" t="s">
        <v>502</v>
      </c>
      <c r="B326" t="s">
        <v>56</v>
      </c>
      <c r="C326">
        <f>IF(AND(Dane!C326=0,AND(Dane!D326&gt;=5,AVERAGE(Dane!E326:H326)&gt;4)),1,0)</f>
        <v>0</v>
      </c>
    </row>
    <row r="327" spans="1:3" hidden="1" x14ac:dyDescent="0.25">
      <c r="A327" t="s">
        <v>503</v>
      </c>
      <c r="B327" t="s">
        <v>48</v>
      </c>
      <c r="C327">
        <f>IF(AND(Dane!C327=0,AND(Dane!D327&gt;=5,AVERAGE(Dane!E327:H327)&gt;4)),1,0)</f>
        <v>0</v>
      </c>
    </row>
    <row r="328" spans="1:3" hidden="1" x14ac:dyDescent="0.25">
      <c r="A328" t="s">
        <v>667</v>
      </c>
      <c r="B328" t="s">
        <v>48</v>
      </c>
      <c r="C328">
        <f>IF(AND(Dane!C328=0,AND(Dane!D328&gt;=5,AVERAGE(Dane!E328:H328)&gt;4)),1,0)</f>
        <v>0</v>
      </c>
    </row>
    <row r="329" spans="1:3" hidden="1" x14ac:dyDescent="0.25">
      <c r="A329" t="s">
        <v>168</v>
      </c>
      <c r="B329" t="s">
        <v>93</v>
      </c>
      <c r="C329">
        <f>IF(AND(Dane!C329=0,AND(Dane!D329&gt;=5,AVERAGE(Dane!E329:H329)&gt;4)),1,0)</f>
        <v>0</v>
      </c>
    </row>
    <row r="330" spans="1:3" hidden="1" x14ac:dyDescent="0.25">
      <c r="A330" t="s">
        <v>119</v>
      </c>
      <c r="B330" t="s">
        <v>193</v>
      </c>
      <c r="C330">
        <f>IF(AND(Dane!C330=0,AND(Dane!D330&gt;=5,AVERAGE(Dane!E330:H330)&gt;4)),1,0)</f>
        <v>0</v>
      </c>
    </row>
    <row r="331" spans="1:3" hidden="1" x14ac:dyDescent="0.25">
      <c r="A331" t="s">
        <v>504</v>
      </c>
      <c r="B331" t="s">
        <v>96</v>
      </c>
      <c r="C331">
        <f>IF(AND(Dane!C331=0,AND(Dane!D331&gt;=5,AVERAGE(Dane!E331:H331)&gt;4)),1,0)</f>
        <v>0</v>
      </c>
    </row>
    <row r="332" spans="1:3" hidden="1" x14ac:dyDescent="0.25">
      <c r="A332" t="s">
        <v>505</v>
      </c>
      <c r="B332" t="s">
        <v>29</v>
      </c>
      <c r="C332">
        <f>IF(AND(Dane!C332=0,AND(Dane!D332&gt;=5,AVERAGE(Dane!E332:H332)&gt;4)),1,0)</f>
        <v>0</v>
      </c>
    </row>
    <row r="333" spans="1:3" hidden="1" x14ac:dyDescent="0.25">
      <c r="A333" t="s">
        <v>506</v>
      </c>
      <c r="B333" t="s">
        <v>28</v>
      </c>
      <c r="C333">
        <f>IF(AND(Dane!C333=0,AND(Dane!D333&gt;=5,AVERAGE(Dane!E333:H333)&gt;4)),1,0)</f>
        <v>0</v>
      </c>
    </row>
    <row r="334" spans="1:3" hidden="1" x14ac:dyDescent="0.25">
      <c r="A334" t="s">
        <v>507</v>
      </c>
      <c r="B334" t="s">
        <v>9</v>
      </c>
      <c r="C334">
        <f>IF(AND(Dane!C334=0,AND(Dane!D334&gt;=5,AVERAGE(Dane!E334:H334)&gt;4)),1,0)</f>
        <v>0</v>
      </c>
    </row>
    <row r="335" spans="1:3" hidden="1" x14ac:dyDescent="0.25">
      <c r="A335" t="s">
        <v>508</v>
      </c>
      <c r="B335" t="s">
        <v>80</v>
      </c>
      <c r="C335">
        <f>IF(AND(Dane!C335=0,AND(Dane!D335&gt;=5,AVERAGE(Dane!E335:H335)&gt;4)),1,0)</f>
        <v>0</v>
      </c>
    </row>
    <row r="336" spans="1:3" hidden="1" x14ac:dyDescent="0.25">
      <c r="A336" t="s">
        <v>509</v>
      </c>
      <c r="B336" t="s">
        <v>48</v>
      </c>
      <c r="C336">
        <f>IF(AND(Dane!C336=0,AND(Dane!D336&gt;=5,AVERAGE(Dane!E336:H336)&gt;4)),1,0)</f>
        <v>0</v>
      </c>
    </row>
    <row r="337" spans="1:3" hidden="1" x14ac:dyDescent="0.25">
      <c r="A337" t="s">
        <v>658</v>
      </c>
      <c r="B337" t="s">
        <v>35</v>
      </c>
      <c r="C337">
        <f>IF(AND(Dane!C337=0,AND(Dane!D337&gt;=5,AVERAGE(Dane!E337:H337)&gt;4)),1,0)</f>
        <v>0</v>
      </c>
    </row>
    <row r="338" spans="1:3" hidden="1" x14ac:dyDescent="0.25">
      <c r="A338" t="s">
        <v>167</v>
      </c>
      <c r="B338" t="s">
        <v>57</v>
      </c>
      <c r="C338">
        <f>IF(AND(Dane!C338=0,AND(Dane!D338&gt;=5,AVERAGE(Dane!E338:H338)&gt;4)),1,0)</f>
        <v>0</v>
      </c>
    </row>
    <row r="339" spans="1:3" hidden="1" x14ac:dyDescent="0.25">
      <c r="A339" t="s">
        <v>510</v>
      </c>
      <c r="B339" t="s">
        <v>30</v>
      </c>
      <c r="C339">
        <f>IF(AND(Dane!C339=0,AND(Dane!D339&gt;=5,AVERAGE(Dane!E339:H339)&gt;4)),1,0)</f>
        <v>0</v>
      </c>
    </row>
    <row r="340" spans="1:3" hidden="1" x14ac:dyDescent="0.25">
      <c r="A340" t="s">
        <v>511</v>
      </c>
      <c r="B340" t="s">
        <v>92</v>
      </c>
      <c r="C340">
        <f>IF(AND(Dane!C340=0,AND(Dane!D340&gt;=5,AVERAGE(Dane!E340:H340)&gt;4)),1,0)</f>
        <v>0</v>
      </c>
    </row>
    <row r="341" spans="1:3" hidden="1" x14ac:dyDescent="0.25">
      <c r="A341" t="s">
        <v>157</v>
      </c>
      <c r="B341" t="s">
        <v>53</v>
      </c>
      <c r="C341">
        <f>IF(AND(Dane!C341=0,AND(Dane!D341&gt;=5,AVERAGE(Dane!E341:H341)&gt;4)),1,0)</f>
        <v>0</v>
      </c>
    </row>
    <row r="342" spans="1:3" hidden="1" x14ac:dyDescent="0.25">
      <c r="A342" t="s">
        <v>512</v>
      </c>
      <c r="B342" t="s">
        <v>91</v>
      </c>
      <c r="C342">
        <f>IF(AND(Dane!C342=0,AND(Dane!D342&gt;=5,AVERAGE(Dane!E342:H342)&gt;4)),1,0)</f>
        <v>0</v>
      </c>
    </row>
    <row r="343" spans="1:3" hidden="1" x14ac:dyDescent="0.25">
      <c r="A343" t="s">
        <v>513</v>
      </c>
      <c r="B343" t="s">
        <v>514</v>
      </c>
      <c r="C343">
        <f>IF(AND(Dane!C343=0,AND(Dane!D343&gt;=5,AVERAGE(Dane!E343:H343)&gt;4)),1,0)</f>
        <v>0</v>
      </c>
    </row>
    <row r="344" spans="1:3" hidden="1" x14ac:dyDescent="0.25">
      <c r="A344" t="s">
        <v>515</v>
      </c>
      <c r="B344" t="s">
        <v>26</v>
      </c>
      <c r="C344">
        <f>IF(AND(Dane!C344=0,AND(Dane!D344&gt;=5,AVERAGE(Dane!E344:H344)&gt;4)),1,0)</f>
        <v>0</v>
      </c>
    </row>
    <row r="345" spans="1:3" hidden="1" x14ac:dyDescent="0.25">
      <c r="A345" t="s">
        <v>516</v>
      </c>
      <c r="B345" t="s">
        <v>22</v>
      </c>
      <c r="C345">
        <f>IF(AND(Dane!C345=0,AND(Dane!D345&gt;=5,AVERAGE(Dane!E345:H345)&gt;4)),1,0)</f>
        <v>0</v>
      </c>
    </row>
    <row r="346" spans="1:3" hidden="1" x14ac:dyDescent="0.25">
      <c r="A346" t="s">
        <v>517</v>
      </c>
      <c r="B346" t="s">
        <v>514</v>
      </c>
      <c r="C346">
        <f>IF(AND(Dane!C346=0,AND(Dane!D346&gt;=5,AVERAGE(Dane!E346:H346)&gt;4)),1,0)</f>
        <v>0</v>
      </c>
    </row>
    <row r="347" spans="1:3" hidden="1" x14ac:dyDescent="0.25">
      <c r="A347" t="s">
        <v>518</v>
      </c>
      <c r="B347" t="s">
        <v>281</v>
      </c>
      <c r="C347">
        <f>IF(AND(Dane!C347=0,AND(Dane!D347&gt;=5,AVERAGE(Dane!E347:H347)&gt;4)),1,0)</f>
        <v>0</v>
      </c>
    </row>
    <row r="348" spans="1:3" hidden="1" x14ac:dyDescent="0.25">
      <c r="A348" t="s">
        <v>519</v>
      </c>
      <c r="B348" t="s">
        <v>15</v>
      </c>
      <c r="C348">
        <f>IF(AND(Dane!C348=0,AND(Dane!D348&gt;=5,AVERAGE(Dane!E348:H348)&gt;4)),1,0)</f>
        <v>0</v>
      </c>
    </row>
    <row r="349" spans="1:3" hidden="1" x14ac:dyDescent="0.25">
      <c r="A349" t="s">
        <v>520</v>
      </c>
      <c r="B349" t="s">
        <v>7</v>
      </c>
      <c r="C349">
        <f>IF(AND(Dane!C349=0,AND(Dane!D349&gt;=5,AVERAGE(Dane!E349:H349)&gt;4)),1,0)</f>
        <v>0</v>
      </c>
    </row>
    <row r="350" spans="1:3" hidden="1" x14ac:dyDescent="0.25">
      <c r="A350" t="s">
        <v>104</v>
      </c>
      <c r="B350" t="s">
        <v>26</v>
      </c>
      <c r="C350">
        <f>IF(AND(Dane!C350=0,AND(Dane!D350&gt;=5,AVERAGE(Dane!E350:H350)&gt;4)),1,0)</f>
        <v>0</v>
      </c>
    </row>
    <row r="351" spans="1:3" hidden="1" x14ac:dyDescent="0.25">
      <c r="A351" t="s">
        <v>521</v>
      </c>
      <c r="B351" t="s">
        <v>101</v>
      </c>
      <c r="C351">
        <f>IF(AND(Dane!C351=0,AND(Dane!D351&gt;=5,AVERAGE(Dane!E351:H351)&gt;4)),1,0)</f>
        <v>0</v>
      </c>
    </row>
    <row r="352" spans="1:3" hidden="1" x14ac:dyDescent="0.25">
      <c r="A352" t="s">
        <v>522</v>
      </c>
      <c r="B352" t="s">
        <v>30</v>
      </c>
      <c r="C352">
        <f>IF(AND(Dane!C352=0,AND(Dane!D352&gt;=5,AVERAGE(Dane!E352:H352)&gt;4)),1,0)</f>
        <v>0</v>
      </c>
    </row>
    <row r="353" spans="1:3" hidden="1" x14ac:dyDescent="0.25">
      <c r="A353" t="s">
        <v>175</v>
      </c>
      <c r="B353" t="s">
        <v>98</v>
      </c>
      <c r="C353">
        <f>IF(AND(Dane!C353=0,AND(Dane!D353&gt;=5,AVERAGE(Dane!E353:H353)&gt;4)),1,0)</f>
        <v>0</v>
      </c>
    </row>
    <row r="354" spans="1:3" hidden="1" x14ac:dyDescent="0.25">
      <c r="A354" t="s">
        <v>110</v>
      </c>
      <c r="B354" t="s">
        <v>89</v>
      </c>
      <c r="C354">
        <f>IF(AND(Dane!C354=0,AND(Dane!D354&gt;=5,AVERAGE(Dane!E354:H354)&gt;4)),1,0)</f>
        <v>0</v>
      </c>
    </row>
    <row r="355" spans="1:3" hidden="1" x14ac:dyDescent="0.25">
      <c r="A355" t="s">
        <v>141</v>
      </c>
      <c r="B355" t="s">
        <v>16</v>
      </c>
      <c r="C355">
        <f>IF(AND(Dane!C355=0,AND(Dane!D355&gt;=5,AVERAGE(Dane!E355:H355)&gt;4)),1,0)</f>
        <v>0</v>
      </c>
    </row>
    <row r="356" spans="1:3" hidden="1" x14ac:dyDescent="0.25">
      <c r="A356" t="s">
        <v>166</v>
      </c>
      <c r="B356" t="s">
        <v>57</v>
      </c>
      <c r="C356">
        <f>IF(AND(Dane!C356=0,AND(Dane!D356&gt;=5,AVERAGE(Dane!E356:H356)&gt;4)),1,0)</f>
        <v>0</v>
      </c>
    </row>
    <row r="357" spans="1:3" hidden="1" x14ac:dyDescent="0.25">
      <c r="A357" t="s">
        <v>523</v>
      </c>
      <c r="B357" t="s">
        <v>37</v>
      </c>
      <c r="C357">
        <f>IF(AND(Dane!C357=0,AND(Dane!D357&gt;=5,AVERAGE(Dane!E357:H357)&gt;4)),1,0)</f>
        <v>0</v>
      </c>
    </row>
    <row r="358" spans="1:3" hidden="1" x14ac:dyDescent="0.25">
      <c r="A358" t="s">
        <v>524</v>
      </c>
      <c r="B358" t="s">
        <v>13</v>
      </c>
      <c r="C358">
        <f>IF(AND(Dane!C358=0,AND(Dane!D358&gt;=5,AVERAGE(Dane!E358:H358)&gt;4)),1,0)</f>
        <v>0</v>
      </c>
    </row>
    <row r="359" spans="1:3" hidden="1" x14ac:dyDescent="0.25">
      <c r="A359" t="s">
        <v>525</v>
      </c>
      <c r="B359" t="s">
        <v>526</v>
      </c>
      <c r="C359">
        <f>IF(AND(Dane!C359=0,AND(Dane!D359&gt;=5,AVERAGE(Dane!E359:H359)&gt;4)),1,0)</f>
        <v>0</v>
      </c>
    </row>
    <row r="360" spans="1:3" hidden="1" x14ac:dyDescent="0.25">
      <c r="A360" t="s">
        <v>527</v>
      </c>
      <c r="B360" t="s">
        <v>63</v>
      </c>
      <c r="C360">
        <f>IF(AND(Dane!C360=0,AND(Dane!D360&gt;=5,AVERAGE(Dane!E360:H360)&gt;4)),1,0)</f>
        <v>0</v>
      </c>
    </row>
    <row r="361" spans="1:3" hidden="1" x14ac:dyDescent="0.25">
      <c r="A361" t="s">
        <v>528</v>
      </c>
      <c r="B361" t="s">
        <v>529</v>
      </c>
      <c r="C361">
        <f>IF(AND(Dane!C361=0,AND(Dane!D361&gt;=5,AVERAGE(Dane!E361:H361)&gt;4)),1,0)</f>
        <v>0</v>
      </c>
    </row>
    <row r="362" spans="1:3" hidden="1" x14ac:dyDescent="0.25">
      <c r="A362" t="s">
        <v>530</v>
      </c>
      <c r="B362" t="s">
        <v>529</v>
      </c>
      <c r="C362">
        <f>IF(AND(Dane!C362=0,AND(Dane!D362&gt;=5,AVERAGE(Dane!E362:H362)&gt;4)),1,0)</f>
        <v>0</v>
      </c>
    </row>
    <row r="363" spans="1:3" hidden="1" x14ac:dyDescent="0.25">
      <c r="A363" t="s">
        <v>659</v>
      </c>
      <c r="B363" t="s">
        <v>312</v>
      </c>
      <c r="C363">
        <f>IF(AND(Dane!C363=0,AND(Dane!D363&gt;=5,AVERAGE(Dane!E363:H363)&gt;4)),1,0)</f>
        <v>0</v>
      </c>
    </row>
    <row r="364" spans="1:3" hidden="1" x14ac:dyDescent="0.25">
      <c r="A364" t="s">
        <v>531</v>
      </c>
      <c r="B364" t="s">
        <v>81</v>
      </c>
      <c r="C364">
        <f>IF(AND(Dane!C364=0,AND(Dane!D364&gt;=5,AVERAGE(Dane!E364:H364)&gt;4)),1,0)</f>
        <v>0</v>
      </c>
    </row>
    <row r="365" spans="1:3" hidden="1" x14ac:dyDescent="0.25">
      <c r="A365" t="s">
        <v>532</v>
      </c>
      <c r="B365" t="s">
        <v>533</v>
      </c>
      <c r="C365">
        <f>IF(AND(Dane!C365=0,AND(Dane!D365&gt;=5,AVERAGE(Dane!E365:H365)&gt;4)),1,0)</f>
        <v>0</v>
      </c>
    </row>
    <row r="366" spans="1:3" hidden="1" x14ac:dyDescent="0.25">
      <c r="A366" t="s">
        <v>534</v>
      </c>
      <c r="B366" t="s">
        <v>664</v>
      </c>
      <c r="C366">
        <f>IF(AND(Dane!C366=0,AND(Dane!D366&gt;=5,AVERAGE(Dane!E366:H366)&gt;4)),1,0)</f>
        <v>0</v>
      </c>
    </row>
    <row r="367" spans="1:3" hidden="1" x14ac:dyDescent="0.25">
      <c r="A367" t="s">
        <v>535</v>
      </c>
      <c r="B367" t="s">
        <v>44</v>
      </c>
      <c r="C367">
        <f>IF(AND(Dane!C367=0,AND(Dane!D367&gt;=5,AVERAGE(Dane!E367:H367)&gt;4)),1,0)</f>
        <v>0</v>
      </c>
    </row>
    <row r="368" spans="1:3" hidden="1" x14ac:dyDescent="0.25">
      <c r="A368" t="s">
        <v>536</v>
      </c>
      <c r="B368" t="s">
        <v>537</v>
      </c>
      <c r="C368">
        <f>IF(AND(Dane!C368=0,AND(Dane!D368&gt;=5,AVERAGE(Dane!E368:H368)&gt;4)),1,0)</f>
        <v>0</v>
      </c>
    </row>
    <row r="369" spans="1:3" hidden="1" x14ac:dyDescent="0.25">
      <c r="A369" t="s">
        <v>538</v>
      </c>
      <c r="B369" t="s">
        <v>52</v>
      </c>
      <c r="C369">
        <f>IF(AND(Dane!C369=0,AND(Dane!D369&gt;=5,AVERAGE(Dane!E369:H369)&gt;4)),1,0)</f>
        <v>0</v>
      </c>
    </row>
    <row r="370" spans="1:3" hidden="1" x14ac:dyDescent="0.25">
      <c r="A370" t="s">
        <v>172</v>
      </c>
      <c r="B370" t="s">
        <v>52</v>
      </c>
      <c r="C370">
        <f>IF(AND(Dane!C370=0,AND(Dane!D370&gt;=5,AVERAGE(Dane!E370:H370)&gt;4)),1,0)</f>
        <v>0</v>
      </c>
    </row>
    <row r="371" spans="1:3" hidden="1" x14ac:dyDescent="0.25">
      <c r="A371" t="s">
        <v>539</v>
      </c>
      <c r="B371" t="s">
        <v>15</v>
      </c>
      <c r="C371">
        <f>IF(AND(Dane!C371=0,AND(Dane!D371&gt;=5,AVERAGE(Dane!E371:H371)&gt;4)),1,0)</f>
        <v>0</v>
      </c>
    </row>
    <row r="372" spans="1:3" hidden="1" x14ac:dyDescent="0.25">
      <c r="A372" t="s">
        <v>121</v>
      </c>
      <c r="B372" t="s">
        <v>15</v>
      </c>
      <c r="C372">
        <f>IF(AND(Dane!C372=0,AND(Dane!D372&gt;=5,AVERAGE(Dane!E372:H372)&gt;4)),1,0)</f>
        <v>0</v>
      </c>
    </row>
    <row r="373" spans="1:3" hidden="1" x14ac:dyDescent="0.25">
      <c r="A373" t="s">
        <v>136</v>
      </c>
      <c r="B373" t="s">
        <v>22</v>
      </c>
      <c r="C373">
        <f>IF(AND(Dane!C373=0,AND(Dane!D373&gt;=5,AVERAGE(Dane!E373:H373)&gt;4)),1,0)</f>
        <v>0</v>
      </c>
    </row>
    <row r="374" spans="1:3" hidden="1" x14ac:dyDescent="0.25">
      <c r="A374" t="s">
        <v>286</v>
      </c>
      <c r="B374" t="s">
        <v>30</v>
      </c>
      <c r="C374">
        <f>IF(AND(Dane!C374=0,AND(Dane!D374&gt;=5,AVERAGE(Dane!E374:H374)&gt;4)),1,0)</f>
        <v>0</v>
      </c>
    </row>
    <row r="375" spans="1:3" hidden="1" x14ac:dyDescent="0.25">
      <c r="A375" t="s">
        <v>540</v>
      </c>
      <c r="B375" t="s">
        <v>18</v>
      </c>
      <c r="C375">
        <f>IF(AND(Dane!C375=0,AND(Dane!D375&gt;=5,AVERAGE(Dane!E375:H375)&gt;4)),1,0)</f>
        <v>0</v>
      </c>
    </row>
    <row r="376" spans="1:3" x14ac:dyDescent="0.25">
      <c r="A376" t="s">
        <v>108</v>
      </c>
      <c r="B376" t="s">
        <v>16</v>
      </c>
      <c r="C376">
        <f>IF(AND(Dane!C376=0,AND(Dane!D376&gt;=5,AVERAGE(Dane!E376:H376)&gt;4)),1,0)</f>
        <v>1</v>
      </c>
    </row>
    <row r="377" spans="1:3" hidden="1" x14ac:dyDescent="0.25">
      <c r="A377" t="s">
        <v>203</v>
      </c>
      <c r="B377" t="s">
        <v>243</v>
      </c>
      <c r="C377">
        <f>IF(AND(Dane!C377=0,AND(Dane!D377&gt;=5,AVERAGE(Dane!E377:H377)&gt;4)),1,0)</f>
        <v>0</v>
      </c>
    </row>
    <row r="378" spans="1:3" hidden="1" x14ac:dyDescent="0.25">
      <c r="A378" t="s">
        <v>541</v>
      </c>
      <c r="B378" t="s">
        <v>28</v>
      </c>
      <c r="C378">
        <f>IF(AND(Dane!C378=0,AND(Dane!D378&gt;=5,AVERAGE(Dane!E378:H378)&gt;4)),1,0)</f>
        <v>0</v>
      </c>
    </row>
    <row r="379" spans="1:3" hidden="1" x14ac:dyDescent="0.25">
      <c r="A379" t="s">
        <v>542</v>
      </c>
      <c r="B379" t="s">
        <v>543</v>
      </c>
      <c r="C379">
        <f>IF(AND(Dane!C379=0,AND(Dane!D379&gt;=5,AVERAGE(Dane!E379:H379)&gt;4)),1,0)</f>
        <v>0</v>
      </c>
    </row>
    <row r="380" spans="1:3" hidden="1" x14ac:dyDescent="0.25">
      <c r="A380" t="s">
        <v>544</v>
      </c>
      <c r="B380" t="s">
        <v>545</v>
      </c>
      <c r="C380">
        <f>IF(AND(Dane!C380=0,AND(Dane!D380&gt;=5,AVERAGE(Dane!E380:H380)&gt;4)),1,0)</f>
        <v>0</v>
      </c>
    </row>
    <row r="381" spans="1:3" hidden="1" x14ac:dyDescent="0.25">
      <c r="A381" t="s">
        <v>546</v>
      </c>
      <c r="B381" t="s">
        <v>20</v>
      </c>
      <c r="C381">
        <f>IF(AND(Dane!C381=0,AND(Dane!D381&gt;=5,AVERAGE(Dane!E381:H381)&gt;4)),1,0)</f>
        <v>0</v>
      </c>
    </row>
    <row r="382" spans="1:3" hidden="1" x14ac:dyDescent="0.25">
      <c r="A382" t="s">
        <v>547</v>
      </c>
      <c r="B382" t="s">
        <v>120</v>
      </c>
      <c r="C382">
        <f>IF(AND(Dane!C382=0,AND(Dane!D382&gt;=5,AVERAGE(Dane!E382:H382)&gt;4)),1,0)</f>
        <v>0</v>
      </c>
    </row>
    <row r="383" spans="1:3" hidden="1" x14ac:dyDescent="0.25">
      <c r="A383" t="s">
        <v>548</v>
      </c>
      <c r="B383" t="s">
        <v>59</v>
      </c>
      <c r="C383">
        <f>IF(AND(Dane!C383=0,AND(Dane!D383&gt;=5,AVERAGE(Dane!E383:H383)&gt;4)),1,0)</f>
        <v>0</v>
      </c>
    </row>
    <row r="384" spans="1:3" hidden="1" x14ac:dyDescent="0.25">
      <c r="A384" t="s">
        <v>549</v>
      </c>
      <c r="B384" t="s">
        <v>42</v>
      </c>
      <c r="C384">
        <f>IF(AND(Dane!C384=0,AND(Dane!D384&gt;=5,AVERAGE(Dane!E384:H384)&gt;4)),1,0)</f>
        <v>0</v>
      </c>
    </row>
    <row r="385" spans="1:3" hidden="1" x14ac:dyDescent="0.25">
      <c r="A385" t="s">
        <v>550</v>
      </c>
      <c r="B385" t="s">
        <v>31</v>
      </c>
      <c r="C385">
        <f>IF(AND(Dane!C385=0,AND(Dane!D385&gt;=5,AVERAGE(Dane!E385:H385)&gt;4)),1,0)</f>
        <v>0</v>
      </c>
    </row>
    <row r="386" spans="1:3" hidden="1" x14ac:dyDescent="0.25">
      <c r="A386" t="s">
        <v>551</v>
      </c>
      <c r="B386" t="s">
        <v>70</v>
      </c>
      <c r="C386">
        <f>IF(AND(Dane!C386=0,AND(Dane!D386&gt;=5,AVERAGE(Dane!E386:H386)&gt;4)),1,0)</f>
        <v>0</v>
      </c>
    </row>
    <row r="387" spans="1:3" hidden="1" x14ac:dyDescent="0.25">
      <c r="A387" t="s">
        <v>552</v>
      </c>
      <c r="B387" t="s">
        <v>57</v>
      </c>
      <c r="C387">
        <f>IF(AND(Dane!C387=0,AND(Dane!D387&gt;=5,AVERAGE(Dane!E387:H387)&gt;4)),1,0)</f>
        <v>0</v>
      </c>
    </row>
    <row r="388" spans="1:3" hidden="1" x14ac:dyDescent="0.25">
      <c r="A388" t="s">
        <v>553</v>
      </c>
      <c r="B388" t="s">
        <v>3</v>
      </c>
      <c r="C388">
        <f>IF(AND(Dane!C388=0,AND(Dane!D388&gt;=5,AVERAGE(Dane!E388:H388)&gt;4)),1,0)</f>
        <v>0</v>
      </c>
    </row>
    <row r="389" spans="1:3" hidden="1" x14ac:dyDescent="0.25">
      <c r="A389" t="s">
        <v>225</v>
      </c>
      <c r="B389" t="s">
        <v>65</v>
      </c>
      <c r="C389">
        <f>IF(AND(Dane!C468=0,AND(Dane!D468&gt;=5,AVERAGE(Dane!E468:H468)&gt;4)),1,0)</f>
        <v>0</v>
      </c>
    </row>
    <row r="390" spans="1:3" hidden="1" x14ac:dyDescent="0.25">
      <c r="A390" t="s">
        <v>555</v>
      </c>
      <c r="B390" t="s">
        <v>556</v>
      </c>
      <c r="C390">
        <f>IF(AND(Dane!C390=0,AND(Dane!D390&gt;=5,AVERAGE(Dane!E390:H390)&gt;4)),1,0)</f>
        <v>0</v>
      </c>
    </row>
    <row r="391" spans="1:3" hidden="1" x14ac:dyDescent="0.25">
      <c r="A391" t="s">
        <v>557</v>
      </c>
      <c r="B391" t="s">
        <v>11</v>
      </c>
      <c r="C391">
        <f>IF(AND(Dane!C391=0,AND(Dane!D391&gt;=5,AVERAGE(Dane!E391:H391)&gt;4)),1,0)</f>
        <v>0</v>
      </c>
    </row>
    <row r="392" spans="1:3" hidden="1" x14ac:dyDescent="0.25">
      <c r="A392" t="s">
        <v>240</v>
      </c>
      <c r="B392" t="s">
        <v>37</v>
      </c>
      <c r="C392">
        <f>IF(AND(Dane!C392=0,AND(Dane!D392&gt;=5,AVERAGE(Dane!E392:H392)&gt;4)),1,0)</f>
        <v>0</v>
      </c>
    </row>
    <row r="393" spans="1:3" hidden="1" x14ac:dyDescent="0.25">
      <c r="A393" t="s">
        <v>82</v>
      </c>
      <c r="B393" t="s">
        <v>558</v>
      </c>
      <c r="C393">
        <f>IF(AND(Dane!C393=0,AND(Dane!D393&gt;=5,AVERAGE(Dane!E393:H393)&gt;4)),1,0)</f>
        <v>0</v>
      </c>
    </row>
    <row r="394" spans="1:3" hidden="1" x14ac:dyDescent="0.25">
      <c r="A394" t="s">
        <v>559</v>
      </c>
      <c r="B394" t="s">
        <v>560</v>
      </c>
      <c r="C394">
        <f>IF(AND(Dane!C394=0,AND(Dane!D394&gt;=5,AVERAGE(Dane!E394:H394)&gt;4)),1,0)</f>
        <v>0</v>
      </c>
    </row>
    <row r="395" spans="1:3" hidden="1" x14ac:dyDescent="0.25">
      <c r="A395" t="s">
        <v>561</v>
      </c>
      <c r="B395" t="s">
        <v>562</v>
      </c>
      <c r="C395">
        <f>IF(AND(Dane!C395=0,AND(Dane!D395&gt;=5,AVERAGE(Dane!E395:H395)&gt;4)),1,0)</f>
        <v>0</v>
      </c>
    </row>
    <row r="396" spans="1:3" hidden="1" x14ac:dyDescent="0.25">
      <c r="A396" t="s">
        <v>563</v>
      </c>
      <c r="B396" t="s">
        <v>533</v>
      </c>
      <c r="C396">
        <f>IF(AND(Dane!C396=0,AND(Dane!D396&gt;=5,AVERAGE(Dane!E396:H396)&gt;4)),1,0)</f>
        <v>0</v>
      </c>
    </row>
    <row r="397" spans="1:3" hidden="1" x14ac:dyDescent="0.25">
      <c r="A397" t="s">
        <v>564</v>
      </c>
      <c r="B397" t="s">
        <v>180</v>
      </c>
      <c r="C397">
        <f>IF(AND(Dane!C397=0,AND(Dane!D397&gt;=5,AVERAGE(Dane!E397:H397)&gt;4)),1,0)</f>
        <v>0</v>
      </c>
    </row>
    <row r="398" spans="1:3" hidden="1" x14ac:dyDescent="0.25">
      <c r="A398" t="s">
        <v>234</v>
      </c>
      <c r="B398" t="s">
        <v>4</v>
      </c>
      <c r="C398">
        <f>IF(AND(Dane!C398=0,AND(Dane!D398&gt;=5,AVERAGE(Dane!E398:H398)&gt;4)),1,0)</f>
        <v>0</v>
      </c>
    </row>
    <row r="399" spans="1:3" hidden="1" x14ac:dyDescent="0.25">
      <c r="A399" t="s">
        <v>565</v>
      </c>
      <c r="B399" t="s">
        <v>33</v>
      </c>
      <c r="C399">
        <f>IF(AND(Dane!C399=0,AND(Dane!D399&gt;=5,AVERAGE(Dane!E399:H399)&gt;4)),1,0)</f>
        <v>0</v>
      </c>
    </row>
    <row r="400" spans="1:3" hidden="1" x14ac:dyDescent="0.25">
      <c r="A400" t="s">
        <v>566</v>
      </c>
      <c r="B400" t="s">
        <v>97</v>
      </c>
      <c r="C400">
        <f>IF(AND(Dane!C400=0,AND(Dane!D400&gt;=5,AVERAGE(Dane!E400:H400)&gt;4)),1,0)</f>
        <v>0</v>
      </c>
    </row>
    <row r="401" spans="1:3" hidden="1" x14ac:dyDescent="0.25">
      <c r="A401" t="s">
        <v>115</v>
      </c>
      <c r="B401" t="s">
        <v>46</v>
      </c>
      <c r="C401">
        <f>IF(AND(Dane!C401=0,AND(Dane!D401&gt;=5,AVERAGE(Dane!E401:H401)&gt;4)),1,0)</f>
        <v>0</v>
      </c>
    </row>
    <row r="402" spans="1:3" hidden="1" x14ac:dyDescent="0.25">
      <c r="A402" t="s">
        <v>567</v>
      </c>
      <c r="B402" t="s">
        <v>70</v>
      </c>
      <c r="C402">
        <f>IF(AND(Dane!C402=0,AND(Dane!D402&gt;=5,AVERAGE(Dane!E402:H402)&gt;4)),1,0)</f>
        <v>0</v>
      </c>
    </row>
    <row r="403" spans="1:3" hidden="1" x14ac:dyDescent="0.25">
      <c r="A403" t="s">
        <v>568</v>
      </c>
      <c r="B403" t="s">
        <v>3</v>
      </c>
      <c r="C403">
        <f>IF(AND(Dane!C403=0,AND(Dane!D403&gt;=5,AVERAGE(Dane!E403:H403)&gt;4)),1,0)</f>
        <v>0</v>
      </c>
    </row>
    <row r="404" spans="1:3" hidden="1" x14ac:dyDescent="0.25">
      <c r="A404" t="s">
        <v>569</v>
      </c>
      <c r="B404" t="s">
        <v>440</v>
      </c>
      <c r="C404">
        <f>IF(AND(Dane!C404=0,AND(Dane!D404&gt;=5,AVERAGE(Dane!E404:H404)&gt;4)),1,0)</f>
        <v>0</v>
      </c>
    </row>
    <row r="405" spans="1:3" hidden="1" x14ac:dyDescent="0.25">
      <c r="A405" t="s">
        <v>77</v>
      </c>
      <c r="B405" t="s">
        <v>570</v>
      </c>
      <c r="C405">
        <f>IF(AND(Dane!C405=0,AND(Dane!D405&gt;=5,AVERAGE(Dane!E405:H405)&gt;4)),1,0)</f>
        <v>0</v>
      </c>
    </row>
    <row r="406" spans="1:3" hidden="1" x14ac:dyDescent="0.25">
      <c r="A406" t="s">
        <v>571</v>
      </c>
      <c r="B406" t="s">
        <v>572</v>
      </c>
      <c r="C406">
        <f>IF(AND(Dane!C406=0,AND(Dane!D406&gt;=5,AVERAGE(Dane!E406:H406)&gt;4)),1,0)</f>
        <v>0</v>
      </c>
    </row>
    <row r="407" spans="1:3" hidden="1" x14ac:dyDescent="0.25">
      <c r="A407" t="s">
        <v>573</v>
      </c>
      <c r="B407" t="s">
        <v>28</v>
      </c>
      <c r="C407">
        <f>IF(AND(Dane!C407=0,AND(Dane!D407&gt;=5,AVERAGE(Dane!E407:H407)&gt;4)),1,0)</f>
        <v>0</v>
      </c>
    </row>
    <row r="408" spans="1:3" hidden="1" x14ac:dyDescent="0.25">
      <c r="A408" t="s">
        <v>574</v>
      </c>
      <c r="B408" t="s">
        <v>27</v>
      </c>
      <c r="C408">
        <f>IF(AND(Dane!C408=0,AND(Dane!D408&gt;=5,AVERAGE(Dane!E408:H408)&gt;4)),1,0)</f>
        <v>0</v>
      </c>
    </row>
    <row r="409" spans="1:3" hidden="1" x14ac:dyDescent="0.25">
      <c r="A409" t="s">
        <v>506</v>
      </c>
      <c r="B409" t="s">
        <v>28</v>
      </c>
      <c r="C409">
        <f>IF(AND(Dane!C409=0,AND(Dane!D409&gt;=5,AVERAGE(Dane!E409:H409)&gt;4)),1,0)</f>
        <v>0</v>
      </c>
    </row>
    <row r="410" spans="1:3" hidden="1" x14ac:dyDescent="0.25">
      <c r="A410" t="s">
        <v>575</v>
      </c>
      <c r="B410" t="s">
        <v>664</v>
      </c>
      <c r="C410">
        <f>IF(AND(Dane!C410=0,AND(Dane!D410&gt;=5,AVERAGE(Dane!E410:H410)&gt;4)),1,0)</f>
        <v>0</v>
      </c>
    </row>
    <row r="411" spans="1:3" hidden="1" x14ac:dyDescent="0.25">
      <c r="A411" t="s">
        <v>576</v>
      </c>
      <c r="B411" t="s">
        <v>8</v>
      </c>
      <c r="C411">
        <f>IF(AND(Dane!C411=0,AND(Dane!D411&gt;=5,AVERAGE(Dane!E411:H411)&gt;4)),1,0)</f>
        <v>0</v>
      </c>
    </row>
    <row r="412" spans="1:3" hidden="1" x14ac:dyDescent="0.25">
      <c r="A412" t="s">
        <v>577</v>
      </c>
      <c r="B412" t="s">
        <v>109</v>
      </c>
      <c r="C412">
        <f>IF(AND(Dane!C412=0,AND(Dane!D412&gt;=5,AVERAGE(Dane!E412:H412)&gt;4)),1,0)</f>
        <v>0</v>
      </c>
    </row>
    <row r="413" spans="1:3" hidden="1" x14ac:dyDescent="0.25">
      <c r="A413" t="s">
        <v>114</v>
      </c>
      <c r="B413" t="s">
        <v>35</v>
      </c>
      <c r="C413">
        <f>IF(AND(Dane!C413=0,AND(Dane!D413&gt;=5,AVERAGE(Dane!E413:H413)&gt;4)),1,0)</f>
        <v>0</v>
      </c>
    </row>
    <row r="414" spans="1:3" hidden="1" x14ac:dyDescent="0.25">
      <c r="A414" t="s">
        <v>190</v>
      </c>
      <c r="B414" t="s">
        <v>24</v>
      </c>
      <c r="C414">
        <f>IF(AND(Dane!C414=0,AND(Dane!D414&gt;=5,AVERAGE(Dane!E414:H414)&gt;4)),1,0)</f>
        <v>0</v>
      </c>
    </row>
    <row r="415" spans="1:3" hidden="1" x14ac:dyDescent="0.25">
      <c r="A415" t="s">
        <v>578</v>
      </c>
      <c r="B415" t="s">
        <v>109</v>
      </c>
      <c r="C415">
        <f>IF(AND(Dane!C415=0,AND(Dane!D415&gt;=5,AVERAGE(Dane!E415:H415)&gt;4)),1,0)</f>
        <v>0</v>
      </c>
    </row>
    <row r="416" spans="1:3" hidden="1" x14ac:dyDescent="0.25">
      <c r="A416" t="s">
        <v>401</v>
      </c>
      <c r="B416" t="s">
        <v>371</v>
      </c>
      <c r="C416">
        <f>IF(AND(Dane!C195=0,AND(Dane!D195&gt;=5,AVERAGE(Dane!E195:H195)&gt;4)),1,0)</f>
        <v>0</v>
      </c>
    </row>
    <row r="417" spans="1:3" hidden="1" x14ac:dyDescent="0.25">
      <c r="A417" t="s">
        <v>580</v>
      </c>
      <c r="B417" t="s">
        <v>63</v>
      </c>
      <c r="C417">
        <f>IF(AND(Dane!C417=0,AND(Dane!D417&gt;=5,AVERAGE(Dane!E417:H417)&gt;4)),1,0)</f>
        <v>0</v>
      </c>
    </row>
    <row r="418" spans="1:3" hidden="1" x14ac:dyDescent="0.25">
      <c r="A418" t="s">
        <v>282</v>
      </c>
      <c r="B418" t="s">
        <v>16</v>
      </c>
      <c r="C418">
        <f>IF(AND(Dane!C30=0,AND(Dane!D30&gt;=5,AVERAGE(Dane!E30:H30)&gt;4)),1,0)</f>
        <v>0</v>
      </c>
    </row>
    <row r="419" spans="1:3" hidden="1" x14ac:dyDescent="0.25">
      <c r="A419" t="s">
        <v>582</v>
      </c>
      <c r="B419" t="s">
        <v>109</v>
      </c>
      <c r="C419">
        <f>IF(AND(Dane!C419=0,AND(Dane!D419&gt;=5,AVERAGE(Dane!E419:H419)&gt;4)),1,0)</f>
        <v>0</v>
      </c>
    </row>
    <row r="420" spans="1:3" hidden="1" x14ac:dyDescent="0.25">
      <c r="A420" t="s">
        <v>237</v>
      </c>
      <c r="B420" t="s">
        <v>69</v>
      </c>
      <c r="C420">
        <f>IF(AND(Dane!C420=0,AND(Dane!D420&gt;=5,AVERAGE(Dane!E420:H420)&gt;4)),1,0)</f>
        <v>0</v>
      </c>
    </row>
    <row r="421" spans="1:3" hidden="1" x14ac:dyDescent="0.25">
      <c r="A421" t="s">
        <v>169</v>
      </c>
      <c r="B421" t="s">
        <v>72</v>
      </c>
      <c r="C421">
        <f>IF(AND(Dane!C421=0,AND(Dane!D421&gt;=5,AVERAGE(Dane!E421:H421)&gt;4)),1,0)</f>
        <v>0</v>
      </c>
    </row>
    <row r="422" spans="1:3" hidden="1" x14ac:dyDescent="0.25">
      <c r="A422" t="s">
        <v>668</v>
      </c>
      <c r="B422" t="s">
        <v>6</v>
      </c>
      <c r="C422">
        <f>IF(AND(Dane!C422=0,AND(Dane!D422&gt;=5,AVERAGE(Dane!E422:H422)&gt;4)),1,0)</f>
        <v>0</v>
      </c>
    </row>
    <row r="423" spans="1:3" hidden="1" x14ac:dyDescent="0.25">
      <c r="A423" t="s">
        <v>192</v>
      </c>
      <c r="B423" t="s">
        <v>83</v>
      </c>
      <c r="C423">
        <f>IF(AND(Dane!C423=0,AND(Dane!D423&gt;=5,AVERAGE(Dane!E423:H423)&gt;4)),1,0)</f>
        <v>0</v>
      </c>
    </row>
    <row r="424" spans="1:3" hidden="1" x14ac:dyDescent="0.25">
      <c r="A424" t="s">
        <v>583</v>
      </c>
      <c r="B424" t="s">
        <v>584</v>
      </c>
      <c r="C424">
        <f>IF(AND(Dane!C424=0,AND(Dane!D424&gt;=5,AVERAGE(Dane!E424:H424)&gt;4)),1,0)</f>
        <v>0</v>
      </c>
    </row>
    <row r="425" spans="1:3" hidden="1" x14ac:dyDescent="0.25">
      <c r="A425" t="s">
        <v>62</v>
      </c>
      <c r="B425" t="s">
        <v>25</v>
      </c>
      <c r="C425">
        <f>IF(AND(Dane!C425=0,AND(Dane!D425&gt;=5,AVERAGE(Dane!E425:H425)&gt;4)),1,0)</f>
        <v>0</v>
      </c>
    </row>
    <row r="426" spans="1:3" hidden="1" x14ac:dyDescent="0.25">
      <c r="A426" t="s">
        <v>241</v>
      </c>
      <c r="B426" t="s">
        <v>70</v>
      </c>
      <c r="C426">
        <f>IF(AND(Dane!C426=0,AND(Dane!D426&gt;=5,AVERAGE(Dane!E426:H426)&gt;4)),1,0)</f>
        <v>0</v>
      </c>
    </row>
    <row r="427" spans="1:3" hidden="1" x14ac:dyDescent="0.25">
      <c r="A427" t="s">
        <v>585</v>
      </c>
      <c r="B427" t="s">
        <v>586</v>
      </c>
      <c r="C427">
        <f>IF(AND(Dane!C427=0,AND(Dane!D427&gt;=5,AVERAGE(Dane!E427:H427)&gt;4)),1,0)</f>
        <v>0</v>
      </c>
    </row>
    <row r="428" spans="1:3" hidden="1" x14ac:dyDescent="0.25">
      <c r="A428" t="s">
        <v>99</v>
      </c>
      <c r="B428" t="s">
        <v>27</v>
      </c>
      <c r="C428">
        <f>IF(AND(Dane!C428=0,AND(Dane!D428&gt;=5,AVERAGE(Dane!E428:H428)&gt;4)),1,0)</f>
        <v>0</v>
      </c>
    </row>
    <row r="429" spans="1:3" hidden="1" x14ac:dyDescent="0.25">
      <c r="A429" t="s">
        <v>227</v>
      </c>
      <c r="B429" t="s">
        <v>103</v>
      </c>
      <c r="C429">
        <f>IF(AND(Dane!C429=0,AND(Dane!D429&gt;=5,AVERAGE(Dane!E429:H429)&gt;4)),1,0)</f>
        <v>0</v>
      </c>
    </row>
    <row r="430" spans="1:3" hidden="1" x14ac:dyDescent="0.25">
      <c r="A430" t="s">
        <v>133</v>
      </c>
      <c r="B430" t="s">
        <v>181</v>
      </c>
      <c r="C430">
        <f>IF(AND(Dane!C430=0,AND(Dane!D430&gt;=5,AVERAGE(Dane!E430:H430)&gt;4)),1,0)</f>
        <v>0</v>
      </c>
    </row>
    <row r="431" spans="1:3" hidden="1" x14ac:dyDescent="0.25">
      <c r="A431" t="s">
        <v>587</v>
      </c>
      <c r="B431" t="s">
        <v>588</v>
      </c>
      <c r="C431">
        <f>IF(AND(Dane!C431=0,AND(Dane!D431&gt;=5,AVERAGE(Dane!E431:H431)&gt;4)),1,0)</f>
        <v>0</v>
      </c>
    </row>
    <row r="432" spans="1:3" hidden="1" x14ac:dyDescent="0.25">
      <c r="A432" t="s">
        <v>589</v>
      </c>
      <c r="B432" t="s">
        <v>85</v>
      </c>
      <c r="C432">
        <f>IF(AND(Dane!C432=0,AND(Dane!D432&gt;=5,AVERAGE(Dane!E432:H432)&gt;4)),1,0)</f>
        <v>0</v>
      </c>
    </row>
    <row r="433" spans="1:3" hidden="1" x14ac:dyDescent="0.25">
      <c r="A433" t="s">
        <v>590</v>
      </c>
      <c r="B433" t="s">
        <v>30</v>
      </c>
      <c r="C433">
        <f>IF(AND(Dane!C433=0,AND(Dane!D433&gt;=5,AVERAGE(Dane!E433:H433)&gt;4)),1,0)</f>
        <v>0</v>
      </c>
    </row>
    <row r="434" spans="1:3" hidden="1" x14ac:dyDescent="0.25">
      <c r="A434" t="s">
        <v>457</v>
      </c>
      <c r="B434" t="s">
        <v>3</v>
      </c>
      <c r="C434">
        <f>IF(AND(Dane!C434=0,AND(Dane!D434&gt;=5,AVERAGE(Dane!E434:H434)&gt;4)),1,0)</f>
        <v>0</v>
      </c>
    </row>
    <row r="435" spans="1:3" hidden="1" x14ac:dyDescent="0.25">
      <c r="A435" t="s">
        <v>591</v>
      </c>
      <c r="B435" t="s">
        <v>664</v>
      </c>
      <c r="C435">
        <f>IF(AND(Dane!C435=0,AND(Dane!D435&gt;=5,AVERAGE(Dane!E435:H435)&gt;4)),1,0)</f>
        <v>0</v>
      </c>
    </row>
    <row r="436" spans="1:3" hidden="1" x14ac:dyDescent="0.25">
      <c r="A436" t="s">
        <v>592</v>
      </c>
      <c r="B436" t="s">
        <v>7</v>
      </c>
      <c r="C436">
        <f>IF(AND(Dane!C436=0,AND(Dane!D436&gt;=5,AVERAGE(Dane!E436:H436)&gt;4)),1,0)</f>
        <v>0</v>
      </c>
    </row>
    <row r="437" spans="1:3" hidden="1" x14ac:dyDescent="0.25">
      <c r="A437" t="s">
        <v>593</v>
      </c>
      <c r="B437" t="s">
        <v>118</v>
      </c>
      <c r="C437">
        <f>IF(AND(Dane!C437=0,AND(Dane!D437&gt;=5,AVERAGE(Dane!E437:H437)&gt;4)),1,0)</f>
        <v>0</v>
      </c>
    </row>
    <row r="438" spans="1:3" hidden="1" x14ac:dyDescent="0.25">
      <c r="A438" t="s">
        <v>594</v>
      </c>
      <c r="B438" t="s">
        <v>595</v>
      </c>
      <c r="C438">
        <f>IF(AND(Dane!C438=0,AND(Dane!D438&gt;=5,AVERAGE(Dane!E438:H438)&gt;4)),1,0)</f>
        <v>0</v>
      </c>
    </row>
    <row r="439" spans="1:3" hidden="1" x14ac:dyDescent="0.25">
      <c r="A439" t="s">
        <v>596</v>
      </c>
      <c r="B439" t="s">
        <v>526</v>
      </c>
      <c r="C439">
        <f>IF(AND(Dane!C439=0,AND(Dane!D439&gt;=5,AVERAGE(Dane!E439:H439)&gt;4)),1,0)</f>
        <v>0</v>
      </c>
    </row>
    <row r="440" spans="1:3" hidden="1" x14ac:dyDescent="0.25">
      <c r="A440" t="s">
        <v>597</v>
      </c>
      <c r="B440" t="s">
        <v>595</v>
      </c>
      <c r="C440">
        <f>IF(AND(Dane!C440=0,AND(Dane!D440&gt;=5,AVERAGE(Dane!E440:H440)&gt;4)),1,0)</f>
        <v>0</v>
      </c>
    </row>
    <row r="441" spans="1:3" x14ac:dyDescent="0.25">
      <c r="A441" t="s">
        <v>209</v>
      </c>
      <c r="B441" t="s">
        <v>66</v>
      </c>
      <c r="C441">
        <f>IF(AND(Dane!C463=0,AND(Dane!D463&gt;=5,AVERAGE(Dane!E463:H463)&gt;4)),1,0)</f>
        <v>1</v>
      </c>
    </row>
    <row r="442" spans="1:3" hidden="1" x14ac:dyDescent="0.25">
      <c r="A442" t="s">
        <v>212</v>
      </c>
      <c r="B442" t="s">
        <v>68</v>
      </c>
      <c r="C442">
        <f>IF(AND(Dane!C442=0,AND(Dane!D442&gt;=5,AVERAGE(Dane!E442:H442)&gt;4)),1,0)</f>
        <v>0</v>
      </c>
    </row>
    <row r="443" spans="1:3" hidden="1" x14ac:dyDescent="0.25">
      <c r="A443" t="s">
        <v>598</v>
      </c>
      <c r="B443" t="s">
        <v>53</v>
      </c>
      <c r="C443">
        <f>IF(AND(Dane!C443=0,AND(Dane!D443&gt;=5,AVERAGE(Dane!E443:H443)&gt;4)),1,0)</f>
        <v>0</v>
      </c>
    </row>
    <row r="444" spans="1:3" hidden="1" x14ac:dyDescent="0.25">
      <c r="A444" t="s">
        <v>599</v>
      </c>
      <c r="B444" t="s">
        <v>600</v>
      </c>
      <c r="C444">
        <f>IF(AND(Dane!C444=0,AND(Dane!D444&gt;=5,AVERAGE(Dane!E444:H444)&gt;4)),1,0)</f>
        <v>0</v>
      </c>
    </row>
    <row r="445" spans="1:3" hidden="1" x14ac:dyDescent="0.25">
      <c r="A445" t="s">
        <v>669</v>
      </c>
      <c r="B445" t="s">
        <v>35</v>
      </c>
      <c r="C445">
        <f>IF(AND(Dane!C445=0,AND(Dane!D445&gt;=5,AVERAGE(Dane!E445:H445)&gt;4)),1,0)</f>
        <v>0</v>
      </c>
    </row>
    <row r="446" spans="1:3" hidden="1" x14ac:dyDescent="0.25">
      <c r="A446" t="s">
        <v>601</v>
      </c>
      <c r="B446" t="s">
        <v>25</v>
      </c>
      <c r="C446">
        <f>IF(AND(Dane!C446=0,AND(Dane!D446&gt;=5,AVERAGE(Dane!E446:H446)&gt;4)),1,0)</f>
        <v>0</v>
      </c>
    </row>
    <row r="447" spans="1:3" hidden="1" x14ac:dyDescent="0.25">
      <c r="A447" t="s">
        <v>670</v>
      </c>
      <c r="B447" t="s">
        <v>13</v>
      </c>
      <c r="C447">
        <f>IF(AND(Dane!C447=0,AND(Dane!D447&gt;=5,AVERAGE(Dane!E447:H447)&gt;4)),1,0)</f>
        <v>0</v>
      </c>
    </row>
    <row r="448" spans="1:3" hidden="1" x14ac:dyDescent="0.25">
      <c r="A448" t="s">
        <v>602</v>
      </c>
      <c r="B448" t="s">
        <v>95</v>
      </c>
      <c r="C448">
        <f>IF(AND(Dane!C448=0,AND(Dane!D448&gt;=5,AVERAGE(Dane!E448:H448)&gt;4)),1,0)</f>
        <v>0</v>
      </c>
    </row>
    <row r="449" spans="1:3" hidden="1" x14ac:dyDescent="0.25">
      <c r="A449" t="s">
        <v>603</v>
      </c>
      <c r="B449" t="s">
        <v>120</v>
      </c>
      <c r="C449">
        <f>IF(AND(Dane!C449=0,AND(Dane!D449&gt;=5,AVERAGE(Dane!E449:H449)&gt;4)),1,0)</f>
        <v>0</v>
      </c>
    </row>
    <row r="450" spans="1:3" hidden="1" x14ac:dyDescent="0.25">
      <c r="A450" t="s">
        <v>219</v>
      </c>
      <c r="B450" t="s">
        <v>144</v>
      </c>
      <c r="C450">
        <f>IF(AND(Dane!C450=0,AND(Dane!D450&gt;=5,AVERAGE(Dane!E450:H450)&gt;4)),1,0)</f>
        <v>0</v>
      </c>
    </row>
    <row r="451" spans="1:3" hidden="1" x14ac:dyDescent="0.25">
      <c r="A451" t="s">
        <v>604</v>
      </c>
      <c r="B451" t="s">
        <v>312</v>
      </c>
      <c r="C451">
        <f>IF(AND(Dane!C451=0,AND(Dane!D451&gt;=5,AVERAGE(Dane!E451:H451)&gt;4)),1,0)</f>
        <v>0</v>
      </c>
    </row>
    <row r="452" spans="1:3" hidden="1" x14ac:dyDescent="0.25">
      <c r="A452" t="s">
        <v>183</v>
      </c>
      <c r="B452" t="s">
        <v>101</v>
      </c>
      <c r="C452">
        <f>IF(AND(Dane!C452=0,AND(Dane!D452&gt;=5,AVERAGE(Dane!E452:H452)&gt;4)),1,0)</f>
        <v>0</v>
      </c>
    </row>
    <row r="453" spans="1:3" hidden="1" x14ac:dyDescent="0.25">
      <c r="A453" t="s">
        <v>605</v>
      </c>
      <c r="B453" t="s">
        <v>606</v>
      </c>
      <c r="C453">
        <f>IF(AND(Dane!C453=0,AND(Dane!D453&gt;=5,AVERAGE(Dane!E453:H453)&gt;4)),1,0)</f>
        <v>0</v>
      </c>
    </row>
    <row r="454" spans="1:3" hidden="1" x14ac:dyDescent="0.25">
      <c r="A454" t="s">
        <v>607</v>
      </c>
      <c r="B454" t="s">
        <v>32</v>
      </c>
      <c r="C454">
        <f>IF(AND(Dane!C454=0,AND(Dane!D454&gt;=5,AVERAGE(Dane!E454:H454)&gt;4)),1,0)</f>
        <v>0</v>
      </c>
    </row>
    <row r="455" spans="1:3" hidden="1" x14ac:dyDescent="0.25">
      <c r="A455" t="s">
        <v>608</v>
      </c>
      <c r="B455" t="s">
        <v>10</v>
      </c>
      <c r="C455">
        <f>IF(AND(Dane!C455=0,AND(Dane!D455&gt;=5,AVERAGE(Dane!E455:H455)&gt;4)),1,0)</f>
        <v>0</v>
      </c>
    </row>
    <row r="456" spans="1:3" x14ac:dyDescent="0.25">
      <c r="A456" t="s">
        <v>323</v>
      </c>
      <c r="B456" t="s">
        <v>45</v>
      </c>
      <c r="C456">
        <f>IF(AND(Dane!C82=0,AND(Dane!D82&gt;=5,AVERAGE(Dane!E82:H82)&gt;4)),1,0)</f>
        <v>1</v>
      </c>
    </row>
    <row r="457" spans="1:3" hidden="1" x14ac:dyDescent="0.25">
      <c r="A457" t="s">
        <v>609</v>
      </c>
      <c r="B457" t="s">
        <v>610</v>
      </c>
      <c r="C457">
        <f>IF(AND(Dane!C457=0,AND(Dane!D457&gt;=5,AVERAGE(Dane!E457:H457)&gt;4)),1,0)</f>
        <v>0</v>
      </c>
    </row>
    <row r="458" spans="1:3" hidden="1" x14ac:dyDescent="0.25">
      <c r="A458" t="s">
        <v>611</v>
      </c>
      <c r="B458" t="s">
        <v>10</v>
      </c>
      <c r="C458">
        <f>IF(AND(Dane!C458=0,AND(Dane!D458&gt;=5,AVERAGE(Dane!E458:H458)&gt;4)),1,0)</f>
        <v>0</v>
      </c>
    </row>
    <row r="459" spans="1:3" hidden="1" x14ac:dyDescent="0.25">
      <c r="A459" t="s">
        <v>108</v>
      </c>
      <c r="B459" t="s">
        <v>189</v>
      </c>
      <c r="C459">
        <f>IF(AND(Dane!C459=0,AND(Dane!D459&gt;=5,AVERAGE(Dane!E459:H459)&gt;4)),1,0)</f>
        <v>0</v>
      </c>
    </row>
    <row r="460" spans="1:3" hidden="1" x14ac:dyDescent="0.25">
      <c r="A460" t="s">
        <v>170</v>
      </c>
      <c r="B460" t="s">
        <v>9</v>
      </c>
      <c r="C460">
        <f>IF(AND(Dane!C460=0,AND(Dane!D460&gt;=5,AVERAGE(Dane!E460:H460)&gt;4)),1,0)</f>
        <v>0</v>
      </c>
    </row>
    <row r="461" spans="1:3" hidden="1" x14ac:dyDescent="0.25">
      <c r="A461" t="s">
        <v>94</v>
      </c>
      <c r="B461" t="s">
        <v>9</v>
      </c>
      <c r="C461">
        <f>IF(AND(Dane!C461=0,AND(Dane!D461&gt;=5,AVERAGE(Dane!E461:H461)&gt;4)),1,0)</f>
        <v>0</v>
      </c>
    </row>
    <row r="462" spans="1:3" hidden="1" x14ac:dyDescent="0.25">
      <c r="A462" t="s">
        <v>612</v>
      </c>
      <c r="B462" t="s">
        <v>80</v>
      </c>
      <c r="C462">
        <f>IF(AND(Dane!C462=0,AND(Dane!D462&gt;=5,AVERAGE(Dane!E462:H462)&gt;4)),1,0)</f>
        <v>0</v>
      </c>
    </row>
    <row r="463" spans="1:3" x14ac:dyDescent="0.25">
      <c r="A463" t="s">
        <v>446</v>
      </c>
      <c r="B463" t="s">
        <v>49</v>
      </c>
      <c r="C463">
        <f>IF(AND(Dane!C250=0,AND(Dane!D250&gt;=5,AVERAGE(Dane!E250:H250)&gt;4)),1,0)</f>
        <v>1</v>
      </c>
    </row>
    <row r="464" spans="1:3" hidden="1" x14ac:dyDescent="0.25">
      <c r="A464" t="s">
        <v>613</v>
      </c>
      <c r="B464" t="s">
        <v>614</v>
      </c>
      <c r="C464">
        <f>IF(AND(Dane!C464=0,AND(Dane!D464&gt;=5,AVERAGE(Dane!E464:H464)&gt;4)),1,0)</f>
        <v>0</v>
      </c>
    </row>
    <row r="465" spans="1:3" hidden="1" x14ac:dyDescent="0.25">
      <c r="A465" t="s">
        <v>615</v>
      </c>
      <c r="B465" t="s">
        <v>46</v>
      </c>
      <c r="C465">
        <f>IF(AND(Dane!C465=0,AND(Dane!D465&gt;=5,AVERAGE(Dane!E465:H465)&gt;4)),1,0)</f>
        <v>0</v>
      </c>
    </row>
    <row r="466" spans="1:3" hidden="1" x14ac:dyDescent="0.25">
      <c r="A466" t="s">
        <v>616</v>
      </c>
      <c r="B466" t="s">
        <v>67</v>
      </c>
      <c r="C466">
        <f>IF(AND(Dane!C466=0,AND(Dane!D466&gt;=5,AVERAGE(Dane!E466:H466)&gt;4)),1,0)</f>
        <v>0</v>
      </c>
    </row>
    <row r="467" spans="1:3" hidden="1" x14ac:dyDescent="0.25">
      <c r="A467" t="s">
        <v>228</v>
      </c>
      <c r="B467" t="s">
        <v>13</v>
      </c>
      <c r="C467">
        <f>IF(AND(Dane!C467=0,AND(Dane!D467&gt;=5,AVERAGE(Dane!E467:H467)&gt;4)),1,0)</f>
        <v>0</v>
      </c>
    </row>
    <row r="468" spans="1:3" hidden="1" x14ac:dyDescent="0.25">
      <c r="A468" t="s">
        <v>651</v>
      </c>
      <c r="B468" t="s">
        <v>78</v>
      </c>
      <c r="C468">
        <f>IF(AND(Dane!C511=0,AND(Dane!D511&gt;=5,AVERAGE(Dane!E511:H511)&gt;4)),1,0)</f>
        <v>0</v>
      </c>
    </row>
    <row r="469" spans="1:3" hidden="1" x14ac:dyDescent="0.25">
      <c r="A469" t="s">
        <v>617</v>
      </c>
      <c r="B469" t="s">
        <v>86</v>
      </c>
      <c r="C469">
        <f>IF(AND(Dane!C469=0,AND(Dane!D469&gt;=5,AVERAGE(Dane!E469:H469)&gt;4)),1,0)</f>
        <v>0</v>
      </c>
    </row>
    <row r="470" spans="1:3" hidden="1" x14ac:dyDescent="0.25">
      <c r="A470" t="s">
        <v>618</v>
      </c>
      <c r="B470" t="s">
        <v>497</v>
      </c>
      <c r="C470">
        <f>IF(AND(Dane!C470=0,AND(Dane!D470&gt;=5,AVERAGE(Dane!E470:H470)&gt;4)),1,0)</f>
        <v>0</v>
      </c>
    </row>
    <row r="471" spans="1:3" hidden="1" x14ac:dyDescent="0.25">
      <c r="A471" t="s">
        <v>116</v>
      </c>
      <c r="B471" t="s">
        <v>29</v>
      </c>
      <c r="C471">
        <f>IF(AND(Dane!C471=0,AND(Dane!D471&gt;=5,AVERAGE(Dane!E471:H471)&gt;4)),1,0)</f>
        <v>0</v>
      </c>
    </row>
    <row r="472" spans="1:3" hidden="1" x14ac:dyDescent="0.25">
      <c r="A472" t="s">
        <v>619</v>
      </c>
      <c r="B472" t="s">
        <v>76</v>
      </c>
      <c r="C472">
        <f>IF(AND(Dane!C472=0,AND(Dane!D472&gt;=5,AVERAGE(Dane!E472:H472)&gt;4)),1,0)</f>
        <v>0</v>
      </c>
    </row>
    <row r="473" spans="1:3" hidden="1" x14ac:dyDescent="0.25">
      <c r="A473" t="s">
        <v>151</v>
      </c>
      <c r="B473" t="s">
        <v>40</v>
      </c>
      <c r="C473">
        <f>IF(AND(Dane!C473=0,AND(Dane!D473&gt;=5,AVERAGE(Dane!E473:H473)&gt;4)),1,0)</f>
        <v>0</v>
      </c>
    </row>
    <row r="474" spans="1:3" hidden="1" x14ac:dyDescent="0.25">
      <c r="A474" t="s">
        <v>620</v>
      </c>
      <c r="B474" t="s">
        <v>16</v>
      </c>
      <c r="C474">
        <f>IF(AND(Dane!C474=0,AND(Dane!D474&gt;=5,AVERAGE(Dane!E474:H474)&gt;4)),1,0)</f>
        <v>0</v>
      </c>
    </row>
    <row r="475" spans="1:3" hidden="1" x14ac:dyDescent="0.25">
      <c r="A475" t="s">
        <v>84</v>
      </c>
      <c r="B475" t="s">
        <v>7</v>
      </c>
      <c r="C475">
        <f>IF(AND(Dane!C475=0,AND(Dane!D475&gt;=5,AVERAGE(Dane!E475:H475)&gt;4)),1,0)</f>
        <v>0</v>
      </c>
    </row>
    <row r="476" spans="1:3" x14ac:dyDescent="0.25">
      <c r="A476" t="s">
        <v>621</v>
      </c>
      <c r="B476" t="s">
        <v>135</v>
      </c>
      <c r="C476">
        <f>IF(AND(Dane!C476=0,AND(Dane!D476&gt;=5,AVERAGE(Dane!E476:H476)&gt;4)),1,0)</f>
        <v>1</v>
      </c>
    </row>
    <row r="477" spans="1:3" hidden="1" x14ac:dyDescent="0.25">
      <c r="A477" t="s">
        <v>622</v>
      </c>
      <c r="B477" t="s">
        <v>103</v>
      </c>
      <c r="C477">
        <f>IF(AND(Dane!C477=0,AND(Dane!D477&gt;=5,AVERAGE(Dane!E477:H477)&gt;4)),1,0)</f>
        <v>0</v>
      </c>
    </row>
    <row r="478" spans="1:3" hidden="1" x14ac:dyDescent="0.25">
      <c r="A478" t="s">
        <v>623</v>
      </c>
      <c r="B478" t="s">
        <v>24</v>
      </c>
      <c r="C478">
        <f>IF(AND(Dane!C478=0,AND(Dane!D478&gt;=5,AVERAGE(Dane!E478:H478)&gt;4)),1,0)</f>
        <v>0</v>
      </c>
    </row>
    <row r="479" spans="1:3" hidden="1" x14ac:dyDescent="0.25">
      <c r="A479" t="s">
        <v>624</v>
      </c>
      <c r="B479" t="s">
        <v>59</v>
      </c>
      <c r="C479">
        <f>IF(AND(Dane!C479=0,AND(Dane!D479&gt;=5,AVERAGE(Dane!E479:H479)&gt;4)),1,0)</f>
        <v>0</v>
      </c>
    </row>
    <row r="480" spans="1:3" hidden="1" x14ac:dyDescent="0.25">
      <c r="A480" t="s">
        <v>625</v>
      </c>
      <c r="B480" t="s">
        <v>626</v>
      </c>
      <c r="C480">
        <f>IF(AND(Dane!C480=0,AND(Dane!D480&gt;=5,AVERAGE(Dane!E480:H480)&gt;4)),1,0)</f>
        <v>0</v>
      </c>
    </row>
    <row r="481" spans="1:3" hidden="1" x14ac:dyDescent="0.25">
      <c r="A481" t="s">
        <v>146</v>
      </c>
      <c r="B481" t="s">
        <v>124</v>
      </c>
      <c r="C481">
        <f>IF(AND(Dane!C481=0,AND(Dane!D481&gt;=5,AVERAGE(Dane!E481:H481)&gt;4)),1,0)</f>
        <v>0</v>
      </c>
    </row>
    <row r="482" spans="1:3" hidden="1" x14ac:dyDescent="0.25">
      <c r="A482" t="s">
        <v>242</v>
      </c>
      <c r="B482" t="s">
        <v>57</v>
      </c>
      <c r="C482">
        <f>IF(AND(Dane!C482=0,AND(Dane!D482&gt;=5,AVERAGE(Dane!E482:H482)&gt;4)),1,0)</f>
        <v>0</v>
      </c>
    </row>
    <row r="483" spans="1:3" hidden="1" x14ac:dyDescent="0.25">
      <c r="A483" t="s">
        <v>274</v>
      </c>
      <c r="B483" t="s">
        <v>275</v>
      </c>
      <c r="C483">
        <f>IF(AND(Dane!C23=0,AND(Dane!D23&gt;=5,AVERAGE(Dane!E23:H23)&gt;4)),1,0)</f>
        <v>0</v>
      </c>
    </row>
    <row r="484" spans="1:3" hidden="1" x14ac:dyDescent="0.25">
      <c r="A484" t="s">
        <v>628</v>
      </c>
      <c r="B484" t="s">
        <v>9</v>
      </c>
      <c r="C484">
        <f>IF(AND(Dane!C484=0,AND(Dane!D484&gt;=5,AVERAGE(Dane!E484:H484)&gt;4)),1,0)</f>
        <v>0</v>
      </c>
    </row>
    <row r="485" spans="1:3" hidden="1" x14ac:dyDescent="0.25">
      <c r="A485" t="s">
        <v>629</v>
      </c>
      <c r="B485" t="s">
        <v>23</v>
      </c>
      <c r="C485">
        <f>IF(AND(Dane!C485=0,AND(Dane!D485&gt;=5,AVERAGE(Dane!E485:H485)&gt;4)),1,0)</f>
        <v>0</v>
      </c>
    </row>
    <row r="486" spans="1:3" hidden="1" x14ac:dyDescent="0.25">
      <c r="A486" t="s">
        <v>630</v>
      </c>
      <c r="B486" t="s">
        <v>46</v>
      </c>
      <c r="C486">
        <f>IF(AND(Dane!C486=0,AND(Dane!D486&gt;=5,AVERAGE(Dane!E486:H486)&gt;4)),1,0)</f>
        <v>0</v>
      </c>
    </row>
    <row r="487" spans="1:3" hidden="1" x14ac:dyDescent="0.25">
      <c r="A487" t="s">
        <v>631</v>
      </c>
      <c r="B487" t="s">
        <v>83</v>
      </c>
      <c r="C487">
        <f>IF(AND(Dane!C487=0,AND(Dane!D487&gt;=5,AVERAGE(Dane!E487:H487)&gt;4)),1,0)</f>
        <v>0</v>
      </c>
    </row>
    <row r="488" spans="1:3" hidden="1" x14ac:dyDescent="0.25">
      <c r="A488" t="s">
        <v>632</v>
      </c>
      <c r="B488" t="s">
        <v>20</v>
      </c>
      <c r="C488">
        <f>IF(AND(Dane!C488=0,AND(Dane!D488&gt;=5,AVERAGE(Dane!E488:H488)&gt;4)),1,0)</f>
        <v>0</v>
      </c>
    </row>
    <row r="489" spans="1:3" hidden="1" x14ac:dyDescent="0.25">
      <c r="A489" t="s">
        <v>633</v>
      </c>
      <c r="B489" t="s">
        <v>43</v>
      </c>
      <c r="C489">
        <f>IF(AND(Dane!C489=0,AND(Dane!D489&gt;=5,AVERAGE(Dane!E489:H489)&gt;4)),1,0)</f>
        <v>0</v>
      </c>
    </row>
    <row r="490" spans="1:3" hidden="1" x14ac:dyDescent="0.25">
      <c r="A490" t="s">
        <v>162</v>
      </c>
      <c r="B490" t="s">
        <v>109</v>
      </c>
      <c r="C490">
        <f>IF(AND(Dane!C490=0,AND(Dane!D490&gt;=5,AVERAGE(Dane!E490:H490)&gt;4)),1,0)</f>
        <v>0</v>
      </c>
    </row>
    <row r="491" spans="1:3" hidden="1" x14ac:dyDescent="0.25">
      <c r="A491" t="s">
        <v>634</v>
      </c>
      <c r="B491" t="s">
        <v>635</v>
      </c>
      <c r="C491">
        <f>IF(AND(Dane!C491=0,AND(Dane!D491&gt;=5,AVERAGE(Dane!E491:H491)&gt;4)),1,0)</f>
        <v>0</v>
      </c>
    </row>
    <row r="492" spans="1:3" hidden="1" x14ac:dyDescent="0.25">
      <c r="A492" t="s">
        <v>660</v>
      </c>
      <c r="B492" t="s">
        <v>35</v>
      </c>
      <c r="C492">
        <f>IF(AND(Dane!C492=0,AND(Dane!D492&gt;=5,AVERAGE(Dane!E492:H492)&gt;4)),1,0)</f>
        <v>0</v>
      </c>
    </row>
    <row r="493" spans="1:3" hidden="1" x14ac:dyDescent="0.25">
      <c r="A493" t="s">
        <v>636</v>
      </c>
      <c r="B493" t="s">
        <v>637</v>
      </c>
      <c r="C493">
        <f>IF(AND(Dane!C493=0,AND(Dane!D493&gt;=5,AVERAGE(Dane!E493:H493)&gt;4)),1,0)</f>
        <v>0</v>
      </c>
    </row>
    <row r="494" spans="1:3" hidden="1" x14ac:dyDescent="0.25">
      <c r="A494" t="s">
        <v>638</v>
      </c>
      <c r="B494" t="s">
        <v>639</v>
      </c>
      <c r="C494">
        <f>IF(AND(Dane!C494=0,AND(Dane!D494&gt;=5,AVERAGE(Dane!E494:H494)&gt;4)),1,0)</f>
        <v>0</v>
      </c>
    </row>
    <row r="495" spans="1:3" hidden="1" x14ac:dyDescent="0.25">
      <c r="A495" t="s">
        <v>640</v>
      </c>
      <c r="B495" t="s">
        <v>29</v>
      </c>
      <c r="C495">
        <f>IF(AND(Dane!C495=0,AND(Dane!D495&gt;=5,AVERAGE(Dane!E495:H495)&gt;4)),1,0)</f>
        <v>0</v>
      </c>
    </row>
    <row r="496" spans="1:3" hidden="1" x14ac:dyDescent="0.25">
      <c r="A496" t="s">
        <v>641</v>
      </c>
      <c r="B496" t="s">
        <v>57</v>
      </c>
      <c r="C496">
        <f>IF(AND(Dane!C496=0,AND(Dane!D496&gt;=5,AVERAGE(Dane!E496:H496)&gt;4)),1,0)</f>
        <v>0</v>
      </c>
    </row>
    <row r="497" spans="1:3" hidden="1" x14ac:dyDescent="0.25">
      <c r="A497" t="s">
        <v>642</v>
      </c>
      <c r="B497" t="s">
        <v>57</v>
      </c>
      <c r="C497">
        <f>IF(AND(Dane!C497=0,AND(Dane!D497&gt;=5,AVERAGE(Dane!E497:H497)&gt;4)),1,0)</f>
        <v>0</v>
      </c>
    </row>
    <row r="498" spans="1:3" hidden="1" x14ac:dyDescent="0.25">
      <c r="A498" t="s">
        <v>643</v>
      </c>
      <c r="B498" t="s">
        <v>16</v>
      </c>
      <c r="C498">
        <f>IF(AND(Dane!C498=0,AND(Dane!D498&gt;=5,AVERAGE(Dane!E498:H498)&gt;4)),1,0)</f>
        <v>0</v>
      </c>
    </row>
    <row r="499" spans="1:3" hidden="1" x14ac:dyDescent="0.25">
      <c r="A499" t="s">
        <v>224</v>
      </c>
      <c r="B499" t="s">
        <v>58</v>
      </c>
      <c r="C499">
        <f>IF(AND(Dane!C499=0,AND(Dane!D499&gt;=5,AVERAGE(Dane!E499:H499)&gt;4)),1,0)</f>
        <v>0</v>
      </c>
    </row>
    <row r="500" spans="1:3" hidden="1" x14ac:dyDescent="0.25">
      <c r="A500" t="s">
        <v>644</v>
      </c>
      <c r="B500" t="s">
        <v>57</v>
      </c>
      <c r="C500">
        <f>IF(AND(Dane!C500=0,AND(Dane!D500&gt;=5,AVERAGE(Dane!E500:H500)&gt;4)),1,0)</f>
        <v>0</v>
      </c>
    </row>
    <row r="501" spans="1:3" hidden="1" x14ac:dyDescent="0.25">
      <c r="A501" t="s">
        <v>645</v>
      </c>
      <c r="B501" t="s">
        <v>28</v>
      </c>
      <c r="C501">
        <f>IF(AND(Dane!C501=0,AND(Dane!D501&gt;=5,AVERAGE(Dane!E501:H501)&gt;4)),1,0)</f>
        <v>0</v>
      </c>
    </row>
    <row r="502" spans="1:3" hidden="1" x14ac:dyDescent="0.25">
      <c r="A502" t="s">
        <v>646</v>
      </c>
      <c r="B502" t="s">
        <v>647</v>
      </c>
      <c r="C502">
        <f>IF(AND(Dane!C502=0,AND(Dane!D502&gt;=5,AVERAGE(Dane!E502:H502)&gt;4)),1,0)</f>
        <v>0</v>
      </c>
    </row>
    <row r="503" spans="1:3" hidden="1" x14ac:dyDescent="0.25">
      <c r="A503" t="s">
        <v>648</v>
      </c>
      <c r="B503" t="s">
        <v>78</v>
      </c>
      <c r="C503">
        <f>IF(AND(Dane!C503=0,AND(Dane!D503&gt;=5,AVERAGE(Dane!E503:H503)&gt;4)),1,0)</f>
        <v>0</v>
      </c>
    </row>
    <row r="504" spans="1:3" hidden="1" x14ac:dyDescent="0.25">
      <c r="A504" t="s">
        <v>649</v>
      </c>
      <c r="B504" t="s">
        <v>440</v>
      </c>
      <c r="C504">
        <f>IF(AND(Dane!C504=0,AND(Dane!D504&gt;=5,AVERAGE(Dane!E504:H504)&gt;4)),1,0)</f>
        <v>0</v>
      </c>
    </row>
    <row r="505" spans="1:3" hidden="1" x14ac:dyDescent="0.25">
      <c r="A505" t="s">
        <v>74</v>
      </c>
      <c r="B505" t="s">
        <v>63</v>
      </c>
      <c r="C505">
        <f>IF(AND(Dane!C505=0,AND(Dane!D505&gt;=5,AVERAGE(Dane!E505:H505)&gt;4)),1,0)</f>
        <v>0</v>
      </c>
    </row>
    <row r="506" spans="1:3" hidden="1" x14ac:dyDescent="0.25">
      <c r="A506" t="s">
        <v>102</v>
      </c>
      <c r="B506" t="s">
        <v>15</v>
      </c>
      <c r="C506">
        <f>IF(AND(Dane!C506=0,AND(Dane!D506&gt;=5,AVERAGE(Dane!E506:H506)&gt;4)),1,0)</f>
        <v>0</v>
      </c>
    </row>
    <row r="507" spans="1:3" hidden="1" x14ac:dyDescent="0.25">
      <c r="A507" t="s">
        <v>87</v>
      </c>
      <c r="B507" t="s">
        <v>34</v>
      </c>
      <c r="C507">
        <f>IF(AND(Dane!C507=0,AND(Dane!D507&gt;=5,AVERAGE(Dane!E507:H507)&gt;4)),1,0)</f>
        <v>0</v>
      </c>
    </row>
    <row r="508" spans="1:3" hidden="1" x14ac:dyDescent="0.25">
      <c r="A508" t="s">
        <v>650</v>
      </c>
      <c r="B508" t="s">
        <v>174</v>
      </c>
      <c r="C508">
        <f>IF(AND(Dane!C508=0,AND(Dane!D508&gt;=5,AVERAGE(Dane!E508:H508)&gt;4)),1,0)</f>
        <v>0</v>
      </c>
    </row>
    <row r="509" spans="1:3" hidden="1" x14ac:dyDescent="0.25">
      <c r="A509" t="s">
        <v>665</v>
      </c>
      <c r="B509" t="s">
        <v>23</v>
      </c>
      <c r="C509">
        <f>IF(AND(Dane!C509=0,AND(Dane!D509&gt;=5,AVERAGE(Dane!E509:H509)&gt;4)),1,0)</f>
        <v>0</v>
      </c>
    </row>
    <row r="510" spans="1:3" hidden="1" x14ac:dyDescent="0.25">
      <c r="A510" t="s">
        <v>214</v>
      </c>
      <c r="B510" t="s">
        <v>49</v>
      </c>
      <c r="C510">
        <f>IF(AND(Dane!C510=0,AND(Dane!D510&gt;=5,AVERAGE(Dane!E510:H510)&gt;4)),1,0)</f>
        <v>0</v>
      </c>
    </row>
    <row r="511" spans="1:3" hidden="1" x14ac:dyDescent="0.25">
      <c r="A511" t="s">
        <v>265</v>
      </c>
      <c r="B511" t="s">
        <v>35</v>
      </c>
      <c r="C511">
        <f>IF(AND(Dane!C12=0,AND(Dane!D12&gt;=5,AVERAGE(Dane!E12:H12)&gt;4)),1,0)</f>
        <v>0</v>
      </c>
    </row>
    <row r="512" spans="1:3" hidden="1" x14ac:dyDescent="0.25">
      <c r="A512" t="s">
        <v>652</v>
      </c>
      <c r="B512" t="s">
        <v>562</v>
      </c>
      <c r="C512">
        <f>IF(AND(Dane!C512=0,AND(Dane!D512&gt;=5,AVERAGE(Dane!E512:H512)&gt;4)),1,0)</f>
        <v>0</v>
      </c>
    </row>
    <row r="513" spans="1:3" hidden="1" x14ac:dyDescent="0.25">
      <c r="A513" t="s">
        <v>653</v>
      </c>
      <c r="B513" t="s">
        <v>69</v>
      </c>
      <c r="C513">
        <f>IF(AND(Dane!C513=0,AND(Dane!D513&gt;=5,AVERAGE(Dane!E513:H513)&gt;4)),1,0)</f>
        <v>0</v>
      </c>
    </row>
    <row r="514" spans="1:3" hidden="1" x14ac:dyDescent="0.25">
      <c r="A514" t="s">
        <v>654</v>
      </c>
      <c r="B514" t="s">
        <v>26</v>
      </c>
      <c r="C514">
        <f>IF(AND(Dane!C514=0,AND(Dane!D514&gt;=5,AVERAGE(Dane!E514:H514)&gt;4)),1,0)</f>
        <v>0</v>
      </c>
    </row>
    <row r="515" spans="1:3" hidden="1" x14ac:dyDescent="0.25">
      <c r="A515" t="s">
        <v>390</v>
      </c>
      <c r="B515" t="s">
        <v>118</v>
      </c>
      <c r="C515">
        <f>IF(AND(Dane!C515=0,AND(Dane!D515&gt;=5,AVERAGE(Dane!E515:H515)&gt;4)),1,0)</f>
        <v>0</v>
      </c>
    </row>
  </sheetData>
  <autoFilter ref="A1:C515">
    <filterColumn colId="2">
      <filters>
        <filter val="1"/>
      </filters>
    </filterColumn>
    <sortState ref="A11:C476">
      <sortCondition ref="A1:A51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5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22.42578125" customWidth="1"/>
    <col min="2" max="2" width="14.5703125" customWidth="1"/>
    <col min="3" max="3" width="18.42578125" customWidth="1"/>
    <col min="4" max="4" width="21.140625" customWidth="1"/>
    <col min="5" max="5" width="18" customWidth="1"/>
    <col min="6" max="6" width="16.5703125" customWidth="1"/>
    <col min="8" max="8" width="15.85546875" customWidth="1"/>
  </cols>
  <sheetData>
    <row r="1" spans="1:9" x14ac:dyDescent="0.25">
      <c r="A1" t="s">
        <v>0</v>
      </c>
      <c r="B1" t="s">
        <v>1</v>
      </c>
      <c r="C1" t="s">
        <v>682</v>
      </c>
      <c r="D1" t="s">
        <v>683</v>
      </c>
      <c r="E1" t="s">
        <v>684</v>
      </c>
      <c r="F1" t="s">
        <v>685</v>
      </c>
      <c r="H1" s="7" t="s">
        <v>686</v>
      </c>
      <c r="I1" s="7">
        <f>_xlfn.MODE.SNGL(F2:F515)</f>
        <v>55.6</v>
      </c>
    </row>
    <row r="2" spans="1:9" x14ac:dyDescent="0.25">
      <c r="A2" t="s">
        <v>429</v>
      </c>
      <c r="B2" t="s">
        <v>25</v>
      </c>
      <c r="C2">
        <f>VLOOKUP(Dane!E231,'punkty za oceny'!$A$2:$B$6,2,FALSE)+VLOOKUP(Dane!F231,'punkty za oceny'!$A$2:$B$6,2,FALSE)+VLOOKUP(Dane!G231,'punkty za oceny'!$A$2:$B$6,2,FALSE)+VLOOKUP(Dane!H231,'punkty za oceny'!$A$2:$B$6,2,FALSE)</f>
        <v>4</v>
      </c>
      <c r="D2">
        <f>Dane!C231+IF(Dane!D231=6,2,0)</f>
        <v>1</v>
      </c>
      <c r="E2">
        <f>SUM(Dane!I231:M231)/10</f>
        <v>16.5</v>
      </c>
      <c r="F2">
        <f t="shared" ref="F2:F65" si="0">SUM(C2:E2)</f>
        <v>21.5</v>
      </c>
    </row>
    <row r="3" spans="1:9" x14ac:dyDescent="0.25">
      <c r="A3" t="s">
        <v>317</v>
      </c>
      <c r="B3" t="s">
        <v>48</v>
      </c>
      <c r="C3">
        <f>VLOOKUP(Dane!E76,'punkty za oceny'!$A$2:$B$6,2,FALSE)+VLOOKUP(Dane!F76,'punkty za oceny'!$A$2:$B$6,2,FALSE)+VLOOKUP(Dane!G76,'punkty za oceny'!$A$2:$B$6,2,FALSE)+VLOOKUP(Dane!H76,'punkty za oceny'!$A$2:$B$6,2,FALSE)</f>
        <v>12</v>
      </c>
      <c r="D3">
        <f>Dane!C76+IF(Dane!D76=6,2,0)</f>
        <v>1</v>
      </c>
      <c r="E3">
        <f>SUM(Dane!I76:M76)/10</f>
        <v>14.6</v>
      </c>
      <c r="F3">
        <f t="shared" si="0"/>
        <v>27.6</v>
      </c>
    </row>
    <row r="4" spans="1:9" x14ac:dyDescent="0.25">
      <c r="A4" t="s">
        <v>357</v>
      </c>
      <c r="B4" t="s">
        <v>53</v>
      </c>
      <c r="C4">
        <f>VLOOKUP(Dane!E121,'punkty za oceny'!$A$2:$B$6,2,FALSE)+VLOOKUP(Dane!F121,'punkty za oceny'!$A$2:$B$6,2,FALSE)+VLOOKUP(Dane!G121,'punkty za oceny'!$A$2:$B$6,2,FALSE)+VLOOKUP(Dane!H121,'punkty za oceny'!$A$2:$B$6,2,FALSE)</f>
        <v>0</v>
      </c>
      <c r="D4">
        <f>Dane!C121+IF(Dane!D121=6,2,0)</f>
        <v>2</v>
      </c>
      <c r="E4">
        <f>SUM(Dane!I121:M121)/10</f>
        <v>25.7</v>
      </c>
      <c r="F4">
        <f t="shared" si="0"/>
        <v>27.7</v>
      </c>
    </row>
    <row r="5" spans="1:9" x14ac:dyDescent="0.25">
      <c r="A5" t="s">
        <v>500</v>
      </c>
      <c r="B5" t="s">
        <v>63</v>
      </c>
      <c r="C5">
        <f>VLOOKUP(Dane!E323,'punkty za oceny'!$A$2:$B$6,2,FALSE)+VLOOKUP(Dane!F323,'punkty za oceny'!$A$2:$B$6,2,FALSE)+VLOOKUP(Dane!G323,'punkty za oceny'!$A$2:$B$6,2,FALSE)+VLOOKUP(Dane!H323,'punkty za oceny'!$A$2:$B$6,2,FALSE)</f>
        <v>8</v>
      </c>
      <c r="D5">
        <f>Dane!C323+IF(Dane!D323=6,2,0)</f>
        <v>4</v>
      </c>
      <c r="E5">
        <f>SUM(Dane!I323:M323)/10</f>
        <v>15.9</v>
      </c>
      <c r="F5">
        <f t="shared" si="0"/>
        <v>27.9</v>
      </c>
    </row>
    <row r="6" spans="1:9" x14ac:dyDescent="0.25">
      <c r="A6" t="s">
        <v>227</v>
      </c>
      <c r="B6" t="s">
        <v>103</v>
      </c>
      <c r="C6">
        <f>VLOOKUP(Dane!E429,'punkty za oceny'!$A$2:$B$6,2,FALSE)+VLOOKUP(Dane!F429,'punkty za oceny'!$A$2:$B$6,2,FALSE)+VLOOKUP(Dane!G429,'punkty za oceny'!$A$2:$B$6,2,FALSE)+VLOOKUP(Dane!H429,'punkty za oceny'!$A$2:$B$6,2,FALSE)</f>
        <v>0</v>
      </c>
      <c r="D6">
        <f>Dane!C429+IF(Dane!D429=6,2,0)</f>
        <v>7</v>
      </c>
      <c r="E6">
        <f>SUM(Dane!I429:M429)/10</f>
        <v>21</v>
      </c>
      <c r="F6">
        <f t="shared" si="0"/>
        <v>28</v>
      </c>
    </row>
    <row r="7" spans="1:9" x14ac:dyDescent="0.25">
      <c r="A7" t="s">
        <v>383</v>
      </c>
      <c r="B7" t="s">
        <v>83</v>
      </c>
      <c r="C7">
        <f>VLOOKUP(Dane!E162,'punkty za oceny'!$A$2:$B$6,2,FALSE)+VLOOKUP(Dane!F162,'punkty za oceny'!$A$2:$B$6,2,FALSE)+VLOOKUP(Dane!G162,'punkty za oceny'!$A$2:$B$6,2,FALSE)+VLOOKUP(Dane!H162,'punkty za oceny'!$A$2:$B$6,2,FALSE)</f>
        <v>16</v>
      </c>
      <c r="D7">
        <f>Dane!C162+IF(Dane!D162=6,2,0)</f>
        <v>1</v>
      </c>
      <c r="E7">
        <f>SUM(Dane!I162:M162)/10</f>
        <v>11.4</v>
      </c>
      <c r="F7">
        <f t="shared" si="0"/>
        <v>28.4</v>
      </c>
    </row>
    <row r="8" spans="1:9" x14ac:dyDescent="0.25">
      <c r="A8" t="s">
        <v>472</v>
      </c>
      <c r="B8" t="s">
        <v>16</v>
      </c>
      <c r="C8">
        <f>VLOOKUP(Dane!E282,'punkty za oceny'!$A$2:$B$6,2,FALSE)+VLOOKUP(Dane!F282,'punkty za oceny'!$A$2:$B$6,2,FALSE)+VLOOKUP(Dane!G282,'punkty za oceny'!$A$2:$B$6,2,FALSE)+VLOOKUP(Dane!H282,'punkty za oceny'!$A$2:$B$6,2,FALSE)</f>
        <v>14</v>
      </c>
      <c r="D8">
        <f>Dane!C282+IF(Dane!D282=6,2,0)</f>
        <v>0</v>
      </c>
      <c r="E8">
        <f>SUM(Dane!I282:M282)/10</f>
        <v>15.8</v>
      </c>
      <c r="F8">
        <f t="shared" si="0"/>
        <v>29.8</v>
      </c>
    </row>
    <row r="9" spans="1:9" x14ac:dyDescent="0.25">
      <c r="A9" t="s">
        <v>242</v>
      </c>
      <c r="B9" t="s">
        <v>57</v>
      </c>
      <c r="C9">
        <f>VLOOKUP(Dane!E482,'punkty za oceny'!$A$2:$B$6,2,FALSE)+VLOOKUP(Dane!F482,'punkty za oceny'!$A$2:$B$6,2,FALSE)+VLOOKUP(Dane!G482,'punkty za oceny'!$A$2:$B$6,2,FALSE)+VLOOKUP(Dane!H482,'punkty za oceny'!$A$2:$B$6,2,FALSE)</f>
        <v>6</v>
      </c>
      <c r="D9">
        <f>Dane!C482+IF(Dane!D482=6,2,0)</f>
        <v>1</v>
      </c>
      <c r="E9">
        <f>SUM(Dane!I482:M482)/10</f>
        <v>23.6</v>
      </c>
      <c r="F9">
        <f t="shared" si="0"/>
        <v>30.6</v>
      </c>
    </row>
    <row r="10" spans="1:9" x14ac:dyDescent="0.25">
      <c r="A10" t="s">
        <v>591</v>
      </c>
      <c r="B10" t="s">
        <v>664</v>
      </c>
      <c r="C10">
        <f>VLOOKUP(Dane!E435,'punkty za oceny'!$A$2:$B$6,2,FALSE)+VLOOKUP(Dane!F435,'punkty za oceny'!$A$2:$B$6,2,FALSE)+VLOOKUP(Dane!G435,'punkty za oceny'!$A$2:$B$6,2,FALSE)+VLOOKUP(Dane!H435,'punkty za oceny'!$A$2:$B$6,2,FALSE)</f>
        <v>10</v>
      </c>
      <c r="D10">
        <f>Dane!C435+IF(Dane!D435=6,2,0)</f>
        <v>5</v>
      </c>
      <c r="E10">
        <f>SUM(Dane!I435:M435)/10</f>
        <v>15.7</v>
      </c>
      <c r="F10">
        <f t="shared" si="0"/>
        <v>30.7</v>
      </c>
    </row>
    <row r="11" spans="1:9" x14ac:dyDescent="0.25">
      <c r="A11" t="s">
        <v>335</v>
      </c>
      <c r="B11" t="s">
        <v>40</v>
      </c>
      <c r="C11">
        <f>VLOOKUP(Dane!E96,'punkty za oceny'!$A$2:$B$6,2,FALSE)+VLOOKUP(Dane!F96,'punkty za oceny'!$A$2:$B$6,2,FALSE)+VLOOKUP(Dane!G96,'punkty za oceny'!$A$2:$B$6,2,FALSE)+VLOOKUP(Dane!H96,'punkty za oceny'!$A$2:$B$6,2,FALSE)</f>
        <v>4</v>
      </c>
      <c r="D11">
        <f>Dane!C96+IF(Dane!D96=6,2,0)</f>
        <v>2</v>
      </c>
      <c r="E11">
        <f>SUM(Dane!I96:M96)/10</f>
        <v>25</v>
      </c>
      <c r="F11">
        <f t="shared" si="0"/>
        <v>31</v>
      </c>
    </row>
    <row r="12" spans="1:9" x14ac:dyDescent="0.25">
      <c r="A12" t="s">
        <v>613</v>
      </c>
      <c r="B12" t="s">
        <v>614</v>
      </c>
      <c r="C12">
        <f>VLOOKUP(Dane!E464,'punkty za oceny'!$A$2:$B$6,2,FALSE)+VLOOKUP(Dane!F464,'punkty za oceny'!$A$2:$B$6,2,FALSE)+VLOOKUP(Dane!G464,'punkty za oceny'!$A$2:$B$6,2,FALSE)+VLOOKUP(Dane!H464,'punkty za oceny'!$A$2:$B$6,2,FALSE)</f>
        <v>8</v>
      </c>
      <c r="D12">
        <f>Dane!C464+IF(Dane!D464=6,2,0)</f>
        <v>9</v>
      </c>
      <c r="E12">
        <f>SUM(Dane!I464:M464)/10</f>
        <v>14.2</v>
      </c>
      <c r="F12">
        <f t="shared" si="0"/>
        <v>31.2</v>
      </c>
    </row>
    <row r="13" spans="1:9" x14ac:dyDescent="0.25">
      <c r="A13" t="s">
        <v>465</v>
      </c>
      <c r="B13" t="s">
        <v>466</v>
      </c>
      <c r="C13">
        <f>VLOOKUP(Dane!E270,'punkty za oceny'!$A$2:$B$6,2,FALSE)+VLOOKUP(Dane!F270,'punkty za oceny'!$A$2:$B$6,2,FALSE)+VLOOKUP(Dane!G270,'punkty za oceny'!$A$2:$B$6,2,FALSE)+VLOOKUP(Dane!H270,'punkty za oceny'!$A$2:$B$6,2,FALSE)</f>
        <v>20</v>
      </c>
      <c r="D13">
        <f>Dane!C270+IF(Dane!D270=6,2,0)</f>
        <v>0</v>
      </c>
      <c r="E13">
        <f>SUM(Dane!I270:M270)/10</f>
        <v>11.7</v>
      </c>
      <c r="F13">
        <f t="shared" si="0"/>
        <v>31.7</v>
      </c>
    </row>
    <row r="14" spans="1:9" x14ac:dyDescent="0.25">
      <c r="A14" t="s">
        <v>569</v>
      </c>
      <c r="B14" t="s">
        <v>440</v>
      </c>
      <c r="C14">
        <f>VLOOKUP(Dane!E404,'punkty za oceny'!$A$2:$B$6,2,FALSE)+VLOOKUP(Dane!F404,'punkty za oceny'!$A$2:$B$6,2,FALSE)+VLOOKUP(Dane!G404,'punkty za oceny'!$A$2:$B$6,2,FALSE)+VLOOKUP(Dane!H404,'punkty za oceny'!$A$2:$B$6,2,FALSE)</f>
        <v>6</v>
      </c>
      <c r="D14">
        <f>Dane!C404+IF(Dane!D404=6,2,0)</f>
        <v>6</v>
      </c>
      <c r="E14">
        <f>SUM(Dane!I404:M404)/10</f>
        <v>20</v>
      </c>
      <c r="F14">
        <f t="shared" si="0"/>
        <v>32</v>
      </c>
    </row>
    <row r="15" spans="1:9" x14ac:dyDescent="0.25">
      <c r="A15" t="s">
        <v>131</v>
      </c>
      <c r="B15" t="s">
        <v>26</v>
      </c>
      <c r="C15">
        <f>VLOOKUP(Dane!E115,'punkty za oceny'!$A$2:$B$6,2,FALSE)+VLOOKUP(Dane!F115,'punkty za oceny'!$A$2:$B$6,2,FALSE)+VLOOKUP(Dane!G115,'punkty za oceny'!$A$2:$B$6,2,FALSE)+VLOOKUP(Dane!H115,'punkty za oceny'!$A$2:$B$6,2,FALSE)</f>
        <v>14</v>
      </c>
      <c r="D15">
        <f>Dane!C115+IF(Dane!D115=6,2,0)</f>
        <v>3</v>
      </c>
      <c r="E15">
        <f>SUM(Dane!I115:M115)/10</f>
        <v>15.3</v>
      </c>
      <c r="F15">
        <f t="shared" si="0"/>
        <v>32.299999999999997</v>
      </c>
    </row>
    <row r="16" spans="1:9" x14ac:dyDescent="0.25">
      <c r="A16" t="s">
        <v>559</v>
      </c>
      <c r="B16" t="s">
        <v>560</v>
      </c>
      <c r="C16">
        <f>VLOOKUP(Dane!E394,'punkty za oceny'!$A$2:$B$6,2,FALSE)+VLOOKUP(Dane!F394,'punkty za oceny'!$A$2:$B$6,2,FALSE)+VLOOKUP(Dane!G394,'punkty za oceny'!$A$2:$B$6,2,FALSE)+VLOOKUP(Dane!H394,'punkty za oceny'!$A$2:$B$6,2,FALSE)</f>
        <v>12</v>
      </c>
      <c r="D16">
        <f>Dane!C394+IF(Dane!D394=6,2,0)</f>
        <v>0</v>
      </c>
      <c r="E16">
        <f>SUM(Dane!I394:M394)/10</f>
        <v>20.399999999999999</v>
      </c>
      <c r="F16">
        <f t="shared" si="0"/>
        <v>32.4</v>
      </c>
    </row>
    <row r="17" spans="1:6" x14ac:dyDescent="0.25">
      <c r="A17" t="s">
        <v>538</v>
      </c>
      <c r="B17" t="s">
        <v>52</v>
      </c>
      <c r="C17">
        <f>VLOOKUP(Dane!E369,'punkty za oceny'!$A$2:$B$6,2,FALSE)+VLOOKUP(Dane!F369,'punkty za oceny'!$A$2:$B$6,2,FALSE)+VLOOKUP(Dane!G369,'punkty za oceny'!$A$2:$B$6,2,FALSE)+VLOOKUP(Dane!H369,'punkty za oceny'!$A$2:$B$6,2,FALSE)</f>
        <v>10</v>
      </c>
      <c r="D17">
        <f>Dane!C369+IF(Dane!D369=6,2,0)</f>
        <v>2</v>
      </c>
      <c r="E17">
        <f>SUM(Dane!I369:M369)/10</f>
        <v>20.7</v>
      </c>
      <c r="F17">
        <f t="shared" si="0"/>
        <v>32.700000000000003</v>
      </c>
    </row>
    <row r="18" spans="1:6" x14ac:dyDescent="0.25">
      <c r="A18" t="s">
        <v>150</v>
      </c>
      <c r="B18" t="s">
        <v>154</v>
      </c>
      <c r="C18">
        <f>VLOOKUP(Dane!E257,'punkty za oceny'!$A$2:$B$6,2,FALSE)+VLOOKUP(Dane!F257,'punkty za oceny'!$A$2:$B$6,2,FALSE)+VLOOKUP(Dane!G257,'punkty za oceny'!$A$2:$B$6,2,FALSE)+VLOOKUP(Dane!H257,'punkty za oceny'!$A$2:$B$6,2,FALSE)</f>
        <v>12</v>
      </c>
      <c r="D18">
        <f>Dane!C257+IF(Dane!D257=6,2,0)</f>
        <v>6</v>
      </c>
      <c r="E18">
        <f>SUM(Dane!I257:M257)/10</f>
        <v>14.9</v>
      </c>
      <c r="F18">
        <f t="shared" si="0"/>
        <v>32.9</v>
      </c>
    </row>
    <row r="19" spans="1:6" x14ac:dyDescent="0.25">
      <c r="A19" t="s">
        <v>264</v>
      </c>
      <c r="B19" t="s">
        <v>200</v>
      </c>
      <c r="C19">
        <f>VLOOKUP(Dane!E9,'punkty za oceny'!$A$2:$B$6,2,FALSE)+VLOOKUP(Dane!F9,'punkty za oceny'!$A$2:$B$6,2,FALSE)+VLOOKUP(Dane!G9,'punkty za oceny'!$A$2:$B$6,2,FALSE)+VLOOKUP(Dane!H9,'punkty za oceny'!$A$2:$B$6,2,FALSE)</f>
        <v>20</v>
      </c>
      <c r="D19">
        <f>Dane!C9+IF(Dane!D9=6,2,0)</f>
        <v>8</v>
      </c>
      <c r="E19">
        <f>SUM(Dane!I9:M9)/10</f>
        <v>5</v>
      </c>
      <c r="F19">
        <f t="shared" si="0"/>
        <v>33</v>
      </c>
    </row>
    <row r="20" spans="1:6" x14ac:dyDescent="0.25">
      <c r="A20" t="s">
        <v>574</v>
      </c>
      <c r="B20" t="s">
        <v>27</v>
      </c>
      <c r="C20">
        <f>VLOOKUP(Dane!E408,'punkty za oceny'!$A$2:$B$6,2,FALSE)+VLOOKUP(Dane!F408,'punkty za oceny'!$A$2:$B$6,2,FALSE)+VLOOKUP(Dane!G408,'punkty za oceny'!$A$2:$B$6,2,FALSE)+VLOOKUP(Dane!H408,'punkty za oceny'!$A$2:$B$6,2,FALSE)</f>
        <v>6</v>
      </c>
      <c r="D20">
        <f>Dane!C408+IF(Dane!D408=6,2,0)</f>
        <v>6</v>
      </c>
      <c r="E20">
        <f>SUM(Dane!I408:M408)/10</f>
        <v>21.3</v>
      </c>
      <c r="F20">
        <f t="shared" si="0"/>
        <v>33.299999999999997</v>
      </c>
    </row>
    <row r="21" spans="1:6" x14ac:dyDescent="0.25">
      <c r="A21" t="s">
        <v>381</v>
      </c>
      <c r="B21" t="s">
        <v>46</v>
      </c>
      <c r="C21">
        <f>VLOOKUP(Dane!E158,'punkty za oceny'!$A$2:$B$6,2,FALSE)+VLOOKUP(Dane!F158,'punkty za oceny'!$A$2:$B$6,2,FALSE)+VLOOKUP(Dane!G158,'punkty za oceny'!$A$2:$B$6,2,FALSE)+VLOOKUP(Dane!H158,'punkty za oceny'!$A$2:$B$6,2,FALSE)</f>
        <v>18</v>
      </c>
      <c r="D21">
        <f>Dane!C158+IF(Dane!D158=6,2,0)</f>
        <v>3</v>
      </c>
      <c r="E21">
        <f>SUM(Dane!I158:M158)/10</f>
        <v>12.4</v>
      </c>
      <c r="F21">
        <f t="shared" si="0"/>
        <v>33.4</v>
      </c>
    </row>
    <row r="22" spans="1:6" x14ac:dyDescent="0.25">
      <c r="A22" t="s">
        <v>390</v>
      </c>
      <c r="B22" t="s">
        <v>118</v>
      </c>
      <c r="C22">
        <f>VLOOKUP(Dane!E515,'punkty za oceny'!$A$2:$B$6,2,FALSE)+VLOOKUP(Dane!F515,'punkty za oceny'!$A$2:$B$6,2,FALSE)+VLOOKUP(Dane!G515,'punkty za oceny'!$A$2:$B$6,2,FALSE)+VLOOKUP(Dane!H515,'punkty za oceny'!$A$2:$B$6,2,FALSE)</f>
        <v>14</v>
      </c>
      <c r="D22">
        <f>Dane!C515+IF(Dane!D515=6,2,0)</f>
        <v>3</v>
      </c>
      <c r="E22">
        <f>SUM(Dane!I515:M515)/10</f>
        <v>16.5</v>
      </c>
      <c r="F22">
        <f t="shared" si="0"/>
        <v>33.5</v>
      </c>
    </row>
    <row r="23" spans="1:6" x14ac:dyDescent="0.25">
      <c r="A23" t="s">
        <v>531</v>
      </c>
      <c r="B23" t="s">
        <v>81</v>
      </c>
      <c r="C23">
        <f>VLOOKUP(Dane!E364,'punkty za oceny'!$A$2:$B$6,2,FALSE)+VLOOKUP(Dane!F364,'punkty za oceny'!$A$2:$B$6,2,FALSE)+VLOOKUP(Dane!G364,'punkty za oceny'!$A$2:$B$6,2,FALSE)+VLOOKUP(Dane!H364,'punkty za oceny'!$A$2:$B$6,2,FALSE)</f>
        <v>6</v>
      </c>
      <c r="D23">
        <f>Dane!C364+IF(Dane!D364=6,2,0)</f>
        <v>8</v>
      </c>
      <c r="E23">
        <f>SUM(Dane!I364:M364)/10</f>
        <v>20</v>
      </c>
      <c r="F23">
        <f t="shared" si="0"/>
        <v>34</v>
      </c>
    </row>
    <row r="24" spans="1:6" x14ac:dyDescent="0.25">
      <c r="A24" t="s">
        <v>345</v>
      </c>
      <c r="B24" t="s">
        <v>58</v>
      </c>
      <c r="C24">
        <f>VLOOKUP(Dane!E107,'punkty za oceny'!$A$2:$B$6,2,FALSE)+VLOOKUP(Dane!F107,'punkty za oceny'!$A$2:$B$6,2,FALSE)+VLOOKUP(Dane!G107,'punkty za oceny'!$A$2:$B$6,2,FALSE)+VLOOKUP(Dane!H107,'punkty za oceny'!$A$2:$B$6,2,FALSE)</f>
        <v>12</v>
      </c>
      <c r="D24">
        <f>Dane!C107+IF(Dane!D107=6,2,0)</f>
        <v>1</v>
      </c>
      <c r="E24">
        <f>SUM(Dane!I107:M107)/10</f>
        <v>21.2</v>
      </c>
      <c r="F24">
        <f t="shared" si="0"/>
        <v>34.200000000000003</v>
      </c>
    </row>
    <row r="25" spans="1:6" x14ac:dyDescent="0.25">
      <c r="A25" t="s">
        <v>567</v>
      </c>
      <c r="B25" t="s">
        <v>70</v>
      </c>
      <c r="C25">
        <f>VLOOKUP(Dane!E402,'punkty za oceny'!$A$2:$B$6,2,FALSE)+VLOOKUP(Dane!F402,'punkty za oceny'!$A$2:$B$6,2,FALSE)+VLOOKUP(Dane!G402,'punkty za oceny'!$A$2:$B$6,2,FALSE)+VLOOKUP(Dane!H402,'punkty za oceny'!$A$2:$B$6,2,FALSE)</f>
        <v>10</v>
      </c>
      <c r="D25">
        <f>Dane!C402+IF(Dane!D402=6,2,0)</f>
        <v>6</v>
      </c>
      <c r="E25">
        <f>SUM(Dane!I402:M402)/10</f>
        <v>18.5</v>
      </c>
      <c r="F25">
        <f t="shared" si="0"/>
        <v>34.5</v>
      </c>
    </row>
    <row r="26" spans="1:6" x14ac:dyDescent="0.25">
      <c r="A26" t="s">
        <v>509</v>
      </c>
      <c r="B26" t="s">
        <v>48</v>
      </c>
      <c r="C26">
        <f>VLOOKUP(Dane!E336,'punkty za oceny'!$A$2:$B$6,2,FALSE)+VLOOKUP(Dane!F336,'punkty za oceny'!$A$2:$B$6,2,FALSE)+VLOOKUP(Dane!G336,'punkty za oceny'!$A$2:$B$6,2,FALSE)+VLOOKUP(Dane!H336,'punkty za oceny'!$A$2:$B$6,2,FALSE)</f>
        <v>6</v>
      </c>
      <c r="D26">
        <f>Dane!C336+IF(Dane!D336=6,2,0)</f>
        <v>5</v>
      </c>
      <c r="E26">
        <f>SUM(Dane!I336:M336)/10</f>
        <v>23.6</v>
      </c>
      <c r="F26">
        <f t="shared" si="0"/>
        <v>34.6</v>
      </c>
    </row>
    <row r="27" spans="1:6" x14ac:dyDescent="0.25">
      <c r="A27" t="s">
        <v>283</v>
      </c>
      <c r="B27" t="s">
        <v>27</v>
      </c>
      <c r="C27">
        <f>VLOOKUP(Dane!E31,'punkty za oceny'!$A$2:$B$6,2,FALSE)+VLOOKUP(Dane!F31,'punkty za oceny'!$A$2:$B$6,2,FALSE)+VLOOKUP(Dane!G31,'punkty za oceny'!$A$2:$B$6,2,FALSE)+VLOOKUP(Dane!H31,'punkty za oceny'!$A$2:$B$6,2,FALSE)</f>
        <v>16</v>
      </c>
      <c r="D27">
        <f>Dane!C31+IF(Dane!D31=6,2,0)</f>
        <v>2</v>
      </c>
      <c r="E27">
        <f>SUM(Dane!I31:M31)/10</f>
        <v>17.600000000000001</v>
      </c>
      <c r="F27">
        <f t="shared" si="0"/>
        <v>35.6</v>
      </c>
    </row>
    <row r="28" spans="1:6" x14ac:dyDescent="0.25">
      <c r="A28" t="s">
        <v>160</v>
      </c>
      <c r="B28" t="s">
        <v>156</v>
      </c>
      <c r="C28">
        <f>VLOOKUP(Dane!E33,'punkty za oceny'!$A$2:$B$6,2,FALSE)+VLOOKUP(Dane!F33,'punkty za oceny'!$A$2:$B$6,2,FALSE)+VLOOKUP(Dane!G33,'punkty za oceny'!$A$2:$B$6,2,FALSE)+VLOOKUP(Dane!H33,'punkty za oceny'!$A$2:$B$6,2,FALSE)</f>
        <v>22</v>
      </c>
      <c r="D28">
        <f>Dane!C33+IF(Dane!D33=6,2,0)</f>
        <v>0</v>
      </c>
      <c r="E28">
        <f>SUM(Dane!I33:M33)/10</f>
        <v>13.6</v>
      </c>
      <c r="F28">
        <f t="shared" si="0"/>
        <v>35.6</v>
      </c>
    </row>
    <row r="29" spans="1:6" x14ac:dyDescent="0.25">
      <c r="A29" t="s">
        <v>505</v>
      </c>
      <c r="B29" t="s">
        <v>29</v>
      </c>
      <c r="C29">
        <f>VLOOKUP(Dane!E332,'punkty za oceny'!$A$2:$B$6,2,FALSE)+VLOOKUP(Dane!F332,'punkty za oceny'!$A$2:$B$6,2,FALSE)+VLOOKUP(Dane!G332,'punkty za oceny'!$A$2:$B$6,2,FALSE)+VLOOKUP(Dane!H332,'punkty za oceny'!$A$2:$B$6,2,FALSE)</f>
        <v>18</v>
      </c>
      <c r="D29">
        <f>Dane!C332+IF(Dane!D332=6,2,0)</f>
        <v>4</v>
      </c>
      <c r="E29">
        <f>SUM(Dane!I332:M332)/10</f>
        <v>13.6</v>
      </c>
      <c r="F29">
        <f t="shared" si="0"/>
        <v>35.6</v>
      </c>
    </row>
    <row r="30" spans="1:6" x14ac:dyDescent="0.25">
      <c r="A30" t="s">
        <v>263</v>
      </c>
      <c r="B30" t="s">
        <v>112</v>
      </c>
      <c r="C30">
        <f>VLOOKUP(Dane!E7,'punkty za oceny'!$A$2:$B$6,2,FALSE)+VLOOKUP(Dane!F7,'punkty za oceny'!$A$2:$B$6,2,FALSE)+VLOOKUP(Dane!G7,'punkty za oceny'!$A$2:$B$6,2,FALSE)+VLOOKUP(Dane!H7,'punkty za oceny'!$A$2:$B$6,2,FALSE)</f>
        <v>4</v>
      </c>
      <c r="D30">
        <f>Dane!C7+IF(Dane!D7=6,2,0)</f>
        <v>7</v>
      </c>
      <c r="E30">
        <f>SUM(Dane!I7:M7)/10</f>
        <v>24.8</v>
      </c>
      <c r="F30">
        <f t="shared" si="0"/>
        <v>35.799999999999997</v>
      </c>
    </row>
    <row r="31" spans="1:6" x14ac:dyDescent="0.25">
      <c r="A31" t="s">
        <v>549</v>
      </c>
      <c r="B31" t="s">
        <v>42</v>
      </c>
      <c r="C31">
        <f>VLOOKUP(Dane!E384,'punkty za oceny'!$A$2:$B$6,2,FALSE)+VLOOKUP(Dane!F384,'punkty za oceny'!$A$2:$B$6,2,FALSE)+VLOOKUP(Dane!G384,'punkty za oceny'!$A$2:$B$6,2,FALSE)+VLOOKUP(Dane!H384,'punkty za oceny'!$A$2:$B$6,2,FALSE)</f>
        <v>16</v>
      </c>
      <c r="D31">
        <f>Dane!C384+IF(Dane!D384=6,2,0)</f>
        <v>2</v>
      </c>
      <c r="E31">
        <f>SUM(Dane!I384:M384)/10</f>
        <v>17.8</v>
      </c>
      <c r="F31">
        <f t="shared" si="0"/>
        <v>35.799999999999997</v>
      </c>
    </row>
    <row r="32" spans="1:6" x14ac:dyDescent="0.25">
      <c r="A32" t="s">
        <v>190</v>
      </c>
      <c r="B32" t="s">
        <v>58</v>
      </c>
      <c r="C32">
        <f>VLOOKUP(Dane!E71,'punkty za oceny'!$A$2:$B$6,2,FALSE)+VLOOKUP(Dane!F71,'punkty za oceny'!$A$2:$B$6,2,FALSE)+VLOOKUP(Dane!G71,'punkty za oceny'!$A$2:$B$6,2,FALSE)+VLOOKUP(Dane!H71,'punkty za oceny'!$A$2:$B$6,2,FALSE)</f>
        <v>18</v>
      </c>
      <c r="D32">
        <f>Dane!C71+IF(Dane!D71=6,2,0)</f>
        <v>1</v>
      </c>
      <c r="E32">
        <f>SUM(Dane!I71:M71)/10</f>
        <v>16.899999999999999</v>
      </c>
      <c r="F32">
        <f t="shared" si="0"/>
        <v>35.9</v>
      </c>
    </row>
    <row r="33" spans="1:6" x14ac:dyDescent="0.25">
      <c r="A33" t="s">
        <v>102</v>
      </c>
      <c r="B33" t="s">
        <v>32</v>
      </c>
      <c r="C33">
        <f>VLOOKUP(Dane!E441,'punkty za oceny'!$A$2:$B$6,2,FALSE)+VLOOKUP(Dane!F441,'punkty za oceny'!$A$2:$B$6,2,FALSE)+VLOOKUP(Dane!G441,'punkty za oceny'!$A$2:$B$6,2,FALSE)+VLOOKUP(Dane!H441,'punkty za oceny'!$A$2:$B$6,2,FALSE)</f>
        <v>26</v>
      </c>
      <c r="D33">
        <f>Dane!C441+IF(Dane!D441=6,2,0)</f>
        <v>0</v>
      </c>
      <c r="E33">
        <f>SUM(Dane!I441:M441)/10</f>
        <v>9.9</v>
      </c>
      <c r="F33">
        <f t="shared" si="0"/>
        <v>35.9</v>
      </c>
    </row>
    <row r="34" spans="1:6" x14ac:dyDescent="0.25">
      <c r="A34" t="s">
        <v>358</v>
      </c>
      <c r="B34" t="s">
        <v>122</v>
      </c>
      <c r="C34">
        <f>VLOOKUP(Dane!E122,'punkty za oceny'!$A$2:$B$6,2,FALSE)+VLOOKUP(Dane!F122,'punkty za oceny'!$A$2:$B$6,2,FALSE)+VLOOKUP(Dane!G122,'punkty za oceny'!$A$2:$B$6,2,FALSE)+VLOOKUP(Dane!H122,'punkty za oceny'!$A$2:$B$6,2,FALSE)</f>
        <v>18</v>
      </c>
      <c r="D34">
        <f>Dane!C122+IF(Dane!D122=6,2,0)</f>
        <v>0</v>
      </c>
      <c r="E34">
        <f>SUM(Dane!I122:M122)/10</f>
        <v>18.100000000000001</v>
      </c>
      <c r="F34">
        <f t="shared" si="0"/>
        <v>36.1</v>
      </c>
    </row>
    <row r="35" spans="1:6" x14ac:dyDescent="0.25">
      <c r="A35" t="s">
        <v>583</v>
      </c>
      <c r="B35" t="s">
        <v>584</v>
      </c>
      <c r="C35">
        <f>VLOOKUP(Dane!E424,'punkty za oceny'!$A$2:$B$6,2,FALSE)+VLOOKUP(Dane!F424,'punkty za oceny'!$A$2:$B$6,2,FALSE)+VLOOKUP(Dane!G424,'punkty za oceny'!$A$2:$B$6,2,FALSE)+VLOOKUP(Dane!H424,'punkty za oceny'!$A$2:$B$6,2,FALSE)</f>
        <v>20</v>
      </c>
      <c r="D35">
        <f>Dane!C424+IF(Dane!D424=6,2,0)</f>
        <v>5</v>
      </c>
      <c r="E35">
        <f>SUM(Dane!I424:M424)/10</f>
        <v>12.2</v>
      </c>
      <c r="F35">
        <f t="shared" si="0"/>
        <v>37.200000000000003</v>
      </c>
    </row>
    <row r="36" spans="1:6" x14ac:dyDescent="0.25">
      <c r="A36" t="s">
        <v>507</v>
      </c>
      <c r="B36" t="s">
        <v>9</v>
      </c>
      <c r="C36">
        <f>VLOOKUP(Dane!E334,'punkty za oceny'!$A$2:$B$6,2,FALSE)+VLOOKUP(Dane!F334,'punkty za oceny'!$A$2:$B$6,2,FALSE)+VLOOKUP(Dane!G334,'punkty za oceny'!$A$2:$B$6,2,FALSE)+VLOOKUP(Dane!H334,'punkty za oceny'!$A$2:$B$6,2,FALSE)</f>
        <v>12</v>
      </c>
      <c r="D36">
        <f>Dane!C334+IF(Dane!D334=6,2,0)</f>
        <v>3</v>
      </c>
      <c r="E36">
        <f>SUM(Dane!I334:M334)/10</f>
        <v>22.3</v>
      </c>
      <c r="F36">
        <f t="shared" si="0"/>
        <v>37.299999999999997</v>
      </c>
    </row>
    <row r="37" spans="1:6" x14ac:dyDescent="0.25">
      <c r="A37" t="s">
        <v>445</v>
      </c>
      <c r="B37" t="s">
        <v>45</v>
      </c>
      <c r="C37">
        <f>VLOOKUP(Dane!E249,'punkty za oceny'!$A$2:$B$6,2,FALSE)+VLOOKUP(Dane!F249,'punkty za oceny'!$A$2:$B$6,2,FALSE)+VLOOKUP(Dane!G249,'punkty za oceny'!$A$2:$B$6,2,FALSE)+VLOOKUP(Dane!H249,'punkty za oceny'!$A$2:$B$6,2,FALSE)</f>
        <v>16</v>
      </c>
      <c r="D37">
        <f>Dane!C249+IF(Dane!D249=6,2,0)</f>
        <v>4</v>
      </c>
      <c r="E37">
        <f>SUM(Dane!I249:M249)/10</f>
        <v>17.3</v>
      </c>
      <c r="F37">
        <f t="shared" si="0"/>
        <v>37.299999999999997</v>
      </c>
    </row>
    <row r="38" spans="1:6" x14ac:dyDescent="0.25">
      <c r="A38" t="s">
        <v>422</v>
      </c>
      <c r="B38" t="s">
        <v>33</v>
      </c>
      <c r="C38">
        <f>VLOOKUP(Dane!E219,'punkty za oceny'!$A$2:$B$6,2,FALSE)+VLOOKUP(Dane!F219,'punkty za oceny'!$A$2:$B$6,2,FALSE)+VLOOKUP(Dane!G219,'punkty za oceny'!$A$2:$B$6,2,FALSE)+VLOOKUP(Dane!H219,'punkty za oceny'!$A$2:$B$6,2,FALSE)</f>
        <v>16</v>
      </c>
      <c r="D38">
        <f>Dane!C219+IF(Dane!D219=6,2,0)</f>
        <v>3</v>
      </c>
      <c r="E38">
        <f>SUM(Dane!I219:M219)/10</f>
        <v>18.3</v>
      </c>
      <c r="F38">
        <f t="shared" si="0"/>
        <v>37.299999999999997</v>
      </c>
    </row>
    <row r="39" spans="1:6" x14ac:dyDescent="0.25">
      <c r="A39" t="s">
        <v>240</v>
      </c>
      <c r="B39" t="s">
        <v>37</v>
      </c>
      <c r="C39">
        <f>VLOOKUP(Dane!E392,'punkty za oceny'!$A$2:$B$6,2,FALSE)+VLOOKUP(Dane!F392,'punkty za oceny'!$A$2:$B$6,2,FALSE)+VLOOKUP(Dane!G392,'punkty za oceny'!$A$2:$B$6,2,FALSE)+VLOOKUP(Dane!H392,'punkty za oceny'!$A$2:$B$6,2,FALSE)</f>
        <v>12</v>
      </c>
      <c r="D39">
        <f>Dane!C392+IF(Dane!D392=6,2,0)</f>
        <v>2</v>
      </c>
      <c r="E39">
        <f>SUM(Dane!I392:M392)/10</f>
        <v>23.5</v>
      </c>
      <c r="F39">
        <f t="shared" si="0"/>
        <v>37.5</v>
      </c>
    </row>
    <row r="40" spans="1:6" x14ac:dyDescent="0.25">
      <c r="A40" t="s">
        <v>199</v>
      </c>
      <c r="B40" t="s">
        <v>4</v>
      </c>
      <c r="C40">
        <f>VLOOKUP(Dane!E186,'punkty za oceny'!$A$2:$B$6,2,FALSE)+VLOOKUP(Dane!F186,'punkty za oceny'!$A$2:$B$6,2,FALSE)+VLOOKUP(Dane!G186,'punkty za oceny'!$A$2:$B$6,2,FALSE)+VLOOKUP(Dane!H186,'punkty za oceny'!$A$2:$B$6,2,FALSE)</f>
        <v>20</v>
      </c>
      <c r="D40">
        <f>Dane!C186+IF(Dane!D186=6,2,0)</f>
        <v>1</v>
      </c>
      <c r="E40">
        <f>SUM(Dane!I186:M186)/10</f>
        <v>16.5</v>
      </c>
      <c r="F40">
        <f t="shared" si="0"/>
        <v>37.5</v>
      </c>
    </row>
    <row r="41" spans="1:6" x14ac:dyDescent="0.25">
      <c r="A41" t="s">
        <v>115</v>
      </c>
      <c r="B41" t="s">
        <v>46</v>
      </c>
      <c r="C41">
        <f>VLOOKUP(Dane!E401,'punkty za oceny'!$A$2:$B$6,2,FALSE)+VLOOKUP(Dane!F401,'punkty za oceny'!$A$2:$B$6,2,FALSE)+VLOOKUP(Dane!G401,'punkty za oceny'!$A$2:$B$6,2,FALSE)+VLOOKUP(Dane!H401,'punkty za oceny'!$A$2:$B$6,2,FALSE)</f>
        <v>14</v>
      </c>
      <c r="D41">
        <f>Dane!C401+IF(Dane!D401=6,2,0)</f>
        <v>2</v>
      </c>
      <c r="E41">
        <f>SUM(Dane!I401:M401)/10</f>
        <v>21.6</v>
      </c>
      <c r="F41">
        <f t="shared" si="0"/>
        <v>37.6</v>
      </c>
    </row>
    <row r="42" spans="1:6" x14ac:dyDescent="0.25">
      <c r="A42" t="s">
        <v>341</v>
      </c>
      <c r="B42" t="s">
        <v>118</v>
      </c>
      <c r="C42">
        <f>VLOOKUP(Dane!E102,'punkty za oceny'!$A$2:$B$6,2,FALSE)+VLOOKUP(Dane!F102,'punkty za oceny'!$A$2:$B$6,2,FALSE)+VLOOKUP(Dane!G102,'punkty za oceny'!$A$2:$B$6,2,FALSE)+VLOOKUP(Dane!H102,'punkty za oceny'!$A$2:$B$6,2,FALSE)</f>
        <v>14</v>
      </c>
      <c r="D42">
        <f>Dane!C102+IF(Dane!D102=6,2,0)</f>
        <v>5</v>
      </c>
      <c r="E42">
        <f>SUM(Dane!I102:M102)/10</f>
        <v>18.8</v>
      </c>
      <c r="F42">
        <f t="shared" si="0"/>
        <v>37.799999999999997</v>
      </c>
    </row>
    <row r="43" spans="1:6" x14ac:dyDescent="0.25">
      <c r="A43" t="s">
        <v>377</v>
      </c>
      <c r="B43" t="s">
        <v>378</v>
      </c>
      <c r="C43">
        <f>VLOOKUP(Dane!E155,'punkty za oceny'!$A$2:$B$6,2,FALSE)+VLOOKUP(Dane!F155,'punkty za oceny'!$A$2:$B$6,2,FALSE)+VLOOKUP(Dane!G155,'punkty za oceny'!$A$2:$B$6,2,FALSE)+VLOOKUP(Dane!H155,'punkty za oceny'!$A$2:$B$6,2,FALSE)</f>
        <v>14</v>
      </c>
      <c r="D43">
        <f>Dane!C155+IF(Dane!D155=6,2,0)</f>
        <v>2</v>
      </c>
      <c r="E43">
        <f>SUM(Dane!I155:M155)/10</f>
        <v>22.2</v>
      </c>
      <c r="F43">
        <f t="shared" si="0"/>
        <v>38.200000000000003</v>
      </c>
    </row>
    <row r="44" spans="1:6" x14ac:dyDescent="0.25">
      <c r="A44" t="s">
        <v>633</v>
      </c>
      <c r="B44" t="s">
        <v>43</v>
      </c>
      <c r="C44">
        <f>VLOOKUP(Dane!E489,'punkty za oceny'!$A$2:$B$6,2,FALSE)+VLOOKUP(Dane!F489,'punkty za oceny'!$A$2:$B$6,2,FALSE)+VLOOKUP(Dane!G489,'punkty za oceny'!$A$2:$B$6,2,FALSE)+VLOOKUP(Dane!H489,'punkty za oceny'!$A$2:$B$6,2,FALSE)</f>
        <v>20</v>
      </c>
      <c r="D44">
        <f>Dane!C489+IF(Dane!D489=6,2,0)</f>
        <v>9</v>
      </c>
      <c r="E44">
        <f>SUM(Dane!I489:M489)/10</f>
        <v>9.3000000000000007</v>
      </c>
      <c r="F44">
        <f t="shared" si="0"/>
        <v>38.299999999999997</v>
      </c>
    </row>
    <row r="45" spans="1:6" x14ac:dyDescent="0.25">
      <c r="A45" t="s">
        <v>138</v>
      </c>
      <c r="B45" t="s">
        <v>30</v>
      </c>
      <c r="C45">
        <f>VLOOKUP(Dane!E114,'punkty za oceny'!$A$2:$B$6,2,FALSE)+VLOOKUP(Dane!F114,'punkty za oceny'!$A$2:$B$6,2,FALSE)+VLOOKUP(Dane!G114,'punkty za oceny'!$A$2:$B$6,2,FALSE)+VLOOKUP(Dane!H114,'punkty za oceny'!$A$2:$B$6,2,FALSE)</f>
        <v>18</v>
      </c>
      <c r="D45">
        <f>Dane!C114+IF(Dane!D114=6,2,0)</f>
        <v>7</v>
      </c>
      <c r="E45">
        <f>SUM(Dane!I114:M114)/10</f>
        <v>13.4</v>
      </c>
      <c r="F45">
        <f t="shared" si="0"/>
        <v>38.4</v>
      </c>
    </row>
    <row r="46" spans="1:6" x14ac:dyDescent="0.25">
      <c r="A46" t="s">
        <v>457</v>
      </c>
      <c r="B46" t="s">
        <v>458</v>
      </c>
      <c r="C46">
        <f>VLOOKUP(Dane!E263,'punkty za oceny'!$A$2:$B$6,2,FALSE)+VLOOKUP(Dane!F263,'punkty za oceny'!$A$2:$B$6,2,FALSE)+VLOOKUP(Dane!G263,'punkty za oceny'!$A$2:$B$6,2,FALSE)+VLOOKUP(Dane!H263,'punkty za oceny'!$A$2:$B$6,2,FALSE)</f>
        <v>18</v>
      </c>
      <c r="D46">
        <f>Dane!C263+IF(Dane!D263=6,2,0)</f>
        <v>3</v>
      </c>
      <c r="E46">
        <f>SUM(Dane!I263:M263)/10</f>
        <v>17.600000000000001</v>
      </c>
      <c r="F46">
        <f t="shared" si="0"/>
        <v>38.6</v>
      </c>
    </row>
    <row r="47" spans="1:6" x14ac:dyDescent="0.25">
      <c r="A47" t="s">
        <v>618</v>
      </c>
      <c r="B47" t="s">
        <v>497</v>
      </c>
      <c r="C47">
        <f>VLOOKUP(Dane!E470,'punkty za oceny'!$A$2:$B$6,2,FALSE)+VLOOKUP(Dane!F470,'punkty za oceny'!$A$2:$B$6,2,FALSE)+VLOOKUP(Dane!G470,'punkty za oceny'!$A$2:$B$6,2,FALSE)+VLOOKUP(Dane!H470,'punkty za oceny'!$A$2:$B$6,2,FALSE)</f>
        <v>18</v>
      </c>
      <c r="D47">
        <f>Dane!C470+IF(Dane!D470=6,2,0)</f>
        <v>1</v>
      </c>
      <c r="E47">
        <f>SUM(Dane!I470:M470)/10</f>
        <v>19.600000000000001</v>
      </c>
      <c r="F47">
        <f t="shared" si="0"/>
        <v>38.6</v>
      </c>
    </row>
    <row r="48" spans="1:6" x14ac:dyDescent="0.25">
      <c r="A48" t="s">
        <v>436</v>
      </c>
      <c r="B48" t="s">
        <v>11</v>
      </c>
      <c r="C48">
        <f>VLOOKUP(Dane!E241,'punkty za oceny'!$A$2:$B$6,2,FALSE)+VLOOKUP(Dane!F241,'punkty za oceny'!$A$2:$B$6,2,FALSE)+VLOOKUP(Dane!G241,'punkty za oceny'!$A$2:$B$6,2,FALSE)+VLOOKUP(Dane!H241,'punkty za oceny'!$A$2:$B$6,2,FALSE)</f>
        <v>20</v>
      </c>
      <c r="D48">
        <f>Dane!C241+IF(Dane!D241=6,2,0)</f>
        <v>2</v>
      </c>
      <c r="E48">
        <f>SUM(Dane!I241:M241)/10</f>
        <v>16.7</v>
      </c>
      <c r="F48">
        <f t="shared" si="0"/>
        <v>38.700000000000003</v>
      </c>
    </row>
    <row r="49" spans="1:6" x14ac:dyDescent="0.25">
      <c r="A49" t="s">
        <v>77</v>
      </c>
      <c r="B49" t="s">
        <v>570</v>
      </c>
      <c r="C49">
        <f>VLOOKUP(Dane!E405,'punkty za oceny'!$A$2:$B$6,2,FALSE)+VLOOKUP(Dane!F405,'punkty za oceny'!$A$2:$B$6,2,FALSE)+VLOOKUP(Dane!G405,'punkty za oceny'!$A$2:$B$6,2,FALSE)+VLOOKUP(Dane!H405,'punkty za oceny'!$A$2:$B$6,2,FALSE)</f>
        <v>16</v>
      </c>
      <c r="D49">
        <f>Dane!C405+IF(Dane!D405=6,2,0)</f>
        <v>7</v>
      </c>
      <c r="E49">
        <f>SUM(Dane!I405:M405)/10</f>
        <v>16</v>
      </c>
      <c r="F49">
        <f t="shared" si="0"/>
        <v>39</v>
      </c>
    </row>
    <row r="50" spans="1:6" x14ac:dyDescent="0.25">
      <c r="A50" t="s">
        <v>428</v>
      </c>
      <c r="B50" t="s">
        <v>60</v>
      </c>
      <c r="C50">
        <f>VLOOKUP(Dane!E227,'punkty za oceny'!$A$2:$B$6,2,FALSE)+VLOOKUP(Dane!F227,'punkty za oceny'!$A$2:$B$6,2,FALSE)+VLOOKUP(Dane!G227,'punkty za oceny'!$A$2:$B$6,2,FALSE)+VLOOKUP(Dane!H227,'punkty za oceny'!$A$2:$B$6,2,FALSE)</f>
        <v>12</v>
      </c>
      <c r="D50">
        <f>Dane!C227+IF(Dane!D227=6,2,0)</f>
        <v>0</v>
      </c>
      <c r="E50">
        <f>SUM(Dane!I227:M227)/10</f>
        <v>27.1</v>
      </c>
      <c r="F50">
        <f t="shared" si="0"/>
        <v>39.1</v>
      </c>
    </row>
    <row r="51" spans="1:6" x14ac:dyDescent="0.25">
      <c r="A51" t="s">
        <v>365</v>
      </c>
      <c r="B51" t="s">
        <v>95</v>
      </c>
      <c r="C51">
        <f>VLOOKUP(Dane!E135,'punkty za oceny'!$A$2:$B$6,2,FALSE)+VLOOKUP(Dane!F135,'punkty za oceny'!$A$2:$B$6,2,FALSE)+VLOOKUP(Dane!G135,'punkty za oceny'!$A$2:$B$6,2,FALSE)+VLOOKUP(Dane!H135,'punkty za oceny'!$A$2:$B$6,2,FALSE)</f>
        <v>8</v>
      </c>
      <c r="D51">
        <f>Dane!C135+IF(Dane!D135=6,2,0)</f>
        <v>9</v>
      </c>
      <c r="E51">
        <f>SUM(Dane!I135:M135)/10</f>
        <v>22.4</v>
      </c>
      <c r="F51">
        <f t="shared" si="0"/>
        <v>39.4</v>
      </c>
    </row>
    <row r="52" spans="1:6" x14ac:dyDescent="0.25">
      <c r="A52" t="s">
        <v>234</v>
      </c>
      <c r="B52" t="s">
        <v>4</v>
      </c>
      <c r="C52">
        <f>VLOOKUP(Dane!E398,'punkty za oceny'!$A$2:$B$6,2,FALSE)+VLOOKUP(Dane!F398,'punkty za oceny'!$A$2:$B$6,2,FALSE)+VLOOKUP(Dane!G398,'punkty za oceny'!$A$2:$B$6,2,FALSE)+VLOOKUP(Dane!H398,'punkty za oceny'!$A$2:$B$6,2,FALSE)</f>
        <v>12</v>
      </c>
      <c r="D52">
        <f>Dane!C398+IF(Dane!D398=6,2,0)</f>
        <v>0</v>
      </c>
      <c r="E52">
        <f>SUM(Dane!I398:M398)/10</f>
        <v>27.5</v>
      </c>
      <c r="F52">
        <f t="shared" si="0"/>
        <v>39.5</v>
      </c>
    </row>
    <row r="53" spans="1:6" x14ac:dyDescent="0.25">
      <c r="A53" t="s">
        <v>434</v>
      </c>
      <c r="B53" t="s">
        <v>25</v>
      </c>
      <c r="C53">
        <f>VLOOKUP(Dane!E235,'punkty za oceny'!$A$2:$B$6,2,FALSE)+VLOOKUP(Dane!F235,'punkty za oceny'!$A$2:$B$6,2,FALSE)+VLOOKUP(Dane!G235,'punkty za oceny'!$A$2:$B$6,2,FALSE)+VLOOKUP(Dane!H235,'punkty za oceny'!$A$2:$B$6,2,FALSE)</f>
        <v>22</v>
      </c>
      <c r="D53">
        <f>Dane!C235+IF(Dane!D235=6,2,0)</f>
        <v>6</v>
      </c>
      <c r="E53">
        <f>SUM(Dane!I235:M235)/10</f>
        <v>11.5</v>
      </c>
      <c r="F53">
        <f t="shared" si="0"/>
        <v>39.5</v>
      </c>
    </row>
    <row r="54" spans="1:6" x14ac:dyDescent="0.25">
      <c r="A54" t="s">
        <v>108</v>
      </c>
      <c r="B54" t="s">
        <v>189</v>
      </c>
      <c r="C54">
        <f>VLOOKUP(Dane!E459,'punkty za oceny'!$A$2:$B$6,2,FALSE)+VLOOKUP(Dane!F459,'punkty za oceny'!$A$2:$B$6,2,FALSE)+VLOOKUP(Dane!G459,'punkty za oceny'!$A$2:$B$6,2,FALSE)+VLOOKUP(Dane!H459,'punkty za oceny'!$A$2:$B$6,2,FALSE)</f>
        <v>12</v>
      </c>
      <c r="D54">
        <f>Dane!C459+IF(Dane!D459=6,2,0)</f>
        <v>3</v>
      </c>
      <c r="E54">
        <f>SUM(Dane!I459:M459)/10</f>
        <v>24.7</v>
      </c>
      <c r="F54">
        <f t="shared" si="0"/>
        <v>39.700000000000003</v>
      </c>
    </row>
    <row r="55" spans="1:6" x14ac:dyDescent="0.25">
      <c r="A55" t="s">
        <v>368</v>
      </c>
      <c r="B55" t="s">
        <v>83</v>
      </c>
      <c r="C55">
        <f>VLOOKUP(Dane!E138,'punkty za oceny'!$A$2:$B$6,2,FALSE)+VLOOKUP(Dane!F138,'punkty za oceny'!$A$2:$B$6,2,FALSE)+VLOOKUP(Dane!G138,'punkty za oceny'!$A$2:$B$6,2,FALSE)+VLOOKUP(Dane!H138,'punkty za oceny'!$A$2:$B$6,2,FALSE)</f>
        <v>18</v>
      </c>
      <c r="D55">
        <f>Dane!C138+IF(Dane!D138=6,2,0)</f>
        <v>1</v>
      </c>
      <c r="E55">
        <f>SUM(Dane!I138:M138)/10</f>
        <v>20.8</v>
      </c>
      <c r="F55">
        <f t="shared" si="0"/>
        <v>39.799999999999997</v>
      </c>
    </row>
    <row r="56" spans="1:6" x14ac:dyDescent="0.25">
      <c r="A56" t="s">
        <v>599</v>
      </c>
      <c r="B56" t="s">
        <v>600</v>
      </c>
      <c r="C56">
        <f>VLOOKUP(Dane!E444,'punkty za oceny'!$A$2:$B$6,2,FALSE)+VLOOKUP(Dane!F444,'punkty za oceny'!$A$2:$B$6,2,FALSE)+VLOOKUP(Dane!G444,'punkty za oceny'!$A$2:$B$6,2,FALSE)+VLOOKUP(Dane!H444,'punkty za oceny'!$A$2:$B$6,2,FALSE)</f>
        <v>22</v>
      </c>
      <c r="D56">
        <f>Dane!C444+IF(Dane!D444=6,2,0)</f>
        <v>3</v>
      </c>
      <c r="E56">
        <f>SUM(Dane!I444:M444)/10</f>
        <v>14.9</v>
      </c>
      <c r="F56">
        <f t="shared" si="0"/>
        <v>39.9</v>
      </c>
    </row>
    <row r="57" spans="1:6" x14ac:dyDescent="0.25">
      <c r="A57" t="s">
        <v>627</v>
      </c>
      <c r="B57" t="s">
        <v>47</v>
      </c>
      <c r="C57">
        <f>VLOOKUP(Dane!E483,'punkty za oceny'!$A$2:$B$6,2,FALSE)+VLOOKUP(Dane!F483,'punkty za oceny'!$A$2:$B$6,2,FALSE)+VLOOKUP(Dane!G483,'punkty za oceny'!$A$2:$B$6,2,FALSE)+VLOOKUP(Dane!H483,'punkty za oceny'!$A$2:$B$6,2,FALSE)</f>
        <v>12</v>
      </c>
      <c r="D57">
        <f>Dane!C483+IF(Dane!D483=6,2,0)</f>
        <v>6</v>
      </c>
      <c r="E57">
        <f>SUM(Dane!I483:M483)/10</f>
        <v>22</v>
      </c>
      <c r="F57">
        <f t="shared" si="0"/>
        <v>40</v>
      </c>
    </row>
    <row r="58" spans="1:6" x14ac:dyDescent="0.25">
      <c r="A58" t="s">
        <v>94</v>
      </c>
      <c r="B58" t="s">
        <v>9</v>
      </c>
      <c r="C58">
        <f>VLOOKUP(Dane!E461,'punkty za oceny'!$A$2:$B$6,2,FALSE)+VLOOKUP(Dane!F461,'punkty za oceny'!$A$2:$B$6,2,FALSE)+VLOOKUP(Dane!G461,'punkty za oceny'!$A$2:$B$6,2,FALSE)+VLOOKUP(Dane!H461,'punkty za oceny'!$A$2:$B$6,2,FALSE)</f>
        <v>16</v>
      </c>
      <c r="D58">
        <f>Dane!C461+IF(Dane!D461=6,2,0)</f>
        <v>0</v>
      </c>
      <c r="E58">
        <f>SUM(Dane!I461:M461)/10</f>
        <v>24.1</v>
      </c>
      <c r="F58">
        <f t="shared" si="0"/>
        <v>40.1</v>
      </c>
    </row>
    <row r="59" spans="1:6" x14ac:dyDescent="0.25">
      <c r="A59" t="s">
        <v>152</v>
      </c>
      <c r="B59" t="s">
        <v>91</v>
      </c>
      <c r="C59">
        <f>VLOOKUP(Dane!E146,'punkty za oceny'!$A$2:$B$6,2,FALSE)+VLOOKUP(Dane!F146,'punkty za oceny'!$A$2:$B$6,2,FALSE)+VLOOKUP(Dane!G146,'punkty za oceny'!$A$2:$B$6,2,FALSE)+VLOOKUP(Dane!H146,'punkty za oceny'!$A$2:$B$6,2,FALSE)</f>
        <v>14</v>
      </c>
      <c r="D59">
        <f>Dane!C146+IF(Dane!D146=6,2,0)</f>
        <v>8</v>
      </c>
      <c r="E59">
        <f>SUM(Dane!I146:M146)/10</f>
        <v>18.3</v>
      </c>
      <c r="F59">
        <f t="shared" si="0"/>
        <v>40.299999999999997</v>
      </c>
    </row>
    <row r="60" spans="1:6" x14ac:dyDescent="0.25">
      <c r="A60" t="s">
        <v>604</v>
      </c>
      <c r="B60" t="s">
        <v>312</v>
      </c>
      <c r="C60">
        <f>VLOOKUP(Dane!E451,'punkty za oceny'!$A$2:$B$6,2,FALSE)+VLOOKUP(Dane!F451,'punkty za oceny'!$A$2:$B$6,2,FALSE)+VLOOKUP(Dane!G451,'punkty za oceny'!$A$2:$B$6,2,FALSE)+VLOOKUP(Dane!H451,'punkty za oceny'!$A$2:$B$6,2,FALSE)</f>
        <v>10</v>
      </c>
      <c r="D60">
        <f>Dane!C451+IF(Dane!D451=6,2,0)</f>
        <v>0</v>
      </c>
      <c r="E60">
        <f>SUM(Dane!I451:M451)/10</f>
        <v>30.4</v>
      </c>
      <c r="F60">
        <f t="shared" si="0"/>
        <v>40.4</v>
      </c>
    </row>
    <row r="61" spans="1:6" x14ac:dyDescent="0.25">
      <c r="A61" t="s">
        <v>148</v>
      </c>
      <c r="B61" t="s">
        <v>61</v>
      </c>
      <c r="C61">
        <f>VLOOKUP(Dane!E88,'punkty za oceny'!$A$2:$B$6,2,FALSE)+VLOOKUP(Dane!F88,'punkty za oceny'!$A$2:$B$6,2,FALSE)+VLOOKUP(Dane!G88,'punkty za oceny'!$A$2:$B$6,2,FALSE)+VLOOKUP(Dane!H88,'punkty za oceny'!$A$2:$B$6,2,FALSE)</f>
        <v>18</v>
      </c>
      <c r="D61">
        <f>Dane!C88+IF(Dane!D88=6,2,0)</f>
        <v>3</v>
      </c>
      <c r="E61">
        <f>SUM(Dane!I88:M88)/10</f>
        <v>19.7</v>
      </c>
      <c r="F61">
        <f t="shared" si="0"/>
        <v>40.700000000000003</v>
      </c>
    </row>
    <row r="62" spans="1:6" x14ac:dyDescent="0.25">
      <c r="A62" t="s">
        <v>605</v>
      </c>
      <c r="B62" t="s">
        <v>606</v>
      </c>
      <c r="C62">
        <f>VLOOKUP(Dane!E453,'punkty za oceny'!$A$2:$B$6,2,FALSE)+VLOOKUP(Dane!F453,'punkty za oceny'!$A$2:$B$6,2,FALSE)+VLOOKUP(Dane!G453,'punkty za oceny'!$A$2:$B$6,2,FALSE)+VLOOKUP(Dane!H453,'punkty za oceny'!$A$2:$B$6,2,FALSE)</f>
        <v>18</v>
      </c>
      <c r="D62">
        <f>Dane!C453+IF(Dane!D453=6,2,0)</f>
        <v>7</v>
      </c>
      <c r="E62">
        <f>SUM(Dane!I453:M453)/10</f>
        <v>15.7</v>
      </c>
      <c r="F62">
        <f t="shared" si="0"/>
        <v>40.700000000000003</v>
      </c>
    </row>
    <row r="63" spans="1:6" x14ac:dyDescent="0.25">
      <c r="A63" t="s">
        <v>196</v>
      </c>
      <c r="B63" t="s">
        <v>72</v>
      </c>
      <c r="C63">
        <f>VLOOKUP(Dane!E144,'punkty za oceny'!$A$2:$B$6,2,FALSE)+VLOOKUP(Dane!F144,'punkty za oceny'!$A$2:$B$6,2,FALSE)+VLOOKUP(Dane!G144,'punkty za oceny'!$A$2:$B$6,2,FALSE)+VLOOKUP(Dane!H144,'punkty za oceny'!$A$2:$B$6,2,FALSE)</f>
        <v>14</v>
      </c>
      <c r="D63">
        <f>Dane!C144+IF(Dane!D144=6,2,0)</f>
        <v>1</v>
      </c>
      <c r="E63">
        <f>SUM(Dane!I144:M144)/10</f>
        <v>25.8</v>
      </c>
      <c r="F63">
        <f t="shared" si="0"/>
        <v>40.799999999999997</v>
      </c>
    </row>
    <row r="64" spans="1:6" x14ac:dyDescent="0.25">
      <c r="A64" t="s">
        <v>426</v>
      </c>
      <c r="B64" t="s">
        <v>52</v>
      </c>
      <c r="C64">
        <f>VLOOKUP(Dane!E223,'punkty za oceny'!$A$2:$B$6,2,FALSE)+VLOOKUP(Dane!F223,'punkty za oceny'!$A$2:$B$6,2,FALSE)+VLOOKUP(Dane!G223,'punkty za oceny'!$A$2:$B$6,2,FALSE)+VLOOKUP(Dane!H223,'punkty za oceny'!$A$2:$B$6,2,FALSE)</f>
        <v>12</v>
      </c>
      <c r="D64">
        <f>Dane!C223+IF(Dane!D223=6,2,0)</f>
        <v>2</v>
      </c>
      <c r="E64">
        <f>SUM(Dane!I223:M223)/10</f>
        <v>26.8</v>
      </c>
      <c r="F64">
        <f t="shared" si="0"/>
        <v>40.799999999999997</v>
      </c>
    </row>
    <row r="65" spans="1:6" x14ac:dyDescent="0.25">
      <c r="A65" t="s">
        <v>540</v>
      </c>
      <c r="B65" t="s">
        <v>18</v>
      </c>
      <c r="C65">
        <f>VLOOKUP(Dane!E375,'punkty za oceny'!$A$2:$B$6,2,FALSE)+VLOOKUP(Dane!F375,'punkty za oceny'!$A$2:$B$6,2,FALSE)+VLOOKUP(Dane!G375,'punkty za oceny'!$A$2:$B$6,2,FALSE)+VLOOKUP(Dane!H375,'punkty za oceny'!$A$2:$B$6,2,FALSE)</f>
        <v>24</v>
      </c>
      <c r="D65">
        <f>Dane!C375+IF(Dane!D375=6,2,0)</f>
        <v>8</v>
      </c>
      <c r="E65">
        <f>SUM(Dane!I375:M375)/10</f>
        <v>8.8000000000000007</v>
      </c>
      <c r="F65">
        <f t="shared" si="0"/>
        <v>40.799999999999997</v>
      </c>
    </row>
    <row r="66" spans="1:6" x14ac:dyDescent="0.25">
      <c r="A66" t="s">
        <v>644</v>
      </c>
      <c r="B66" t="s">
        <v>57</v>
      </c>
      <c r="C66">
        <f>VLOOKUP(Dane!E500,'punkty za oceny'!$A$2:$B$6,2,FALSE)+VLOOKUP(Dane!F500,'punkty za oceny'!$A$2:$B$6,2,FALSE)+VLOOKUP(Dane!G500,'punkty za oceny'!$A$2:$B$6,2,FALSE)+VLOOKUP(Dane!H500,'punkty za oceny'!$A$2:$B$6,2,FALSE)</f>
        <v>20</v>
      </c>
      <c r="D66">
        <f>Dane!C500+IF(Dane!D500=6,2,0)</f>
        <v>2</v>
      </c>
      <c r="E66">
        <f>SUM(Dane!I500:M500)/10</f>
        <v>19</v>
      </c>
      <c r="F66">
        <f t="shared" ref="F66:F129" si="1">SUM(C66:E66)</f>
        <v>41</v>
      </c>
    </row>
    <row r="67" spans="1:6" x14ac:dyDescent="0.25">
      <c r="A67" t="s">
        <v>511</v>
      </c>
      <c r="B67" t="s">
        <v>92</v>
      </c>
      <c r="C67">
        <f>VLOOKUP(Dane!E340,'punkty za oceny'!$A$2:$B$6,2,FALSE)+VLOOKUP(Dane!F340,'punkty za oceny'!$A$2:$B$6,2,FALSE)+VLOOKUP(Dane!G340,'punkty za oceny'!$A$2:$B$6,2,FALSE)+VLOOKUP(Dane!H340,'punkty za oceny'!$A$2:$B$6,2,FALSE)</f>
        <v>14</v>
      </c>
      <c r="D67">
        <f>Dane!C340+IF(Dane!D340=6,2,0)</f>
        <v>7</v>
      </c>
      <c r="E67">
        <f>SUM(Dane!I340:M340)/10</f>
        <v>20.2</v>
      </c>
      <c r="F67">
        <f t="shared" si="1"/>
        <v>41.2</v>
      </c>
    </row>
    <row r="68" spans="1:6" x14ac:dyDescent="0.25">
      <c r="A68" t="s">
        <v>564</v>
      </c>
      <c r="B68" t="s">
        <v>180</v>
      </c>
      <c r="C68">
        <f>VLOOKUP(Dane!E397,'punkty za oceny'!$A$2:$B$6,2,FALSE)+VLOOKUP(Dane!F397,'punkty za oceny'!$A$2:$B$6,2,FALSE)+VLOOKUP(Dane!G397,'punkty za oceny'!$A$2:$B$6,2,FALSE)+VLOOKUP(Dane!H397,'punkty za oceny'!$A$2:$B$6,2,FALSE)</f>
        <v>14</v>
      </c>
      <c r="D68">
        <f>Dane!C397+IF(Dane!D397=6,2,0)</f>
        <v>4</v>
      </c>
      <c r="E68">
        <f>SUM(Dane!I397:M397)/10</f>
        <v>23.2</v>
      </c>
      <c r="F68">
        <f t="shared" si="1"/>
        <v>41.2</v>
      </c>
    </row>
    <row r="69" spans="1:6" x14ac:dyDescent="0.25">
      <c r="A69" t="s">
        <v>272</v>
      </c>
      <c r="B69" t="s">
        <v>28</v>
      </c>
      <c r="C69">
        <f>VLOOKUP(Dane!E43,'punkty za oceny'!$A$2:$B$6,2,FALSE)+VLOOKUP(Dane!F43,'punkty za oceny'!$A$2:$B$6,2,FALSE)+VLOOKUP(Dane!G43,'punkty za oceny'!$A$2:$B$6,2,FALSE)+VLOOKUP(Dane!H43,'punkty za oceny'!$A$2:$B$6,2,FALSE)</f>
        <v>18</v>
      </c>
      <c r="D69">
        <f>Dane!C43+IF(Dane!D43=6,2,0)</f>
        <v>0</v>
      </c>
      <c r="E69">
        <f>SUM(Dane!I43:M43)/10</f>
        <v>23.2</v>
      </c>
      <c r="F69">
        <f t="shared" si="1"/>
        <v>41.2</v>
      </c>
    </row>
    <row r="70" spans="1:6" x14ac:dyDescent="0.25">
      <c r="A70" t="s">
        <v>111</v>
      </c>
      <c r="B70" t="s">
        <v>215</v>
      </c>
      <c r="C70">
        <f>VLOOKUP(Dane!E189,'punkty za oceny'!$A$2:$B$6,2,FALSE)+VLOOKUP(Dane!F189,'punkty za oceny'!$A$2:$B$6,2,FALSE)+VLOOKUP(Dane!G189,'punkty za oceny'!$A$2:$B$6,2,FALSE)+VLOOKUP(Dane!H189,'punkty za oceny'!$A$2:$B$6,2,FALSE)</f>
        <v>20</v>
      </c>
      <c r="D70">
        <f>Dane!C189+IF(Dane!D189=6,2,0)</f>
        <v>2</v>
      </c>
      <c r="E70">
        <f>SUM(Dane!I189:M189)/10</f>
        <v>19.3</v>
      </c>
      <c r="F70">
        <f t="shared" si="1"/>
        <v>41.3</v>
      </c>
    </row>
    <row r="71" spans="1:6" x14ac:dyDescent="0.25">
      <c r="A71" t="s">
        <v>515</v>
      </c>
      <c r="B71" t="s">
        <v>26</v>
      </c>
      <c r="C71">
        <f>VLOOKUP(Dane!E344,'punkty za oceny'!$A$2:$B$6,2,FALSE)+VLOOKUP(Dane!F344,'punkty za oceny'!$A$2:$B$6,2,FALSE)+VLOOKUP(Dane!G344,'punkty za oceny'!$A$2:$B$6,2,FALSE)+VLOOKUP(Dane!H344,'punkty za oceny'!$A$2:$B$6,2,FALSE)</f>
        <v>8</v>
      </c>
      <c r="D71">
        <f>Dane!C344+IF(Dane!D344=6,2,0)</f>
        <v>5</v>
      </c>
      <c r="E71">
        <f>SUM(Dane!I344:M344)/10</f>
        <v>28.3</v>
      </c>
      <c r="F71">
        <f t="shared" si="1"/>
        <v>41.3</v>
      </c>
    </row>
    <row r="72" spans="1:6" x14ac:dyDescent="0.25">
      <c r="A72" t="s">
        <v>499</v>
      </c>
      <c r="B72" t="s">
        <v>112</v>
      </c>
      <c r="C72">
        <f>VLOOKUP(Dane!E319,'punkty za oceny'!$A$2:$B$6,2,FALSE)+VLOOKUP(Dane!F319,'punkty za oceny'!$A$2:$B$6,2,FALSE)+VLOOKUP(Dane!G319,'punkty za oceny'!$A$2:$B$6,2,FALSE)+VLOOKUP(Dane!H319,'punkty za oceny'!$A$2:$B$6,2,FALSE)</f>
        <v>18</v>
      </c>
      <c r="D72">
        <f>Dane!C319+IF(Dane!D319=6,2,0)</f>
        <v>6</v>
      </c>
      <c r="E72">
        <f>SUM(Dane!I319:M319)/10</f>
        <v>17.5</v>
      </c>
      <c r="F72">
        <f t="shared" si="1"/>
        <v>41.5</v>
      </c>
    </row>
    <row r="73" spans="1:6" x14ac:dyDescent="0.25">
      <c r="A73" t="s">
        <v>87</v>
      </c>
      <c r="B73" t="s">
        <v>34</v>
      </c>
      <c r="C73">
        <f>VLOOKUP(Dane!E507,'punkty za oceny'!$A$2:$B$6,2,FALSE)+VLOOKUP(Dane!F507,'punkty za oceny'!$A$2:$B$6,2,FALSE)+VLOOKUP(Dane!G507,'punkty za oceny'!$A$2:$B$6,2,FALSE)+VLOOKUP(Dane!H507,'punkty za oceny'!$A$2:$B$6,2,FALSE)</f>
        <v>8</v>
      </c>
      <c r="D73">
        <f>Dane!C507+IF(Dane!D507=6,2,0)</f>
        <v>7</v>
      </c>
      <c r="E73">
        <f>SUM(Dane!I507:M507)/10</f>
        <v>26.7</v>
      </c>
      <c r="F73">
        <f t="shared" si="1"/>
        <v>41.7</v>
      </c>
    </row>
    <row r="74" spans="1:6" x14ac:dyDescent="0.25">
      <c r="A74" t="s">
        <v>634</v>
      </c>
      <c r="B74" t="s">
        <v>635</v>
      </c>
      <c r="C74">
        <f>VLOOKUP(Dane!E491,'punkty za oceny'!$A$2:$B$6,2,FALSE)+VLOOKUP(Dane!F491,'punkty za oceny'!$A$2:$B$6,2,FALSE)+VLOOKUP(Dane!G491,'punkty za oceny'!$A$2:$B$6,2,FALSE)+VLOOKUP(Dane!H491,'punkty za oceny'!$A$2:$B$6,2,FALSE)</f>
        <v>18</v>
      </c>
      <c r="D74">
        <f>Dane!C491+IF(Dane!D491=6,2,0)</f>
        <v>4</v>
      </c>
      <c r="E74">
        <f>SUM(Dane!I491:M491)/10</f>
        <v>19.8</v>
      </c>
      <c r="F74">
        <f t="shared" si="1"/>
        <v>41.8</v>
      </c>
    </row>
    <row r="75" spans="1:6" x14ac:dyDescent="0.25">
      <c r="A75" t="s">
        <v>415</v>
      </c>
      <c r="B75" t="s">
        <v>46</v>
      </c>
      <c r="C75">
        <f>VLOOKUP(Dane!E212,'punkty za oceny'!$A$2:$B$6,2,FALSE)+VLOOKUP(Dane!F212,'punkty za oceny'!$A$2:$B$6,2,FALSE)+VLOOKUP(Dane!G212,'punkty za oceny'!$A$2:$B$6,2,FALSE)+VLOOKUP(Dane!H212,'punkty za oceny'!$A$2:$B$6,2,FALSE)</f>
        <v>22</v>
      </c>
      <c r="D75">
        <f>Dane!C212+IF(Dane!D212=6,2,0)</f>
        <v>7</v>
      </c>
      <c r="E75">
        <f>SUM(Dane!I212:M212)/10</f>
        <v>13</v>
      </c>
      <c r="F75">
        <f t="shared" si="1"/>
        <v>42</v>
      </c>
    </row>
    <row r="76" spans="1:6" x14ac:dyDescent="0.25">
      <c r="A76" t="s">
        <v>229</v>
      </c>
      <c r="B76" t="s">
        <v>120</v>
      </c>
      <c r="C76">
        <f>VLOOKUP(Dane!E143,'punkty za oceny'!$A$2:$B$6,2,FALSE)+VLOOKUP(Dane!F143,'punkty za oceny'!$A$2:$B$6,2,FALSE)+VLOOKUP(Dane!G143,'punkty za oceny'!$A$2:$B$6,2,FALSE)+VLOOKUP(Dane!H143,'punkty za oceny'!$A$2:$B$6,2,FALSE)</f>
        <v>14</v>
      </c>
      <c r="D76">
        <f>Dane!C143+IF(Dane!D143=6,2,0)</f>
        <v>6</v>
      </c>
      <c r="E76">
        <f>SUM(Dane!I143:M143)/10</f>
        <v>22.1</v>
      </c>
      <c r="F76">
        <f t="shared" si="1"/>
        <v>42.1</v>
      </c>
    </row>
    <row r="77" spans="1:6" x14ac:dyDescent="0.25">
      <c r="A77" t="s">
        <v>266</v>
      </c>
      <c r="B77" t="s">
        <v>267</v>
      </c>
      <c r="C77">
        <f>VLOOKUP(Dane!E14,'punkty za oceny'!$A$2:$B$6,2,FALSE)+VLOOKUP(Dane!F14,'punkty za oceny'!$A$2:$B$6,2,FALSE)+VLOOKUP(Dane!G14,'punkty za oceny'!$A$2:$B$6,2,FALSE)+VLOOKUP(Dane!H14,'punkty za oceny'!$A$2:$B$6,2,FALSE)</f>
        <v>18</v>
      </c>
      <c r="D77">
        <f>Dane!C14+IF(Dane!D14=6,2,0)</f>
        <v>1</v>
      </c>
      <c r="E77">
        <f>SUM(Dane!I14:M14)/10</f>
        <v>23.2</v>
      </c>
      <c r="F77">
        <f t="shared" si="1"/>
        <v>42.2</v>
      </c>
    </row>
    <row r="78" spans="1:6" x14ac:dyDescent="0.25">
      <c r="A78" t="s">
        <v>581</v>
      </c>
      <c r="B78" t="s">
        <v>26</v>
      </c>
      <c r="C78">
        <f>VLOOKUP(Dane!E418,'punkty za oceny'!$A$2:$B$6,2,FALSE)+VLOOKUP(Dane!F418,'punkty za oceny'!$A$2:$B$6,2,FALSE)+VLOOKUP(Dane!G418,'punkty za oceny'!$A$2:$B$6,2,FALSE)+VLOOKUP(Dane!H418,'punkty za oceny'!$A$2:$B$6,2,FALSE)</f>
        <v>16</v>
      </c>
      <c r="D78">
        <f>Dane!C418+IF(Dane!D418=6,2,0)</f>
        <v>0</v>
      </c>
      <c r="E78">
        <f>SUM(Dane!I418:M418)/10</f>
        <v>26.3</v>
      </c>
      <c r="F78">
        <f t="shared" si="1"/>
        <v>42.3</v>
      </c>
    </row>
    <row r="79" spans="1:6" x14ac:dyDescent="0.25">
      <c r="A79" t="s">
        <v>186</v>
      </c>
      <c r="B79" t="s">
        <v>31</v>
      </c>
      <c r="C79">
        <f>VLOOKUP(Dane!E84,'punkty za oceny'!$A$2:$B$6,2,FALSE)+VLOOKUP(Dane!F84,'punkty za oceny'!$A$2:$B$6,2,FALSE)+VLOOKUP(Dane!G84,'punkty za oceny'!$A$2:$B$6,2,FALSE)+VLOOKUP(Dane!H84,'punkty za oceny'!$A$2:$B$6,2,FALSE)</f>
        <v>14</v>
      </c>
      <c r="D79">
        <f>Dane!C84+IF(Dane!D84=6,2,0)</f>
        <v>0</v>
      </c>
      <c r="E79">
        <f>SUM(Dane!I84:M84)/10</f>
        <v>28.6</v>
      </c>
      <c r="F79">
        <f t="shared" si="1"/>
        <v>42.6</v>
      </c>
    </row>
    <row r="80" spans="1:6" x14ac:dyDescent="0.25">
      <c r="A80" t="s">
        <v>373</v>
      </c>
      <c r="B80" t="s">
        <v>34</v>
      </c>
      <c r="C80">
        <f>VLOOKUP(Dane!E142,'punkty za oceny'!$A$2:$B$6,2,FALSE)+VLOOKUP(Dane!F142,'punkty za oceny'!$A$2:$B$6,2,FALSE)+VLOOKUP(Dane!G142,'punkty za oceny'!$A$2:$B$6,2,FALSE)+VLOOKUP(Dane!H142,'punkty za oceny'!$A$2:$B$6,2,FALSE)</f>
        <v>16</v>
      </c>
      <c r="D80">
        <f>Dane!C142+IF(Dane!D142=6,2,0)</f>
        <v>6</v>
      </c>
      <c r="E80">
        <f>SUM(Dane!I142:M142)/10</f>
        <v>20.6</v>
      </c>
      <c r="F80">
        <f t="shared" si="1"/>
        <v>42.6</v>
      </c>
    </row>
    <row r="81" spans="1:6" x14ac:dyDescent="0.25">
      <c r="A81" t="s">
        <v>575</v>
      </c>
      <c r="B81" t="s">
        <v>664</v>
      </c>
      <c r="C81">
        <f>VLOOKUP(Dane!E410,'punkty za oceny'!$A$2:$B$6,2,FALSE)+VLOOKUP(Dane!F410,'punkty za oceny'!$A$2:$B$6,2,FALSE)+VLOOKUP(Dane!G410,'punkty za oceny'!$A$2:$B$6,2,FALSE)+VLOOKUP(Dane!H410,'punkty za oceny'!$A$2:$B$6,2,FALSE)</f>
        <v>16</v>
      </c>
      <c r="D81">
        <f>Dane!C410+IF(Dane!D410=6,2,0)</f>
        <v>7</v>
      </c>
      <c r="E81">
        <f>SUM(Dane!I410:M410)/10</f>
        <v>19.600000000000001</v>
      </c>
      <c r="F81">
        <f t="shared" si="1"/>
        <v>42.6</v>
      </c>
    </row>
    <row r="82" spans="1:6" x14ac:dyDescent="0.25">
      <c r="A82" t="s">
        <v>286</v>
      </c>
      <c r="B82" t="s">
        <v>30</v>
      </c>
      <c r="C82">
        <f>VLOOKUP(Dane!E34,'punkty za oceny'!$A$2:$B$6,2,FALSE)+VLOOKUP(Dane!F34,'punkty za oceny'!$A$2:$B$6,2,FALSE)+VLOOKUP(Dane!G34,'punkty za oceny'!$A$2:$B$6,2,FALSE)+VLOOKUP(Dane!H34,'punkty za oceny'!$A$2:$B$6,2,FALSE)</f>
        <v>6</v>
      </c>
      <c r="D82">
        <f>Dane!C34+IF(Dane!D34=6,2,0)</f>
        <v>6</v>
      </c>
      <c r="E82">
        <f>SUM(Dane!I34:M34)/10</f>
        <v>30.7</v>
      </c>
      <c r="F82">
        <f t="shared" si="1"/>
        <v>42.7</v>
      </c>
    </row>
    <row r="83" spans="1:6" x14ac:dyDescent="0.25">
      <c r="A83" t="s">
        <v>104</v>
      </c>
      <c r="B83" t="s">
        <v>26</v>
      </c>
      <c r="C83">
        <f>VLOOKUP(Dane!E350,'punkty za oceny'!$A$2:$B$6,2,FALSE)+VLOOKUP(Dane!F350,'punkty za oceny'!$A$2:$B$6,2,FALSE)+VLOOKUP(Dane!G350,'punkty za oceny'!$A$2:$B$6,2,FALSE)+VLOOKUP(Dane!H350,'punkty za oceny'!$A$2:$B$6,2,FALSE)</f>
        <v>12</v>
      </c>
      <c r="D83">
        <f>Dane!C350+IF(Dane!D350=6,2,0)</f>
        <v>2</v>
      </c>
      <c r="E83">
        <f>SUM(Dane!I350:M350)/10</f>
        <v>28.8</v>
      </c>
      <c r="F83">
        <f t="shared" si="1"/>
        <v>42.8</v>
      </c>
    </row>
    <row r="84" spans="1:6" x14ac:dyDescent="0.25">
      <c r="A84" t="s">
        <v>412</v>
      </c>
      <c r="B84" t="s">
        <v>15</v>
      </c>
      <c r="C84">
        <f>VLOOKUP(Dane!E210,'punkty za oceny'!$A$2:$B$6,2,FALSE)+VLOOKUP(Dane!F210,'punkty za oceny'!$A$2:$B$6,2,FALSE)+VLOOKUP(Dane!G210,'punkty za oceny'!$A$2:$B$6,2,FALSE)+VLOOKUP(Dane!H210,'punkty za oceny'!$A$2:$B$6,2,FALSE)</f>
        <v>20</v>
      </c>
      <c r="D84">
        <f>Dane!C210+IF(Dane!D210=6,2,0)</f>
        <v>2</v>
      </c>
      <c r="E84">
        <f>SUM(Dane!I210:M210)/10</f>
        <v>20.8</v>
      </c>
      <c r="F84">
        <f t="shared" si="1"/>
        <v>42.8</v>
      </c>
    </row>
    <row r="85" spans="1:6" x14ac:dyDescent="0.25">
      <c r="A85" t="s">
        <v>220</v>
      </c>
      <c r="B85" t="s">
        <v>43</v>
      </c>
      <c r="C85">
        <f>VLOOKUP(Dane!E132,'punkty za oceny'!$A$2:$B$6,2,FALSE)+VLOOKUP(Dane!F132,'punkty za oceny'!$A$2:$B$6,2,FALSE)+VLOOKUP(Dane!G132,'punkty za oceny'!$A$2:$B$6,2,FALSE)+VLOOKUP(Dane!H132,'punkty za oceny'!$A$2:$B$6,2,FALSE)</f>
        <v>18</v>
      </c>
      <c r="D85">
        <f>Dane!C132+IF(Dane!D132=6,2,0)</f>
        <v>4</v>
      </c>
      <c r="E85">
        <f>SUM(Dane!I132:M132)/10</f>
        <v>20.9</v>
      </c>
      <c r="F85">
        <f t="shared" si="1"/>
        <v>42.9</v>
      </c>
    </row>
    <row r="86" spans="1:6" x14ac:dyDescent="0.25">
      <c r="A86" t="s">
        <v>184</v>
      </c>
      <c r="B86" t="s">
        <v>11</v>
      </c>
      <c r="C86">
        <f>VLOOKUP(Dane!E264,'punkty za oceny'!$A$2:$B$6,2,FALSE)+VLOOKUP(Dane!F264,'punkty za oceny'!$A$2:$B$6,2,FALSE)+VLOOKUP(Dane!G264,'punkty za oceny'!$A$2:$B$6,2,FALSE)+VLOOKUP(Dane!H264,'punkty za oceny'!$A$2:$B$6,2,FALSE)</f>
        <v>24</v>
      </c>
      <c r="D86">
        <f>Dane!C264+IF(Dane!D264=6,2,0)</f>
        <v>2</v>
      </c>
      <c r="E86">
        <f>SUM(Dane!I264:M264)/10</f>
        <v>16.899999999999999</v>
      </c>
      <c r="F86">
        <f t="shared" si="1"/>
        <v>42.9</v>
      </c>
    </row>
    <row r="87" spans="1:6" x14ac:dyDescent="0.25">
      <c r="A87" t="s">
        <v>416</v>
      </c>
      <c r="B87" t="s">
        <v>189</v>
      </c>
      <c r="C87">
        <f>VLOOKUP(Dane!E213,'punkty za oceny'!$A$2:$B$6,2,FALSE)+VLOOKUP(Dane!F213,'punkty za oceny'!$A$2:$B$6,2,FALSE)+VLOOKUP(Dane!G213,'punkty za oceny'!$A$2:$B$6,2,FALSE)+VLOOKUP(Dane!H213,'punkty za oceny'!$A$2:$B$6,2,FALSE)</f>
        <v>16</v>
      </c>
      <c r="D87">
        <f>Dane!C213+IF(Dane!D213=6,2,0)</f>
        <v>2</v>
      </c>
      <c r="E87">
        <f>SUM(Dane!I213:M213)/10</f>
        <v>25.1</v>
      </c>
      <c r="F87">
        <f t="shared" si="1"/>
        <v>43.1</v>
      </c>
    </row>
    <row r="88" spans="1:6" x14ac:dyDescent="0.25">
      <c r="A88" t="s">
        <v>547</v>
      </c>
      <c r="B88" t="s">
        <v>120</v>
      </c>
      <c r="C88">
        <f>VLOOKUP(Dane!E382,'punkty za oceny'!$A$2:$B$6,2,FALSE)+VLOOKUP(Dane!F382,'punkty za oceny'!$A$2:$B$6,2,FALSE)+VLOOKUP(Dane!G382,'punkty za oceny'!$A$2:$B$6,2,FALSE)+VLOOKUP(Dane!H382,'punkty za oceny'!$A$2:$B$6,2,FALSE)</f>
        <v>12</v>
      </c>
      <c r="D88">
        <f>Dane!C382+IF(Dane!D382=6,2,0)</f>
        <v>4</v>
      </c>
      <c r="E88">
        <f>SUM(Dane!I382:M382)/10</f>
        <v>27.1</v>
      </c>
      <c r="F88">
        <f t="shared" si="1"/>
        <v>43.1</v>
      </c>
    </row>
    <row r="89" spans="1:6" x14ac:dyDescent="0.25">
      <c r="A89" t="s">
        <v>503</v>
      </c>
      <c r="B89" t="s">
        <v>48</v>
      </c>
      <c r="C89">
        <f>VLOOKUP(Dane!E327,'punkty za oceny'!$A$2:$B$6,2,FALSE)+VLOOKUP(Dane!F327,'punkty za oceny'!$A$2:$B$6,2,FALSE)+VLOOKUP(Dane!G327,'punkty za oceny'!$A$2:$B$6,2,FALSE)+VLOOKUP(Dane!H327,'punkty za oceny'!$A$2:$B$6,2,FALSE)</f>
        <v>12</v>
      </c>
      <c r="D89">
        <f>Dane!C327+IF(Dane!D327=6,2,0)</f>
        <v>6</v>
      </c>
      <c r="E89">
        <f>SUM(Dane!I327:M327)/10</f>
        <v>25.2</v>
      </c>
      <c r="F89">
        <f t="shared" si="1"/>
        <v>43.2</v>
      </c>
    </row>
    <row r="90" spans="1:6" x14ac:dyDescent="0.25">
      <c r="A90" t="s">
        <v>273</v>
      </c>
      <c r="B90" t="s">
        <v>16</v>
      </c>
      <c r="C90">
        <f>VLOOKUP(Dane!E22,'punkty za oceny'!$A$2:$B$6,2,FALSE)+VLOOKUP(Dane!F22,'punkty za oceny'!$A$2:$B$6,2,FALSE)+VLOOKUP(Dane!G22,'punkty za oceny'!$A$2:$B$6,2,FALSE)+VLOOKUP(Dane!H22,'punkty za oceny'!$A$2:$B$6,2,FALSE)</f>
        <v>8</v>
      </c>
      <c r="D90">
        <f>Dane!C22+IF(Dane!D22=6,2,0)</f>
        <v>3</v>
      </c>
      <c r="E90">
        <f>SUM(Dane!I22:M22)/10</f>
        <v>32.299999999999997</v>
      </c>
      <c r="F90">
        <f t="shared" si="1"/>
        <v>43.3</v>
      </c>
    </row>
    <row r="91" spans="1:6" x14ac:dyDescent="0.25">
      <c r="A91" t="s">
        <v>628</v>
      </c>
      <c r="B91" t="s">
        <v>9</v>
      </c>
      <c r="C91">
        <f>VLOOKUP(Dane!E484,'punkty za oceny'!$A$2:$B$6,2,FALSE)+VLOOKUP(Dane!F484,'punkty za oceny'!$A$2:$B$6,2,FALSE)+VLOOKUP(Dane!G484,'punkty za oceny'!$A$2:$B$6,2,FALSE)+VLOOKUP(Dane!H484,'punkty za oceny'!$A$2:$B$6,2,FALSE)</f>
        <v>8</v>
      </c>
      <c r="D91">
        <f>Dane!C484+IF(Dane!D484=6,2,0)</f>
        <v>4</v>
      </c>
      <c r="E91">
        <f>SUM(Dane!I484:M484)/10</f>
        <v>31.3</v>
      </c>
      <c r="F91">
        <f t="shared" si="1"/>
        <v>43.3</v>
      </c>
    </row>
    <row r="92" spans="1:6" x14ac:dyDescent="0.25">
      <c r="A92" t="s">
        <v>302</v>
      </c>
      <c r="B92" t="s">
        <v>153</v>
      </c>
      <c r="C92">
        <f>VLOOKUP(Dane!E60,'punkty za oceny'!$A$2:$B$6,2,FALSE)+VLOOKUP(Dane!F60,'punkty za oceny'!$A$2:$B$6,2,FALSE)+VLOOKUP(Dane!G60,'punkty za oceny'!$A$2:$B$6,2,FALSE)+VLOOKUP(Dane!H60,'punkty za oceny'!$A$2:$B$6,2,FALSE)</f>
        <v>18</v>
      </c>
      <c r="D92">
        <f>Dane!C60+IF(Dane!D60=6,2,0)</f>
        <v>5</v>
      </c>
      <c r="E92">
        <f>SUM(Dane!I60:M60)/10</f>
        <v>20.3</v>
      </c>
      <c r="F92">
        <f t="shared" si="1"/>
        <v>43.3</v>
      </c>
    </row>
    <row r="93" spans="1:6" x14ac:dyDescent="0.25">
      <c r="A93" t="s">
        <v>119</v>
      </c>
      <c r="B93" t="s">
        <v>193</v>
      </c>
      <c r="C93">
        <f>VLOOKUP(Dane!E330,'punkty za oceny'!$A$2:$B$6,2,FALSE)+VLOOKUP(Dane!F330,'punkty za oceny'!$A$2:$B$6,2,FALSE)+VLOOKUP(Dane!G330,'punkty za oceny'!$A$2:$B$6,2,FALSE)+VLOOKUP(Dane!H330,'punkty za oceny'!$A$2:$B$6,2,FALSE)</f>
        <v>24</v>
      </c>
      <c r="D93">
        <f>Dane!C330+IF(Dane!D330=6,2,0)</f>
        <v>4</v>
      </c>
      <c r="E93">
        <f>SUM(Dane!I330:M330)/10</f>
        <v>15.3</v>
      </c>
      <c r="F93">
        <f t="shared" si="1"/>
        <v>43.3</v>
      </c>
    </row>
    <row r="94" spans="1:6" x14ac:dyDescent="0.25">
      <c r="A94" t="s">
        <v>398</v>
      </c>
      <c r="B94" t="s">
        <v>10</v>
      </c>
      <c r="C94">
        <f>VLOOKUP(Dane!E187,'punkty za oceny'!$A$2:$B$6,2,FALSE)+VLOOKUP(Dane!F187,'punkty za oceny'!$A$2:$B$6,2,FALSE)+VLOOKUP(Dane!G187,'punkty za oceny'!$A$2:$B$6,2,FALSE)+VLOOKUP(Dane!H187,'punkty za oceny'!$A$2:$B$6,2,FALSE)</f>
        <v>18</v>
      </c>
      <c r="D94">
        <f>Dane!C187+IF(Dane!D187=6,2,0)</f>
        <v>8</v>
      </c>
      <c r="E94">
        <f>SUM(Dane!I187:M187)/10</f>
        <v>17.3</v>
      </c>
      <c r="F94">
        <f t="shared" si="1"/>
        <v>43.3</v>
      </c>
    </row>
    <row r="95" spans="1:6" x14ac:dyDescent="0.25">
      <c r="A95" t="s">
        <v>598</v>
      </c>
      <c r="B95" t="s">
        <v>53</v>
      </c>
      <c r="C95">
        <f>VLOOKUP(Dane!E443,'punkty za oceny'!$A$2:$B$6,2,FALSE)+VLOOKUP(Dane!F443,'punkty za oceny'!$A$2:$B$6,2,FALSE)+VLOOKUP(Dane!G443,'punkty za oceny'!$A$2:$B$6,2,FALSE)+VLOOKUP(Dane!H443,'punkty za oceny'!$A$2:$B$6,2,FALSE)</f>
        <v>12</v>
      </c>
      <c r="D95">
        <f>Dane!C443+IF(Dane!D443=6,2,0)</f>
        <v>6</v>
      </c>
      <c r="E95">
        <f>SUM(Dane!I443:M443)/10</f>
        <v>25.4</v>
      </c>
      <c r="F95">
        <f t="shared" si="1"/>
        <v>43.4</v>
      </c>
    </row>
    <row r="96" spans="1:6" x14ac:dyDescent="0.25">
      <c r="A96" t="s">
        <v>369</v>
      </c>
      <c r="B96" t="s">
        <v>109</v>
      </c>
      <c r="C96">
        <f>VLOOKUP(Dane!E139,'punkty za oceny'!$A$2:$B$6,2,FALSE)+VLOOKUP(Dane!F139,'punkty za oceny'!$A$2:$B$6,2,FALSE)+VLOOKUP(Dane!G139,'punkty za oceny'!$A$2:$B$6,2,FALSE)+VLOOKUP(Dane!H139,'punkty za oceny'!$A$2:$B$6,2,FALSE)</f>
        <v>20</v>
      </c>
      <c r="D96">
        <f>Dane!C139+IF(Dane!D139=6,2,0)</f>
        <v>3</v>
      </c>
      <c r="E96">
        <f>SUM(Dane!I139:M139)/10</f>
        <v>20.5</v>
      </c>
      <c r="F96">
        <f t="shared" si="1"/>
        <v>43.5</v>
      </c>
    </row>
    <row r="97" spans="1:6" x14ac:dyDescent="0.25">
      <c r="A97" t="s">
        <v>523</v>
      </c>
      <c r="B97" t="s">
        <v>37</v>
      </c>
      <c r="C97">
        <f>VLOOKUP(Dane!E357,'punkty za oceny'!$A$2:$B$6,2,FALSE)+VLOOKUP(Dane!F357,'punkty za oceny'!$A$2:$B$6,2,FALSE)+VLOOKUP(Dane!G357,'punkty za oceny'!$A$2:$B$6,2,FALSE)+VLOOKUP(Dane!H357,'punkty za oceny'!$A$2:$B$6,2,FALSE)</f>
        <v>20</v>
      </c>
      <c r="D97">
        <f>Dane!C357+IF(Dane!D357=6,2,0)</f>
        <v>4</v>
      </c>
      <c r="E97">
        <f>SUM(Dane!I357:M357)/10</f>
        <v>19.600000000000001</v>
      </c>
      <c r="F97">
        <f t="shared" si="1"/>
        <v>43.6</v>
      </c>
    </row>
    <row r="98" spans="1:6" x14ac:dyDescent="0.25">
      <c r="A98" t="s">
        <v>518</v>
      </c>
      <c r="B98" t="s">
        <v>281</v>
      </c>
      <c r="C98">
        <f>VLOOKUP(Dane!E347,'punkty za oceny'!$A$2:$B$6,2,FALSE)+VLOOKUP(Dane!F347,'punkty za oceny'!$A$2:$B$6,2,FALSE)+VLOOKUP(Dane!G347,'punkty za oceny'!$A$2:$B$6,2,FALSE)+VLOOKUP(Dane!H347,'punkty za oceny'!$A$2:$B$6,2,FALSE)</f>
        <v>22</v>
      </c>
      <c r="D98">
        <f>Dane!C347+IF(Dane!D347=6,2,0)</f>
        <v>5</v>
      </c>
      <c r="E98">
        <f>SUM(Dane!I347:M347)/10</f>
        <v>16.600000000000001</v>
      </c>
      <c r="F98">
        <f t="shared" si="1"/>
        <v>43.6</v>
      </c>
    </row>
    <row r="99" spans="1:6" x14ac:dyDescent="0.25">
      <c r="A99" t="s">
        <v>272</v>
      </c>
      <c r="B99" t="s">
        <v>28</v>
      </c>
      <c r="C99">
        <f>VLOOKUP(Dane!E20,'punkty za oceny'!$A$2:$B$6,2,FALSE)+VLOOKUP(Dane!F20,'punkty za oceny'!$A$2:$B$6,2,FALSE)+VLOOKUP(Dane!G20,'punkty za oceny'!$A$2:$B$6,2,FALSE)+VLOOKUP(Dane!H20,'punkty za oceny'!$A$2:$B$6,2,FALSE)</f>
        <v>24</v>
      </c>
      <c r="D99">
        <f>Dane!C20+IF(Dane!D20=6,2,0)</f>
        <v>3</v>
      </c>
      <c r="E99">
        <f>SUM(Dane!I20:M20)/10</f>
        <v>16.7</v>
      </c>
      <c r="F99">
        <f t="shared" si="1"/>
        <v>43.7</v>
      </c>
    </row>
    <row r="100" spans="1:6" x14ac:dyDescent="0.25">
      <c r="A100" t="s">
        <v>278</v>
      </c>
      <c r="B100" t="s">
        <v>101</v>
      </c>
      <c r="C100">
        <f>VLOOKUP(Dane!E27,'punkty za oceny'!$A$2:$B$6,2,FALSE)+VLOOKUP(Dane!F27,'punkty za oceny'!$A$2:$B$6,2,FALSE)+VLOOKUP(Dane!G27,'punkty za oceny'!$A$2:$B$6,2,FALSE)+VLOOKUP(Dane!H27,'punkty za oceny'!$A$2:$B$6,2,FALSE)</f>
        <v>20</v>
      </c>
      <c r="D100">
        <f>Dane!C27+IF(Dane!D27=6,2,0)</f>
        <v>3</v>
      </c>
      <c r="E100">
        <f>SUM(Dane!I27:M27)/10</f>
        <v>21</v>
      </c>
      <c r="F100">
        <f t="shared" si="1"/>
        <v>44</v>
      </c>
    </row>
    <row r="101" spans="1:6" x14ac:dyDescent="0.25">
      <c r="A101" t="s">
        <v>172</v>
      </c>
      <c r="B101" t="s">
        <v>52</v>
      </c>
      <c r="C101">
        <f>VLOOKUP(Dane!E370,'punkty za oceny'!$A$2:$B$6,2,FALSE)+VLOOKUP(Dane!F370,'punkty za oceny'!$A$2:$B$6,2,FALSE)+VLOOKUP(Dane!G370,'punkty za oceny'!$A$2:$B$6,2,FALSE)+VLOOKUP(Dane!H370,'punkty za oceny'!$A$2:$B$6,2,FALSE)</f>
        <v>20</v>
      </c>
      <c r="D101">
        <f>Dane!C370+IF(Dane!D370=6,2,0)</f>
        <v>1</v>
      </c>
      <c r="E101">
        <f>SUM(Dane!I370:M370)/10</f>
        <v>23.1</v>
      </c>
      <c r="F101">
        <f t="shared" si="1"/>
        <v>44.1</v>
      </c>
    </row>
    <row r="102" spans="1:6" x14ac:dyDescent="0.25">
      <c r="A102" t="s">
        <v>455</v>
      </c>
      <c r="B102" t="s">
        <v>13</v>
      </c>
      <c r="C102">
        <f>VLOOKUP(Dane!E260,'punkty za oceny'!$A$2:$B$6,2,FALSE)+VLOOKUP(Dane!F260,'punkty za oceny'!$A$2:$B$6,2,FALSE)+VLOOKUP(Dane!G260,'punkty za oceny'!$A$2:$B$6,2,FALSE)+VLOOKUP(Dane!H260,'punkty za oceny'!$A$2:$B$6,2,FALSE)</f>
        <v>16</v>
      </c>
      <c r="D102">
        <f>Dane!C260+IF(Dane!D260=6,2,0)</f>
        <v>3</v>
      </c>
      <c r="E102">
        <f>SUM(Dane!I260:M260)/10</f>
        <v>25.2</v>
      </c>
      <c r="F102">
        <f t="shared" si="1"/>
        <v>44.2</v>
      </c>
    </row>
    <row r="103" spans="1:6" x14ac:dyDescent="0.25">
      <c r="A103" t="s">
        <v>528</v>
      </c>
      <c r="B103" t="s">
        <v>529</v>
      </c>
      <c r="C103">
        <f>VLOOKUP(Dane!E361,'punkty za oceny'!$A$2:$B$6,2,FALSE)+VLOOKUP(Dane!F361,'punkty za oceny'!$A$2:$B$6,2,FALSE)+VLOOKUP(Dane!G361,'punkty za oceny'!$A$2:$B$6,2,FALSE)+VLOOKUP(Dane!H361,'punkty za oceny'!$A$2:$B$6,2,FALSE)</f>
        <v>14</v>
      </c>
      <c r="D103">
        <f>Dane!C361+IF(Dane!D361=6,2,0)</f>
        <v>7</v>
      </c>
      <c r="E103">
        <f>SUM(Dane!I361:M361)/10</f>
        <v>23.2</v>
      </c>
      <c r="F103">
        <f t="shared" si="1"/>
        <v>44.2</v>
      </c>
    </row>
    <row r="104" spans="1:6" x14ac:dyDescent="0.25">
      <c r="A104" t="s">
        <v>489</v>
      </c>
      <c r="B104" t="s">
        <v>490</v>
      </c>
      <c r="C104">
        <f>VLOOKUP(Dane!E305,'punkty za oceny'!$A$2:$B$6,2,FALSE)+VLOOKUP(Dane!F305,'punkty za oceny'!$A$2:$B$6,2,FALSE)+VLOOKUP(Dane!G305,'punkty za oceny'!$A$2:$B$6,2,FALSE)+VLOOKUP(Dane!H305,'punkty za oceny'!$A$2:$B$6,2,FALSE)</f>
        <v>22</v>
      </c>
      <c r="D104">
        <f>Dane!C305+IF(Dane!D305=6,2,0)</f>
        <v>3</v>
      </c>
      <c r="E104">
        <f>SUM(Dane!I305:M305)/10</f>
        <v>19.2</v>
      </c>
      <c r="F104">
        <f t="shared" si="1"/>
        <v>44.2</v>
      </c>
    </row>
    <row r="105" spans="1:6" x14ac:dyDescent="0.25">
      <c r="A105" t="s">
        <v>208</v>
      </c>
      <c r="B105" t="s">
        <v>93</v>
      </c>
      <c r="C105">
        <f>VLOOKUP(Dane!E10,'punkty za oceny'!$A$2:$B$6,2,FALSE)+VLOOKUP(Dane!F10,'punkty za oceny'!$A$2:$B$6,2,FALSE)+VLOOKUP(Dane!G10,'punkty za oceny'!$A$2:$B$6,2,FALSE)+VLOOKUP(Dane!H10,'punkty za oceny'!$A$2:$B$6,2,FALSE)</f>
        <v>24</v>
      </c>
      <c r="D105">
        <f>Dane!C10+IF(Dane!D10=6,2,0)</f>
        <v>3</v>
      </c>
      <c r="E105">
        <f>SUM(Dane!I10:M10)/10</f>
        <v>17.2</v>
      </c>
      <c r="F105">
        <f t="shared" si="1"/>
        <v>44.2</v>
      </c>
    </row>
    <row r="106" spans="1:6" x14ac:dyDescent="0.25">
      <c r="A106" t="s">
        <v>653</v>
      </c>
      <c r="B106" t="s">
        <v>69</v>
      </c>
      <c r="C106">
        <f>VLOOKUP(Dane!E513,'punkty za oceny'!$A$2:$B$6,2,FALSE)+VLOOKUP(Dane!F513,'punkty za oceny'!$A$2:$B$6,2,FALSE)+VLOOKUP(Dane!G513,'punkty za oceny'!$A$2:$B$6,2,FALSE)+VLOOKUP(Dane!H513,'punkty za oceny'!$A$2:$B$6,2,FALSE)</f>
        <v>16</v>
      </c>
      <c r="D106">
        <f>Dane!C513+IF(Dane!D513=6,2,0)</f>
        <v>9</v>
      </c>
      <c r="E106">
        <f>SUM(Dane!I513:M513)/10</f>
        <v>19.5</v>
      </c>
      <c r="F106">
        <f t="shared" si="1"/>
        <v>44.5</v>
      </c>
    </row>
    <row r="107" spans="1:6" x14ac:dyDescent="0.25">
      <c r="A107" t="s">
        <v>303</v>
      </c>
      <c r="B107" t="s">
        <v>154</v>
      </c>
      <c r="C107">
        <f>VLOOKUP(Dane!E221,'punkty za oceny'!$A$2:$B$6,2,FALSE)+VLOOKUP(Dane!F221,'punkty za oceny'!$A$2:$B$6,2,FALSE)+VLOOKUP(Dane!G221,'punkty za oceny'!$A$2:$B$6,2,FALSE)+VLOOKUP(Dane!H221,'punkty za oceny'!$A$2:$B$6,2,FALSE)</f>
        <v>18</v>
      </c>
      <c r="D107">
        <f>Dane!C221+IF(Dane!D221=6,2,0)</f>
        <v>1</v>
      </c>
      <c r="E107">
        <f>SUM(Dane!I221:M221)/10</f>
        <v>25.6</v>
      </c>
      <c r="F107">
        <f t="shared" si="1"/>
        <v>44.6</v>
      </c>
    </row>
    <row r="108" spans="1:6" x14ac:dyDescent="0.25">
      <c r="A108" t="s">
        <v>356</v>
      </c>
      <c r="B108" t="s">
        <v>47</v>
      </c>
      <c r="C108">
        <f>VLOOKUP(Dane!E119,'punkty za oceny'!$A$2:$B$6,2,FALSE)+VLOOKUP(Dane!F119,'punkty za oceny'!$A$2:$B$6,2,FALSE)+VLOOKUP(Dane!G119,'punkty za oceny'!$A$2:$B$6,2,FALSE)+VLOOKUP(Dane!H119,'punkty za oceny'!$A$2:$B$6,2,FALSE)</f>
        <v>20</v>
      </c>
      <c r="D108">
        <f>Dane!C119+IF(Dane!D119=6,2,0)</f>
        <v>4</v>
      </c>
      <c r="E108">
        <f>SUM(Dane!I119:M119)/10</f>
        <v>20.8</v>
      </c>
      <c r="F108">
        <f t="shared" si="1"/>
        <v>44.8</v>
      </c>
    </row>
    <row r="109" spans="1:6" x14ac:dyDescent="0.25">
      <c r="A109" t="s">
        <v>105</v>
      </c>
      <c r="B109" t="s">
        <v>155</v>
      </c>
      <c r="C109">
        <f>VLOOKUP(Dane!E314,'punkty za oceny'!$A$2:$B$6,2,FALSE)+VLOOKUP(Dane!F314,'punkty za oceny'!$A$2:$B$6,2,FALSE)+VLOOKUP(Dane!G314,'punkty za oceny'!$A$2:$B$6,2,FALSE)+VLOOKUP(Dane!H314,'punkty za oceny'!$A$2:$B$6,2,FALSE)</f>
        <v>30</v>
      </c>
      <c r="D109">
        <f>Dane!C314+IF(Dane!D314=6,2,0)</f>
        <v>0</v>
      </c>
      <c r="E109">
        <f>SUM(Dane!I314:M314)/10</f>
        <v>14.9</v>
      </c>
      <c r="F109">
        <f t="shared" si="1"/>
        <v>44.9</v>
      </c>
    </row>
    <row r="110" spans="1:6" x14ac:dyDescent="0.25">
      <c r="A110" t="s">
        <v>190</v>
      </c>
      <c r="B110" t="s">
        <v>24</v>
      </c>
      <c r="C110">
        <f>VLOOKUP(Dane!E414,'punkty za oceny'!$A$2:$B$6,2,FALSE)+VLOOKUP(Dane!F414,'punkty za oceny'!$A$2:$B$6,2,FALSE)+VLOOKUP(Dane!G414,'punkty za oceny'!$A$2:$B$6,2,FALSE)+VLOOKUP(Dane!H414,'punkty za oceny'!$A$2:$B$6,2,FALSE)</f>
        <v>20</v>
      </c>
      <c r="D110">
        <f>Dane!C414+IF(Dane!D414=6,2,0)</f>
        <v>5</v>
      </c>
      <c r="E110">
        <f>SUM(Dane!I414:M414)/10</f>
        <v>19.899999999999999</v>
      </c>
      <c r="F110">
        <f t="shared" si="1"/>
        <v>44.9</v>
      </c>
    </row>
    <row r="111" spans="1:6" x14ac:dyDescent="0.25">
      <c r="A111" t="s">
        <v>315</v>
      </c>
      <c r="B111" t="s">
        <v>410</v>
      </c>
      <c r="C111">
        <f>VLOOKUP(Dane!E207,'punkty za oceny'!$A$2:$B$6,2,FALSE)+VLOOKUP(Dane!F207,'punkty za oceny'!$A$2:$B$6,2,FALSE)+VLOOKUP(Dane!G207,'punkty za oceny'!$A$2:$B$6,2,FALSE)+VLOOKUP(Dane!H207,'punkty za oceny'!$A$2:$B$6,2,FALSE)</f>
        <v>22</v>
      </c>
      <c r="D111">
        <f>Dane!C207+IF(Dane!D207=6,2,0)</f>
        <v>2</v>
      </c>
      <c r="E111">
        <f>SUM(Dane!I207:M207)/10</f>
        <v>21</v>
      </c>
      <c r="F111">
        <f t="shared" si="1"/>
        <v>45</v>
      </c>
    </row>
    <row r="112" spans="1:6" x14ac:dyDescent="0.25">
      <c r="A112" t="s">
        <v>464</v>
      </c>
      <c r="B112" t="s">
        <v>33</v>
      </c>
      <c r="C112">
        <f>VLOOKUP(Dane!E269,'punkty za oceny'!$A$2:$B$6,2,FALSE)+VLOOKUP(Dane!F269,'punkty za oceny'!$A$2:$B$6,2,FALSE)+VLOOKUP(Dane!G269,'punkty za oceny'!$A$2:$B$6,2,FALSE)+VLOOKUP(Dane!H269,'punkty za oceny'!$A$2:$B$6,2,FALSE)</f>
        <v>22</v>
      </c>
      <c r="D112">
        <f>Dane!C269+IF(Dane!D269=6,2,0)</f>
        <v>6</v>
      </c>
      <c r="E112">
        <f>SUM(Dane!I269:M269)/10</f>
        <v>17</v>
      </c>
      <c r="F112">
        <f t="shared" si="1"/>
        <v>45</v>
      </c>
    </row>
    <row r="113" spans="1:6" x14ac:dyDescent="0.25">
      <c r="A113" t="s">
        <v>408</v>
      </c>
      <c r="B113" t="s">
        <v>30</v>
      </c>
      <c r="C113">
        <f>VLOOKUP(Dane!E205,'punkty za oceny'!$A$2:$B$6,2,FALSE)+VLOOKUP(Dane!F205,'punkty za oceny'!$A$2:$B$6,2,FALSE)+VLOOKUP(Dane!G205,'punkty za oceny'!$A$2:$B$6,2,FALSE)+VLOOKUP(Dane!H205,'punkty za oceny'!$A$2:$B$6,2,FALSE)</f>
        <v>20</v>
      </c>
      <c r="D113">
        <f>Dane!C205+IF(Dane!D205=6,2,0)</f>
        <v>4</v>
      </c>
      <c r="E113">
        <f>SUM(Dane!I205:M205)/10</f>
        <v>21.1</v>
      </c>
      <c r="F113">
        <f t="shared" si="1"/>
        <v>45.1</v>
      </c>
    </row>
    <row r="114" spans="1:6" x14ac:dyDescent="0.25">
      <c r="A114" t="s">
        <v>640</v>
      </c>
      <c r="B114" t="s">
        <v>29</v>
      </c>
      <c r="C114">
        <f>VLOOKUP(Dane!E495,'punkty za oceny'!$A$2:$B$6,2,FALSE)+VLOOKUP(Dane!F495,'punkty za oceny'!$A$2:$B$6,2,FALSE)+VLOOKUP(Dane!G495,'punkty za oceny'!$A$2:$B$6,2,FALSE)+VLOOKUP(Dane!H495,'punkty za oceny'!$A$2:$B$6,2,FALSE)</f>
        <v>24</v>
      </c>
      <c r="D114">
        <f>Dane!C495+IF(Dane!D495=6,2,0)</f>
        <v>8</v>
      </c>
      <c r="E114">
        <f>SUM(Dane!I495:M495)/10</f>
        <v>13.1</v>
      </c>
      <c r="F114">
        <f t="shared" si="1"/>
        <v>45.1</v>
      </c>
    </row>
    <row r="115" spans="1:6" x14ac:dyDescent="0.25">
      <c r="A115" t="s">
        <v>143</v>
      </c>
      <c r="B115" t="s">
        <v>11</v>
      </c>
      <c r="C115">
        <f>VLOOKUP(Dane!E19,'punkty za oceny'!$A$2:$B$6,2,FALSE)+VLOOKUP(Dane!F19,'punkty za oceny'!$A$2:$B$6,2,FALSE)+VLOOKUP(Dane!G19,'punkty za oceny'!$A$2:$B$6,2,FALSE)+VLOOKUP(Dane!H19,'punkty za oceny'!$A$2:$B$6,2,FALSE)</f>
        <v>20</v>
      </c>
      <c r="D115">
        <f>Dane!C19+IF(Dane!D19=6,2,0)</f>
        <v>8</v>
      </c>
      <c r="E115">
        <f>SUM(Dane!I19:M19)/10</f>
        <v>17.2</v>
      </c>
      <c r="F115">
        <f t="shared" si="1"/>
        <v>45.2</v>
      </c>
    </row>
    <row r="116" spans="1:6" x14ac:dyDescent="0.25">
      <c r="A116" t="s">
        <v>311</v>
      </c>
      <c r="B116" t="s">
        <v>312</v>
      </c>
      <c r="C116">
        <f>VLOOKUP(Dane!E69,'punkty za oceny'!$A$2:$B$6,2,FALSE)+VLOOKUP(Dane!F69,'punkty za oceny'!$A$2:$B$6,2,FALSE)+VLOOKUP(Dane!G69,'punkty za oceny'!$A$2:$B$6,2,FALSE)+VLOOKUP(Dane!H69,'punkty za oceny'!$A$2:$B$6,2,FALSE)</f>
        <v>22</v>
      </c>
      <c r="D116">
        <f>Dane!C69+IF(Dane!D69=6,2,0)</f>
        <v>0</v>
      </c>
      <c r="E116">
        <f>SUM(Dane!I69:M69)/10</f>
        <v>23.3</v>
      </c>
      <c r="F116">
        <f t="shared" si="1"/>
        <v>45.3</v>
      </c>
    </row>
    <row r="117" spans="1:6" x14ac:dyDescent="0.25">
      <c r="A117" t="s">
        <v>352</v>
      </c>
      <c r="B117" t="s">
        <v>30</v>
      </c>
      <c r="C117">
        <f>VLOOKUP(Dane!E112,'punkty za oceny'!$A$2:$B$6,2,FALSE)+VLOOKUP(Dane!F112,'punkty za oceny'!$A$2:$B$6,2,FALSE)+VLOOKUP(Dane!G112,'punkty za oceny'!$A$2:$B$6,2,FALSE)+VLOOKUP(Dane!H112,'punkty za oceny'!$A$2:$B$6,2,FALSE)</f>
        <v>20</v>
      </c>
      <c r="D117">
        <f>Dane!C112+IF(Dane!D112=6,2,0)</f>
        <v>1</v>
      </c>
      <c r="E117">
        <f>SUM(Dane!I112:M112)/10</f>
        <v>24.4</v>
      </c>
      <c r="F117">
        <f t="shared" si="1"/>
        <v>45.4</v>
      </c>
    </row>
    <row r="118" spans="1:6" x14ac:dyDescent="0.25">
      <c r="A118" t="s">
        <v>386</v>
      </c>
      <c r="B118" t="s">
        <v>13</v>
      </c>
      <c r="C118">
        <f>VLOOKUP(Dane!E165,'punkty za oceny'!$A$2:$B$6,2,FALSE)+VLOOKUP(Dane!F165,'punkty za oceny'!$A$2:$B$6,2,FALSE)+VLOOKUP(Dane!G165,'punkty za oceny'!$A$2:$B$6,2,FALSE)+VLOOKUP(Dane!H165,'punkty za oceny'!$A$2:$B$6,2,FALSE)</f>
        <v>16</v>
      </c>
      <c r="D118">
        <f>Dane!C165+IF(Dane!D165=6,2,0)</f>
        <v>2</v>
      </c>
      <c r="E118">
        <f>SUM(Dane!I165:M165)/10</f>
        <v>27.4</v>
      </c>
      <c r="F118">
        <f t="shared" si="1"/>
        <v>45.4</v>
      </c>
    </row>
    <row r="119" spans="1:6" x14ac:dyDescent="0.25">
      <c r="A119" t="s">
        <v>268</v>
      </c>
      <c r="B119" t="s">
        <v>16</v>
      </c>
      <c r="C119">
        <f>VLOOKUP(Dane!E15,'punkty za oceny'!$A$2:$B$6,2,FALSE)+VLOOKUP(Dane!F15,'punkty za oceny'!$A$2:$B$6,2,FALSE)+VLOOKUP(Dane!G15,'punkty za oceny'!$A$2:$B$6,2,FALSE)+VLOOKUP(Dane!H15,'punkty za oceny'!$A$2:$B$6,2,FALSE)</f>
        <v>22</v>
      </c>
      <c r="D119">
        <f>Dane!C15+IF(Dane!D15=6,2,0)</f>
        <v>8</v>
      </c>
      <c r="E119">
        <f>SUM(Dane!I15:M15)/10</f>
        <v>15.4</v>
      </c>
      <c r="F119">
        <f t="shared" si="1"/>
        <v>45.4</v>
      </c>
    </row>
    <row r="120" spans="1:6" x14ac:dyDescent="0.25">
      <c r="A120" t="s">
        <v>71</v>
      </c>
      <c r="B120" t="s">
        <v>60</v>
      </c>
      <c r="C120">
        <f>VLOOKUP(Dane!E120,'punkty za oceny'!$A$2:$B$6,2,FALSE)+VLOOKUP(Dane!F120,'punkty za oceny'!$A$2:$B$6,2,FALSE)+VLOOKUP(Dane!G120,'punkty za oceny'!$A$2:$B$6,2,FALSE)+VLOOKUP(Dane!H120,'punkty za oceny'!$A$2:$B$6,2,FALSE)</f>
        <v>18</v>
      </c>
      <c r="D120">
        <f>Dane!C120+IF(Dane!D120=6,2,0)</f>
        <v>5</v>
      </c>
      <c r="E120">
        <f>SUM(Dane!I120:M120)/10</f>
        <v>22.4</v>
      </c>
      <c r="F120">
        <f t="shared" si="1"/>
        <v>45.4</v>
      </c>
    </row>
    <row r="121" spans="1:6" x14ac:dyDescent="0.25">
      <c r="A121" t="s">
        <v>308</v>
      </c>
      <c r="B121" t="s">
        <v>4</v>
      </c>
      <c r="C121">
        <f>VLOOKUP(Dane!E66,'punkty za oceny'!$A$2:$B$6,2,FALSE)+VLOOKUP(Dane!F66,'punkty za oceny'!$A$2:$B$6,2,FALSE)+VLOOKUP(Dane!G66,'punkty za oceny'!$A$2:$B$6,2,FALSE)+VLOOKUP(Dane!H66,'punkty za oceny'!$A$2:$B$6,2,FALSE)</f>
        <v>24</v>
      </c>
      <c r="D121">
        <f>Dane!C66+IF(Dane!D66=6,2,0)</f>
        <v>0</v>
      </c>
      <c r="E121">
        <f>SUM(Dane!I66:M66)/10</f>
        <v>21.5</v>
      </c>
      <c r="F121">
        <f t="shared" si="1"/>
        <v>45.5</v>
      </c>
    </row>
    <row r="122" spans="1:6" x14ac:dyDescent="0.25">
      <c r="A122" t="s">
        <v>474</v>
      </c>
      <c r="B122" t="s">
        <v>155</v>
      </c>
      <c r="C122">
        <f>VLOOKUP(Dane!E285,'punkty za oceny'!$A$2:$B$6,2,FALSE)+VLOOKUP(Dane!F285,'punkty za oceny'!$A$2:$B$6,2,FALSE)+VLOOKUP(Dane!G285,'punkty za oceny'!$A$2:$B$6,2,FALSE)+VLOOKUP(Dane!H285,'punkty za oceny'!$A$2:$B$6,2,FALSE)</f>
        <v>18</v>
      </c>
      <c r="D122">
        <f>Dane!C285+IF(Dane!D285=6,2,0)</f>
        <v>6</v>
      </c>
      <c r="E122">
        <f>SUM(Dane!I285:M285)/10</f>
        <v>21.6</v>
      </c>
      <c r="F122">
        <f t="shared" si="1"/>
        <v>45.6</v>
      </c>
    </row>
    <row r="123" spans="1:6" x14ac:dyDescent="0.25">
      <c r="A123" t="s">
        <v>629</v>
      </c>
      <c r="B123" t="s">
        <v>23</v>
      </c>
      <c r="C123">
        <f>VLOOKUP(Dane!E485,'punkty za oceny'!$A$2:$B$6,2,FALSE)+VLOOKUP(Dane!F485,'punkty za oceny'!$A$2:$B$6,2,FALSE)+VLOOKUP(Dane!G485,'punkty za oceny'!$A$2:$B$6,2,FALSE)+VLOOKUP(Dane!H485,'punkty za oceny'!$A$2:$B$6,2,FALSE)</f>
        <v>22</v>
      </c>
      <c r="D123">
        <f>Dane!C485+IF(Dane!D485=6,2,0)</f>
        <v>2</v>
      </c>
      <c r="E123">
        <f>SUM(Dane!I485:M485)/10</f>
        <v>21.7</v>
      </c>
      <c r="F123">
        <f t="shared" si="1"/>
        <v>45.7</v>
      </c>
    </row>
    <row r="124" spans="1:6" x14ac:dyDescent="0.25">
      <c r="A124" t="s">
        <v>287</v>
      </c>
      <c r="B124" t="s">
        <v>43</v>
      </c>
      <c r="C124">
        <f>VLOOKUP(Dane!E35,'punkty za oceny'!$A$2:$B$6,2,FALSE)+VLOOKUP(Dane!F35,'punkty za oceny'!$A$2:$B$6,2,FALSE)+VLOOKUP(Dane!G35,'punkty za oceny'!$A$2:$B$6,2,FALSE)+VLOOKUP(Dane!H35,'punkty za oceny'!$A$2:$B$6,2,FALSE)</f>
        <v>12</v>
      </c>
      <c r="D124">
        <f>Dane!C35+IF(Dane!D35=6,2,0)</f>
        <v>7</v>
      </c>
      <c r="E124">
        <f>SUM(Dane!I35:M35)/10</f>
        <v>26.7</v>
      </c>
      <c r="F124">
        <f t="shared" si="1"/>
        <v>45.7</v>
      </c>
    </row>
    <row r="125" spans="1:6" x14ac:dyDescent="0.25">
      <c r="A125" t="s">
        <v>338</v>
      </c>
      <c r="B125" t="s">
        <v>81</v>
      </c>
      <c r="C125">
        <f>VLOOKUP(Dane!E100,'punkty za oceny'!$A$2:$B$6,2,FALSE)+VLOOKUP(Dane!F100,'punkty za oceny'!$A$2:$B$6,2,FALSE)+VLOOKUP(Dane!G100,'punkty za oceny'!$A$2:$B$6,2,FALSE)+VLOOKUP(Dane!H100,'punkty za oceny'!$A$2:$B$6,2,FALSE)</f>
        <v>22</v>
      </c>
      <c r="D125">
        <f>Dane!C100+IF(Dane!D100=6,2,0)</f>
        <v>7</v>
      </c>
      <c r="E125">
        <f>SUM(Dane!I100:M100)/10</f>
        <v>16.7</v>
      </c>
      <c r="F125">
        <f t="shared" si="1"/>
        <v>45.7</v>
      </c>
    </row>
    <row r="126" spans="1:6" x14ac:dyDescent="0.25">
      <c r="A126" t="s">
        <v>467</v>
      </c>
      <c r="B126" t="s">
        <v>135</v>
      </c>
      <c r="C126">
        <f>VLOOKUP(Dane!E272,'punkty za oceny'!$A$2:$B$6,2,FALSE)+VLOOKUP(Dane!F272,'punkty za oceny'!$A$2:$B$6,2,FALSE)+VLOOKUP(Dane!G272,'punkty za oceny'!$A$2:$B$6,2,FALSE)+VLOOKUP(Dane!H272,'punkty za oceny'!$A$2:$B$6,2,FALSE)</f>
        <v>24</v>
      </c>
      <c r="D126">
        <f>Dane!C272+IF(Dane!D272=6,2,0)</f>
        <v>2</v>
      </c>
      <c r="E126">
        <f>SUM(Dane!I272:M272)/10</f>
        <v>19.899999999999999</v>
      </c>
      <c r="F126">
        <f t="shared" si="1"/>
        <v>45.9</v>
      </c>
    </row>
    <row r="127" spans="1:6" x14ac:dyDescent="0.25">
      <c r="A127" t="s">
        <v>566</v>
      </c>
      <c r="B127" t="s">
        <v>97</v>
      </c>
      <c r="C127">
        <f>VLOOKUP(Dane!E400,'punkty za oceny'!$A$2:$B$6,2,FALSE)+VLOOKUP(Dane!F400,'punkty za oceny'!$A$2:$B$6,2,FALSE)+VLOOKUP(Dane!G400,'punkty za oceny'!$A$2:$B$6,2,FALSE)+VLOOKUP(Dane!H400,'punkty za oceny'!$A$2:$B$6,2,FALSE)</f>
        <v>20</v>
      </c>
      <c r="D127">
        <f>Dane!C400+IF(Dane!D400=6,2,0)</f>
        <v>4</v>
      </c>
      <c r="E127">
        <f>SUM(Dane!I400:M400)/10</f>
        <v>21.9</v>
      </c>
      <c r="F127">
        <f t="shared" si="1"/>
        <v>45.9</v>
      </c>
    </row>
    <row r="128" spans="1:6" x14ac:dyDescent="0.25">
      <c r="A128" t="s">
        <v>325</v>
      </c>
      <c r="B128" t="s">
        <v>48</v>
      </c>
      <c r="C128">
        <f>VLOOKUP(Dane!E85,'punkty za oceny'!$A$2:$B$6,2,FALSE)+VLOOKUP(Dane!F85,'punkty za oceny'!$A$2:$B$6,2,FALSE)+VLOOKUP(Dane!G85,'punkty za oceny'!$A$2:$B$6,2,FALSE)+VLOOKUP(Dane!H85,'punkty za oceny'!$A$2:$B$6,2,FALSE)</f>
        <v>18</v>
      </c>
      <c r="D128">
        <f>Dane!C85+IF(Dane!D85=6,2,0)</f>
        <v>4</v>
      </c>
      <c r="E128">
        <f>SUM(Dane!I85:M85)/10</f>
        <v>23.9</v>
      </c>
      <c r="F128">
        <f t="shared" si="1"/>
        <v>45.9</v>
      </c>
    </row>
    <row r="129" spans="1:6" x14ac:dyDescent="0.25">
      <c r="A129" t="s">
        <v>230</v>
      </c>
      <c r="B129" t="s">
        <v>76</v>
      </c>
      <c r="C129">
        <f>VLOOKUP(Dane!E288,'punkty za oceny'!$A$2:$B$6,2,FALSE)+VLOOKUP(Dane!F288,'punkty za oceny'!$A$2:$B$6,2,FALSE)+VLOOKUP(Dane!G288,'punkty za oceny'!$A$2:$B$6,2,FALSE)+VLOOKUP(Dane!H288,'punkty za oceny'!$A$2:$B$6,2,FALSE)</f>
        <v>20</v>
      </c>
      <c r="D129">
        <f>Dane!C288+IF(Dane!D288=6,2,0)</f>
        <v>3</v>
      </c>
      <c r="E129">
        <f>SUM(Dane!I288:M288)/10</f>
        <v>23.1</v>
      </c>
      <c r="F129">
        <f t="shared" si="1"/>
        <v>46.1</v>
      </c>
    </row>
    <row r="130" spans="1:6" x14ac:dyDescent="0.25">
      <c r="A130" t="s">
        <v>391</v>
      </c>
      <c r="B130" t="s">
        <v>86</v>
      </c>
      <c r="C130">
        <f>VLOOKUP(Dane!E176,'punkty za oceny'!$A$2:$B$6,2,FALSE)+VLOOKUP(Dane!F176,'punkty za oceny'!$A$2:$B$6,2,FALSE)+VLOOKUP(Dane!G176,'punkty za oceny'!$A$2:$B$6,2,FALSE)+VLOOKUP(Dane!H176,'punkty za oceny'!$A$2:$B$6,2,FALSE)</f>
        <v>28</v>
      </c>
      <c r="D130">
        <f>Dane!C176+IF(Dane!D176=6,2,0)</f>
        <v>0</v>
      </c>
      <c r="E130">
        <f>SUM(Dane!I176:M176)/10</f>
        <v>18.100000000000001</v>
      </c>
      <c r="F130">
        <f t="shared" ref="F130:F193" si="2">SUM(C130:E130)</f>
        <v>46.1</v>
      </c>
    </row>
    <row r="131" spans="1:6" x14ac:dyDescent="0.25">
      <c r="A131" t="s">
        <v>158</v>
      </c>
      <c r="B131" t="s">
        <v>60</v>
      </c>
      <c r="C131">
        <f>VLOOKUP(Dane!E126,'punkty za oceny'!$A$2:$B$6,2,FALSE)+VLOOKUP(Dane!F126,'punkty za oceny'!$A$2:$B$6,2,FALSE)+VLOOKUP(Dane!G126,'punkty za oceny'!$A$2:$B$6,2,FALSE)+VLOOKUP(Dane!H126,'punkty za oceny'!$A$2:$B$6,2,FALSE)</f>
        <v>22</v>
      </c>
      <c r="D131">
        <f>Dane!C126+IF(Dane!D126=6,2,0)</f>
        <v>6</v>
      </c>
      <c r="E131">
        <f>SUM(Dane!I126:M126)/10</f>
        <v>18.100000000000001</v>
      </c>
      <c r="F131">
        <f t="shared" si="2"/>
        <v>46.1</v>
      </c>
    </row>
    <row r="132" spans="1:6" x14ac:dyDescent="0.25">
      <c r="A132" t="s">
        <v>141</v>
      </c>
      <c r="B132" t="s">
        <v>16</v>
      </c>
      <c r="C132">
        <f>VLOOKUP(Dane!E355,'punkty za oceny'!$A$2:$B$6,2,FALSE)+VLOOKUP(Dane!F355,'punkty za oceny'!$A$2:$B$6,2,FALSE)+VLOOKUP(Dane!G355,'punkty za oceny'!$A$2:$B$6,2,FALSE)+VLOOKUP(Dane!H355,'punkty za oceny'!$A$2:$B$6,2,FALSE)</f>
        <v>16</v>
      </c>
      <c r="D132">
        <f>Dane!C355+IF(Dane!D355=6,2,0)</f>
        <v>2</v>
      </c>
      <c r="E132">
        <f>SUM(Dane!I355:M355)/10</f>
        <v>28.2</v>
      </c>
      <c r="F132">
        <f t="shared" si="2"/>
        <v>46.2</v>
      </c>
    </row>
    <row r="133" spans="1:6" x14ac:dyDescent="0.25">
      <c r="A133" t="s">
        <v>430</v>
      </c>
      <c r="B133" t="s">
        <v>86</v>
      </c>
      <c r="C133">
        <f>VLOOKUP(Dane!E232,'punkty za oceny'!$A$2:$B$6,2,FALSE)+VLOOKUP(Dane!F232,'punkty za oceny'!$A$2:$B$6,2,FALSE)+VLOOKUP(Dane!G232,'punkty za oceny'!$A$2:$B$6,2,FALSE)+VLOOKUP(Dane!H232,'punkty za oceny'!$A$2:$B$6,2,FALSE)</f>
        <v>30</v>
      </c>
      <c r="D133">
        <f>Dane!C232+IF(Dane!D232=6,2,0)</f>
        <v>8</v>
      </c>
      <c r="E133">
        <f>SUM(Dane!I232:M232)/10</f>
        <v>8.1999999999999993</v>
      </c>
      <c r="F133">
        <f t="shared" si="2"/>
        <v>46.2</v>
      </c>
    </row>
    <row r="134" spans="1:6" x14ac:dyDescent="0.25">
      <c r="A134" t="s">
        <v>406</v>
      </c>
      <c r="B134" t="s">
        <v>40</v>
      </c>
      <c r="C134">
        <f>VLOOKUP(Dane!E200,'punkty za oceny'!$A$2:$B$6,2,FALSE)+VLOOKUP(Dane!F200,'punkty za oceny'!$A$2:$B$6,2,FALSE)+VLOOKUP(Dane!G200,'punkty za oceny'!$A$2:$B$6,2,FALSE)+VLOOKUP(Dane!H200,'punkty za oceny'!$A$2:$B$6,2,FALSE)</f>
        <v>18</v>
      </c>
      <c r="D134">
        <f>Dane!C200+IF(Dane!D200=6,2,0)</f>
        <v>3</v>
      </c>
      <c r="E134">
        <f>SUM(Dane!I200:M200)/10</f>
        <v>25.3</v>
      </c>
      <c r="F134">
        <f t="shared" si="2"/>
        <v>46.3</v>
      </c>
    </row>
    <row r="135" spans="1:6" x14ac:dyDescent="0.25">
      <c r="A135" t="s">
        <v>442</v>
      </c>
      <c r="B135" t="s">
        <v>181</v>
      </c>
      <c r="C135">
        <f>VLOOKUP(Dane!E247,'punkty za oceny'!$A$2:$B$6,2,FALSE)+VLOOKUP(Dane!F247,'punkty za oceny'!$A$2:$B$6,2,FALSE)+VLOOKUP(Dane!G247,'punkty za oceny'!$A$2:$B$6,2,FALSE)+VLOOKUP(Dane!H247,'punkty za oceny'!$A$2:$B$6,2,FALSE)</f>
        <v>4</v>
      </c>
      <c r="D135">
        <f>Dane!C247+IF(Dane!D247=6,2,0)</f>
        <v>9</v>
      </c>
      <c r="E135">
        <f>SUM(Dane!I247:M247)/10</f>
        <v>33.299999999999997</v>
      </c>
      <c r="F135">
        <f t="shared" si="2"/>
        <v>46.3</v>
      </c>
    </row>
    <row r="136" spans="1:6" x14ac:dyDescent="0.25">
      <c r="A136" t="s">
        <v>198</v>
      </c>
      <c r="B136" t="s">
        <v>275</v>
      </c>
      <c r="C136">
        <f>VLOOKUP(Dane!E127,'punkty za oceny'!$A$2:$B$6,2,FALSE)+VLOOKUP(Dane!F127,'punkty za oceny'!$A$2:$B$6,2,FALSE)+VLOOKUP(Dane!G127,'punkty za oceny'!$A$2:$B$6,2,FALSE)+VLOOKUP(Dane!H127,'punkty za oceny'!$A$2:$B$6,2,FALSE)</f>
        <v>24</v>
      </c>
      <c r="D136">
        <f>Dane!C127+IF(Dane!D127=6,2,0)</f>
        <v>8</v>
      </c>
      <c r="E136">
        <f>SUM(Dane!I127:M127)/10</f>
        <v>14.3</v>
      </c>
      <c r="F136">
        <f t="shared" si="2"/>
        <v>46.3</v>
      </c>
    </row>
    <row r="137" spans="1:6" x14ac:dyDescent="0.25">
      <c r="A137" t="s">
        <v>171</v>
      </c>
      <c r="B137" t="s">
        <v>36</v>
      </c>
      <c r="C137">
        <f>VLOOKUP(Dane!E245,'punkty za oceny'!$A$2:$B$6,2,FALSE)+VLOOKUP(Dane!F245,'punkty za oceny'!$A$2:$B$6,2,FALSE)+VLOOKUP(Dane!G245,'punkty za oceny'!$A$2:$B$6,2,FALSE)+VLOOKUP(Dane!H245,'punkty za oceny'!$A$2:$B$6,2,FALSE)</f>
        <v>16</v>
      </c>
      <c r="D137">
        <f>Dane!C245+IF(Dane!D245=6,2,0)</f>
        <v>2</v>
      </c>
      <c r="E137">
        <f>SUM(Dane!I245:M245)/10</f>
        <v>28.5</v>
      </c>
      <c r="F137">
        <f t="shared" si="2"/>
        <v>46.5</v>
      </c>
    </row>
    <row r="138" spans="1:6" x14ac:dyDescent="0.25">
      <c r="A138" t="s">
        <v>145</v>
      </c>
      <c r="B138" t="s">
        <v>155</v>
      </c>
      <c r="C138">
        <f>VLOOKUP(Dane!E325,'punkty za oceny'!$A$2:$B$6,2,FALSE)+VLOOKUP(Dane!F325,'punkty za oceny'!$A$2:$B$6,2,FALSE)+VLOOKUP(Dane!G325,'punkty za oceny'!$A$2:$B$6,2,FALSE)+VLOOKUP(Dane!H325,'punkty za oceny'!$A$2:$B$6,2,FALSE)</f>
        <v>30</v>
      </c>
      <c r="D138">
        <f>Dane!C325+IF(Dane!D325=6,2,0)</f>
        <v>0</v>
      </c>
      <c r="E138">
        <f>SUM(Dane!I325:M325)/10</f>
        <v>16.5</v>
      </c>
      <c r="F138">
        <f t="shared" si="2"/>
        <v>46.5</v>
      </c>
    </row>
    <row r="139" spans="1:6" x14ac:dyDescent="0.25">
      <c r="A139" t="s">
        <v>625</v>
      </c>
      <c r="B139" t="s">
        <v>626</v>
      </c>
      <c r="C139">
        <f>VLOOKUP(Dane!E480,'punkty za oceny'!$A$2:$B$6,2,FALSE)+VLOOKUP(Dane!F480,'punkty za oceny'!$A$2:$B$6,2,FALSE)+VLOOKUP(Dane!G480,'punkty za oceny'!$A$2:$B$6,2,FALSE)+VLOOKUP(Dane!H480,'punkty za oceny'!$A$2:$B$6,2,FALSE)</f>
        <v>24</v>
      </c>
      <c r="D139">
        <f>Dane!C480+IF(Dane!D480=6,2,0)</f>
        <v>0</v>
      </c>
      <c r="E139">
        <f>SUM(Dane!I480:M480)/10</f>
        <v>22.6</v>
      </c>
      <c r="F139">
        <f t="shared" si="2"/>
        <v>46.6</v>
      </c>
    </row>
    <row r="140" spans="1:6" x14ac:dyDescent="0.25">
      <c r="A140" t="s">
        <v>177</v>
      </c>
      <c r="B140" t="s">
        <v>23</v>
      </c>
      <c r="C140">
        <f>VLOOKUP(Dane!E316,'punkty za oceny'!$A$2:$B$6,2,FALSE)+VLOOKUP(Dane!F316,'punkty za oceny'!$A$2:$B$6,2,FALSE)+VLOOKUP(Dane!G316,'punkty za oceny'!$A$2:$B$6,2,FALSE)+VLOOKUP(Dane!H316,'punkty za oceny'!$A$2:$B$6,2,FALSE)</f>
        <v>14</v>
      </c>
      <c r="D140">
        <f>Dane!C316+IF(Dane!D316=6,2,0)</f>
        <v>5</v>
      </c>
      <c r="E140">
        <f>SUM(Dane!I316:M316)/10</f>
        <v>27.7</v>
      </c>
      <c r="F140">
        <f t="shared" si="2"/>
        <v>46.7</v>
      </c>
    </row>
    <row r="141" spans="1:6" x14ac:dyDescent="0.25">
      <c r="A141" t="s">
        <v>203</v>
      </c>
      <c r="B141" t="s">
        <v>243</v>
      </c>
      <c r="C141">
        <f>VLOOKUP(Dane!E377,'punkty za oceny'!$A$2:$B$6,2,FALSE)+VLOOKUP(Dane!F377,'punkty za oceny'!$A$2:$B$6,2,FALSE)+VLOOKUP(Dane!G377,'punkty za oceny'!$A$2:$B$6,2,FALSE)+VLOOKUP(Dane!H377,'punkty za oceny'!$A$2:$B$6,2,FALSE)</f>
        <v>24</v>
      </c>
      <c r="D141">
        <f>Dane!C377+IF(Dane!D377=6,2,0)</f>
        <v>2</v>
      </c>
      <c r="E141">
        <f>SUM(Dane!I377:M377)/10</f>
        <v>20.7</v>
      </c>
      <c r="F141">
        <f t="shared" si="2"/>
        <v>46.7</v>
      </c>
    </row>
    <row r="142" spans="1:6" x14ac:dyDescent="0.25">
      <c r="A142" t="s">
        <v>578</v>
      </c>
      <c r="B142" t="s">
        <v>109</v>
      </c>
      <c r="C142">
        <f>VLOOKUP(Dane!E415,'punkty za oceny'!$A$2:$B$6,2,FALSE)+VLOOKUP(Dane!F415,'punkty za oceny'!$A$2:$B$6,2,FALSE)+VLOOKUP(Dane!G415,'punkty za oceny'!$A$2:$B$6,2,FALSE)+VLOOKUP(Dane!H415,'punkty za oceny'!$A$2:$B$6,2,FALSE)</f>
        <v>28</v>
      </c>
      <c r="D142">
        <f>Dane!C415+IF(Dane!D415=6,2,0)</f>
        <v>4</v>
      </c>
      <c r="E142">
        <f>SUM(Dane!I415:M415)/10</f>
        <v>14.7</v>
      </c>
      <c r="F142">
        <f t="shared" si="2"/>
        <v>46.7</v>
      </c>
    </row>
    <row r="143" spans="1:6" x14ac:dyDescent="0.25">
      <c r="A143" t="s">
        <v>670</v>
      </c>
      <c r="B143" t="s">
        <v>13</v>
      </c>
      <c r="C143">
        <f>VLOOKUP(Dane!E447,'punkty za oceny'!$A$2:$B$6,2,FALSE)+VLOOKUP(Dane!F447,'punkty za oceny'!$A$2:$B$6,2,FALSE)+VLOOKUP(Dane!G447,'punkty za oceny'!$A$2:$B$6,2,FALSE)+VLOOKUP(Dane!H447,'punkty za oceny'!$A$2:$B$6,2,FALSE)</f>
        <v>20</v>
      </c>
      <c r="D143">
        <f>Dane!C447+IF(Dane!D447=6,2,0)</f>
        <v>4</v>
      </c>
      <c r="E143">
        <f>SUM(Dane!I447:M447)/10</f>
        <v>22.7</v>
      </c>
      <c r="F143">
        <f t="shared" si="2"/>
        <v>46.7</v>
      </c>
    </row>
    <row r="144" spans="1:6" x14ac:dyDescent="0.25">
      <c r="A144" t="s">
        <v>651</v>
      </c>
      <c r="B144" t="s">
        <v>78</v>
      </c>
      <c r="C144">
        <f>VLOOKUP(Dane!E511,'punkty za oceny'!$A$2:$B$6,2,FALSE)+VLOOKUP(Dane!F511,'punkty za oceny'!$A$2:$B$6,2,FALSE)+VLOOKUP(Dane!G511,'punkty za oceny'!$A$2:$B$6,2,FALSE)+VLOOKUP(Dane!H511,'punkty za oceny'!$A$2:$B$6,2,FALSE)</f>
        <v>24</v>
      </c>
      <c r="D144">
        <f>Dane!C511+IF(Dane!D511=6,2,0)</f>
        <v>8</v>
      </c>
      <c r="E144">
        <f>SUM(Dane!I511:M511)/10</f>
        <v>14.7</v>
      </c>
      <c r="F144">
        <f t="shared" si="2"/>
        <v>46.7</v>
      </c>
    </row>
    <row r="145" spans="1:6" x14ac:dyDescent="0.25">
      <c r="A145" t="s">
        <v>495</v>
      </c>
      <c r="B145" t="s">
        <v>22</v>
      </c>
      <c r="C145">
        <f>VLOOKUP(Dane!E313,'punkty za oceny'!$A$2:$B$6,2,FALSE)+VLOOKUP(Dane!F313,'punkty za oceny'!$A$2:$B$6,2,FALSE)+VLOOKUP(Dane!G313,'punkty za oceny'!$A$2:$B$6,2,FALSE)+VLOOKUP(Dane!H313,'punkty za oceny'!$A$2:$B$6,2,FALSE)</f>
        <v>22</v>
      </c>
      <c r="D145">
        <f>Dane!C313+IF(Dane!D313=6,2,0)</f>
        <v>3</v>
      </c>
      <c r="E145">
        <f>SUM(Dane!I313:M313)/10</f>
        <v>21.8</v>
      </c>
      <c r="F145">
        <f t="shared" si="2"/>
        <v>46.8</v>
      </c>
    </row>
    <row r="146" spans="1:6" x14ac:dyDescent="0.25">
      <c r="A146" t="s">
        <v>305</v>
      </c>
      <c r="B146" t="s">
        <v>56</v>
      </c>
      <c r="C146">
        <f>VLOOKUP(Dane!E63,'punkty za oceny'!$A$2:$B$6,2,FALSE)+VLOOKUP(Dane!F63,'punkty za oceny'!$A$2:$B$6,2,FALSE)+VLOOKUP(Dane!G63,'punkty za oceny'!$A$2:$B$6,2,FALSE)+VLOOKUP(Dane!H63,'punkty za oceny'!$A$2:$B$6,2,FALSE)</f>
        <v>26</v>
      </c>
      <c r="D146">
        <f>Dane!C63+IF(Dane!D63=6,2,0)</f>
        <v>5</v>
      </c>
      <c r="E146">
        <f>SUM(Dane!I63:M63)/10</f>
        <v>15.8</v>
      </c>
      <c r="F146">
        <f t="shared" si="2"/>
        <v>46.8</v>
      </c>
    </row>
    <row r="147" spans="1:6" x14ac:dyDescent="0.25">
      <c r="A147" t="s">
        <v>146</v>
      </c>
      <c r="B147" t="s">
        <v>124</v>
      </c>
      <c r="C147">
        <f>VLOOKUP(Dane!E481,'punkty za oceny'!$A$2:$B$6,2,FALSE)+VLOOKUP(Dane!F481,'punkty za oceny'!$A$2:$B$6,2,FALSE)+VLOOKUP(Dane!G481,'punkty za oceny'!$A$2:$B$6,2,FALSE)+VLOOKUP(Dane!H481,'punkty za oceny'!$A$2:$B$6,2,FALSE)</f>
        <v>18</v>
      </c>
      <c r="D147">
        <f>Dane!C481+IF(Dane!D481=6,2,0)</f>
        <v>0</v>
      </c>
      <c r="E147">
        <f>SUM(Dane!I481:M481)/10</f>
        <v>28.9</v>
      </c>
      <c r="F147">
        <f t="shared" si="2"/>
        <v>46.9</v>
      </c>
    </row>
    <row r="148" spans="1:6" x14ac:dyDescent="0.25">
      <c r="A148" t="s">
        <v>168</v>
      </c>
      <c r="B148" t="s">
        <v>93</v>
      </c>
      <c r="C148">
        <f>VLOOKUP(Dane!E329,'punkty za oceny'!$A$2:$B$6,2,FALSE)+VLOOKUP(Dane!F329,'punkty za oceny'!$A$2:$B$6,2,FALSE)+VLOOKUP(Dane!G329,'punkty za oceny'!$A$2:$B$6,2,FALSE)+VLOOKUP(Dane!H329,'punkty za oceny'!$A$2:$B$6,2,FALSE)</f>
        <v>16</v>
      </c>
      <c r="D148">
        <f>Dane!C329+IF(Dane!D329=6,2,0)</f>
        <v>2</v>
      </c>
      <c r="E148">
        <f>SUM(Dane!I329:M329)/10</f>
        <v>28.9</v>
      </c>
      <c r="F148">
        <f t="shared" si="2"/>
        <v>46.9</v>
      </c>
    </row>
    <row r="149" spans="1:6" x14ac:dyDescent="0.25">
      <c r="A149" t="s">
        <v>551</v>
      </c>
      <c r="B149" t="s">
        <v>70</v>
      </c>
      <c r="C149">
        <f>VLOOKUP(Dane!E386,'punkty za oceny'!$A$2:$B$6,2,FALSE)+VLOOKUP(Dane!F386,'punkty za oceny'!$A$2:$B$6,2,FALSE)+VLOOKUP(Dane!G386,'punkty za oceny'!$A$2:$B$6,2,FALSE)+VLOOKUP(Dane!H386,'punkty za oceny'!$A$2:$B$6,2,FALSE)</f>
        <v>26</v>
      </c>
      <c r="D149">
        <f>Dane!C386+IF(Dane!D386=6,2,0)</f>
        <v>5</v>
      </c>
      <c r="E149">
        <f>SUM(Dane!I386:M386)/10</f>
        <v>15.9</v>
      </c>
      <c r="F149">
        <f t="shared" si="2"/>
        <v>46.9</v>
      </c>
    </row>
    <row r="150" spans="1:6" x14ac:dyDescent="0.25">
      <c r="A150" t="s">
        <v>201</v>
      </c>
      <c r="B150" t="s">
        <v>55</v>
      </c>
      <c r="C150">
        <f>VLOOKUP(Dane!E238,'punkty za oceny'!$A$2:$B$6,2,FALSE)+VLOOKUP(Dane!F238,'punkty za oceny'!$A$2:$B$6,2,FALSE)+VLOOKUP(Dane!G238,'punkty za oceny'!$A$2:$B$6,2,FALSE)+VLOOKUP(Dane!H238,'punkty za oceny'!$A$2:$B$6,2,FALSE)</f>
        <v>20</v>
      </c>
      <c r="D150">
        <f>Dane!C238+IF(Dane!D238=6,2,0)</f>
        <v>4</v>
      </c>
      <c r="E150">
        <f>SUM(Dane!I238:M238)/10</f>
        <v>23</v>
      </c>
      <c r="F150">
        <f t="shared" si="2"/>
        <v>47</v>
      </c>
    </row>
    <row r="151" spans="1:6" x14ac:dyDescent="0.25">
      <c r="A151" t="s">
        <v>73</v>
      </c>
      <c r="B151" t="s">
        <v>25</v>
      </c>
      <c r="C151">
        <f>VLOOKUP(Dane!E309,'punkty za oceny'!$A$2:$B$6,2,FALSE)+VLOOKUP(Dane!F309,'punkty za oceny'!$A$2:$B$6,2,FALSE)+VLOOKUP(Dane!G309,'punkty za oceny'!$A$2:$B$6,2,FALSE)+VLOOKUP(Dane!H309,'punkty za oceny'!$A$2:$B$6,2,FALSE)</f>
        <v>22</v>
      </c>
      <c r="D151">
        <f>Dane!C309+IF(Dane!D309=6,2,0)</f>
        <v>2</v>
      </c>
      <c r="E151">
        <f>SUM(Dane!I309:M309)/10</f>
        <v>23</v>
      </c>
      <c r="F151">
        <f t="shared" si="2"/>
        <v>47</v>
      </c>
    </row>
    <row r="152" spans="1:6" x14ac:dyDescent="0.25">
      <c r="A152" t="s">
        <v>389</v>
      </c>
      <c r="B152" t="s">
        <v>380</v>
      </c>
      <c r="C152">
        <f>VLOOKUP(Dane!E193,'punkty za oceny'!$A$2:$B$6,2,FALSE)+VLOOKUP(Dane!F193,'punkty za oceny'!$A$2:$B$6,2,FALSE)+VLOOKUP(Dane!G193,'punkty za oceny'!$A$2:$B$6,2,FALSE)+VLOOKUP(Dane!H193,'punkty za oceny'!$A$2:$B$6,2,FALSE)</f>
        <v>24</v>
      </c>
      <c r="D152">
        <f>Dane!C193+IF(Dane!D193=6,2,0)</f>
        <v>7</v>
      </c>
      <c r="E152">
        <f>SUM(Dane!I193:M193)/10</f>
        <v>16</v>
      </c>
      <c r="F152">
        <f t="shared" si="2"/>
        <v>47</v>
      </c>
    </row>
    <row r="153" spans="1:6" x14ac:dyDescent="0.25">
      <c r="A153" t="s">
        <v>294</v>
      </c>
      <c r="B153" t="s">
        <v>37</v>
      </c>
      <c r="C153">
        <f>VLOOKUP(Dane!E47,'punkty za oceny'!$A$2:$B$6,2,FALSE)+VLOOKUP(Dane!F47,'punkty za oceny'!$A$2:$B$6,2,FALSE)+VLOOKUP(Dane!G47,'punkty za oceny'!$A$2:$B$6,2,FALSE)+VLOOKUP(Dane!H47,'punkty za oceny'!$A$2:$B$6,2,FALSE)</f>
        <v>28</v>
      </c>
      <c r="D153">
        <f>Dane!C47+IF(Dane!D47=6,2,0)</f>
        <v>2</v>
      </c>
      <c r="E153">
        <f>SUM(Dane!I47:M47)/10</f>
        <v>17.100000000000001</v>
      </c>
      <c r="F153">
        <f t="shared" si="2"/>
        <v>47.1</v>
      </c>
    </row>
    <row r="154" spans="1:6" x14ac:dyDescent="0.25">
      <c r="A154" t="s">
        <v>225</v>
      </c>
      <c r="B154" t="s">
        <v>65</v>
      </c>
      <c r="C154">
        <f>VLOOKUP(Dane!E468,'punkty za oceny'!$A$2:$B$6,2,FALSE)+VLOOKUP(Dane!F468,'punkty za oceny'!$A$2:$B$6,2,FALSE)+VLOOKUP(Dane!G468,'punkty za oceny'!$A$2:$B$6,2,FALSE)+VLOOKUP(Dane!H468,'punkty za oceny'!$A$2:$B$6,2,FALSE)</f>
        <v>18</v>
      </c>
      <c r="D154">
        <f>Dane!C468+IF(Dane!D468=6,2,0)</f>
        <v>0</v>
      </c>
      <c r="E154">
        <f>SUM(Dane!I468:M468)/10</f>
        <v>29.2</v>
      </c>
      <c r="F154">
        <f t="shared" si="2"/>
        <v>47.2</v>
      </c>
    </row>
    <row r="155" spans="1:6" x14ac:dyDescent="0.25">
      <c r="A155" t="s">
        <v>400</v>
      </c>
      <c r="B155" t="s">
        <v>59</v>
      </c>
      <c r="C155">
        <f>VLOOKUP(Dane!E190,'punkty za oceny'!$A$2:$B$6,2,FALSE)+VLOOKUP(Dane!F190,'punkty za oceny'!$A$2:$B$6,2,FALSE)+VLOOKUP(Dane!G190,'punkty za oceny'!$A$2:$B$6,2,FALSE)+VLOOKUP(Dane!H190,'punkty za oceny'!$A$2:$B$6,2,FALSE)</f>
        <v>14</v>
      </c>
      <c r="D155">
        <f>Dane!C190+IF(Dane!D190=6,2,0)</f>
        <v>3</v>
      </c>
      <c r="E155">
        <f>SUM(Dane!I190:M190)/10</f>
        <v>30.3</v>
      </c>
      <c r="F155">
        <f t="shared" si="2"/>
        <v>47.3</v>
      </c>
    </row>
    <row r="156" spans="1:6" x14ac:dyDescent="0.25">
      <c r="A156" t="s">
        <v>162</v>
      </c>
      <c r="B156" t="s">
        <v>109</v>
      </c>
      <c r="C156">
        <f>VLOOKUP(Dane!E490,'punkty za oceny'!$A$2:$B$6,2,FALSE)+VLOOKUP(Dane!F490,'punkty za oceny'!$A$2:$B$6,2,FALSE)+VLOOKUP(Dane!G490,'punkty za oceny'!$A$2:$B$6,2,FALSE)+VLOOKUP(Dane!H490,'punkty za oceny'!$A$2:$B$6,2,FALSE)</f>
        <v>26</v>
      </c>
      <c r="D156">
        <f>Dane!C490+IF(Dane!D490=6,2,0)</f>
        <v>3</v>
      </c>
      <c r="E156">
        <f>SUM(Dane!I490:M490)/10</f>
        <v>18.3</v>
      </c>
      <c r="F156">
        <f t="shared" si="2"/>
        <v>47.3</v>
      </c>
    </row>
    <row r="157" spans="1:6" x14ac:dyDescent="0.25">
      <c r="A157" t="s">
        <v>346</v>
      </c>
      <c r="B157" t="s">
        <v>13</v>
      </c>
      <c r="C157">
        <f>VLOOKUP(Dane!E108,'punkty za oceny'!$A$2:$B$6,2,FALSE)+VLOOKUP(Dane!F108,'punkty za oceny'!$A$2:$B$6,2,FALSE)+VLOOKUP(Dane!G108,'punkty za oceny'!$A$2:$B$6,2,FALSE)+VLOOKUP(Dane!H108,'punkty za oceny'!$A$2:$B$6,2,FALSE)</f>
        <v>20</v>
      </c>
      <c r="D157">
        <f>Dane!C108+IF(Dane!D108=6,2,0)</f>
        <v>0</v>
      </c>
      <c r="E157">
        <f>SUM(Dane!I108:M108)/10</f>
        <v>27.4</v>
      </c>
      <c r="F157">
        <f t="shared" si="2"/>
        <v>47.4</v>
      </c>
    </row>
    <row r="158" spans="1:6" x14ac:dyDescent="0.25">
      <c r="A158" t="s">
        <v>298</v>
      </c>
      <c r="B158" t="s">
        <v>31</v>
      </c>
      <c r="C158">
        <f>VLOOKUP(Dane!E54,'punkty za oceny'!$A$2:$B$6,2,FALSE)+VLOOKUP(Dane!F54,'punkty za oceny'!$A$2:$B$6,2,FALSE)+VLOOKUP(Dane!G54,'punkty za oceny'!$A$2:$B$6,2,FALSE)+VLOOKUP(Dane!H54,'punkty za oceny'!$A$2:$B$6,2,FALSE)</f>
        <v>28</v>
      </c>
      <c r="D158">
        <f>Dane!C54+IF(Dane!D54=6,2,0)</f>
        <v>0</v>
      </c>
      <c r="E158">
        <f>SUM(Dane!I54:M54)/10</f>
        <v>19.399999999999999</v>
      </c>
      <c r="F158">
        <f t="shared" si="2"/>
        <v>47.4</v>
      </c>
    </row>
    <row r="159" spans="1:6" x14ac:dyDescent="0.25">
      <c r="A159" t="s">
        <v>212</v>
      </c>
      <c r="B159" t="s">
        <v>68</v>
      </c>
      <c r="C159">
        <f>VLOOKUP(Dane!E442,'punkty za oceny'!$A$2:$B$6,2,FALSE)+VLOOKUP(Dane!F442,'punkty za oceny'!$A$2:$B$6,2,FALSE)+VLOOKUP(Dane!G442,'punkty za oceny'!$A$2:$B$6,2,FALSE)+VLOOKUP(Dane!H442,'punkty za oceny'!$A$2:$B$6,2,FALSE)</f>
        <v>22</v>
      </c>
      <c r="D159">
        <f>Dane!C442+IF(Dane!D442=6,2,0)</f>
        <v>4</v>
      </c>
      <c r="E159">
        <f>SUM(Dane!I442:M442)/10</f>
        <v>21.5</v>
      </c>
      <c r="F159">
        <f t="shared" si="2"/>
        <v>47.5</v>
      </c>
    </row>
    <row r="160" spans="1:6" x14ac:dyDescent="0.25">
      <c r="A160" t="s">
        <v>102</v>
      </c>
      <c r="B160" t="s">
        <v>26</v>
      </c>
      <c r="C160">
        <f>VLOOKUP(Dane!E149,'punkty za oceny'!$A$2:$B$6,2,FALSE)+VLOOKUP(Dane!F149,'punkty za oceny'!$A$2:$B$6,2,FALSE)+VLOOKUP(Dane!G149,'punkty za oceny'!$A$2:$B$6,2,FALSE)+VLOOKUP(Dane!H149,'punkty za oceny'!$A$2:$B$6,2,FALSE)</f>
        <v>12</v>
      </c>
      <c r="D160">
        <f>Dane!C149+IF(Dane!D149=6,2,0)</f>
        <v>5</v>
      </c>
      <c r="E160">
        <f>SUM(Dane!I149:M149)/10</f>
        <v>30.5</v>
      </c>
      <c r="F160">
        <f t="shared" si="2"/>
        <v>47.5</v>
      </c>
    </row>
    <row r="161" spans="1:6" x14ac:dyDescent="0.25">
      <c r="A161" t="s">
        <v>411</v>
      </c>
      <c r="B161" t="s">
        <v>29</v>
      </c>
      <c r="C161">
        <f>VLOOKUP(Dane!E209,'punkty za oceny'!$A$2:$B$6,2,FALSE)+VLOOKUP(Dane!F209,'punkty za oceny'!$A$2:$B$6,2,FALSE)+VLOOKUP(Dane!G209,'punkty za oceny'!$A$2:$B$6,2,FALSE)+VLOOKUP(Dane!H209,'punkty za oceny'!$A$2:$B$6,2,FALSE)</f>
        <v>16</v>
      </c>
      <c r="D161">
        <f>Dane!C209+IF(Dane!D209=6,2,0)</f>
        <v>3</v>
      </c>
      <c r="E161">
        <f>SUM(Dane!I209:M209)/10</f>
        <v>28.5</v>
      </c>
      <c r="F161">
        <f t="shared" si="2"/>
        <v>47.5</v>
      </c>
    </row>
    <row r="162" spans="1:6" x14ac:dyDescent="0.25">
      <c r="A162" t="s">
        <v>277</v>
      </c>
      <c r="B162" t="s">
        <v>16</v>
      </c>
      <c r="C162">
        <f>VLOOKUP(Dane!E26,'punkty za oceny'!$A$2:$B$6,2,FALSE)+VLOOKUP(Dane!F26,'punkty za oceny'!$A$2:$B$6,2,FALSE)+VLOOKUP(Dane!G26,'punkty za oceny'!$A$2:$B$6,2,FALSE)+VLOOKUP(Dane!H26,'punkty za oceny'!$A$2:$B$6,2,FALSE)</f>
        <v>16</v>
      </c>
      <c r="D162">
        <f>Dane!C26+IF(Dane!D26=6,2,0)</f>
        <v>10</v>
      </c>
      <c r="E162">
        <f>SUM(Dane!I26:M26)/10</f>
        <v>21.5</v>
      </c>
      <c r="F162">
        <f t="shared" si="2"/>
        <v>47.5</v>
      </c>
    </row>
    <row r="163" spans="1:6" x14ac:dyDescent="0.25">
      <c r="A163" t="s">
        <v>206</v>
      </c>
      <c r="B163" t="s">
        <v>207</v>
      </c>
      <c r="C163">
        <f>VLOOKUP(Dane!E92,'punkty za oceny'!$A$2:$B$6,2,FALSE)+VLOOKUP(Dane!F92,'punkty za oceny'!$A$2:$B$6,2,FALSE)+VLOOKUP(Dane!G92,'punkty za oceny'!$A$2:$B$6,2,FALSE)+VLOOKUP(Dane!H92,'punkty za oceny'!$A$2:$B$6,2,FALSE)</f>
        <v>24</v>
      </c>
      <c r="D163">
        <f>Dane!C92+IF(Dane!D92=6,2,0)</f>
        <v>1</v>
      </c>
      <c r="E163">
        <f>SUM(Dane!I92:M92)/10</f>
        <v>22.6</v>
      </c>
      <c r="F163">
        <f t="shared" si="2"/>
        <v>47.6</v>
      </c>
    </row>
    <row r="164" spans="1:6" x14ac:dyDescent="0.25">
      <c r="A164" t="s">
        <v>519</v>
      </c>
      <c r="B164" t="s">
        <v>15</v>
      </c>
      <c r="C164">
        <f>VLOOKUP(Dane!E348,'punkty za oceny'!$A$2:$B$6,2,FALSE)+VLOOKUP(Dane!F348,'punkty za oceny'!$A$2:$B$6,2,FALSE)+VLOOKUP(Dane!G348,'punkty za oceny'!$A$2:$B$6,2,FALSE)+VLOOKUP(Dane!H348,'punkty za oceny'!$A$2:$B$6,2,FALSE)</f>
        <v>20</v>
      </c>
      <c r="D164">
        <f>Dane!C348+IF(Dane!D348=6,2,0)</f>
        <v>2</v>
      </c>
      <c r="E164">
        <f>SUM(Dane!I348:M348)/10</f>
        <v>25.6</v>
      </c>
      <c r="F164">
        <f t="shared" si="2"/>
        <v>47.6</v>
      </c>
    </row>
    <row r="165" spans="1:6" x14ac:dyDescent="0.25">
      <c r="A165" t="s">
        <v>310</v>
      </c>
      <c r="B165" t="s">
        <v>58</v>
      </c>
      <c r="C165">
        <f>VLOOKUP(Dane!E68,'punkty za oceny'!$A$2:$B$6,2,FALSE)+VLOOKUP(Dane!F68,'punkty za oceny'!$A$2:$B$6,2,FALSE)+VLOOKUP(Dane!G68,'punkty za oceny'!$A$2:$B$6,2,FALSE)+VLOOKUP(Dane!H68,'punkty za oceny'!$A$2:$B$6,2,FALSE)</f>
        <v>22</v>
      </c>
      <c r="D165">
        <f>Dane!C68+IF(Dane!D68=6,2,0)</f>
        <v>8</v>
      </c>
      <c r="E165">
        <f>SUM(Dane!I68:M68)/10</f>
        <v>17.600000000000001</v>
      </c>
      <c r="F165">
        <f t="shared" si="2"/>
        <v>47.6</v>
      </c>
    </row>
    <row r="166" spans="1:6" x14ac:dyDescent="0.25">
      <c r="A166" t="s">
        <v>379</v>
      </c>
      <c r="B166" t="s">
        <v>380</v>
      </c>
      <c r="C166">
        <f>VLOOKUP(Dane!E156,'punkty za oceny'!$A$2:$B$6,2,FALSE)+VLOOKUP(Dane!F156,'punkty za oceny'!$A$2:$B$6,2,FALSE)+VLOOKUP(Dane!G156,'punkty za oceny'!$A$2:$B$6,2,FALSE)+VLOOKUP(Dane!H156,'punkty za oceny'!$A$2:$B$6,2,FALSE)</f>
        <v>12</v>
      </c>
      <c r="D166">
        <f>Dane!C156+IF(Dane!D156=6,2,0)</f>
        <v>8</v>
      </c>
      <c r="E166">
        <f>SUM(Dane!I156:M156)/10</f>
        <v>27.8</v>
      </c>
      <c r="F166">
        <f t="shared" si="2"/>
        <v>47.8</v>
      </c>
    </row>
    <row r="167" spans="1:6" x14ac:dyDescent="0.25">
      <c r="A167" t="s">
        <v>493</v>
      </c>
      <c r="B167" t="s">
        <v>135</v>
      </c>
      <c r="C167">
        <f>VLOOKUP(Dane!E308,'punkty za oceny'!$A$2:$B$6,2,FALSE)+VLOOKUP(Dane!F308,'punkty za oceny'!$A$2:$B$6,2,FALSE)+VLOOKUP(Dane!G308,'punkty za oceny'!$A$2:$B$6,2,FALSE)+VLOOKUP(Dane!H308,'punkty za oceny'!$A$2:$B$6,2,FALSE)</f>
        <v>32</v>
      </c>
      <c r="D167">
        <f>Dane!C308+IF(Dane!D308=6,2,0)</f>
        <v>3</v>
      </c>
      <c r="E167">
        <f>SUM(Dane!I308:M308)/10</f>
        <v>12.8</v>
      </c>
      <c r="F167">
        <f t="shared" si="2"/>
        <v>47.8</v>
      </c>
    </row>
    <row r="168" spans="1:6" x14ac:dyDescent="0.25">
      <c r="A168" t="s">
        <v>405</v>
      </c>
      <c r="B168" t="s">
        <v>83</v>
      </c>
      <c r="C168">
        <f>VLOOKUP(Dane!E199,'punkty za oceny'!$A$2:$B$6,2,FALSE)+VLOOKUP(Dane!F199,'punkty za oceny'!$A$2:$B$6,2,FALSE)+VLOOKUP(Dane!G199,'punkty za oceny'!$A$2:$B$6,2,FALSE)+VLOOKUP(Dane!H199,'punkty za oceny'!$A$2:$B$6,2,FALSE)</f>
        <v>22</v>
      </c>
      <c r="D168">
        <f>Dane!C199+IF(Dane!D199=6,2,0)</f>
        <v>7</v>
      </c>
      <c r="E168">
        <f>SUM(Dane!I199:M199)/10</f>
        <v>19</v>
      </c>
      <c r="F168">
        <f t="shared" si="2"/>
        <v>48</v>
      </c>
    </row>
    <row r="169" spans="1:6" x14ac:dyDescent="0.25">
      <c r="A169" t="s">
        <v>271</v>
      </c>
      <c r="B169" t="s">
        <v>20</v>
      </c>
      <c r="C169">
        <f>VLOOKUP(Dane!E18,'punkty za oceny'!$A$2:$B$6,2,FALSE)+VLOOKUP(Dane!F18,'punkty za oceny'!$A$2:$B$6,2,FALSE)+VLOOKUP(Dane!G18,'punkty za oceny'!$A$2:$B$6,2,FALSE)+VLOOKUP(Dane!H18,'punkty za oceny'!$A$2:$B$6,2,FALSE)</f>
        <v>26</v>
      </c>
      <c r="D169">
        <f>Dane!C18+IF(Dane!D18=6,2,0)</f>
        <v>2</v>
      </c>
      <c r="E169">
        <f>SUM(Dane!I18:M18)/10</f>
        <v>20</v>
      </c>
      <c r="F169">
        <f t="shared" si="2"/>
        <v>48</v>
      </c>
    </row>
    <row r="170" spans="1:6" x14ac:dyDescent="0.25">
      <c r="A170" t="s">
        <v>205</v>
      </c>
      <c r="B170" t="s">
        <v>86</v>
      </c>
      <c r="C170">
        <f>VLOOKUP(Dane!E129,'punkty za oceny'!$A$2:$B$6,2,FALSE)+VLOOKUP(Dane!F129,'punkty za oceny'!$A$2:$B$6,2,FALSE)+VLOOKUP(Dane!G129,'punkty za oceny'!$A$2:$B$6,2,FALSE)+VLOOKUP(Dane!H129,'punkty za oceny'!$A$2:$B$6,2,FALSE)</f>
        <v>20</v>
      </c>
      <c r="D170">
        <f>Dane!C129+IF(Dane!D129=6,2,0)</f>
        <v>8</v>
      </c>
      <c r="E170">
        <f>SUM(Dane!I129:M129)/10</f>
        <v>20.100000000000001</v>
      </c>
      <c r="F170">
        <f t="shared" si="2"/>
        <v>48.1</v>
      </c>
    </row>
    <row r="171" spans="1:6" x14ac:dyDescent="0.25">
      <c r="A171" t="s">
        <v>238</v>
      </c>
      <c r="B171" t="s">
        <v>188</v>
      </c>
      <c r="C171">
        <f>VLOOKUP(Dane!E275,'punkty za oceny'!$A$2:$B$6,2,FALSE)+VLOOKUP(Dane!F275,'punkty za oceny'!$A$2:$B$6,2,FALSE)+VLOOKUP(Dane!G275,'punkty za oceny'!$A$2:$B$6,2,FALSE)+VLOOKUP(Dane!H275,'punkty za oceny'!$A$2:$B$6,2,FALSE)</f>
        <v>8</v>
      </c>
      <c r="D171">
        <f>Dane!C275+IF(Dane!D275=6,2,0)</f>
        <v>0</v>
      </c>
      <c r="E171">
        <f>SUM(Dane!I275:M275)/10</f>
        <v>40.200000000000003</v>
      </c>
      <c r="F171">
        <f t="shared" si="2"/>
        <v>48.2</v>
      </c>
    </row>
    <row r="172" spans="1:6" x14ac:dyDescent="0.25">
      <c r="A172" t="s">
        <v>585</v>
      </c>
      <c r="B172" t="s">
        <v>586</v>
      </c>
      <c r="C172">
        <f>VLOOKUP(Dane!E427,'punkty za oceny'!$A$2:$B$6,2,FALSE)+VLOOKUP(Dane!F427,'punkty za oceny'!$A$2:$B$6,2,FALSE)+VLOOKUP(Dane!G427,'punkty za oceny'!$A$2:$B$6,2,FALSE)+VLOOKUP(Dane!H427,'punkty za oceny'!$A$2:$B$6,2,FALSE)</f>
        <v>22</v>
      </c>
      <c r="D172">
        <f>Dane!C427+IF(Dane!D427=6,2,0)</f>
        <v>4</v>
      </c>
      <c r="E172">
        <f>SUM(Dane!I427:M427)/10</f>
        <v>22.2</v>
      </c>
      <c r="F172">
        <f t="shared" si="2"/>
        <v>48.2</v>
      </c>
    </row>
    <row r="173" spans="1:6" x14ac:dyDescent="0.25">
      <c r="A173" t="s">
        <v>363</v>
      </c>
      <c r="B173" t="s">
        <v>53</v>
      </c>
      <c r="C173">
        <f>VLOOKUP(Dane!E133,'punkty za oceny'!$A$2:$B$6,2,FALSE)+VLOOKUP(Dane!F133,'punkty za oceny'!$A$2:$B$6,2,FALSE)+VLOOKUP(Dane!G133,'punkty za oceny'!$A$2:$B$6,2,FALSE)+VLOOKUP(Dane!H133,'punkty za oceny'!$A$2:$B$6,2,FALSE)</f>
        <v>10</v>
      </c>
      <c r="D173">
        <f>Dane!C133+IF(Dane!D133=6,2,0)</f>
        <v>9</v>
      </c>
      <c r="E173">
        <f>SUM(Dane!I133:M133)/10</f>
        <v>29.2</v>
      </c>
      <c r="F173">
        <f t="shared" si="2"/>
        <v>48.2</v>
      </c>
    </row>
    <row r="174" spans="1:6" x14ac:dyDescent="0.25">
      <c r="A174" t="s">
        <v>486</v>
      </c>
      <c r="B174" t="s">
        <v>10</v>
      </c>
      <c r="C174">
        <f>VLOOKUP(Dane!E302,'punkty za oceny'!$A$2:$B$6,2,FALSE)+VLOOKUP(Dane!F302,'punkty za oceny'!$A$2:$B$6,2,FALSE)+VLOOKUP(Dane!G302,'punkty za oceny'!$A$2:$B$6,2,FALSE)+VLOOKUP(Dane!H302,'punkty za oceny'!$A$2:$B$6,2,FALSE)</f>
        <v>16</v>
      </c>
      <c r="D174">
        <f>Dane!C302+IF(Dane!D302=6,2,0)</f>
        <v>2</v>
      </c>
      <c r="E174">
        <f>SUM(Dane!I302:M302)/10</f>
        <v>30.3</v>
      </c>
      <c r="F174">
        <f t="shared" si="2"/>
        <v>48.3</v>
      </c>
    </row>
    <row r="175" spans="1:6" x14ac:dyDescent="0.25">
      <c r="A175" t="s">
        <v>231</v>
      </c>
      <c r="B175" t="s">
        <v>63</v>
      </c>
      <c r="C175">
        <f>VLOOKUP(Dane!E322,'punkty za oceny'!$A$2:$B$6,2,FALSE)+VLOOKUP(Dane!F322,'punkty za oceny'!$A$2:$B$6,2,FALSE)+VLOOKUP(Dane!G322,'punkty za oceny'!$A$2:$B$6,2,FALSE)+VLOOKUP(Dane!H322,'punkty za oceny'!$A$2:$B$6,2,FALSE)</f>
        <v>16</v>
      </c>
      <c r="D175">
        <f>Dane!C322+IF(Dane!D322=6,2,0)</f>
        <v>3</v>
      </c>
      <c r="E175">
        <f>SUM(Dane!I322:M322)/10</f>
        <v>29.3</v>
      </c>
      <c r="F175">
        <f t="shared" si="2"/>
        <v>48.3</v>
      </c>
    </row>
    <row r="176" spans="1:6" x14ac:dyDescent="0.25">
      <c r="A176" t="s">
        <v>597</v>
      </c>
      <c r="B176" t="s">
        <v>595</v>
      </c>
      <c r="C176">
        <f>VLOOKUP(Dane!E440,'punkty za oceny'!$A$2:$B$6,2,FALSE)+VLOOKUP(Dane!F440,'punkty za oceny'!$A$2:$B$6,2,FALSE)+VLOOKUP(Dane!G440,'punkty za oceny'!$A$2:$B$6,2,FALSE)+VLOOKUP(Dane!H440,'punkty za oceny'!$A$2:$B$6,2,FALSE)</f>
        <v>16</v>
      </c>
      <c r="D176">
        <f>Dane!C440+IF(Dane!D440=6,2,0)</f>
        <v>0</v>
      </c>
      <c r="E176">
        <f>SUM(Dane!I440:M440)/10</f>
        <v>32.4</v>
      </c>
      <c r="F176">
        <f t="shared" si="2"/>
        <v>48.4</v>
      </c>
    </row>
    <row r="177" spans="1:6" x14ac:dyDescent="0.25">
      <c r="A177" t="s">
        <v>276</v>
      </c>
      <c r="B177" t="s">
        <v>92</v>
      </c>
      <c r="C177">
        <f>VLOOKUP(Dane!E25,'punkty za oceny'!$A$2:$B$6,2,FALSE)+VLOOKUP(Dane!F25,'punkty za oceny'!$A$2:$B$6,2,FALSE)+VLOOKUP(Dane!G25,'punkty za oceny'!$A$2:$B$6,2,FALSE)+VLOOKUP(Dane!H25,'punkty za oceny'!$A$2:$B$6,2,FALSE)</f>
        <v>26</v>
      </c>
      <c r="D177">
        <f>Dane!C25+IF(Dane!D25=6,2,0)</f>
        <v>3</v>
      </c>
      <c r="E177">
        <f>SUM(Dane!I25:M25)/10</f>
        <v>19.5</v>
      </c>
      <c r="F177">
        <f t="shared" si="2"/>
        <v>48.5</v>
      </c>
    </row>
    <row r="178" spans="1:6" x14ac:dyDescent="0.25">
      <c r="A178" t="s">
        <v>641</v>
      </c>
      <c r="B178" t="s">
        <v>57</v>
      </c>
      <c r="C178">
        <f>VLOOKUP(Dane!E496,'punkty za oceny'!$A$2:$B$6,2,FALSE)+VLOOKUP(Dane!F496,'punkty za oceny'!$A$2:$B$6,2,FALSE)+VLOOKUP(Dane!G496,'punkty za oceny'!$A$2:$B$6,2,FALSE)+VLOOKUP(Dane!H496,'punkty za oceny'!$A$2:$B$6,2,FALSE)</f>
        <v>22</v>
      </c>
      <c r="D178">
        <f>Dane!C496+IF(Dane!D496=6,2,0)</f>
        <v>2</v>
      </c>
      <c r="E178">
        <f>SUM(Dane!I496:M496)/10</f>
        <v>24.6</v>
      </c>
      <c r="F178">
        <f t="shared" si="2"/>
        <v>48.6</v>
      </c>
    </row>
    <row r="179" spans="1:6" x14ac:dyDescent="0.25">
      <c r="A179" t="s">
        <v>360</v>
      </c>
      <c r="B179" t="s">
        <v>49</v>
      </c>
      <c r="C179">
        <f>VLOOKUP(Dane!E124,'punkty za oceny'!$A$2:$B$6,2,FALSE)+VLOOKUP(Dane!F124,'punkty za oceny'!$A$2:$B$6,2,FALSE)+VLOOKUP(Dane!G124,'punkty za oceny'!$A$2:$B$6,2,FALSE)+VLOOKUP(Dane!H124,'punkty za oceny'!$A$2:$B$6,2,FALSE)</f>
        <v>22</v>
      </c>
      <c r="D179">
        <f>Dane!C124+IF(Dane!D124=6,2,0)</f>
        <v>7</v>
      </c>
      <c r="E179">
        <f>SUM(Dane!I124:M124)/10</f>
        <v>19.600000000000001</v>
      </c>
      <c r="F179">
        <f t="shared" si="2"/>
        <v>48.6</v>
      </c>
    </row>
    <row r="180" spans="1:6" x14ac:dyDescent="0.25">
      <c r="A180" t="s">
        <v>501</v>
      </c>
      <c r="B180" t="s">
        <v>12</v>
      </c>
      <c r="C180">
        <f>VLOOKUP(Dane!E324,'punkty za oceny'!$A$2:$B$6,2,FALSE)+VLOOKUP(Dane!F324,'punkty za oceny'!$A$2:$B$6,2,FALSE)+VLOOKUP(Dane!G324,'punkty za oceny'!$A$2:$B$6,2,FALSE)+VLOOKUP(Dane!H324,'punkty za oceny'!$A$2:$B$6,2,FALSE)</f>
        <v>14</v>
      </c>
      <c r="D180">
        <f>Dane!C324+IF(Dane!D324=6,2,0)</f>
        <v>8</v>
      </c>
      <c r="E180">
        <f>SUM(Dane!I324:M324)/10</f>
        <v>26.6</v>
      </c>
      <c r="F180">
        <f t="shared" si="2"/>
        <v>48.6</v>
      </c>
    </row>
    <row r="181" spans="1:6" x14ac:dyDescent="0.25">
      <c r="A181" t="s">
        <v>427</v>
      </c>
      <c r="B181" t="s">
        <v>22</v>
      </c>
      <c r="C181">
        <f>VLOOKUP(Dane!E224,'punkty za oceny'!$A$2:$B$6,2,FALSE)+VLOOKUP(Dane!F224,'punkty za oceny'!$A$2:$B$6,2,FALSE)+VLOOKUP(Dane!G224,'punkty za oceny'!$A$2:$B$6,2,FALSE)+VLOOKUP(Dane!H224,'punkty za oceny'!$A$2:$B$6,2,FALSE)</f>
        <v>22</v>
      </c>
      <c r="D181">
        <f>Dane!C224+IF(Dane!D224=6,2,0)</f>
        <v>5</v>
      </c>
      <c r="E181">
        <f>SUM(Dane!I224:M224)/10</f>
        <v>21.6</v>
      </c>
      <c r="F181">
        <f t="shared" si="2"/>
        <v>48.6</v>
      </c>
    </row>
    <row r="182" spans="1:6" x14ac:dyDescent="0.25">
      <c r="A182" t="s">
        <v>202</v>
      </c>
      <c r="B182" t="s">
        <v>80</v>
      </c>
      <c r="C182">
        <f>VLOOKUP(Dane!E98,'punkty za oceny'!$A$2:$B$6,2,FALSE)+VLOOKUP(Dane!F98,'punkty za oceny'!$A$2:$B$6,2,FALSE)+VLOOKUP(Dane!G98,'punkty za oceny'!$A$2:$B$6,2,FALSE)+VLOOKUP(Dane!H98,'punkty za oceny'!$A$2:$B$6,2,FALSE)</f>
        <v>24</v>
      </c>
      <c r="D182">
        <f>Dane!C98+IF(Dane!D98=6,2,0)</f>
        <v>2</v>
      </c>
      <c r="E182">
        <f>SUM(Dane!I98:M98)/10</f>
        <v>22.6</v>
      </c>
      <c r="F182">
        <f t="shared" si="2"/>
        <v>48.6</v>
      </c>
    </row>
    <row r="183" spans="1:6" x14ac:dyDescent="0.25">
      <c r="A183" t="s">
        <v>477</v>
      </c>
      <c r="B183" t="s">
        <v>32</v>
      </c>
      <c r="C183">
        <f>VLOOKUP(Dane!E291,'punkty za oceny'!$A$2:$B$6,2,FALSE)+VLOOKUP(Dane!F291,'punkty za oceny'!$A$2:$B$6,2,FALSE)+VLOOKUP(Dane!G291,'punkty za oceny'!$A$2:$B$6,2,FALSE)+VLOOKUP(Dane!H291,'punkty za oceny'!$A$2:$B$6,2,FALSE)</f>
        <v>16</v>
      </c>
      <c r="D183">
        <f>Dane!C291+IF(Dane!D291=6,2,0)</f>
        <v>1</v>
      </c>
      <c r="E183">
        <f>SUM(Dane!I291:M291)/10</f>
        <v>31.7</v>
      </c>
      <c r="F183">
        <f t="shared" si="2"/>
        <v>48.7</v>
      </c>
    </row>
    <row r="184" spans="1:6" x14ac:dyDescent="0.25">
      <c r="A184" t="s">
        <v>279</v>
      </c>
      <c r="B184" t="s">
        <v>28</v>
      </c>
      <c r="C184">
        <f>VLOOKUP(Dane!E28,'punkty za oceny'!$A$2:$B$6,2,FALSE)+VLOOKUP(Dane!F28,'punkty za oceny'!$A$2:$B$6,2,FALSE)+VLOOKUP(Dane!G28,'punkty za oceny'!$A$2:$B$6,2,FALSE)+VLOOKUP(Dane!H28,'punkty za oceny'!$A$2:$B$6,2,FALSE)</f>
        <v>14</v>
      </c>
      <c r="D184">
        <f>Dane!C28+IF(Dane!D28=6,2,0)</f>
        <v>6</v>
      </c>
      <c r="E184">
        <f>SUM(Dane!I28:M28)/10</f>
        <v>28.7</v>
      </c>
      <c r="F184">
        <f t="shared" si="2"/>
        <v>48.7</v>
      </c>
    </row>
    <row r="185" spans="1:6" x14ac:dyDescent="0.25">
      <c r="A185" t="s">
        <v>107</v>
      </c>
      <c r="B185" t="s">
        <v>22</v>
      </c>
      <c r="C185">
        <f>VLOOKUP(Dane!E177,'punkty za oceny'!$A$2:$B$6,2,FALSE)+VLOOKUP(Dane!F177,'punkty za oceny'!$A$2:$B$6,2,FALSE)+VLOOKUP(Dane!G177,'punkty za oceny'!$A$2:$B$6,2,FALSE)+VLOOKUP(Dane!H177,'punkty za oceny'!$A$2:$B$6,2,FALSE)</f>
        <v>20</v>
      </c>
      <c r="D185">
        <f>Dane!C177+IF(Dane!D177=6,2,0)</f>
        <v>6</v>
      </c>
      <c r="E185">
        <f>SUM(Dane!I177:M177)/10</f>
        <v>22.7</v>
      </c>
      <c r="F185">
        <f t="shared" si="2"/>
        <v>48.7</v>
      </c>
    </row>
    <row r="186" spans="1:6" x14ac:dyDescent="0.25">
      <c r="A186" t="s">
        <v>114</v>
      </c>
      <c r="B186" t="s">
        <v>118</v>
      </c>
      <c r="C186">
        <f>VLOOKUP(Dane!E292,'punkty za oceny'!$A$2:$B$6,2,FALSE)+VLOOKUP(Dane!F292,'punkty za oceny'!$A$2:$B$6,2,FALSE)+VLOOKUP(Dane!G292,'punkty za oceny'!$A$2:$B$6,2,FALSE)+VLOOKUP(Dane!H292,'punkty za oceny'!$A$2:$B$6,2,FALSE)</f>
        <v>18</v>
      </c>
      <c r="D186">
        <f>Dane!C292+IF(Dane!D292=6,2,0)</f>
        <v>6</v>
      </c>
      <c r="E186">
        <f>SUM(Dane!I292:M292)/10</f>
        <v>24.7</v>
      </c>
      <c r="F186">
        <f t="shared" si="2"/>
        <v>48.7</v>
      </c>
    </row>
    <row r="187" spans="1:6" x14ac:dyDescent="0.25">
      <c r="A187" t="s">
        <v>321</v>
      </c>
      <c r="B187" t="s">
        <v>322</v>
      </c>
      <c r="C187">
        <f>VLOOKUP(Dane!E81,'punkty za oceny'!$A$2:$B$6,2,FALSE)+VLOOKUP(Dane!F81,'punkty za oceny'!$A$2:$B$6,2,FALSE)+VLOOKUP(Dane!G81,'punkty za oceny'!$A$2:$B$6,2,FALSE)+VLOOKUP(Dane!H81,'punkty za oceny'!$A$2:$B$6,2,FALSE)</f>
        <v>24</v>
      </c>
      <c r="D187">
        <f>Dane!C81+IF(Dane!D81=6,2,0)</f>
        <v>7</v>
      </c>
      <c r="E187">
        <f>SUM(Dane!I81:M81)/10</f>
        <v>17.7</v>
      </c>
      <c r="F187">
        <f t="shared" si="2"/>
        <v>48.7</v>
      </c>
    </row>
    <row r="188" spans="1:6" x14ac:dyDescent="0.25">
      <c r="A188" t="s">
        <v>355</v>
      </c>
      <c r="B188" t="s">
        <v>22</v>
      </c>
      <c r="C188">
        <f>VLOOKUP(Dane!E117,'punkty za oceny'!$A$2:$B$6,2,FALSE)+VLOOKUP(Dane!F117,'punkty za oceny'!$A$2:$B$6,2,FALSE)+VLOOKUP(Dane!G117,'punkty za oceny'!$A$2:$B$6,2,FALSE)+VLOOKUP(Dane!H117,'punkty za oceny'!$A$2:$B$6,2,FALSE)</f>
        <v>24</v>
      </c>
      <c r="D188">
        <f>Dane!C117+IF(Dane!D117=6,2,0)</f>
        <v>1</v>
      </c>
      <c r="E188">
        <f>SUM(Dane!I117:M117)/10</f>
        <v>23.9</v>
      </c>
      <c r="F188">
        <f t="shared" si="2"/>
        <v>48.9</v>
      </c>
    </row>
    <row r="189" spans="1:6" x14ac:dyDescent="0.25">
      <c r="A189" t="s">
        <v>54</v>
      </c>
      <c r="B189" t="s">
        <v>185</v>
      </c>
      <c r="C189">
        <f>VLOOKUP(Dane!E24,'punkty za oceny'!$A$2:$B$6,2,FALSE)+VLOOKUP(Dane!F24,'punkty za oceny'!$A$2:$B$6,2,FALSE)+VLOOKUP(Dane!G24,'punkty za oceny'!$A$2:$B$6,2,FALSE)+VLOOKUP(Dane!H24,'punkty za oceny'!$A$2:$B$6,2,FALSE)</f>
        <v>24</v>
      </c>
      <c r="D189">
        <f>Dane!C24+IF(Dane!D24=6,2,0)</f>
        <v>7</v>
      </c>
      <c r="E189">
        <f>SUM(Dane!I24:M24)/10</f>
        <v>17.899999999999999</v>
      </c>
      <c r="F189">
        <f t="shared" si="2"/>
        <v>48.9</v>
      </c>
    </row>
    <row r="190" spans="1:6" x14ac:dyDescent="0.25">
      <c r="A190" t="s">
        <v>262</v>
      </c>
      <c r="B190" t="s">
        <v>81</v>
      </c>
      <c r="C190">
        <f>VLOOKUP(Dane!E6,'punkty za oceny'!$A$2:$B$6,2,FALSE)+VLOOKUP(Dane!F6,'punkty za oceny'!$A$2:$B$6,2,FALSE)+VLOOKUP(Dane!G6,'punkty za oceny'!$A$2:$B$6,2,FALSE)+VLOOKUP(Dane!H6,'punkty za oceny'!$A$2:$B$6,2,FALSE)</f>
        <v>20</v>
      </c>
      <c r="D190">
        <f>Dane!C6+IF(Dane!D6=6,2,0)</f>
        <v>5</v>
      </c>
      <c r="E190">
        <f>SUM(Dane!I6:M6)/10</f>
        <v>24</v>
      </c>
      <c r="F190">
        <f t="shared" si="2"/>
        <v>49</v>
      </c>
    </row>
    <row r="191" spans="1:6" x14ac:dyDescent="0.25">
      <c r="A191" t="s">
        <v>494</v>
      </c>
      <c r="B191" t="s">
        <v>36</v>
      </c>
      <c r="C191">
        <f>VLOOKUP(Dane!E311,'punkty za oceny'!$A$2:$B$6,2,FALSE)+VLOOKUP(Dane!F311,'punkty za oceny'!$A$2:$B$6,2,FALSE)+VLOOKUP(Dane!G311,'punkty za oceny'!$A$2:$B$6,2,FALSE)+VLOOKUP(Dane!H311,'punkty za oceny'!$A$2:$B$6,2,FALSE)</f>
        <v>26</v>
      </c>
      <c r="D191">
        <f>Dane!C311+IF(Dane!D311=6,2,0)</f>
        <v>4</v>
      </c>
      <c r="E191">
        <f>SUM(Dane!I311:M311)/10</f>
        <v>19.100000000000001</v>
      </c>
      <c r="F191">
        <f t="shared" si="2"/>
        <v>49.1</v>
      </c>
    </row>
    <row r="192" spans="1:6" x14ac:dyDescent="0.25">
      <c r="A192" t="s">
        <v>535</v>
      </c>
      <c r="B192" t="s">
        <v>44</v>
      </c>
      <c r="C192">
        <f>VLOOKUP(Dane!E367,'punkty za oceny'!$A$2:$B$6,2,FALSE)+VLOOKUP(Dane!F367,'punkty za oceny'!$A$2:$B$6,2,FALSE)+VLOOKUP(Dane!G367,'punkty za oceny'!$A$2:$B$6,2,FALSE)+VLOOKUP(Dane!H367,'punkty za oceny'!$A$2:$B$6,2,FALSE)</f>
        <v>18</v>
      </c>
      <c r="D192">
        <f>Dane!C367+IF(Dane!D367=6,2,0)</f>
        <v>2</v>
      </c>
      <c r="E192">
        <f>SUM(Dane!I367:M367)/10</f>
        <v>29.2</v>
      </c>
      <c r="F192">
        <f t="shared" si="2"/>
        <v>49.2</v>
      </c>
    </row>
    <row r="193" spans="1:6" x14ac:dyDescent="0.25">
      <c r="A193" t="s">
        <v>75</v>
      </c>
      <c r="B193" t="s">
        <v>10</v>
      </c>
      <c r="C193">
        <f>VLOOKUP(Dane!E230,'punkty za oceny'!$A$2:$B$6,2,FALSE)+VLOOKUP(Dane!F230,'punkty za oceny'!$A$2:$B$6,2,FALSE)+VLOOKUP(Dane!G230,'punkty za oceny'!$A$2:$B$6,2,FALSE)+VLOOKUP(Dane!H230,'punkty za oceny'!$A$2:$B$6,2,FALSE)</f>
        <v>28</v>
      </c>
      <c r="D193">
        <f>Dane!C230+IF(Dane!D230=6,2,0)</f>
        <v>0</v>
      </c>
      <c r="E193">
        <f>SUM(Dane!I230:M230)/10</f>
        <v>21.2</v>
      </c>
      <c r="F193">
        <f t="shared" si="2"/>
        <v>49.2</v>
      </c>
    </row>
    <row r="194" spans="1:6" x14ac:dyDescent="0.25">
      <c r="A194" t="s">
        <v>202</v>
      </c>
      <c r="B194" t="s">
        <v>80</v>
      </c>
      <c r="C194">
        <f>VLOOKUP(Dane!E318,'punkty za oceny'!$A$2:$B$6,2,FALSE)+VLOOKUP(Dane!F318,'punkty za oceny'!$A$2:$B$6,2,FALSE)+VLOOKUP(Dane!G318,'punkty za oceny'!$A$2:$B$6,2,FALSE)+VLOOKUP(Dane!H318,'punkty za oceny'!$A$2:$B$6,2,FALSE)</f>
        <v>14</v>
      </c>
      <c r="D194">
        <f>Dane!C318+IF(Dane!D318=6,2,0)</f>
        <v>8</v>
      </c>
      <c r="E194">
        <f>SUM(Dane!I318:M318)/10</f>
        <v>27.4</v>
      </c>
      <c r="F194">
        <f t="shared" ref="F194:F257" si="3">SUM(C194:E194)</f>
        <v>49.4</v>
      </c>
    </row>
    <row r="195" spans="1:6" x14ac:dyDescent="0.25">
      <c r="A195" t="s">
        <v>84</v>
      </c>
      <c r="B195" t="s">
        <v>7</v>
      </c>
      <c r="C195">
        <f>VLOOKUP(Dane!E475,'punkty za oceny'!$A$2:$B$6,2,FALSE)+VLOOKUP(Dane!F475,'punkty za oceny'!$A$2:$B$6,2,FALSE)+VLOOKUP(Dane!G475,'punkty za oceny'!$A$2:$B$6,2,FALSE)+VLOOKUP(Dane!H475,'punkty za oceny'!$A$2:$B$6,2,FALSE)</f>
        <v>22</v>
      </c>
      <c r="D195">
        <f>Dane!C475+IF(Dane!D475=6,2,0)</f>
        <v>3</v>
      </c>
      <c r="E195">
        <f>SUM(Dane!I475:M475)/10</f>
        <v>24.5</v>
      </c>
      <c r="F195">
        <f t="shared" si="3"/>
        <v>49.5</v>
      </c>
    </row>
    <row r="196" spans="1:6" x14ac:dyDescent="0.25">
      <c r="A196" t="s">
        <v>182</v>
      </c>
      <c r="B196" t="s">
        <v>200</v>
      </c>
      <c r="C196">
        <f>VLOOKUP(Dane!E46,'punkty za oceny'!$A$2:$B$6,2,FALSE)+VLOOKUP(Dane!F46,'punkty za oceny'!$A$2:$B$6,2,FALSE)+VLOOKUP(Dane!G46,'punkty za oceny'!$A$2:$B$6,2,FALSE)+VLOOKUP(Dane!H46,'punkty za oceny'!$A$2:$B$6,2,FALSE)</f>
        <v>28</v>
      </c>
      <c r="D196">
        <f>Dane!C46+IF(Dane!D46=6,2,0)</f>
        <v>3</v>
      </c>
      <c r="E196">
        <f>SUM(Dane!I46:M46)/10</f>
        <v>18.5</v>
      </c>
      <c r="F196">
        <f t="shared" si="3"/>
        <v>49.5</v>
      </c>
    </row>
    <row r="197" spans="1:6" x14ac:dyDescent="0.25">
      <c r="A197" t="s">
        <v>601</v>
      </c>
      <c r="B197" t="s">
        <v>25</v>
      </c>
      <c r="C197">
        <f>VLOOKUP(Dane!E446,'punkty za oceny'!$A$2:$B$6,2,FALSE)+VLOOKUP(Dane!F446,'punkty za oceny'!$A$2:$B$6,2,FALSE)+VLOOKUP(Dane!G446,'punkty za oceny'!$A$2:$B$6,2,FALSE)+VLOOKUP(Dane!H446,'punkty za oceny'!$A$2:$B$6,2,FALSE)</f>
        <v>20</v>
      </c>
      <c r="D197">
        <f>Dane!C446+IF(Dane!D446=6,2,0)</f>
        <v>4</v>
      </c>
      <c r="E197">
        <f>SUM(Dane!I446:M446)/10</f>
        <v>25.6</v>
      </c>
      <c r="F197">
        <f t="shared" si="3"/>
        <v>49.6</v>
      </c>
    </row>
    <row r="198" spans="1:6" x14ac:dyDescent="0.25">
      <c r="A198" t="s">
        <v>654</v>
      </c>
      <c r="B198" t="s">
        <v>26</v>
      </c>
      <c r="C198">
        <f>VLOOKUP(Dane!E514,'punkty za oceny'!$A$2:$B$6,2,FALSE)+VLOOKUP(Dane!F514,'punkty za oceny'!$A$2:$B$6,2,FALSE)+VLOOKUP(Dane!G514,'punkty za oceny'!$A$2:$B$6,2,FALSE)+VLOOKUP(Dane!H514,'punkty za oceny'!$A$2:$B$6,2,FALSE)</f>
        <v>18</v>
      </c>
      <c r="D198">
        <f>Dane!C514+IF(Dane!D514=6,2,0)</f>
        <v>3</v>
      </c>
      <c r="E198">
        <f>SUM(Dane!I514:M514)/10</f>
        <v>28.7</v>
      </c>
      <c r="F198">
        <f t="shared" si="3"/>
        <v>49.7</v>
      </c>
    </row>
    <row r="199" spans="1:6" x14ac:dyDescent="0.25">
      <c r="A199" t="s">
        <v>385</v>
      </c>
      <c r="B199" t="s">
        <v>17</v>
      </c>
      <c r="C199">
        <f>VLOOKUP(Dane!E164,'punkty za oceny'!$A$2:$B$6,2,FALSE)+VLOOKUP(Dane!F164,'punkty za oceny'!$A$2:$B$6,2,FALSE)+VLOOKUP(Dane!G164,'punkty za oceny'!$A$2:$B$6,2,FALSE)+VLOOKUP(Dane!H164,'punkty za oceny'!$A$2:$B$6,2,FALSE)</f>
        <v>22</v>
      </c>
      <c r="D199">
        <f>Dane!C164+IF(Dane!D164=6,2,0)</f>
        <v>2</v>
      </c>
      <c r="E199">
        <f>SUM(Dane!I164:M164)/10</f>
        <v>25.7</v>
      </c>
      <c r="F199">
        <f t="shared" si="3"/>
        <v>49.7</v>
      </c>
    </row>
    <row r="200" spans="1:6" x14ac:dyDescent="0.25">
      <c r="A200" t="s">
        <v>244</v>
      </c>
      <c r="B200" t="s">
        <v>29</v>
      </c>
      <c r="C200">
        <f>VLOOKUP(Dane!E173,'punkty za oceny'!$A$2:$B$6,2,FALSE)+VLOOKUP(Dane!F173,'punkty za oceny'!$A$2:$B$6,2,FALSE)+VLOOKUP(Dane!G173,'punkty za oceny'!$A$2:$B$6,2,FALSE)+VLOOKUP(Dane!H173,'punkty za oceny'!$A$2:$B$6,2,FALSE)</f>
        <v>16</v>
      </c>
      <c r="D200">
        <f>Dane!C173+IF(Dane!D173=6,2,0)</f>
        <v>5</v>
      </c>
      <c r="E200">
        <f>SUM(Dane!I173:M173)/10</f>
        <v>28.8</v>
      </c>
      <c r="F200">
        <f t="shared" si="3"/>
        <v>49.8</v>
      </c>
    </row>
    <row r="201" spans="1:6" x14ac:dyDescent="0.25">
      <c r="A201" t="s">
        <v>319</v>
      </c>
      <c r="B201" t="s">
        <v>7</v>
      </c>
      <c r="C201">
        <f>VLOOKUP(Dane!E78,'punkty za oceny'!$A$2:$B$6,2,FALSE)+VLOOKUP(Dane!F78,'punkty za oceny'!$A$2:$B$6,2,FALSE)+VLOOKUP(Dane!G78,'punkty za oceny'!$A$2:$B$6,2,FALSE)+VLOOKUP(Dane!H78,'punkty za oceny'!$A$2:$B$6,2,FALSE)</f>
        <v>30</v>
      </c>
      <c r="D201">
        <f>Dane!C78+IF(Dane!D78=6,2,0)</f>
        <v>2</v>
      </c>
      <c r="E201">
        <f>SUM(Dane!I78:M78)/10</f>
        <v>17.8</v>
      </c>
      <c r="F201">
        <f t="shared" si="3"/>
        <v>49.8</v>
      </c>
    </row>
    <row r="202" spans="1:6" x14ac:dyDescent="0.25">
      <c r="A202" t="s">
        <v>50</v>
      </c>
      <c r="B202" t="s">
        <v>18</v>
      </c>
      <c r="C202">
        <f>VLOOKUP(Dane!E21,'punkty za oceny'!$A$2:$B$6,2,FALSE)+VLOOKUP(Dane!F21,'punkty za oceny'!$A$2:$B$6,2,FALSE)+VLOOKUP(Dane!G21,'punkty za oceny'!$A$2:$B$6,2,FALSE)+VLOOKUP(Dane!H21,'punkty za oceny'!$A$2:$B$6,2,FALSE)</f>
        <v>22</v>
      </c>
      <c r="D202">
        <f>Dane!C21+IF(Dane!D21=6,2,0)</f>
        <v>5</v>
      </c>
      <c r="E202">
        <f>SUM(Dane!I21:M21)/10</f>
        <v>22.8</v>
      </c>
      <c r="F202">
        <f t="shared" si="3"/>
        <v>49.8</v>
      </c>
    </row>
    <row r="203" spans="1:6" x14ac:dyDescent="0.25">
      <c r="A203" t="s">
        <v>327</v>
      </c>
      <c r="B203" t="s">
        <v>109</v>
      </c>
      <c r="C203">
        <f>VLOOKUP(Dane!E87,'punkty za oceny'!$A$2:$B$6,2,FALSE)+VLOOKUP(Dane!F87,'punkty za oceny'!$A$2:$B$6,2,FALSE)+VLOOKUP(Dane!G87,'punkty za oceny'!$A$2:$B$6,2,FALSE)+VLOOKUP(Dane!H87,'punkty za oceny'!$A$2:$B$6,2,FALSE)</f>
        <v>32</v>
      </c>
      <c r="D203">
        <f>Dane!C87+IF(Dane!D87=6,2,0)</f>
        <v>2</v>
      </c>
      <c r="E203">
        <f>SUM(Dane!I87:M87)/10</f>
        <v>15.9</v>
      </c>
      <c r="F203">
        <f t="shared" si="3"/>
        <v>49.9</v>
      </c>
    </row>
    <row r="204" spans="1:6" x14ac:dyDescent="0.25">
      <c r="A204" t="s">
        <v>288</v>
      </c>
      <c r="B204" t="s">
        <v>56</v>
      </c>
      <c r="C204">
        <f>VLOOKUP(Dane!E36,'punkty za oceny'!$A$2:$B$6,2,FALSE)+VLOOKUP(Dane!F36,'punkty za oceny'!$A$2:$B$6,2,FALSE)+VLOOKUP(Dane!G36,'punkty za oceny'!$A$2:$B$6,2,FALSE)+VLOOKUP(Dane!H36,'punkty za oceny'!$A$2:$B$6,2,FALSE)</f>
        <v>32</v>
      </c>
      <c r="D204">
        <f>Dane!C36+IF(Dane!D36=6,2,0)</f>
        <v>2</v>
      </c>
      <c r="E204">
        <f>SUM(Dane!I36:M36)/10</f>
        <v>16</v>
      </c>
      <c r="F204">
        <f t="shared" si="3"/>
        <v>50</v>
      </c>
    </row>
    <row r="205" spans="1:6" x14ac:dyDescent="0.25">
      <c r="A205" t="s">
        <v>571</v>
      </c>
      <c r="B205" t="s">
        <v>572</v>
      </c>
      <c r="C205">
        <f>VLOOKUP(Dane!E406,'punkty za oceny'!$A$2:$B$6,2,FALSE)+VLOOKUP(Dane!F406,'punkty za oceny'!$A$2:$B$6,2,FALSE)+VLOOKUP(Dane!G406,'punkty za oceny'!$A$2:$B$6,2,FALSE)+VLOOKUP(Dane!H406,'punkty za oceny'!$A$2:$B$6,2,FALSE)</f>
        <v>18</v>
      </c>
      <c r="D205">
        <f>Dane!C406+IF(Dane!D406=6,2,0)</f>
        <v>0</v>
      </c>
      <c r="E205">
        <f>SUM(Dane!I406:M406)/10</f>
        <v>32.1</v>
      </c>
      <c r="F205">
        <f t="shared" si="3"/>
        <v>50.1</v>
      </c>
    </row>
    <row r="206" spans="1:6" x14ac:dyDescent="0.25">
      <c r="A206" t="s">
        <v>183</v>
      </c>
      <c r="B206" t="s">
        <v>101</v>
      </c>
      <c r="C206">
        <f>VLOOKUP(Dane!E452,'punkty za oceny'!$A$2:$B$6,2,FALSE)+VLOOKUP(Dane!F452,'punkty za oceny'!$A$2:$B$6,2,FALSE)+VLOOKUP(Dane!G452,'punkty za oceny'!$A$2:$B$6,2,FALSE)+VLOOKUP(Dane!H452,'punkty za oceny'!$A$2:$B$6,2,FALSE)</f>
        <v>22</v>
      </c>
      <c r="D206">
        <f>Dane!C452+IF(Dane!D452=6,2,0)</f>
        <v>1</v>
      </c>
      <c r="E206">
        <f>SUM(Dane!I452:M452)/10</f>
        <v>27.2</v>
      </c>
      <c r="F206">
        <f t="shared" si="3"/>
        <v>50.2</v>
      </c>
    </row>
    <row r="207" spans="1:6" x14ac:dyDescent="0.25">
      <c r="A207" t="s">
        <v>331</v>
      </c>
      <c r="B207" t="s">
        <v>60</v>
      </c>
      <c r="C207">
        <f>VLOOKUP(Dane!E93,'punkty za oceny'!$A$2:$B$6,2,FALSE)+VLOOKUP(Dane!F93,'punkty za oceny'!$A$2:$B$6,2,FALSE)+VLOOKUP(Dane!G93,'punkty za oceny'!$A$2:$B$6,2,FALSE)+VLOOKUP(Dane!H93,'punkty za oceny'!$A$2:$B$6,2,FALSE)</f>
        <v>24</v>
      </c>
      <c r="D207">
        <f>Dane!C93+IF(Dane!D93=6,2,0)</f>
        <v>6</v>
      </c>
      <c r="E207">
        <f>SUM(Dane!I93:M93)/10</f>
        <v>20.2</v>
      </c>
      <c r="F207">
        <f t="shared" si="3"/>
        <v>50.2</v>
      </c>
    </row>
    <row r="208" spans="1:6" x14ac:dyDescent="0.25">
      <c r="A208" t="s">
        <v>163</v>
      </c>
      <c r="B208" t="s">
        <v>42</v>
      </c>
      <c r="C208">
        <f>VLOOKUP(Dane!E215,'punkty za oceny'!$A$2:$B$6,2,FALSE)+VLOOKUP(Dane!F215,'punkty za oceny'!$A$2:$B$6,2,FALSE)+VLOOKUP(Dane!G215,'punkty za oceny'!$A$2:$B$6,2,FALSE)+VLOOKUP(Dane!H215,'punkty za oceny'!$A$2:$B$6,2,FALSE)</f>
        <v>28</v>
      </c>
      <c r="D208">
        <f>Dane!C215+IF(Dane!D215=6,2,0)</f>
        <v>7</v>
      </c>
      <c r="E208">
        <f>SUM(Dane!I215:M215)/10</f>
        <v>15.2</v>
      </c>
      <c r="F208">
        <f t="shared" si="3"/>
        <v>50.2</v>
      </c>
    </row>
    <row r="209" spans="1:6" x14ac:dyDescent="0.25">
      <c r="A209" t="s">
        <v>176</v>
      </c>
      <c r="B209" t="s">
        <v>5</v>
      </c>
      <c r="C209">
        <f>VLOOKUP(Dane!E229,'punkty za oceny'!$A$2:$B$6,2,FALSE)+VLOOKUP(Dane!F229,'punkty za oceny'!$A$2:$B$6,2,FALSE)+VLOOKUP(Dane!G229,'punkty za oceny'!$A$2:$B$6,2,FALSE)+VLOOKUP(Dane!H229,'punkty za oceny'!$A$2:$B$6,2,FALSE)</f>
        <v>30</v>
      </c>
      <c r="D209">
        <f>Dane!C229+IF(Dane!D229=6,2,0)</f>
        <v>3</v>
      </c>
      <c r="E209">
        <f>SUM(Dane!I229:M229)/10</f>
        <v>17.2</v>
      </c>
      <c r="F209">
        <f t="shared" si="3"/>
        <v>50.2</v>
      </c>
    </row>
    <row r="210" spans="1:6" x14ac:dyDescent="0.25">
      <c r="A210" t="s">
        <v>419</v>
      </c>
      <c r="B210" t="s">
        <v>109</v>
      </c>
      <c r="C210">
        <f>VLOOKUP(Dane!E217,'punkty za oceny'!$A$2:$B$6,2,FALSE)+VLOOKUP(Dane!F217,'punkty za oceny'!$A$2:$B$6,2,FALSE)+VLOOKUP(Dane!G217,'punkty za oceny'!$A$2:$B$6,2,FALSE)+VLOOKUP(Dane!H217,'punkty za oceny'!$A$2:$B$6,2,FALSE)</f>
        <v>22</v>
      </c>
      <c r="D210">
        <f>Dane!C217+IF(Dane!D217=6,2,0)</f>
        <v>3</v>
      </c>
      <c r="E210">
        <f>SUM(Dane!I217:M217)/10</f>
        <v>25.4</v>
      </c>
      <c r="F210">
        <f t="shared" si="3"/>
        <v>50.4</v>
      </c>
    </row>
    <row r="211" spans="1:6" x14ac:dyDescent="0.25">
      <c r="A211" t="s">
        <v>99</v>
      </c>
      <c r="B211" t="s">
        <v>27</v>
      </c>
      <c r="C211">
        <f>VLOOKUP(Dane!E428,'punkty za oceny'!$A$2:$B$6,2,FALSE)+VLOOKUP(Dane!F428,'punkty za oceny'!$A$2:$B$6,2,FALSE)+VLOOKUP(Dane!G428,'punkty za oceny'!$A$2:$B$6,2,FALSE)+VLOOKUP(Dane!H428,'punkty za oceny'!$A$2:$B$6,2,FALSE)</f>
        <v>28</v>
      </c>
      <c r="D211">
        <f>Dane!C428+IF(Dane!D428=6,2,0)</f>
        <v>0</v>
      </c>
      <c r="E211">
        <f>SUM(Dane!I428:M428)/10</f>
        <v>22.4</v>
      </c>
      <c r="F211">
        <f t="shared" si="3"/>
        <v>50.4</v>
      </c>
    </row>
    <row r="212" spans="1:6" x14ac:dyDescent="0.25">
      <c r="A212" t="s">
        <v>431</v>
      </c>
      <c r="B212" t="s">
        <v>432</v>
      </c>
      <c r="C212">
        <f>VLOOKUP(Dane!E233,'punkty za oceny'!$A$2:$B$6,2,FALSE)+VLOOKUP(Dane!F233,'punkty za oceny'!$A$2:$B$6,2,FALSE)+VLOOKUP(Dane!G233,'punkty za oceny'!$A$2:$B$6,2,FALSE)+VLOOKUP(Dane!H233,'punkty za oceny'!$A$2:$B$6,2,FALSE)</f>
        <v>30</v>
      </c>
      <c r="D212">
        <f>Dane!C233+IF(Dane!D233=6,2,0)</f>
        <v>7</v>
      </c>
      <c r="E212">
        <f>SUM(Dane!I233:M233)/10</f>
        <v>13.4</v>
      </c>
      <c r="F212">
        <f t="shared" si="3"/>
        <v>50.4</v>
      </c>
    </row>
    <row r="213" spans="1:6" x14ac:dyDescent="0.25">
      <c r="A213" t="s">
        <v>532</v>
      </c>
      <c r="B213" t="s">
        <v>533</v>
      </c>
      <c r="C213">
        <f>VLOOKUP(Dane!E365,'punkty za oceny'!$A$2:$B$6,2,FALSE)+VLOOKUP(Dane!F365,'punkty za oceny'!$A$2:$B$6,2,FALSE)+VLOOKUP(Dane!G365,'punkty za oceny'!$A$2:$B$6,2,FALSE)+VLOOKUP(Dane!H365,'punkty za oceny'!$A$2:$B$6,2,FALSE)</f>
        <v>22</v>
      </c>
      <c r="D213">
        <f>Dane!C365+IF(Dane!D365=6,2,0)</f>
        <v>5</v>
      </c>
      <c r="E213">
        <f>SUM(Dane!I365:M365)/10</f>
        <v>23.5</v>
      </c>
      <c r="F213">
        <f t="shared" si="3"/>
        <v>50.5</v>
      </c>
    </row>
    <row r="214" spans="1:6" x14ac:dyDescent="0.25">
      <c r="A214" t="s">
        <v>295</v>
      </c>
      <c r="B214" t="s">
        <v>30</v>
      </c>
      <c r="C214">
        <f>VLOOKUP(Dane!E48,'punkty za oceny'!$A$2:$B$6,2,FALSE)+VLOOKUP(Dane!F48,'punkty za oceny'!$A$2:$B$6,2,FALSE)+VLOOKUP(Dane!G48,'punkty za oceny'!$A$2:$B$6,2,FALSE)+VLOOKUP(Dane!H48,'punkty za oceny'!$A$2:$B$6,2,FALSE)</f>
        <v>26</v>
      </c>
      <c r="D214">
        <f>Dane!C48+IF(Dane!D48=6,2,0)</f>
        <v>1</v>
      </c>
      <c r="E214">
        <f>SUM(Dane!I48:M48)/10</f>
        <v>23.5</v>
      </c>
      <c r="F214">
        <f t="shared" si="3"/>
        <v>50.5</v>
      </c>
    </row>
    <row r="215" spans="1:6" x14ac:dyDescent="0.25">
      <c r="A215" t="s">
        <v>367</v>
      </c>
      <c r="B215" t="s">
        <v>48</v>
      </c>
      <c r="C215">
        <f>VLOOKUP(Dane!E137,'punkty za oceny'!$A$2:$B$6,2,FALSE)+VLOOKUP(Dane!F137,'punkty za oceny'!$A$2:$B$6,2,FALSE)+VLOOKUP(Dane!G137,'punkty za oceny'!$A$2:$B$6,2,FALSE)+VLOOKUP(Dane!H137,'punkty za oceny'!$A$2:$B$6,2,FALSE)</f>
        <v>14</v>
      </c>
      <c r="D215">
        <f>Dane!C137+IF(Dane!D137=6,2,0)</f>
        <v>0</v>
      </c>
      <c r="E215">
        <f>SUM(Dane!I137:M137)/10</f>
        <v>36.6</v>
      </c>
      <c r="F215">
        <f t="shared" si="3"/>
        <v>50.6</v>
      </c>
    </row>
    <row r="216" spans="1:6" x14ac:dyDescent="0.25">
      <c r="A216" t="s">
        <v>460</v>
      </c>
      <c r="B216" t="s">
        <v>59</v>
      </c>
      <c r="C216">
        <f>VLOOKUP(Dane!E266,'punkty za oceny'!$A$2:$B$6,2,FALSE)+VLOOKUP(Dane!F266,'punkty za oceny'!$A$2:$B$6,2,FALSE)+VLOOKUP(Dane!G266,'punkty za oceny'!$A$2:$B$6,2,FALSE)+VLOOKUP(Dane!H266,'punkty za oceny'!$A$2:$B$6,2,FALSE)</f>
        <v>22</v>
      </c>
      <c r="D216">
        <f>Dane!C266+IF(Dane!D266=6,2,0)</f>
        <v>0</v>
      </c>
      <c r="E216">
        <f>SUM(Dane!I266:M266)/10</f>
        <v>28.6</v>
      </c>
      <c r="F216">
        <f t="shared" si="3"/>
        <v>50.6</v>
      </c>
    </row>
    <row r="217" spans="1:6" x14ac:dyDescent="0.25">
      <c r="A217" t="s">
        <v>79</v>
      </c>
      <c r="B217" t="s">
        <v>125</v>
      </c>
      <c r="C217">
        <f>VLOOKUP(Dane!E236,'punkty za oceny'!$A$2:$B$6,2,FALSE)+VLOOKUP(Dane!F236,'punkty za oceny'!$A$2:$B$6,2,FALSE)+VLOOKUP(Dane!G236,'punkty za oceny'!$A$2:$B$6,2,FALSE)+VLOOKUP(Dane!H236,'punkty za oceny'!$A$2:$B$6,2,FALSE)</f>
        <v>18</v>
      </c>
      <c r="D217">
        <f>Dane!C236+IF(Dane!D236=6,2,0)</f>
        <v>2</v>
      </c>
      <c r="E217">
        <f>SUM(Dane!I236:M236)/10</f>
        <v>30.7</v>
      </c>
      <c r="F217">
        <f t="shared" si="3"/>
        <v>50.7</v>
      </c>
    </row>
    <row r="218" spans="1:6" x14ac:dyDescent="0.25">
      <c r="A218" t="s">
        <v>359</v>
      </c>
      <c r="B218" t="s">
        <v>147</v>
      </c>
      <c r="C218">
        <f>VLOOKUP(Dane!E123,'punkty za oceny'!$A$2:$B$6,2,FALSE)+VLOOKUP(Dane!F123,'punkty za oceny'!$A$2:$B$6,2,FALSE)+VLOOKUP(Dane!G123,'punkty za oceny'!$A$2:$B$6,2,FALSE)+VLOOKUP(Dane!H123,'punkty za oceny'!$A$2:$B$6,2,FALSE)</f>
        <v>16</v>
      </c>
      <c r="D218">
        <f>Dane!C123+IF(Dane!D123=6,2,0)</f>
        <v>5</v>
      </c>
      <c r="E218">
        <f>SUM(Dane!I123:M123)/10</f>
        <v>29.7</v>
      </c>
      <c r="F218">
        <f t="shared" si="3"/>
        <v>50.7</v>
      </c>
    </row>
    <row r="219" spans="1:6" x14ac:dyDescent="0.25">
      <c r="A219" t="s">
        <v>447</v>
      </c>
      <c r="B219" t="s">
        <v>28</v>
      </c>
      <c r="C219">
        <f>VLOOKUP(Dane!E251,'punkty za oceny'!$A$2:$B$6,2,FALSE)+VLOOKUP(Dane!F251,'punkty za oceny'!$A$2:$B$6,2,FALSE)+VLOOKUP(Dane!G251,'punkty za oceny'!$A$2:$B$6,2,FALSE)+VLOOKUP(Dane!H251,'punkty za oceny'!$A$2:$B$6,2,FALSE)</f>
        <v>22</v>
      </c>
      <c r="D219">
        <f>Dane!C251+IF(Dane!D251=6,2,0)</f>
        <v>8</v>
      </c>
      <c r="E219">
        <f>SUM(Dane!I251:M251)/10</f>
        <v>20.8</v>
      </c>
      <c r="F219">
        <f t="shared" si="3"/>
        <v>50.8</v>
      </c>
    </row>
    <row r="220" spans="1:6" x14ac:dyDescent="0.25">
      <c r="A220" t="s">
        <v>216</v>
      </c>
      <c r="B220" t="s">
        <v>53</v>
      </c>
      <c r="C220">
        <f>VLOOKUP(Dane!E281,'punkty za oceny'!$A$2:$B$6,2,FALSE)+VLOOKUP(Dane!F281,'punkty za oceny'!$A$2:$B$6,2,FALSE)+VLOOKUP(Dane!G281,'punkty za oceny'!$A$2:$B$6,2,FALSE)+VLOOKUP(Dane!H281,'punkty za oceny'!$A$2:$B$6,2,FALSE)</f>
        <v>20</v>
      </c>
      <c r="D220">
        <f>Dane!C281+IF(Dane!D281=6,2,0)</f>
        <v>7</v>
      </c>
      <c r="E220">
        <f>SUM(Dane!I281:M281)/10</f>
        <v>23.9</v>
      </c>
      <c r="F220">
        <f t="shared" si="3"/>
        <v>50.9</v>
      </c>
    </row>
    <row r="221" spans="1:6" x14ac:dyDescent="0.25">
      <c r="A221" t="s">
        <v>397</v>
      </c>
      <c r="B221" t="s">
        <v>12</v>
      </c>
      <c r="C221">
        <f>VLOOKUP(Dane!E184,'punkty za oceny'!$A$2:$B$6,2,FALSE)+VLOOKUP(Dane!F184,'punkty za oceny'!$A$2:$B$6,2,FALSE)+VLOOKUP(Dane!G184,'punkty za oceny'!$A$2:$B$6,2,FALSE)+VLOOKUP(Dane!H184,'punkty za oceny'!$A$2:$B$6,2,FALSE)</f>
        <v>14</v>
      </c>
      <c r="D221">
        <f>Dane!C184+IF(Dane!D184=6,2,0)</f>
        <v>8</v>
      </c>
      <c r="E221">
        <f>SUM(Dane!I184:M184)/10</f>
        <v>28.9</v>
      </c>
      <c r="F221">
        <f t="shared" si="3"/>
        <v>50.9</v>
      </c>
    </row>
    <row r="222" spans="1:6" x14ac:dyDescent="0.25">
      <c r="A222" t="s">
        <v>99</v>
      </c>
      <c r="B222" t="s">
        <v>27</v>
      </c>
      <c r="C222">
        <f>VLOOKUP(Dane!E279,'punkty za oceny'!$A$2:$B$6,2,FALSE)+VLOOKUP(Dane!F279,'punkty za oceny'!$A$2:$B$6,2,FALSE)+VLOOKUP(Dane!G279,'punkty za oceny'!$A$2:$B$6,2,FALSE)+VLOOKUP(Dane!H279,'punkty za oceny'!$A$2:$B$6,2,FALSE)</f>
        <v>26</v>
      </c>
      <c r="D222">
        <f>Dane!C279+IF(Dane!D279=6,2,0)</f>
        <v>3</v>
      </c>
      <c r="E222">
        <f>SUM(Dane!I279:M279)/10</f>
        <v>22</v>
      </c>
      <c r="F222">
        <f t="shared" si="3"/>
        <v>51</v>
      </c>
    </row>
    <row r="223" spans="1:6" x14ac:dyDescent="0.25">
      <c r="A223" t="s">
        <v>228</v>
      </c>
      <c r="B223" t="s">
        <v>13</v>
      </c>
      <c r="C223">
        <f>VLOOKUP(Dane!E467,'punkty za oceny'!$A$2:$B$6,2,FALSE)+VLOOKUP(Dane!F467,'punkty za oceny'!$A$2:$B$6,2,FALSE)+VLOOKUP(Dane!G467,'punkty za oceny'!$A$2:$B$6,2,FALSE)+VLOOKUP(Dane!H467,'punkty za oceny'!$A$2:$B$6,2,FALSE)</f>
        <v>18</v>
      </c>
      <c r="D223">
        <f>Dane!C467+IF(Dane!D467=6,2,0)</f>
        <v>6</v>
      </c>
      <c r="E223">
        <f>SUM(Dane!I467:M467)/10</f>
        <v>27</v>
      </c>
      <c r="F223">
        <f t="shared" si="3"/>
        <v>51</v>
      </c>
    </row>
    <row r="224" spans="1:6" x14ac:dyDescent="0.25">
      <c r="A224" t="s">
        <v>480</v>
      </c>
      <c r="B224" t="s">
        <v>46</v>
      </c>
      <c r="C224">
        <f>VLOOKUP(Dane!E295,'punkty za oceny'!$A$2:$B$6,2,FALSE)+VLOOKUP(Dane!F295,'punkty za oceny'!$A$2:$B$6,2,FALSE)+VLOOKUP(Dane!G295,'punkty za oceny'!$A$2:$B$6,2,FALSE)+VLOOKUP(Dane!H295,'punkty za oceny'!$A$2:$B$6,2,FALSE)</f>
        <v>18</v>
      </c>
      <c r="D224">
        <f>Dane!C295+IF(Dane!D295=6,2,0)</f>
        <v>8</v>
      </c>
      <c r="E224">
        <f>SUM(Dane!I295:M295)/10</f>
        <v>25</v>
      </c>
      <c r="F224">
        <f t="shared" si="3"/>
        <v>51</v>
      </c>
    </row>
    <row r="225" spans="1:6" x14ac:dyDescent="0.25">
      <c r="A225" t="s">
        <v>384</v>
      </c>
      <c r="B225" t="s">
        <v>34</v>
      </c>
      <c r="C225">
        <f>VLOOKUP(Dane!E163,'punkty za oceny'!$A$2:$B$6,2,FALSE)+VLOOKUP(Dane!F163,'punkty za oceny'!$A$2:$B$6,2,FALSE)+VLOOKUP(Dane!G163,'punkty za oceny'!$A$2:$B$6,2,FALSE)+VLOOKUP(Dane!H163,'punkty za oceny'!$A$2:$B$6,2,FALSE)</f>
        <v>14</v>
      </c>
      <c r="D225">
        <f>Dane!C163+IF(Dane!D163=6,2,0)</f>
        <v>4</v>
      </c>
      <c r="E225">
        <f>SUM(Dane!I163:M163)/10</f>
        <v>33.200000000000003</v>
      </c>
      <c r="F225">
        <f t="shared" si="3"/>
        <v>51.2</v>
      </c>
    </row>
    <row r="226" spans="1:6" x14ac:dyDescent="0.25">
      <c r="A226" t="s">
        <v>117</v>
      </c>
      <c r="B226" t="s">
        <v>93</v>
      </c>
      <c r="C226">
        <f>VLOOKUP(Dane!E89,'punkty za oceny'!$A$2:$B$6,2,FALSE)+VLOOKUP(Dane!F89,'punkty za oceny'!$A$2:$B$6,2,FALSE)+VLOOKUP(Dane!G89,'punkty za oceny'!$A$2:$B$6,2,FALSE)+VLOOKUP(Dane!H89,'punkty za oceny'!$A$2:$B$6,2,FALSE)</f>
        <v>22</v>
      </c>
      <c r="D226">
        <f>Dane!C89+IF(Dane!D89=6,2,0)</f>
        <v>2</v>
      </c>
      <c r="E226">
        <f>SUM(Dane!I89:M89)/10</f>
        <v>27.2</v>
      </c>
      <c r="F226">
        <f t="shared" si="3"/>
        <v>51.2</v>
      </c>
    </row>
    <row r="227" spans="1:6" x14ac:dyDescent="0.25">
      <c r="A227" t="s">
        <v>21</v>
      </c>
      <c r="B227" t="s">
        <v>4</v>
      </c>
      <c r="C227">
        <f>VLOOKUP(Dane!E185,'punkty za oceny'!$A$2:$B$6,2,FALSE)+VLOOKUP(Dane!F185,'punkty za oceny'!$A$2:$B$6,2,FALSE)+VLOOKUP(Dane!G185,'punkty za oceny'!$A$2:$B$6,2,FALSE)+VLOOKUP(Dane!H185,'punkty za oceny'!$A$2:$B$6,2,FALSE)</f>
        <v>24</v>
      </c>
      <c r="D227">
        <f>Dane!C185+IF(Dane!D185=6,2,0)</f>
        <v>8</v>
      </c>
      <c r="E227">
        <f>SUM(Dane!I185:M185)/10</f>
        <v>19.2</v>
      </c>
      <c r="F227">
        <f t="shared" si="3"/>
        <v>51.2</v>
      </c>
    </row>
    <row r="228" spans="1:6" x14ac:dyDescent="0.25">
      <c r="A228" t="s">
        <v>179</v>
      </c>
      <c r="B228" t="s">
        <v>22</v>
      </c>
      <c r="C228">
        <f>VLOOKUP(Dane!E191,'punkty za oceny'!$A$2:$B$6,2,FALSE)+VLOOKUP(Dane!F191,'punkty za oceny'!$A$2:$B$6,2,FALSE)+VLOOKUP(Dane!G191,'punkty za oceny'!$A$2:$B$6,2,FALSE)+VLOOKUP(Dane!H191,'punkty za oceny'!$A$2:$B$6,2,FALSE)</f>
        <v>22</v>
      </c>
      <c r="D228">
        <f>Dane!C191+IF(Dane!D191=6,2,0)</f>
        <v>5</v>
      </c>
      <c r="E228">
        <f>SUM(Dane!I191:M191)/10</f>
        <v>24.3</v>
      </c>
      <c r="F228">
        <f t="shared" si="3"/>
        <v>51.3</v>
      </c>
    </row>
    <row r="229" spans="1:6" x14ac:dyDescent="0.25">
      <c r="A229" t="s">
        <v>481</v>
      </c>
      <c r="B229" t="s">
        <v>57</v>
      </c>
      <c r="C229">
        <f>VLOOKUP(Dane!E296,'punkty za oceny'!$A$2:$B$6,2,FALSE)+VLOOKUP(Dane!F296,'punkty za oceny'!$A$2:$B$6,2,FALSE)+VLOOKUP(Dane!G296,'punkty za oceny'!$A$2:$B$6,2,FALSE)+VLOOKUP(Dane!H296,'punkty za oceny'!$A$2:$B$6,2,FALSE)</f>
        <v>30</v>
      </c>
      <c r="D229">
        <f>Dane!C296+IF(Dane!D296=6,2,0)</f>
        <v>0</v>
      </c>
      <c r="E229">
        <f>SUM(Dane!I296:M296)/10</f>
        <v>21.3</v>
      </c>
      <c r="F229">
        <f t="shared" si="3"/>
        <v>51.3</v>
      </c>
    </row>
    <row r="230" spans="1:6" x14ac:dyDescent="0.25">
      <c r="A230" t="s">
        <v>350</v>
      </c>
      <c r="B230" t="s">
        <v>351</v>
      </c>
      <c r="C230">
        <f>VLOOKUP(Dane!E111,'punkty za oceny'!$A$2:$B$6,2,FALSE)+VLOOKUP(Dane!F111,'punkty za oceny'!$A$2:$B$6,2,FALSE)+VLOOKUP(Dane!G111,'punkty za oceny'!$A$2:$B$6,2,FALSE)+VLOOKUP(Dane!H111,'punkty za oceny'!$A$2:$B$6,2,FALSE)</f>
        <v>28</v>
      </c>
      <c r="D230">
        <f>Dane!C111+IF(Dane!D111=6,2,0)</f>
        <v>3</v>
      </c>
      <c r="E230">
        <f>SUM(Dane!I111:M111)/10</f>
        <v>20.399999999999999</v>
      </c>
      <c r="F230">
        <f t="shared" si="3"/>
        <v>51.4</v>
      </c>
    </row>
    <row r="231" spans="1:6" x14ac:dyDescent="0.25">
      <c r="A231" t="s">
        <v>74</v>
      </c>
      <c r="B231" t="s">
        <v>63</v>
      </c>
      <c r="C231">
        <f>VLOOKUP(Dane!E505,'punkty za oceny'!$A$2:$B$6,2,FALSE)+VLOOKUP(Dane!F505,'punkty za oceny'!$A$2:$B$6,2,FALSE)+VLOOKUP(Dane!G505,'punkty za oceny'!$A$2:$B$6,2,FALSE)+VLOOKUP(Dane!H505,'punkty za oceny'!$A$2:$B$6,2,FALSE)</f>
        <v>20</v>
      </c>
      <c r="D231">
        <f>Dane!C505+IF(Dane!D505=6,2,0)</f>
        <v>5</v>
      </c>
      <c r="E231">
        <f>SUM(Dane!I505:M505)/10</f>
        <v>26.4</v>
      </c>
      <c r="F231">
        <f t="shared" si="3"/>
        <v>51.4</v>
      </c>
    </row>
    <row r="232" spans="1:6" x14ac:dyDescent="0.25">
      <c r="A232" t="s">
        <v>260</v>
      </c>
      <c r="B232" t="s">
        <v>28</v>
      </c>
      <c r="C232">
        <f>VLOOKUP(Dane!E3,'punkty za oceny'!$A$2:$B$6,2,FALSE)+VLOOKUP(Dane!F3,'punkty za oceny'!$A$2:$B$6,2,FALSE)+VLOOKUP(Dane!G3,'punkty za oceny'!$A$2:$B$6,2,FALSE)+VLOOKUP(Dane!H3,'punkty za oceny'!$A$2:$B$6,2,FALSE)</f>
        <v>24</v>
      </c>
      <c r="D232">
        <f>Dane!C3+IF(Dane!D3=6,2,0)</f>
        <v>7</v>
      </c>
      <c r="E232">
        <f>SUM(Dane!I3:M3)/10</f>
        <v>20.399999999999999</v>
      </c>
      <c r="F232">
        <f t="shared" si="3"/>
        <v>51.4</v>
      </c>
    </row>
    <row r="233" spans="1:6" x14ac:dyDescent="0.25">
      <c r="A233" t="s">
        <v>622</v>
      </c>
      <c r="B233" t="s">
        <v>103</v>
      </c>
      <c r="C233">
        <f>VLOOKUP(Dane!E477,'punkty za oceny'!$A$2:$B$6,2,FALSE)+VLOOKUP(Dane!F477,'punkty za oceny'!$A$2:$B$6,2,FALSE)+VLOOKUP(Dane!G477,'punkty za oceny'!$A$2:$B$6,2,FALSE)+VLOOKUP(Dane!H477,'punkty za oceny'!$A$2:$B$6,2,FALSE)</f>
        <v>28</v>
      </c>
      <c r="D233">
        <f>Dane!C477+IF(Dane!D477=6,2,0)</f>
        <v>7</v>
      </c>
      <c r="E233">
        <f>SUM(Dane!I477:M477)/10</f>
        <v>16.399999999999999</v>
      </c>
      <c r="F233">
        <f t="shared" si="3"/>
        <v>51.4</v>
      </c>
    </row>
    <row r="234" spans="1:6" x14ac:dyDescent="0.25">
      <c r="A234" t="s">
        <v>525</v>
      </c>
      <c r="B234" t="s">
        <v>526</v>
      </c>
      <c r="C234">
        <f>VLOOKUP(Dane!E359,'punkty za oceny'!$A$2:$B$6,2,FALSE)+VLOOKUP(Dane!F359,'punkty za oceny'!$A$2:$B$6,2,FALSE)+VLOOKUP(Dane!G359,'punkty za oceny'!$A$2:$B$6,2,FALSE)+VLOOKUP(Dane!H359,'punkty za oceny'!$A$2:$B$6,2,FALSE)</f>
        <v>22</v>
      </c>
      <c r="D234">
        <f>Dane!C359+IF(Dane!D359=6,2,0)</f>
        <v>4</v>
      </c>
      <c r="E234">
        <f>SUM(Dane!I359:M359)/10</f>
        <v>25.5</v>
      </c>
      <c r="F234">
        <f t="shared" si="3"/>
        <v>51.5</v>
      </c>
    </row>
    <row r="235" spans="1:6" x14ac:dyDescent="0.25">
      <c r="A235" t="s">
        <v>418</v>
      </c>
      <c r="B235" t="s">
        <v>53</v>
      </c>
      <c r="C235">
        <f>VLOOKUP(Dane!E216,'punkty za oceny'!$A$2:$B$6,2,FALSE)+VLOOKUP(Dane!F216,'punkty za oceny'!$A$2:$B$6,2,FALSE)+VLOOKUP(Dane!G216,'punkty za oceny'!$A$2:$B$6,2,FALSE)+VLOOKUP(Dane!H216,'punkty za oceny'!$A$2:$B$6,2,FALSE)</f>
        <v>20</v>
      </c>
      <c r="D235">
        <f>Dane!C216+IF(Dane!D216=6,2,0)</f>
        <v>3</v>
      </c>
      <c r="E235">
        <f>SUM(Dane!I216:M216)/10</f>
        <v>28.5</v>
      </c>
      <c r="F235">
        <f t="shared" si="3"/>
        <v>51.5</v>
      </c>
    </row>
    <row r="236" spans="1:6" x14ac:dyDescent="0.25">
      <c r="A236" t="s">
        <v>450</v>
      </c>
      <c r="B236" t="s">
        <v>14</v>
      </c>
      <c r="C236">
        <f>VLOOKUP(Dane!E254,'punkty za oceny'!$A$2:$B$6,2,FALSE)+VLOOKUP(Dane!F254,'punkty za oceny'!$A$2:$B$6,2,FALSE)+VLOOKUP(Dane!G254,'punkty za oceny'!$A$2:$B$6,2,FALSE)+VLOOKUP(Dane!H254,'punkty za oceny'!$A$2:$B$6,2,FALSE)</f>
        <v>18</v>
      </c>
      <c r="D236">
        <f>Dane!C254+IF(Dane!D254=6,2,0)</f>
        <v>4</v>
      </c>
      <c r="E236">
        <f>SUM(Dane!I254:M254)/10</f>
        <v>29.6</v>
      </c>
      <c r="F236">
        <f t="shared" si="3"/>
        <v>51.6</v>
      </c>
    </row>
    <row r="237" spans="1:6" x14ac:dyDescent="0.25">
      <c r="A237" t="s">
        <v>420</v>
      </c>
      <c r="B237" t="s">
        <v>421</v>
      </c>
      <c r="C237">
        <f>VLOOKUP(Dane!E218,'punkty za oceny'!$A$2:$B$6,2,FALSE)+VLOOKUP(Dane!F218,'punkty za oceny'!$A$2:$B$6,2,FALSE)+VLOOKUP(Dane!G218,'punkty za oceny'!$A$2:$B$6,2,FALSE)+VLOOKUP(Dane!H218,'punkty za oceny'!$A$2:$B$6,2,FALSE)</f>
        <v>24</v>
      </c>
      <c r="D237">
        <f>Dane!C218+IF(Dane!D218=6,2,0)</f>
        <v>3</v>
      </c>
      <c r="E237">
        <f>SUM(Dane!I218:M218)/10</f>
        <v>24.6</v>
      </c>
      <c r="F237">
        <f t="shared" si="3"/>
        <v>51.6</v>
      </c>
    </row>
    <row r="238" spans="1:6" x14ac:dyDescent="0.25">
      <c r="A238" t="s">
        <v>407</v>
      </c>
      <c r="B238" t="s">
        <v>69</v>
      </c>
      <c r="C238">
        <f>VLOOKUP(Dane!E203,'punkty za oceny'!$A$2:$B$6,2,FALSE)+VLOOKUP(Dane!F203,'punkty za oceny'!$A$2:$B$6,2,FALSE)+VLOOKUP(Dane!G203,'punkty za oceny'!$A$2:$B$6,2,FALSE)+VLOOKUP(Dane!H203,'punkty za oceny'!$A$2:$B$6,2,FALSE)</f>
        <v>28</v>
      </c>
      <c r="D238">
        <f>Dane!C203+IF(Dane!D203=6,2,0)</f>
        <v>8</v>
      </c>
      <c r="E238">
        <f>SUM(Dane!I203:M203)/10</f>
        <v>15.6</v>
      </c>
      <c r="F238">
        <f t="shared" si="3"/>
        <v>51.6</v>
      </c>
    </row>
    <row r="239" spans="1:6" x14ac:dyDescent="0.25">
      <c r="A239" t="s">
        <v>579</v>
      </c>
      <c r="B239" t="s">
        <v>7</v>
      </c>
      <c r="C239">
        <f>VLOOKUP(Dane!E416,'punkty za oceny'!$A$2:$B$6,2,FALSE)+VLOOKUP(Dane!F416,'punkty za oceny'!$A$2:$B$6,2,FALSE)+VLOOKUP(Dane!G416,'punkty za oceny'!$A$2:$B$6,2,FALSE)+VLOOKUP(Dane!H416,'punkty za oceny'!$A$2:$B$6,2,FALSE)</f>
        <v>20</v>
      </c>
      <c r="D239">
        <f>Dane!C416+IF(Dane!D416=6,2,0)</f>
        <v>7</v>
      </c>
      <c r="E239">
        <f>SUM(Dane!I416:M416)/10</f>
        <v>24.7</v>
      </c>
      <c r="F239">
        <f t="shared" si="3"/>
        <v>51.7</v>
      </c>
    </row>
    <row r="240" spans="1:6" x14ac:dyDescent="0.25">
      <c r="A240" t="s">
        <v>361</v>
      </c>
      <c r="B240" t="s">
        <v>19</v>
      </c>
      <c r="C240">
        <f>VLOOKUP(Dane!E125,'punkty za oceny'!$A$2:$B$6,2,FALSE)+VLOOKUP(Dane!F125,'punkty za oceny'!$A$2:$B$6,2,FALSE)+VLOOKUP(Dane!G125,'punkty za oceny'!$A$2:$B$6,2,FALSE)+VLOOKUP(Dane!H125,'punkty za oceny'!$A$2:$B$6,2,FALSE)</f>
        <v>16</v>
      </c>
      <c r="D240">
        <f>Dane!C125+IF(Dane!D125=6,2,0)</f>
        <v>9</v>
      </c>
      <c r="E240">
        <f>SUM(Dane!I125:M125)/10</f>
        <v>26.7</v>
      </c>
      <c r="F240">
        <f t="shared" si="3"/>
        <v>51.7</v>
      </c>
    </row>
    <row r="241" spans="1:6" x14ac:dyDescent="0.25">
      <c r="A241" t="s">
        <v>136</v>
      </c>
      <c r="B241" t="s">
        <v>120</v>
      </c>
      <c r="C241">
        <f>VLOOKUP(Dane!E208,'punkty za oceny'!$A$2:$B$6,2,FALSE)+VLOOKUP(Dane!F208,'punkty za oceny'!$A$2:$B$6,2,FALSE)+VLOOKUP(Dane!G208,'punkty za oceny'!$A$2:$B$6,2,FALSE)+VLOOKUP(Dane!H208,'punkty za oceny'!$A$2:$B$6,2,FALSE)</f>
        <v>20</v>
      </c>
      <c r="D241">
        <f>Dane!C208+IF(Dane!D208=6,2,0)</f>
        <v>8</v>
      </c>
      <c r="E241">
        <f>SUM(Dane!I208:M208)/10</f>
        <v>23.7</v>
      </c>
      <c r="F241">
        <f t="shared" si="3"/>
        <v>51.7</v>
      </c>
    </row>
    <row r="242" spans="1:6" x14ac:dyDescent="0.25">
      <c r="A242" t="s">
        <v>247</v>
      </c>
      <c r="B242" t="s">
        <v>83</v>
      </c>
      <c r="C242">
        <f>VLOOKUP(Dane!E194,'punkty za oceny'!$A$2:$B$6,2,FALSE)+VLOOKUP(Dane!F194,'punkty za oceny'!$A$2:$B$6,2,FALSE)+VLOOKUP(Dane!G194,'punkty za oceny'!$A$2:$B$6,2,FALSE)+VLOOKUP(Dane!H194,'punkty za oceny'!$A$2:$B$6,2,FALSE)</f>
        <v>16</v>
      </c>
      <c r="D242">
        <f>Dane!C194+IF(Dane!D194=6,2,0)</f>
        <v>3</v>
      </c>
      <c r="E242">
        <f>SUM(Dane!I194:M194)/10</f>
        <v>32.799999999999997</v>
      </c>
      <c r="F242">
        <f t="shared" si="3"/>
        <v>51.8</v>
      </c>
    </row>
    <row r="243" spans="1:6" x14ac:dyDescent="0.25">
      <c r="A243" t="s">
        <v>448</v>
      </c>
      <c r="B243" t="s">
        <v>664</v>
      </c>
      <c r="C243">
        <f>VLOOKUP(Dane!E252,'punkty za oceny'!$A$2:$B$6,2,FALSE)+VLOOKUP(Dane!F252,'punkty za oceny'!$A$2:$B$6,2,FALSE)+VLOOKUP(Dane!G252,'punkty za oceny'!$A$2:$B$6,2,FALSE)+VLOOKUP(Dane!H252,'punkty za oceny'!$A$2:$B$6,2,FALSE)</f>
        <v>22</v>
      </c>
      <c r="D243">
        <f>Dane!C252+IF(Dane!D252=6,2,0)</f>
        <v>5</v>
      </c>
      <c r="E243">
        <f>SUM(Dane!I252:M252)/10</f>
        <v>24.8</v>
      </c>
      <c r="F243">
        <f t="shared" si="3"/>
        <v>51.8</v>
      </c>
    </row>
    <row r="244" spans="1:6" x14ac:dyDescent="0.25">
      <c r="A244" t="s">
        <v>320</v>
      </c>
      <c r="B244" t="s">
        <v>11</v>
      </c>
      <c r="C244">
        <f>VLOOKUP(Dane!E79,'punkty za oceny'!$A$2:$B$6,2,FALSE)+VLOOKUP(Dane!F79,'punkty za oceny'!$A$2:$B$6,2,FALSE)+VLOOKUP(Dane!G79,'punkty za oceny'!$A$2:$B$6,2,FALSE)+VLOOKUP(Dane!H79,'punkty za oceny'!$A$2:$B$6,2,FALSE)</f>
        <v>24</v>
      </c>
      <c r="D244">
        <f>Dane!C79+IF(Dane!D79=6,2,0)</f>
        <v>6</v>
      </c>
      <c r="E244">
        <f>SUM(Dane!I79:M79)/10</f>
        <v>21.8</v>
      </c>
      <c r="F244">
        <f t="shared" si="3"/>
        <v>51.8</v>
      </c>
    </row>
    <row r="245" spans="1:6" x14ac:dyDescent="0.25">
      <c r="A245" t="s">
        <v>617</v>
      </c>
      <c r="B245" t="s">
        <v>86</v>
      </c>
      <c r="C245">
        <f>VLOOKUP(Dane!E469,'punkty za oceny'!$A$2:$B$6,2,FALSE)+VLOOKUP(Dane!F469,'punkty za oceny'!$A$2:$B$6,2,FALSE)+VLOOKUP(Dane!G469,'punkty za oceny'!$A$2:$B$6,2,FALSE)+VLOOKUP(Dane!H469,'punkty za oceny'!$A$2:$B$6,2,FALSE)</f>
        <v>24</v>
      </c>
      <c r="D245">
        <f>Dane!C469+IF(Dane!D469=6,2,0)</f>
        <v>7</v>
      </c>
      <c r="E245">
        <f>SUM(Dane!I469:M469)/10</f>
        <v>21</v>
      </c>
      <c r="F245">
        <f t="shared" si="3"/>
        <v>52</v>
      </c>
    </row>
    <row r="246" spans="1:6" x14ac:dyDescent="0.25">
      <c r="A246" t="s">
        <v>187</v>
      </c>
      <c r="B246" t="s">
        <v>135</v>
      </c>
      <c r="C246">
        <f>VLOOKUP(Dane!E159,'punkty za oceny'!$A$2:$B$6,2,FALSE)+VLOOKUP(Dane!F159,'punkty za oceny'!$A$2:$B$6,2,FALSE)+VLOOKUP(Dane!G159,'punkty za oceny'!$A$2:$B$6,2,FALSE)+VLOOKUP(Dane!H159,'punkty za oceny'!$A$2:$B$6,2,FALSE)</f>
        <v>22</v>
      </c>
      <c r="D246">
        <f>Dane!C159+IF(Dane!D159=6,2,0)</f>
        <v>6</v>
      </c>
      <c r="E246">
        <f>SUM(Dane!I159:M159)/10</f>
        <v>24</v>
      </c>
      <c r="F246">
        <f t="shared" si="3"/>
        <v>52</v>
      </c>
    </row>
    <row r="247" spans="1:6" x14ac:dyDescent="0.25">
      <c r="A247" t="s">
        <v>437</v>
      </c>
      <c r="B247" t="s">
        <v>41</v>
      </c>
      <c r="C247">
        <f>VLOOKUP(Dane!E242,'punkty za oceny'!$A$2:$B$6,2,FALSE)+VLOOKUP(Dane!F242,'punkty za oceny'!$A$2:$B$6,2,FALSE)+VLOOKUP(Dane!G242,'punkty za oceny'!$A$2:$B$6,2,FALSE)+VLOOKUP(Dane!H242,'punkty za oceny'!$A$2:$B$6,2,FALSE)</f>
        <v>24</v>
      </c>
      <c r="D247">
        <f>Dane!C242+IF(Dane!D242=6,2,0)</f>
        <v>9</v>
      </c>
      <c r="E247">
        <f>SUM(Dane!I242:M242)/10</f>
        <v>19</v>
      </c>
      <c r="F247">
        <f t="shared" si="3"/>
        <v>52</v>
      </c>
    </row>
    <row r="248" spans="1:6" x14ac:dyDescent="0.25">
      <c r="A248" t="s">
        <v>498</v>
      </c>
      <c r="B248" t="s">
        <v>9</v>
      </c>
      <c r="C248">
        <f>VLOOKUP(Dane!E317,'punkty za oceny'!$A$2:$B$6,2,FALSE)+VLOOKUP(Dane!F317,'punkty za oceny'!$A$2:$B$6,2,FALSE)+VLOOKUP(Dane!G317,'punkty za oceny'!$A$2:$B$6,2,FALSE)+VLOOKUP(Dane!H317,'punkty za oceny'!$A$2:$B$6,2,FALSE)</f>
        <v>16</v>
      </c>
      <c r="D248">
        <f>Dane!C317+IF(Dane!D317=6,2,0)</f>
        <v>7</v>
      </c>
      <c r="E248">
        <f>SUM(Dane!I317:M317)/10</f>
        <v>29.1</v>
      </c>
      <c r="F248">
        <f t="shared" si="3"/>
        <v>52.1</v>
      </c>
    </row>
    <row r="249" spans="1:6" x14ac:dyDescent="0.25">
      <c r="A249" t="s">
        <v>474</v>
      </c>
      <c r="B249" t="s">
        <v>189</v>
      </c>
      <c r="C249">
        <f>VLOOKUP(Dane!E284,'punkty za oceny'!$A$2:$B$6,2,FALSE)+VLOOKUP(Dane!F284,'punkty za oceny'!$A$2:$B$6,2,FALSE)+VLOOKUP(Dane!G284,'punkty za oceny'!$A$2:$B$6,2,FALSE)+VLOOKUP(Dane!H284,'punkty za oceny'!$A$2:$B$6,2,FALSE)</f>
        <v>24</v>
      </c>
      <c r="D249">
        <f>Dane!C284+IF(Dane!D284=6,2,0)</f>
        <v>2</v>
      </c>
      <c r="E249">
        <f>SUM(Dane!I284:M284)/10</f>
        <v>26.1</v>
      </c>
      <c r="F249">
        <f t="shared" si="3"/>
        <v>52.1</v>
      </c>
    </row>
    <row r="250" spans="1:6" x14ac:dyDescent="0.25">
      <c r="A250" t="s">
        <v>621</v>
      </c>
      <c r="B250" t="s">
        <v>135</v>
      </c>
      <c r="C250">
        <f>VLOOKUP(Dane!E476,'punkty za oceny'!$A$2:$B$6,2,FALSE)+VLOOKUP(Dane!F476,'punkty za oceny'!$A$2:$B$6,2,FALSE)+VLOOKUP(Dane!G476,'punkty za oceny'!$A$2:$B$6,2,FALSE)+VLOOKUP(Dane!H476,'punkty za oceny'!$A$2:$B$6,2,FALSE)</f>
        <v>26</v>
      </c>
      <c r="D250">
        <f>Dane!C476+IF(Dane!D476=6,2,0)</f>
        <v>0</v>
      </c>
      <c r="E250">
        <f>SUM(Dane!I476:M476)/10</f>
        <v>26.2</v>
      </c>
      <c r="F250">
        <f t="shared" si="3"/>
        <v>52.2</v>
      </c>
    </row>
    <row r="251" spans="1:6" x14ac:dyDescent="0.25">
      <c r="A251" t="s">
        <v>62</v>
      </c>
      <c r="B251" t="s">
        <v>25</v>
      </c>
      <c r="C251">
        <f>VLOOKUP(Dane!E425,'punkty za oceny'!$A$2:$B$6,2,FALSE)+VLOOKUP(Dane!F425,'punkty za oceny'!$A$2:$B$6,2,FALSE)+VLOOKUP(Dane!G425,'punkty za oceny'!$A$2:$B$6,2,FALSE)+VLOOKUP(Dane!H425,'punkty za oceny'!$A$2:$B$6,2,FALSE)</f>
        <v>18</v>
      </c>
      <c r="D251">
        <f>Dane!C425+IF(Dane!D425=6,2,0)</f>
        <v>3</v>
      </c>
      <c r="E251">
        <f>SUM(Dane!I425:M425)/10</f>
        <v>31.2</v>
      </c>
      <c r="F251">
        <f t="shared" si="3"/>
        <v>52.2</v>
      </c>
    </row>
    <row r="252" spans="1:6" x14ac:dyDescent="0.25">
      <c r="A252" t="s">
        <v>235</v>
      </c>
      <c r="B252" t="s">
        <v>96</v>
      </c>
      <c r="C252">
        <f>VLOOKUP(Dane!E312,'punkty za oceny'!$A$2:$B$6,2,FALSE)+VLOOKUP(Dane!F312,'punkty za oceny'!$A$2:$B$6,2,FALSE)+VLOOKUP(Dane!G312,'punkty za oceny'!$A$2:$B$6,2,FALSE)+VLOOKUP(Dane!H312,'punkty za oceny'!$A$2:$B$6,2,FALSE)</f>
        <v>22</v>
      </c>
      <c r="D252">
        <f>Dane!C312+IF(Dane!D312=6,2,0)</f>
        <v>0</v>
      </c>
      <c r="E252">
        <f>SUM(Dane!I312:M312)/10</f>
        <v>30.2</v>
      </c>
      <c r="F252">
        <f t="shared" si="3"/>
        <v>52.2</v>
      </c>
    </row>
    <row r="253" spans="1:6" x14ac:dyDescent="0.25">
      <c r="A253" t="s">
        <v>550</v>
      </c>
      <c r="B253" t="s">
        <v>31</v>
      </c>
      <c r="C253">
        <f>VLOOKUP(Dane!E385,'punkty za oceny'!$A$2:$B$6,2,FALSE)+VLOOKUP(Dane!F385,'punkty za oceny'!$A$2:$B$6,2,FALSE)+VLOOKUP(Dane!G385,'punkty za oceny'!$A$2:$B$6,2,FALSE)+VLOOKUP(Dane!H385,'punkty za oceny'!$A$2:$B$6,2,FALSE)</f>
        <v>18</v>
      </c>
      <c r="D253">
        <f>Dane!C385+IF(Dane!D385=6,2,0)</f>
        <v>7</v>
      </c>
      <c r="E253">
        <f>SUM(Dane!I385:M385)/10</f>
        <v>27.2</v>
      </c>
      <c r="F253">
        <f t="shared" si="3"/>
        <v>52.2</v>
      </c>
    </row>
    <row r="254" spans="1:6" x14ac:dyDescent="0.25">
      <c r="A254" t="s">
        <v>652</v>
      </c>
      <c r="B254" t="s">
        <v>562</v>
      </c>
      <c r="C254">
        <f>VLOOKUP(Dane!E512,'punkty za oceny'!$A$2:$B$6,2,FALSE)+VLOOKUP(Dane!F512,'punkty za oceny'!$A$2:$B$6,2,FALSE)+VLOOKUP(Dane!G512,'punkty za oceny'!$A$2:$B$6,2,FALSE)+VLOOKUP(Dane!H512,'punkty za oceny'!$A$2:$B$6,2,FALSE)</f>
        <v>20</v>
      </c>
      <c r="D254">
        <f>Dane!C512+IF(Dane!D512=6,2,0)</f>
        <v>8</v>
      </c>
      <c r="E254">
        <f>SUM(Dane!I512:M512)/10</f>
        <v>24.2</v>
      </c>
      <c r="F254">
        <f t="shared" si="3"/>
        <v>52.2</v>
      </c>
    </row>
    <row r="255" spans="1:6" x14ac:dyDescent="0.25">
      <c r="A255" t="s">
        <v>121</v>
      </c>
      <c r="B255" t="s">
        <v>15</v>
      </c>
      <c r="C255">
        <f>VLOOKUP(Dane!E372,'punkty za oceny'!$A$2:$B$6,2,FALSE)+VLOOKUP(Dane!F372,'punkty za oceny'!$A$2:$B$6,2,FALSE)+VLOOKUP(Dane!G372,'punkty za oceny'!$A$2:$B$6,2,FALSE)+VLOOKUP(Dane!H372,'punkty za oceny'!$A$2:$B$6,2,FALSE)</f>
        <v>20</v>
      </c>
      <c r="D255">
        <f>Dane!C372+IF(Dane!D372=6,2,0)</f>
        <v>3</v>
      </c>
      <c r="E255">
        <f>SUM(Dane!I372:M372)/10</f>
        <v>29.3</v>
      </c>
      <c r="F255">
        <f t="shared" si="3"/>
        <v>52.3</v>
      </c>
    </row>
    <row r="256" spans="1:6" x14ac:dyDescent="0.25">
      <c r="A256" t="s">
        <v>468</v>
      </c>
      <c r="B256" t="s">
        <v>9</v>
      </c>
      <c r="C256">
        <f>VLOOKUP(Dane!E273,'punkty za oceny'!$A$2:$B$6,2,FALSE)+VLOOKUP(Dane!F273,'punkty za oceny'!$A$2:$B$6,2,FALSE)+VLOOKUP(Dane!G273,'punkty za oceny'!$A$2:$B$6,2,FALSE)+VLOOKUP(Dane!H273,'punkty za oceny'!$A$2:$B$6,2,FALSE)</f>
        <v>22</v>
      </c>
      <c r="D256">
        <f>Dane!C273+IF(Dane!D273=6,2,0)</f>
        <v>4</v>
      </c>
      <c r="E256">
        <f>SUM(Dane!I273:M273)/10</f>
        <v>26.3</v>
      </c>
      <c r="F256">
        <f t="shared" si="3"/>
        <v>52.3</v>
      </c>
    </row>
    <row r="257" spans="1:6" x14ac:dyDescent="0.25">
      <c r="A257" t="s">
        <v>159</v>
      </c>
      <c r="B257" t="s">
        <v>10</v>
      </c>
      <c r="C257">
        <f>VLOOKUP(Dane!E202,'punkty za oceny'!$A$2:$B$6,2,FALSE)+VLOOKUP(Dane!F202,'punkty za oceny'!$A$2:$B$6,2,FALSE)+VLOOKUP(Dane!G202,'punkty za oceny'!$A$2:$B$6,2,FALSE)+VLOOKUP(Dane!H202,'punkty za oceny'!$A$2:$B$6,2,FALSE)</f>
        <v>30</v>
      </c>
      <c r="D257">
        <f>Dane!C202+IF(Dane!D202=6,2,0)</f>
        <v>0</v>
      </c>
      <c r="E257">
        <f>SUM(Dane!I202:M202)/10</f>
        <v>22.3</v>
      </c>
      <c r="F257">
        <f t="shared" si="3"/>
        <v>52.3</v>
      </c>
    </row>
    <row r="258" spans="1:6" x14ac:dyDescent="0.25">
      <c r="A258" t="s">
        <v>552</v>
      </c>
      <c r="B258" t="s">
        <v>57</v>
      </c>
      <c r="C258">
        <f>VLOOKUP(Dane!E387,'punkty za oceny'!$A$2:$B$6,2,FALSE)+VLOOKUP(Dane!F387,'punkty za oceny'!$A$2:$B$6,2,FALSE)+VLOOKUP(Dane!G387,'punkty za oceny'!$A$2:$B$6,2,FALSE)+VLOOKUP(Dane!H387,'punkty za oceny'!$A$2:$B$6,2,FALSE)</f>
        <v>22</v>
      </c>
      <c r="D258">
        <f>Dane!C387+IF(Dane!D387=6,2,0)</f>
        <v>5</v>
      </c>
      <c r="E258">
        <f>SUM(Dane!I387:M387)/10</f>
        <v>25.3</v>
      </c>
      <c r="F258">
        <f t="shared" ref="F258:F321" si="4">SUM(C258:E258)</f>
        <v>52.3</v>
      </c>
    </row>
    <row r="259" spans="1:6" x14ac:dyDescent="0.25">
      <c r="A259" t="s">
        <v>192</v>
      </c>
      <c r="B259" t="s">
        <v>83</v>
      </c>
      <c r="C259">
        <f>VLOOKUP(Dane!E423,'punkty za oceny'!$A$2:$B$6,2,FALSE)+VLOOKUP(Dane!F423,'punkty za oceny'!$A$2:$B$6,2,FALSE)+VLOOKUP(Dane!G423,'punkty za oceny'!$A$2:$B$6,2,FALSE)+VLOOKUP(Dane!H423,'punkty za oceny'!$A$2:$B$6,2,FALSE)</f>
        <v>30</v>
      </c>
      <c r="D259">
        <f>Dane!C423+IF(Dane!D423=6,2,0)</f>
        <v>5</v>
      </c>
      <c r="E259">
        <f>SUM(Dane!I423:M423)/10</f>
        <v>17.3</v>
      </c>
      <c r="F259">
        <f t="shared" si="4"/>
        <v>52.3</v>
      </c>
    </row>
    <row r="260" spans="1:6" x14ac:dyDescent="0.25">
      <c r="A260" t="s">
        <v>134</v>
      </c>
      <c r="B260" t="s">
        <v>48</v>
      </c>
      <c r="C260">
        <f>VLOOKUP(Dane!E321,'punkty za oceny'!$A$2:$B$6,2,FALSE)+VLOOKUP(Dane!F321,'punkty za oceny'!$A$2:$B$6,2,FALSE)+VLOOKUP(Dane!G321,'punkty za oceny'!$A$2:$B$6,2,FALSE)+VLOOKUP(Dane!H321,'punkty za oceny'!$A$2:$B$6,2,FALSE)</f>
        <v>20</v>
      </c>
      <c r="D260">
        <f>Dane!C321+IF(Dane!D321=6,2,0)</f>
        <v>6</v>
      </c>
      <c r="E260">
        <f>SUM(Dane!I321:M321)/10</f>
        <v>26.4</v>
      </c>
      <c r="F260">
        <f t="shared" si="4"/>
        <v>52.4</v>
      </c>
    </row>
    <row r="261" spans="1:6" x14ac:dyDescent="0.25">
      <c r="A261" t="s">
        <v>642</v>
      </c>
      <c r="B261" t="s">
        <v>57</v>
      </c>
      <c r="C261">
        <f>VLOOKUP(Dane!E497,'punkty za oceny'!$A$2:$B$6,2,FALSE)+VLOOKUP(Dane!F497,'punkty za oceny'!$A$2:$B$6,2,FALSE)+VLOOKUP(Dane!G497,'punkty za oceny'!$A$2:$B$6,2,FALSE)+VLOOKUP(Dane!H497,'punkty za oceny'!$A$2:$B$6,2,FALSE)</f>
        <v>22</v>
      </c>
      <c r="D261">
        <f>Dane!C497+IF(Dane!D497=6,2,0)</f>
        <v>5</v>
      </c>
      <c r="E261">
        <f>SUM(Dane!I497:M497)/10</f>
        <v>25.4</v>
      </c>
      <c r="F261">
        <f t="shared" si="4"/>
        <v>52.4</v>
      </c>
    </row>
    <row r="262" spans="1:6" x14ac:dyDescent="0.25">
      <c r="A262" t="s">
        <v>342</v>
      </c>
      <c r="B262" t="s">
        <v>48</v>
      </c>
      <c r="C262">
        <f>VLOOKUP(Dane!E103,'punkty za oceny'!$A$2:$B$6,2,FALSE)+VLOOKUP(Dane!F103,'punkty za oceny'!$A$2:$B$6,2,FALSE)+VLOOKUP(Dane!G103,'punkty za oceny'!$A$2:$B$6,2,FALSE)+VLOOKUP(Dane!H103,'punkty za oceny'!$A$2:$B$6,2,FALSE)</f>
        <v>18</v>
      </c>
      <c r="D262">
        <f>Dane!C103+IF(Dane!D103=6,2,0)</f>
        <v>6</v>
      </c>
      <c r="E262">
        <f>SUM(Dane!I103:M103)/10</f>
        <v>28.5</v>
      </c>
      <c r="F262">
        <f t="shared" si="4"/>
        <v>52.5</v>
      </c>
    </row>
    <row r="263" spans="1:6" x14ac:dyDescent="0.25">
      <c r="A263" t="s">
        <v>453</v>
      </c>
      <c r="B263" t="s">
        <v>19</v>
      </c>
      <c r="C263">
        <f>VLOOKUP(Dane!E258,'punkty za oceny'!$A$2:$B$6,2,FALSE)+VLOOKUP(Dane!F258,'punkty za oceny'!$A$2:$B$6,2,FALSE)+VLOOKUP(Dane!G258,'punkty za oceny'!$A$2:$B$6,2,FALSE)+VLOOKUP(Dane!H258,'punkty za oceny'!$A$2:$B$6,2,FALSE)</f>
        <v>24</v>
      </c>
      <c r="D263">
        <f>Dane!C258+IF(Dane!D258=6,2,0)</f>
        <v>8</v>
      </c>
      <c r="E263">
        <f>SUM(Dane!I258:M258)/10</f>
        <v>20.6</v>
      </c>
      <c r="F263">
        <f t="shared" si="4"/>
        <v>52.6</v>
      </c>
    </row>
    <row r="264" spans="1:6" x14ac:dyDescent="0.25">
      <c r="A264" t="s">
        <v>149</v>
      </c>
      <c r="B264" t="s">
        <v>112</v>
      </c>
      <c r="C264">
        <f>VLOOKUP(Dane!E8,'punkty za oceny'!$A$2:$B$6,2,FALSE)+VLOOKUP(Dane!F8,'punkty za oceny'!$A$2:$B$6,2,FALSE)+VLOOKUP(Dane!G8,'punkty za oceny'!$A$2:$B$6,2,FALSE)+VLOOKUP(Dane!H8,'punkty za oceny'!$A$2:$B$6,2,FALSE)</f>
        <v>26</v>
      </c>
      <c r="D264">
        <f>Dane!C8+IF(Dane!D8=6,2,0)</f>
        <v>10</v>
      </c>
      <c r="E264">
        <f>SUM(Dane!I8:M8)/10</f>
        <v>16.600000000000001</v>
      </c>
      <c r="F264">
        <f t="shared" si="4"/>
        <v>52.6</v>
      </c>
    </row>
    <row r="265" spans="1:6" x14ac:dyDescent="0.25">
      <c r="A265" t="s">
        <v>611</v>
      </c>
      <c r="B265" t="s">
        <v>10</v>
      </c>
      <c r="C265">
        <f>VLOOKUP(Dane!E458,'punkty za oceny'!$A$2:$B$6,2,FALSE)+VLOOKUP(Dane!F458,'punkty za oceny'!$A$2:$B$6,2,FALSE)+VLOOKUP(Dane!G458,'punkty za oceny'!$A$2:$B$6,2,FALSE)+VLOOKUP(Dane!H458,'punkty za oceny'!$A$2:$B$6,2,FALSE)</f>
        <v>22</v>
      </c>
      <c r="D265">
        <f>Dane!C458+IF(Dane!D458=6,2,0)</f>
        <v>3</v>
      </c>
      <c r="E265">
        <f>SUM(Dane!I458:M458)/10</f>
        <v>27.7</v>
      </c>
      <c r="F265">
        <f t="shared" si="4"/>
        <v>52.7</v>
      </c>
    </row>
    <row r="266" spans="1:6" x14ac:dyDescent="0.25">
      <c r="A266" t="s">
        <v>204</v>
      </c>
      <c r="B266" t="s">
        <v>26</v>
      </c>
      <c r="C266">
        <f>VLOOKUP(Dane!E131,'punkty za oceny'!$A$2:$B$6,2,FALSE)+VLOOKUP(Dane!F131,'punkty za oceny'!$A$2:$B$6,2,FALSE)+VLOOKUP(Dane!G131,'punkty za oceny'!$A$2:$B$6,2,FALSE)+VLOOKUP(Dane!H131,'punkty za oceny'!$A$2:$B$6,2,FALSE)</f>
        <v>24</v>
      </c>
      <c r="D266">
        <f>Dane!C131+IF(Dane!D131=6,2,0)</f>
        <v>6</v>
      </c>
      <c r="E266">
        <f>SUM(Dane!I131:M131)/10</f>
        <v>22.7</v>
      </c>
      <c r="F266">
        <f t="shared" si="4"/>
        <v>52.7</v>
      </c>
    </row>
    <row r="267" spans="1:6" x14ac:dyDescent="0.25">
      <c r="A267" t="s">
        <v>324</v>
      </c>
      <c r="B267" t="s">
        <v>11</v>
      </c>
      <c r="C267">
        <f>VLOOKUP(Dane!E83,'punkty za oceny'!$A$2:$B$6,2,FALSE)+VLOOKUP(Dane!F83,'punkty za oceny'!$A$2:$B$6,2,FALSE)+VLOOKUP(Dane!G83,'punkty za oceny'!$A$2:$B$6,2,FALSE)+VLOOKUP(Dane!H83,'punkty za oceny'!$A$2:$B$6,2,FALSE)</f>
        <v>16</v>
      </c>
      <c r="D267">
        <f>Dane!C83+IF(Dane!D83=6,2,0)</f>
        <v>4</v>
      </c>
      <c r="E267">
        <f>SUM(Dane!I83:M83)/10</f>
        <v>32.700000000000003</v>
      </c>
      <c r="F267">
        <f t="shared" si="4"/>
        <v>52.7</v>
      </c>
    </row>
    <row r="268" spans="1:6" x14ac:dyDescent="0.25">
      <c r="A268" t="s">
        <v>343</v>
      </c>
      <c r="B268" t="s">
        <v>72</v>
      </c>
      <c r="C268">
        <f>VLOOKUP(Dane!E104,'punkty za oceny'!$A$2:$B$6,2,FALSE)+VLOOKUP(Dane!F104,'punkty za oceny'!$A$2:$B$6,2,FALSE)+VLOOKUP(Dane!G104,'punkty za oceny'!$A$2:$B$6,2,FALSE)+VLOOKUP(Dane!H104,'punkty za oceny'!$A$2:$B$6,2,FALSE)</f>
        <v>22</v>
      </c>
      <c r="D268">
        <f>Dane!C104+IF(Dane!D104=6,2,0)</f>
        <v>8</v>
      </c>
      <c r="E268">
        <f>SUM(Dane!I104:M104)/10</f>
        <v>22.9</v>
      </c>
      <c r="F268">
        <f t="shared" si="4"/>
        <v>52.9</v>
      </c>
    </row>
    <row r="269" spans="1:6" x14ac:dyDescent="0.25">
      <c r="A269" t="s">
        <v>524</v>
      </c>
      <c r="B269" t="s">
        <v>13</v>
      </c>
      <c r="C269">
        <f>VLOOKUP(Dane!E358,'punkty za oceny'!$A$2:$B$6,2,FALSE)+VLOOKUP(Dane!F358,'punkty za oceny'!$A$2:$B$6,2,FALSE)+VLOOKUP(Dane!G358,'punkty za oceny'!$A$2:$B$6,2,FALSE)+VLOOKUP(Dane!H358,'punkty za oceny'!$A$2:$B$6,2,FALSE)</f>
        <v>20</v>
      </c>
      <c r="D269">
        <f>Dane!C358+IF(Dane!D358=6,2,0)</f>
        <v>4</v>
      </c>
      <c r="E269">
        <f>SUM(Dane!I358:M358)/10</f>
        <v>29.1</v>
      </c>
      <c r="F269">
        <f t="shared" si="4"/>
        <v>53.1</v>
      </c>
    </row>
    <row r="270" spans="1:6" x14ac:dyDescent="0.25">
      <c r="A270" t="s">
        <v>307</v>
      </c>
      <c r="B270" t="s">
        <v>26</v>
      </c>
      <c r="C270">
        <f>VLOOKUP(Dane!E65,'punkty za oceny'!$A$2:$B$6,2,FALSE)+VLOOKUP(Dane!F65,'punkty za oceny'!$A$2:$B$6,2,FALSE)+VLOOKUP(Dane!G65,'punkty za oceny'!$A$2:$B$6,2,FALSE)+VLOOKUP(Dane!H65,'punkty za oceny'!$A$2:$B$6,2,FALSE)</f>
        <v>20</v>
      </c>
      <c r="D270">
        <f>Dane!C65+IF(Dane!D65=6,2,0)</f>
        <v>1</v>
      </c>
      <c r="E270">
        <f>SUM(Dane!I65:M65)/10</f>
        <v>32.1</v>
      </c>
      <c r="F270">
        <f t="shared" si="4"/>
        <v>53.1</v>
      </c>
    </row>
    <row r="271" spans="1:6" x14ac:dyDescent="0.25">
      <c r="A271" t="s">
        <v>128</v>
      </c>
      <c r="B271" t="s">
        <v>98</v>
      </c>
      <c r="C271">
        <f>VLOOKUP(Dane!E297,'punkty za oceny'!$A$2:$B$6,2,FALSE)+VLOOKUP(Dane!F297,'punkty za oceny'!$A$2:$B$6,2,FALSE)+VLOOKUP(Dane!G297,'punkty za oceny'!$A$2:$B$6,2,FALSE)+VLOOKUP(Dane!H297,'punkty za oceny'!$A$2:$B$6,2,FALSE)</f>
        <v>18</v>
      </c>
      <c r="D271">
        <f>Dane!C297+IF(Dane!D297=6,2,0)</f>
        <v>5</v>
      </c>
      <c r="E271">
        <f>SUM(Dane!I297:M297)/10</f>
        <v>30.2</v>
      </c>
      <c r="F271">
        <f t="shared" si="4"/>
        <v>53.2</v>
      </c>
    </row>
    <row r="272" spans="1:6" x14ac:dyDescent="0.25">
      <c r="A272" t="s">
        <v>293</v>
      </c>
      <c r="B272" t="s">
        <v>92</v>
      </c>
      <c r="C272">
        <f>VLOOKUP(Dane!E45,'punkty za oceny'!$A$2:$B$6,2,FALSE)+VLOOKUP(Dane!F45,'punkty za oceny'!$A$2:$B$6,2,FALSE)+VLOOKUP(Dane!G45,'punkty za oceny'!$A$2:$B$6,2,FALSE)+VLOOKUP(Dane!H45,'punkty za oceny'!$A$2:$B$6,2,FALSE)</f>
        <v>16</v>
      </c>
      <c r="D272">
        <f>Dane!C45+IF(Dane!D45=6,2,0)</f>
        <v>2</v>
      </c>
      <c r="E272">
        <f>SUM(Dane!I45:M45)/10</f>
        <v>35.299999999999997</v>
      </c>
      <c r="F272">
        <f t="shared" si="4"/>
        <v>53.3</v>
      </c>
    </row>
    <row r="273" spans="1:6" x14ac:dyDescent="0.25">
      <c r="A273" t="s">
        <v>555</v>
      </c>
      <c r="B273" t="s">
        <v>556</v>
      </c>
      <c r="C273">
        <f>VLOOKUP(Dane!E390,'punkty za oceny'!$A$2:$B$6,2,FALSE)+VLOOKUP(Dane!F390,'punkty za oceny'!$A$2:$B$6,2,FALSE)+VLOOKUP(Dane!G390,'punkty za oceny'!$A$2:$B$6,2,FALSE)+VLOOKUP(Dane!H390,'punkty za oceny'!$A$2:$B$6,2,FALSE)</f>
        <v>18</v>
      </c>
      <c r="D273">
        <f>Dane!C390+IF(Dane!D390=6,2,0)</f>
        <v>5</v>
      </c>
      <c r="E273">
        <f>SUM(Dane!I390:M390)/10</f>
        <v>30.3</v>
      </c>
      <c r="F273">
        <f t="shared" si="4"/>
        <v>53.3</v>
      </c>
    </row>
    <row r="274" spans="1:6" x14ac:dyDescent="0.25">
      <c r="A274" t="s">
        <v>328</v>
      </c>
      <c r="B274" t="s">
        <v>329</v>
      </c>
      <c r="C274">
        <f>VLOOKUP(Dane!E90,'punkty za oceny'!$A$2:$B$6,2,FALSE)+VLOOKUP(Dane!F90,'punkty za oceny'!$A$2:$B$6,2,FALSE)+VLOOKUP(Dane!G90,'punkty za oceny'!$A$2:$B$6,2,FALSE)+VLOOKUP(Dane!H90,'punkty za oceny'!$A$2:$B$6,2,FALSE)</f>
        <v>24</v>
      </c>
      <c r="D274">
        <f>Dane!C90+IF(Dane!D90=6,2,0)</f>
        <v>5</v>
      </c>
      <c r="E274">
        <f>SUM(Dane!I90:M90)/10</f>
        <v>24.3</v>
      </c>
      <c r="F274">
        <f t="shared" si="4"/>
        <v>53.3</v>
      </c>
    </row>
    <row r="275" spans="1:6" x14ac:dyDescent="0.25">
      <c r="A275" t="s">
        <v>151</v>
      </c>
      <c r="B275" t="s">
        <v>40</v>
      </c>
      <c r="C275">
        <f>VLOOKUP(Dane!E473,'punkty za oceny'!$A$2:$B$6,2,FALSE)+VLOOKUP(Dane!F473,'punkty za oceny'!$A$2:$B$6,2,FALSE)+VLOOKUP(Dane!G473,'punkty za oceny'!$A$2:$B$6,2,FALSE)+VLOOKUP(Dane!H473,'punkty za oceny'!$A$2:$B$6,2,FALSE)</f>
        <v>22</v>
      </c>
      <c r="D275">
        <f>Dane!C473+IF(Dane!D473=6,2,0)</f>
        <v>3</v>
      </c>
      <c r="E275">
        <f>SUM(Dane!I473:M473)/10</f>
        <v>28.3</v>
      </c>
      <c r="F275">
        <f t="shared" si="4"/>
        <v>53.3</v>
      </c>
    </row>
    <row r="276" spans="1:6" x14ac:dyDescent="0.25">
      <c r="A276" t="s">
        <v>657</v>
      </c>
      <c r="B276" t="s">
        <v>30</v>
      </c>
      <c r="C276">
        <f>VLOOKUP(Dane!E310,'punkty za oceny'!$A$2:$B$6,2,FALSE)+VLOOKUP(Dane!F310,'punkty za oceny'!$A$2:$B$6,2,FALSE)+VLOOKUP(Dane!G310,'punkty za oceny'!$A$2:$B$6,2,FALSE)+VLOOKUP(Dane!H310,'punkty za oceny'!$A$2:$B$6,2,FALSE)</f>
        <v>20</v>
      </c>
      <c r="D276">
        <f>Dane!C310+IF(Dane!D310=6,2,0)</f>
        <v>2</v>
      </c>
      <c r="E276">
        <f>SUM(Dane!I310:M310)/10</f>
        <v>31.4</v>
      </c>
      <c r="F276">
        <f t="shared" si="4"/>
        <v>53.4</v>
      </c>
    </row>
    <row r="277" spans="1:6" x14ac:dyDescent="0.25">
      <c r="A277" t="s">
        <v>374</v>
      </c>
      <c r="B277" t="s">
        <v>322</v>
      </c>
      <c r="C277">
        <f>VLOOKUP(Dane!E145,'punkty za oceny'!$A$2:$B$6,2,FALSE)+VLOOKUP(Dane!F145,'punkty za oceny'!$A$2:$B$6,2,FALSE)+VLOOKUP(Dane!G145,'punkty za oceny'!$A$2:$B$6,2,FALSE)+VLOOKUP(Dane!H145,'punkty za oceny'!$A$2:$B$6,2,FALSE)</f>
        <v>22</v>
      </c>
      <c r="D277">
        <f>Dane!C145+IF(Dane!D145=6,2,0)</f>
        <v>7</v>
      </c>
      <c r="E277">
        <f>SUM(Dane!I145:M145)/10</f>
        <v>24.4</v>
      </c>
      <c r="F277">
        <f t="shared" si="4"/>
        <v>53.4</v>
      </c>
    </row>
    <row r="278" spans="1:6" x14ac:dyDescent="0.25">
      <c r="A278" t="s">
        <v>116</v>
      </c>
      <c r="B278" t="s">
        <v>29</v>
      </c>
      <c r="C278">
        <f>VLOOKUP(Dane!E471,'punkty za oceny'!$A$2:$B$6,2,FALSE)+VLOOKUP(Dane!F471,'punkty za oceny'!$A$2:$B$6,2,FALSE)+VLOOKUP(Dane!G471,'punkty za oceny'!$A$2:$B$6,2,FALSE)+VLOOKUP(Dane!H471,'punkty za oceny'!$A$2:$B$6,2,FALSE)</f>
        <v>18</v>
      </c>
      <c r="D278">
        <f>Dane!C471+IF(Dane!D471=6,2,0)</f>
        <v>0</v>
      </c>
      <c r="E278">
        <f>SUM(Dane!I471:M471)/10</f>
        <v>35.5</v>
      </c>
      <c r="F278">
        <f t="shared" si="4"/>
        <v>53.5</v>
      </c>
    </row>
    <row r="279" spans="1:6" x14ac:dyDescent="0.25">
      <c r="A279" t="s">
        <v>316</v>
      </c>
      <c r="B279" t="s">
        <v>11</v>
      </c>
      <c r="C279">
        <f>VLOOKUP(Dane!E75,'punkty za oceny'!$A$2:$B$6,2,FALSE)+VLOOKUP(Dane!F75,'punkty za oceny'!$A$2:$B$6,2,FALSE)+VLOOKUP(Dane!G75,'punkty za oceny'!$A$2:$B$6,2,FALSE)+VLOOKUP(Dane!H75,'punkty za oceny'!$A$2:$B$6,2,FALSE)</f>
        <v>10</v>
      </c>
      <c r="D279">
        <f>Dane!C75+IF(Dane!D75=6,2,0)</f>
        <v>5</v>
      </c>
      <c r="E279">
        <f>SUM(Dane!I75:M75)/10</f>
        <v>38.5</v>
      </c>
      <c r="F279">
        <f t="shared" si="4"/>
        <v>53.5</v>
      </c>
    </row>
    <row r="280" spans="1:6" x14ac:dyDescent="0.25">
      <c r="A280" t="s">
        <v>314</v>
      </c>
      <c r="B280" t="s">
        <v>4</v>
      </c>
      <c r="C280">
        <f>VLOOKUP(Dane!E72,'punkty za oceny'!$A$2:$B$6,2,FALSE)+VLOOKUP(Dane!F72,'punkty za oceny'!$A$2:$B$6,2,FALSE)+VLOOKUP(Dane!G72,'punkty za oceny'!$A$2:$B$6,2,FALSE)+VLOOKUP(Dane!H72,'punkty za oceny'!$A$2:$B$6,2,FALSE)</f>
        <v>26</v>
      </c>
      <c r="D280">
        <f>Dane!C72+IF(Dane!D72=6,2,0)</f>
        <v>3</v>
      </c>
      <c r="E280">
        <f>SUM(Dane!I72:M72)/10</f>
        <v>24.5</v>
      </c>
      <c r="F280">
        <f t="shared" si="4"/>
        <v>53.5</v>
      </c>
    </row>
    <row r="281" spans="1:6" x14ac:dyDescent="0.25">
      <c r="A281" t="s">
        <v>454</v>
      </c>
      <c r="B281" t="s">
        <v>16</v>
      </c>
      <c r="C281">
        <f>VLOOKUP(Dane!E259,'punkty za oceny'!$A$2:$B$6,2,FALSE)+VLOOKUP(Dane!F259,'punkty za oceny'!$A$2:$B$6,2,FALSE)+VLOOKUP(Dane!G259,'punkty za oceny'!$A$2:$B$6,2,FALSE)+VLOOKUP(Dane!H259,'punkty za oceny'!$A$2:$B$6,2,FALSE)</f>
        <v>20</v>
      </c>
      <c r="D281">
        <f>Dane!C259+IF(Dane!D259=6,2,0)</f>
        <v>3</v>
      </c>
      <c r="E281">
        <f>SUM(Dane!I259:M259)/10</f>
        <v>30.5</v>
      </c>
      <c r="F281">
        <f t="shared" si="4"/>
        <v>53.5</v>
      </c>
    </row>
    <row r="282" spans="1:6" x14ac:dyDescent="0.25">
      <c r="A282" t="s">
        <v>38</v>
      </c>
      <c r="B282" t="s">
        <v>37</v>
      </c>
      <c r="C282">
        <f>VLOOKUP(Dane!E204,'punkty za oceny'!$A$2:$B$6,2,FALSE)+VLOOKUP(Dane!F204,'punkty za oceny'!$A$2:$B$6,2,FALSE)+VLOOKUP(Dane!G204,'punkty za oceny'!$A$2:$B$6,2,FALSE)+VLOOKUP(Dane!H204,'punkty za oceny'!$A$2:$B$6,2,FALSE)</f>
        <v>20</v>
      </c>
      <c r="D282">
        <f>Dane!C204+IF(Dane!D204=6,2,0)</f>
        <v>3</v>
      </c>
      <c r="E282">
        <f>SUM(Dane!I204:M204)/10</f>
        <v>30.5</v>
      </c>
      <c r="F282">
        <f t="shared" si="4"/>
        <v>53.5</v>
      </c>
    </row>
    <row r="283" spans="1:6" x14ac:dyDescent="0.25">
      <c r="A283" t="s">
        <v>270</v>
      </c>
      <c r="B283" t="s">
        <v>20</v>
      </c>
      <c r="C283">
        <f>VLOOKUP(Dane!E289,'punkty za oceny'!$A$2:$B$6,2,FALSE)+VLOOKUP(Dane!F289,'punkty za oceny'!$A$2:$B$6,2,FALSE)+VLOOKUP(Dane!G289,'punkty za oceny'!$A$2:$B$6,2,FALSE)+VLOOKUP(Dane!H289,'punkty za oceny'!$A$2:$B$6,2,FALSE)</f>
        <v>26</v>
      </c>
      <c r="D283">
        <f>Dane!C289+IF(Dane!D289=6,2,0)</f>
        <v>2</v>
      </c>
      <c r="E283">
        <f>SUM(Dane!I289:M289)/10</f>
        <v>25.6</v>
      </c>
      <c r="F283">
        <f t="shared" si="4"/>
        <v>53.6</v>
      </c>
    </row>
    <row r="284" spans="1:6" x14ac:dyDescent="0.25">
      <c r="A284" t="s">
        <v>203</v>
      </c>
      <c r="B284" t="s">
        <v>66</v>
      </c>
      <c r="C284">
        <f>VLOOKUP(Dane!E287,'punkty za oceny'!$A$2:$B$6,2,FALSE)+VLOOKUP(Dane!F287,'punkty za oceny'!$A$2:$B$6,2,FALSE)+VLOOKUP(Dane!G287,'punkty za oceny'!$A$2:$B$6,2,FALSE)+VLOOKUP(Dane!H287,'punkty za oceny'!$A$2:$B$6,2,FALSE)</f>
        <v>26</v>
      </c>
      <c r="D284">
        <f>Dane!C287+IF(Dane!D287=6,2,0)</f>
        <v>3</v>
      </c>
      <c r="E284">
        <f>SUM(Dane!I287:M287)/10</f>
        <v>24.7</v>
      </c>
      <c r="F284">
        <f t="shared" si="4"/>
        <v>53.7</v>
      </c>
    </row>
    <row r="285" spans="1:6" x14ac:dyDescent="0.25">
      <c r="A285" t="s">
        <v>541</v>
      </c>
      <c r="B285" t="s">
        <v>28</v>
      </c>
      <c r="C285">
        <f>VLOOKUP(Dane!E378,'punkty za oceny'!$A$2:$B$6,2,FALSE)+VLOOKUP(Dane!F378,'punkty za oceny'!$A$2:$B$6,2,FALSE)+VLOOKUP(Dane!G378,'punkty za oceny'!$A$2:$B$6,2,FALSE)+VLOOKUP(Dane!H378,'punkty za oceny'!$A$2:$B$6,2,FALSE)</f>
        <v>16</v>
      </c>
      <c r="D285">
        <f>Dane!C378+IF(Dane!D378=6,2,0)</f>
        <v>8</v>
      </c>
      <c r="E285">
        <f>SUM(Dane!I378:M378)/10</f>
        <v>29.8</v>
      </c>
      <c r="F285">
        <f t="shared" si="4"/>
        <v>53.8</v>
      </c>
    </row>
    <row r="286" spans="1:6" x14ac:dyDescent="0.25">
      <c r="A286" t="s">
        <v>553</v>
      </c>
      <c r="B286" t="s">
        <v>3</v>
      </c>
      <c r="C286">
        <f>VLOOKUP(Dane!E388,'punkty za oceny'!$A$2:$B$6,2,FALSE)+VLOOKUP(Dane!F388,'punkty za oceny'!$A$2:$B$6,2,FALSE)+VLOOKUP(Dane!G388,'punkty za oceny'!$A$2:$B$6,2,FALSE)+VLOOKUP(Dane!H388,'punkty za oceny'!$A$2:$B$6,2,FALSE)</f>
        <v>26</v>
      </c>
      <c r="D286">
        <f>Dane!C388+IF(Dane!D388=6,2,0)</f>
        <v>3</v>
      </c>
      <c r="E286">
        <f>SUM(Dane!I388:M388)/10</f>
        <v>24.8</v>
      </c>
      <c r="F286">
        <f t="shared" si="4"/>
        <v>53.8</v>
      </c>
    </row>
    <row r="287" spans="1:6" x14ac:dyDescent="0.25">
      <c r="A287" t="s">
        <v>546</v>
      </c>
      <c r="B287" t="s">
        <v>20</v>
      </c>
      <c r="C287">
        <f>VLOOKUP(Dane!E381,'punkty za oceny'!$A$2:$B$6,2,FALSE)+VLOOKUP(Dane!F381,'punkty za oceny'!$A$2:$B$6,2,FALSE)+VLOOKUP(Dane!G381,'punkty za oceny'!$A$2:$B$6,2,FALSE)+VLOOKUP(Dane!H381,'punkty za oceny'!$A$2:$B$6,2,FALSE)</f>
        <v>22</v>
      </c>
      <c r="D287">
        <f>Dane!C381+IF(Dane!D381=6,2,0)</f>
        <v>6</v>
      </c>
      <c r="E287">
        <f>SUM(Dane!I381:M381)/10</f>
        <v>25.8</v>
      </c>
      <c r="F287">
        <f t="shared" si="4"/>
        <v>53.8</v>
      </c>
    </row>
    <row r="288" spans="1:6" x14ac:dyDescent="0.25">
      <c r="A288" t="s">
        <v>248</v>
      </c>
      <c r="B288" t="s">
        <v>78</v>
      </c>
      <c r="C288">
        <f>VLOOKUP(Dane!E41,'punkty za oceny'!$A$2:$B$6,2,FALSE)+VLOOKUP(Dane!F41,'punkty za oceny'!$A$2:$B$6,2,FALSE)+VLOOKUP(Dane!G41,'punkty za oceny'!$A$2:$B$6,2,FALSE)+VLOOKUP(Dane!H41,'punkty za oceny'!$A$2:$B$6,2,FALSE)</f>
        <v>26</v>
      </c>
      <c r="D288">
        <f>Dane!C41+IF(Dane!D41=6,2,0)</f>
        <v>6</v>
      </c>
      <c r="E288">
        <f>SUM(Dane!I41:M41)/10</f>
        <v>21.9</v>
      </c>
      <c r="F288">
        <f t="shared" si="4"/>
        <v>53.9</v>
      </c>
    </row>
    <row r="289" spans="1:6" x14ac:dyDescent="0.25">
      <c r="A289" t="s">
        <v>318</v>
      </c>
      <c r="B289" t="s">
        <v>30</v>
      </c>
      <c r="C289">
        <f>VLOOKUP(Dane!E77,'punkty za oceny'!$A$2:$B$6,2,FALSE)+VLOOKUP(Dane!F77,'punkty za oceny'!$A$2:$B$6,2,FALSE)+VLOOKUP(Dane!G77,'punkty za oceny'!$A$2:$B$6,2,FALSE)+VLOOKUP(Dane!H77,'punkty za oceny'!$A$2:$B$6,2,FALSE)</f>
        <v>28</v>
      </c>
      <c r="D289">
        <f>Dane!C77+IF(Dane!D77=6,2,0)</f>
        <v>5</v>
      </c>
      <c r="E289">
        <f>SUM(Dane!I77:M77)/10</f>
        <v>21</v>
      </c>
      <c r="F289">
        <f t="shared" si="4"/>
        <v>54</v>
      </c>
    </row>
    <row r="290" spans="1:6" x14ac:dyDescent="0.25">
      <c r="A290" t="s">
        <v>630</v>
      </c>
      <c r="B290" t="s">
        <v>46</v>
      </c>
      <c r="C290">
        <f>VLOOKUP(Dane!E486,'punkty za oceny'!$A$2:$B$6,2,FALSE)+VLOOKUP(Dane!F486,'punkty za oceny'!$A$2:$B$6,2,FALSE)+VLOOKUP(Dane!G486,'punkty za oceny'!$A$2:$B$6,2,FALSE)+VLOOKUP(Dane!H486,'punkty za oceny'!$A$2:$B$6,2,FALSE)</f>
        <v>20</v>
      </c>
      <c r="D290">
        <f>Dane!C486+IF(Dane!D486=6,2,0)</f>
        <v>8</v>
      </c>
      <c r="E290">
        <f>SUM(Dane!I486:M486)/10</f>
        <v>26</v>
      </c>
      <c r="F290">
        <f t="shared" si="4"/>
        <v>54</v>
      </c>
    </row>
    <row r="291" spans="1:6" x14ac:dyDescent="0.25">
      <c r="A291" t="s">
        <v>469</v>
      </c>
      <c r="B291" t="s">
        <v>67</v>
      </c>
      <c r="C291">
        <f>VLOOKUP(Dane!E274,'punkty za oceny'!$A$2:$B$6,2,FALSE)+VLOOKUP(Dane!F274,'punkty za oceny'!$A$2:$B$6,2,FALSE)+VLOOKUP(Dane!G274,'punkty za oceny'!$A$2:$B$6,2,FALSE)+VLOOKUP(Dane!H274,'punkty za oceny'!$A$2:$B$6,2,FALSE)</f>
        <v>22</v>
      </c>
      <c r="D291">
        <f>Dane!C274+IF(Dane!D274=6,2,0)</f>
        <v>5</v>
      </c>
      <c r="E291">
        <f>SUM(Dane!I274:M274)/10</f>
        <v>27</v>
      </c>
      <c r="F291">
        <f t="shared" si="4"/>
        <v>54</v>
      </c>
    </row>
    <row r="292" spans="1:6" x14ac:dyDescent="0.25">
      <c r="A292" t="s">
        <v>218</v>
      </c>
      <c r="B292" t="s">
        <v>13</v>
      </c>
      <c r="C292">
        <f>VLOOKUP(Dane!E262,'punkty za oceny'!$A$2:$B$6,2,FALSE)+VLOOKUP(Dane!F262,'punkty za oceny'!$A$2:$B$6,2,FALSE)+VLOOKUP(Dane!G262,'punkty za oceny'!$A$2:$B$6,2,FALSE)+VLOOKUP(Dane!H262,'punkty za oceny'!$A$2:$B$6,2,FALSE)</f>
        <v>30</v>
      </c>
      <c r="D292">
        <f>Dane!C262+IF(Dane!D262=6,2,0)</f>
        <v>3</v>
      </c>
      <c r="E292">
        <f>SUM(Dane!I262:M262)/10</f>
        <v>21</v>
      </c>
      <c r="F292">
        <f t="shared" si="4"/>
        <v>54</v>
      </c>
    </row>
    <row r="293" spans="1:6" x14ac:dyDescent="0.25">
      <c r="A293" t="s">
        <v>161</v>
      </c>
      <c r="B293" t="s">
        <v>4</v>
      </c>
      <c r="C293">
        <f>VLOOKUP(Dane!E168,'punkty za oceny'!$A$2:$B$6,2,FALSE)+VLOOKUP(Dane!F168,'punkty za oceny'!$A$2:$B$6,2,FALSE)+VLOOKUP(Dane!G168,'punkty za oceny'!$A$2:$B$6,2,FALSE)+VLOOKUP(Dane!H168,'punkty za oceny'!$A$2:$B$6,2,FALSE)</f>
        <v>32</v>
      </c>
      <c r="D293">
        <f>Dane!C168+IF(Dane!D168=6,2,0)</f>
        <v>4</v>
      </c>
      <c r="E293">
        <f>SUM(Dane!I168:M168)/10</f>
        <v>18</v>
      </c>
      <c r="F293">
        <f t="shared" si="4"/>
        <v>54</v>
      </c>
    </row>
    <row r="294" spans="1:6" x14ac:dyDescent="0.25">
      <c r="A294" t="s">
        <v>491</v>
      </c>
      <c r="B294" t="s">
        <v>492</v>
      </c>
      <c r="C294">
        <f>VLOOKUP(Dane!E306,'punkty za oceny'!$A$2:$B$6,2,FALSE)+VLOOKUP(Dane!F306,'punkty za oceny'!$A$2:$B$6,2,FALSE)+VLOOKUP(Dane!G306,'punkty za oceny'!$A$2:$B$6,2,FALSE)+VLOOKUP(Dane!H306,'punkty za oceny'!$A$2:$B$6,2,FALSE)</f>
        <v>26</v>
      </c>
      <c r="D294">
        <f>Dane!C306+IF(Dane!D306=6,2,0)</f>
        <v>5</v>
      </c>
      <c r="E294">
        <f>SUM(Dane!I306:M306)/10</f>
        <v>23.1</v>
      </c>
      <c r="F294">
        <f t="shared" si="4"/>
        <v>54.1</v>
      </c>
    </row>
    <row r="295" spans="1:6" x14ac:dyDescent="0.25">
      <c r="A295" t="s">
        <v>129</v>
      </c>
      <c r="B295" t="s">
        <v>28</v>
      </c>
      <c r="C295">
        <f>VLOOKUP(Dane!E271,'punkty za oceny'!$A$2:$B$6,2,FALSE)+VLOOKUP(Dane!F271,'punkty za oceny'!$A$2:$B$6,2,FALSE)+VLOOKUP(Dane!G271,'punkty za oceny'!$A$2:$B$6,2,FALSE)+VLOOKUP(Dane!H271,'punkty za oceny'!$A$2:$B$6,2,FALSE)</f>
        <v>34</v>
      </c>
      <c r="D295">
        <f>Dane!C271+IF(Dane!D271=6,2,0)</f>
        <v>5</v>
      </c>
      <c r="E295">
        <f>SUM(Dane!I271:M271)/10</f>
        <v>15.1</v>
      </c>
      <c r="F295">
        <f t="shared" si="4"/>
        <v>54.1</v>
      </c>
    </row>
    <row r="296" spans="1:6" x14ac:dyDescent="0.25">
      <c r="A296" t="s">
        <v>638</v>
      </c>
      <c r="B296" t="s">
        <v>639</v>
      </c>
      <c r="C296">
        <f>VLOOKUP(Dane!E494,'punkty za oceny'!$A$2:$B$6,2,FALSE)+VLOOKUP(Dane!F494,'punkty za oceny'!$A$2:$B$6,2,FALSE)+VLOOKUP(Dane!G494,'punkty za oceny'!$A$2:$B$6,2,FALSE)+VLOOKUP(Dane!H494,'punkty za oceny'!$A$2:$B$6,2,FALSE)</f>
        <v>28</v>
      </c>
      <c r="D296">
        <f>Dane!C494+IF(Dane!D494=6,2,0)</f>
        <v>6</v>
      </c>
      <c r="E296">
        <f>SUM(Dane!I494:M494)/10</f>
        <v>20.2</v>
      </c>
      <c r="F296">
        <f t="shared" si="4"/>
        <v>54.2</v>
      </c>
    </row>
    <row r="297" spans="1:6" x14ac:dyDescent="0.25">
      <c r="A297" t="s">
        <v>471</v>
      </c>
      <c r="B297" t="s">
        <v>67</v>
      </c>
      <c r="C297">
        <f>VLOOKUP(Dane!E280,'punkty za oceny'!$A$2:$B$6,2,FALSE)+VLOOKUP(Dane!F280,'punkty za oceny'!$A$2:$B$6,2,FALSE)+VLOOKUP(Dane!G280,'punkty za oceny'!$A$2:$B$6,2,FALSE)+VLOOKUP(Dane!H280,'punkty za oceny'!$A$2:$B$6,2,FALSE)</f>
        <v>30</v>
      </c>
      <c r="D297">
        <f>Dane!C280+IF(Dane!D280=6,2,0)</f>
        <v>2</v>
      </c>
      <c r="E297">
        <f>SUM(Dane!I280:M280)/10</f>
        <v>22.2</v>
      </c>
      <c r="F297">
        <f t="shared" si="4"/>
        <v>54.2</v>
      </c>
    </row>
    <row r="298" spans="1:6" x14ac:dyDescent="0.25">
      <c r="A298" t="s">
        <v>616</v>
      </c>
      <c r="B298" t="s">
        <v>67</v>
      </c>
      <c r="C298">
        <f>VLOOKUP(Dane!E466,'punkty za oceny'!$A$2:$B$6,2,FALSE)+VLOOKUP(Dane!F466,'punkty za oceny'!$A$2:$B$6,2,FALSE)+VLOOKUP(Dane!G466,'punkty za oceny'!$A$2:$B$6,2,FALSE)+VLOOKUP(Dane!H466,'punkty za oceny'!$A$2:$B$6,2,FALSE)</f>
        <v>24</v>
      </c>
      <c r="D298">
        <f>Dane!C466+IF(Dane!D466=6,2,0)</f>
        <v>2</v>
      </c>
      <c r="E298">
        <f>SUM(Dane!I466:M466)/10</f>
        <v>28.3</v>
      </c>
      <c r="F298">
        <f t="shared" si="4"/>
        <v>54.3</v>
      </c>
    </row>
    <row r="299" spans="1:6" x14ac:dyDescent="0.25">
      <c r="A299" t="s">
        <v>554</v>
      </c>
      <c r="B299" t="s">
        <v>39</v>
      </c>
      <c r="C299">
        <f>VLOOKUP(Dane!E389,'punkty za oceny'!$A$2:$B$6,2,FALSE)+VLOOKUP(Dane!F389,'punkty za oceny'!$A$2:$B$6,2,FALSE)+VLOOKUP(Dane!G389,'punkty za oceny'!$A$2:$B$6,2,FALSE)+VLOOKUP(Dane!H389,'punkty za oceny'!$A$2:$B$6,2,FALSE)</f>
        <v>28</v>
      </c>
      <c r="D299">
        <f>Dane!C389+IF(Dane!D389=6,2,0)</f>
        <v>5</v>
      </c>
      <c r="E299">
        <f>SUM(Dane!I389:M389)/10</f>
        <v>21.4</v>
      </c>
      <c r="F299">
        <f t="shared" si="4"/>
        <v>54.4</v>
      </c>
    </row>
    <row r="300" spans="1:6" x14ac:dyDescent="0.25">
      <c r="A300" t="s">
        <v>292</v>
      </c>
      <c r="B300" t="s">
        <v>47</v>
      </c>
      <c r="C300">
        <f>VLOOKUP(Dane!E44,'punkty za oceny'!$A$2:$B$6,2,FALSE)+VLOOKUP(Dane!F44,'punkty za oceny'!$A$2:$B$6,2,FALSE)+VLOOKUP(Dane!G44,'punkty za oceny'!$A$2:$B$6,2,FALSE)+VLOOKUP(Dane!H44,'punkty za oceny'!$A$2:$B$6,2,FALSE)</f>
        <v>26</v>
      </c>
      <c r="D300">
        <f>Dane!C44+IF(Dane!D44=6,2,0)</f>
        <v>8</v>
      </c>
      <c r="E300">
        <f>SUM(Dane!I44:M44)/10</f>
        <v>20.399999999999999</v>
      </c>
      <c r="F300">
        <f t="shared" si="4"/>
        <v>54.4</v>
      </c>
    </row>
    <row r="301" spans="1:6" x14ac:dyDescent="0.25">
      <c r="A301" t="s">
        <v>261</v>
      </c>
      <c r="B301" t="s">
        <v>17</v>
      </c>
      <c r="C301">
        <f>VLOOKUP(Dane!E5,'punkty za oceny'!$A$2:$B$6,2,FALSE)+VLOOKUP(Dane!F5,'punkty za oceny'!$A$2:$B$6,2,FALSE)+VLOOKUP(Dane!G5,'punkty za oceny'!$A$2:$B$6,2,FALSE)+VLOOKUP(Dane!H5,'punkty za oceny'!$A$2:$B$6,2,FALSE)</f>
        <v>24</v>
      </c>
      <c r="D301">
        <f>Dane!C5+IF(Dane!D5=6,2,0)</f>
        <v>10</v>
      </c>
      <c r="E301">
        <f>SUM(Dane!I5:M5)/10</f>
        <v>34.799999999999997</v>
      </c>
      <c r="F301">
        <f t="shared" si="4"/>
        <v>68.8</v>
      </c>
    </row>
    <row r="302" spans="1:6" x14ac:dyDescent="0.25">
      <c r="A302" t="s">
        <v>366</v>
      </c>
      <c r="B302" t="s">
        <v>28</v>
      </c>
      <c r="C302">
        <f>VLOOKUP(Dane!E136,'punkty za oceny'!$A$2:$B$6,2,FALSE)+VLOOKUP(Dane!F136,'punkty za oceny'!$A$2:$B$6,2,FALSE)+VLOOKUP(Dane!G136,'punkty za oceny'!$A$2:$B$6,2,FALSE)+VLOOKUP(Dane!H136,'punkty za oceny'!$A$2:$B$6,2,FALSE)</f>
        <v>30</v>
      </c>
      <c r="D302">
        <f>Dane!C136+IF(Dane!D136=6,2,0)</f>
        <v>6</v>
      </c>
      <c r="E302">
        <f>SUM(Dane!I136:M136)/10</f>
        <v>18.600000000000001</v>
      </c>
      <c r="F302">
        <f t="shared" si="4"/>
        <v>54.6</v>
      </c>
    </row>
    <row r="303" spans="1:6" x14ac:dyDescent="0.25">
      <c r="A303" t="s">
        <v>658</v>
      </c>
      <c r="B303" t="s">
        <v>35</v>
      </c>
      <c r="C303">
        <f>VLOOKUP(Dane!E337,'punkty za oceny'!$A$2:$B$6,2,FALSE)+VLOOKUP(Dane!F337,'punkty za oceny'!$A$2:$B$6,2,FALSE)+VLOOKUP(Dane!G337,'punkty za oceny'!$A$2:$B$6,2,FALSE)+VLOOKUP(Dane!H337,'punkty za oceny'!$A$2:$B$6,2,FALSE)</f>
        <v>12</v>
      </c>
      <c r="D303">
        <f>Dane!C337+IF(Dane!D337=6,2,0)</f>
        <v>1</v>
      </c>
      <c r="E303">
        <f>SUM(Dane!I337:M337)/10</f>
        <v>41.7</v>
      </c>
      <c r="F303">
        <f t="shared" si="4"/>
        <v>54.7</v>
      </c>
    </row>
    <row r="304" spans="1:6" x14ac:dyDescent="0.25">
      <c r="A304" t="s">
        <v>459</v>
      </c>
      <c r="B304" t="s">
        <v>64</v>
      </c>
      <c r="C304">
        <f>VLOOKUP(Dane!E265,'punkty za oceny'!$A$2:$B$6,2,FALSE)+VLOOKUP(Dane!F265,'punkty za oceny'!$A$2:$B$6,2,FALSE)+VLOOKUP(Dane!G265,'punkty za oceny'!$A$2:$B$6,2,FALSE)+VLOOKUP(Dane!H265,'punkty za oceny'!$A$2:$B$6,2,FALSE)</f>
        <v>22</v>
      </c>
      <c r="D304">
        <f>Dane!C265+IF(Dane!D265=6,2,0)</f>
        <v>2</v>
      </c>
      <c r="E304">
        <f>SUM(Dane!I265:M265)/10</f>
        <v>30.8</v>
      </c>
      <c r="F304">
        <f t="shared" si="4"/>
        <v>54.8</v>
      </c>
    </row>
    <row r="305" spans="1:6" x14ac:dyDescent="0.25">
      <c r="A305" t="s">
        <v>395</v>
      </c>
      <c r="B305" t="s">
        <v>40</v>
      </c>
      <c r="C305">
        <f>VLOOKUP(Dane!E182,'punkty za oceny'!$A$2:$B$6,2,FALSE)+VLOOKUP(Dane!F182,'punkty za oceny'!$A$2:$B$6,2,FALSE)+VLOOKUP(Dane!G182,'punkty za oceny'!$A$2:$B$6,2,FALSE)+VLOOKUP(Dane!H182,'punkty za oceny'!$A$2:$B$6,2,FALSE)</f>
        <v>30</v>
      </c>
      <c r="D305">
        <f>Dane!C182+IF(Dane!D182=6,2,0)</f>
        <v>1</v>
      </c>
      <c r="E305">
        <f>SUM(Dane!I182:M182)/10</f>
        <v>23.8</v>
      </c>
      <c r="F305">
        <f t="shared" si="4"/>
        <v>54.8</v>
      </c>
    </row>
    <row r="306" spans="1:6" x14ac:dyDescent="0.25">
      <c r="A306" t="s">
        <v>353</v>
      </c>
      <c r="B306" t="s">
        <v>52</v>
      </c>
      <c r="C306">
        <f>VLOOKUP(Dane!E113,'punkty za oceny'!$A$2:$B$6,2,FALSE)+VLOOKUP(Dane!F113,'punkty za oceny'!$A$2:$B$6,2,FALSE)+VLOOKUP(Dane!G113,'punkty za oceny'!$A$2:$B$6,2,FALSE)+VLOOKUP(Dane!H113,'punkty za oceny'!$A$2:$B$6,2,FALSE)</f>
        <v>26</v>
      </c>
      <c r="D306">
        <f>Dane!C113+IF(Dane!D113=6,2,0)</f>
        <v>7</v>
      </c>
      <c r="E306">
        <f>SUM(Dane!I113:M113)/10</f>
        <v>21.9</v>
      </c>
      <c r="F306">
        <f t="shared" si="4"/>
        <v>54.9</v>
      </c>
    </row>
    <row r="307" spans="1:6" x14ac:dyDescent="0.25">
      <c r="A307" t="s">
        <v>646</v>
      </c>
      <c r="B307" t="s">
        <v>647</v>
      </c>
      <c r="C307">
        <f>VLOOKUP(Dane!E502,'punkty za oceny'!$A$2:$B$6,2,FALSE)+VLOOKUP(Dane!F502,'punkty za oceny'!$A$2:$B$6,2,FALSE)+VLOOKUP(Dane!G502,'punkty za oceny'!$A$2:$B$6,2,FALSE)+VLOOKUP(Dane!H502,'punkty za oceny'!$A$2:$B$6,2,FALSE)</f>
        <v>30</v>
      </c>
      <c r="D307">
        <f>Dane!C502+IF(Dane!D502=6,2,0)</f>
        <v>7</v>
      </c>
      <c r="E307">
        <f>SUM(Dane!I502:M502)/10</f>
        <v>17.899999999999999</v>
      </c>
      <c r="F307">
        <f t="shared" si="4"/>
        <v>54.9</v>
      </c>
    </row>
    <row r="308" spans="1:6" x14ac:dyDescent="0.25">
      <c r="A308" t="s">
        <v>130</v>
      </c>
      <c r="B308" t="s">
        <v>26</v>
      </c>
      <c r="C308">
        <f>VLOOKUP(Dane!E174,'punkty za oceny'!$A$2:$B$6,2,FALSE)+VLOOKUP(Dane!F174,'punkty za oceny'!$A$2:$B$6,2,FALSE)+VLOOKUP(Dane!G174,'punkty za oceny'!$A$2:$B$6,2,FALSE)+VLOOKUP(Dane!H174,'punkty za oceny'!$A$2:$B$6,2,FALSE)</f>
        <v>24</v>
      </c>
      <c r="D308">
        <f>Dane!C174+IF(Dane!D174=6,2,0)</f>
        <v>4</v>
      </c>
      <c r="E308">
        <f>SUM(Dane!I174:M174)/10</f>
        <v>26.9</v>
      </c>
      <c r="F308">
        <f t="shared" si="4"/>
        <v>54.9</v>
      </c>
    </row>
    <row r="309" spans="1:6" x14ac:dyDescent="0.25">
      <c r="A309" t="s">
        <v>446</v>
      </c>
      <c r="B309" t="s">
        <v>49</v>
      </c>
      <c r="C309">
        <f>VLOOKUP(Dane!E250,'punkty za oceny'!$A$2:$B$6,2,FALSE)+VLOOKUP(Dane!F250,'punkty za oceny'!$A$2:$B$6,2,FALSE)+VLOOKUP(Dane!G250,'punkty za oceny'!$A$2:$B$6,2,FALSE)+VLOOKUP(Dane!H250,'punkty za oceny'!$A$2:$B$6,2,FALSE)</f>
        <v>28</v>
      </c>
      <c r="D309">
        <f>Dane!C250+IF(Dane!D250=6,2,0)</f>
        <v>2</v>
      </c>
      <c r="E309">
        <f>SUM(Dane!I250:M250)/10</f>
        <v>24.9</v>
      </c>
      <c r="F309">
        <f t="shared" si="4"/>
        <v>54.9</v>
      </c>
    </row>
    <row r="310" spans="1:6" x14ac:dyDescent="0.25">
      <c r="A310" t="s">
        <v>339</v>
      </c>
      <c r="B310" t="s">
        <v>340</v>
      </c>
      <c r="C310">
        <f>VLOOKUP(Dane!E101,'punkty za oceny'!$A$2:$B$6,2,FALSE)+VLOOKUP(Dane!F101,'punkty za oceny'!$A$2:$B$6,2,FALSE)+VLOOKUP(Dane!G101,'punkty za oceny'!$A$2:$B$6,2,FALSE)+VLOOKUP(Dane!H101,'punkty za oceny'!$A$2:$B$6,2,FALSE)</f>
        <v>24</v>
      </c>
      <c r="D310">
        <f>Dane!C101+IF(Dane!D101=6,2,0)</f>
        <v>5</v>
      </c>
      <c r="E310">
        <f>SUM(Dane!I101:M101)/10</f>
        <v>26</v>
      </c>
      <c r="F310">
        <f t="shared" si="4"/>
        <v>55</v>
      </c>
    </row>
    <row r="311" spans="1:6" x14ac:dyDescent="0.25">
      <c r="A311" t="s">
        <v>344</v>
      </c>
      <c r="B311" t="s">
        <v>25</v>
      </c>
      <c r="C311">
        <f>VLOOKUP(Dane!E106,'punkty za oceny'!$A$2:$B$6,2,FALSE)+VLOOKUP(Dane!F106,'punkty za oceny'!$A$2:$B$6,2,FALSE)+VLOOKUP(Dane!G106,'punkty za oceny'!$A$2:$B$6,2,FALSE)+VLOOKUP(Dane!H106,'punkty za oceny'!$A$2:$B$6,2,FALSE)</f>
        <v>26</v>
      </c>
      <c r="D311">
        <f>Dane!C106+IF(Dane!D106=6,2,0)</f>
        <v>6</v>
      </c>
      <c r="E311">
        <f>SUM(Dane!I106:M106)/10</f>
        <v>23</v>
      </c>
      <c r="F311">
        <f t="shared" si="4"/>
        <v>55</v>
      </c>
    </row>
    <row r="312" spans="1:6" x14ac:dyDescent="0.25">
      <c r="A312" t="s">
        <v>547</v>
      </c>
      <c r="B312" t="s">
        <v>37</v>
      </c>
      <c r="C312">
        <f>VLOOKUP(Dane!E151,'punkty za oceny'!$A$2:$B$6,2,FALSE)+VLOOKUP(Dane!F151,'punkty za oceny'!$A$2:$B$6,2,FALSE)+VLOOKUP(Dane!G151,'punkty za oceny'!$A$2:$B$6,2,FALSE)+VLOOKUP(Dane!H151,'punkty za oceny'!$A$2:$B$6,2,FALSE)</f>
        <v>28</v>
      </c>
      <c r="D312">
        <f>Dane!C151+IF(Dane!D151=6,2,0)</f>
        <v>1</v>
      </c>
      <c r="E312">
        <f>SUM(Dane!I151:M151)/10</f>
        <v>26.2</v>
      </c>
      <c r="F312">
        <f t="shared" si="4"/>
        <v>55.2</v>
      </c>
    </row>
    <row r="313" spans="1:6" x14ac:dyDescent="0.25">
      <c r="A313" t="s">
        <v>522</v>
      </c>
      <c r="B313" t="s">
        <v>30</v>
      </c>
      <c r="C313">
        <f>VLOOKUP(Dane!E352,'punkty za oceny'!$A$2:$B$6,2,FALSE)+VLOOKUP(Dane!F352,'punkty za oceny'!$A$2:$B$6,2,FALSE)+VLOOKUP(Dane!G352,'punkty za oceny'!$A$2:$B$6,2,FALSE)+VLOOKUP(Dane!H352,'punkty za oceny'!$A$2:$B$6,2,FALSE)</f>
        <v>32</v>
      </c>
      <c r="D313">
        <f>Dane!C352+IF(Dane!D352=6,2,0)</f>
        <v>0</v>
      </c>
      <c r="E313">
        <f>SUM(Dane!I352:M352)/10</f>
        <v>23.2</v>
      </c>
      <c r="F313">
        <f t="shared" si="4"/>
        <v>55.2</v>
      </c>
    </row>
    <row r="314" spans="1:6" x14ac:dyDescent="0.25">
      <c r="A314" t="s">
        <v>233</v>
      </c>
      <c r="B314" t="s">
        <v>22</v>
      </c>
      <c r="C314">
        <f>VLOOKUP(Dane!E11,'punkty za oceny'!$A$2:$B$6,2,FALSE)+VLOOKUP(Dane!F11,'punkty za oceny'!$A$2:$B$6,2,FALSE)+VLOOKUP(Dane!G11,'punkty za oceny'!$A$2:$B$6,2,FALSE)+VLOOKUP(Dane!H11,'punkty za oceny'!$A$2:$B$6,2,FALSE)</f>
        <v>30</v>
      </c>
      <c r="D314">
        <f>Dane!C11+IF(Dane!D11=6,2,0)</f>
        <v>0</v>
      </c>
      <c r="E314">
        <f>SUM(Dane!I11:M11)/10</f>
        <v>25.2</v>
      </c>
      <c r="F314">
        <f t="shared" si="4"/>
        <v>55.2</v>
      </c>
    </row>
    <row r="315" spans="1:6" x14ac:dyDescent="0.25">
      <c r="A315" t="s">
        <v>173</v>
      </c>
      <c r="B315" t="s">
        <v>28</v>
      </c>
      <c r="C315">
        <f>VLOOKUP(Dane!E171,'punkty za oceny'!$A$2:$B$6,2,FALSE)+VLOOKUP(Dane!F171,'punkty za oceny'!$A$2:$B$6,2,FALSE)+VLOOKUP(Dane!G171,'punkty za oceny'!$A$2:$B$6,2,FALSE)+VLOOKUP(Dane!H171,'punkty za oceny'!$A$2:$B$6,2,FALSE)</f>
        <v>32</v>
      </c>
      <c r="D315">
        <f>Dane!C171+IF(Dane!D171=6,2,0)</f>
        <v>7</v>
      </c>
      <c r="E315">
        <f>SUM(Dane!I171:M171)/10</f>
        <v>16.2</v>
      </c>
      <c r="F315">
        <f t="shared" si="4"/>
        <v>55.2</v>
      </c>
    </row>
    <row r="316" spans="1:6" x14ac:dyDescent="0.25">
      <c r="A316" t="s">
        <v>608</v>
      </c>
      <c r="B316" t="s">
        <v>10</v>
      </c>
      <c r="C316">
        <f>VLOOKUP(Dane!E455,'punkty za oceny'!$A$2:$B$6,2,FALSE)+VLOOKUP(Dane!F455,'punkty za oceny'!$A$2:$B$6,2,FALSE)+VLOOKUP(Dane!G455,'punkty za oceny'!$A$2:$B$6,2,FALSE)+VLOOKUP(Dane!H455,'punkty za oceny'!$A$2:$B$6,2,FALSE)</f>
        <v>18</v>
      </c>
      <c r="D316">
        <f>Dane!C455+IF(Dane!D455=6,2,0)</f>
        <v>2</v>
      </c>
      <c r="E316">
        <f>SUM(Dane!I455:M455)/10</f>
        <v>35.299999999999997</v>
      </c>
      <c r="F316">
        <f t="shared" si="4"/>
        <v>55.3</v>
      </c>
    </row>
    <row r="317" spans="1:6" x14ac:dyDescent="0.25">
      <c r="A317" t="s">
        <v>425</v>
      </c>
      <c r="B317" t="s">
        <v>156</v>
      </c>
      <c r="C317">
        <f>VLOOKUP(Dane!E222,'punkty za oceny'!$A$2:$B$6,2,FALSE)+VLOOKUP(Dane!F222,'punkty za oceny'!$A$2:$B$6,2,FALSE)+VLOOKUP(Dane!G222,'punkty za oceny'!$A$2:$B$6,2,FALSE)+VLOOKUP(Dane!H222,'punkty za oceny'!$A$2:$B$6,2,FALSE)</f>
        <v>26</v>
      </c>
      <c r="D317">
        <f>Dane!C222+IF(Dane!D222=6,2,0)</f>
        <v>2</v>
      </c>
      <c r="E317">
        <f>SUM(Dane!I222:M222)/10</f>
        <v>27.3</v>
      </c>
      <c r="F317">
        <f t="shared" si="4"/>
        <v>55.3</v>
      </c>
    </row>
    <row r="318" spans="1:6" x14ac:dyDescent="0.25">
      <c r="A318" t="s">
        <v>396</v>
      </c>
      <c r="B318" t="s">
        <v>42</v>
      </c>
      <c r="C318">
        <f>VLOOKUP(Dane!E183,'punkty za oceny'!$A$2:$B$6,2,FALSE)+VLOOKUP(Dane!F183,'punkty za oceny'!$A$2:$B$6,2,FALSE)+VLOOKUP(Dane!G183,'punkty za oceny'!$A$2:$B$6,2,FALSE)+VLOOKUP(Dane!H183,'punkty za oceny'!$A$2:$B$6,2,FALSE)</f>
        <v>24</v>
      </c>
      <c r="D318">
        <f>Dane!C183+IF(Dane!D183=6,2,0)</f>
        <v>7</v>
      </c>
      <c r="E318">
        <f>SUM(Dane!I183:M183)/10</f>
        <v>24.4</v>
      </c>
      <c r="F318">
        <f t="shared" si="4"/>
        <v>55.4</v>
      </c>
    </row>
    <row r="319" spans="1:6" x14ac:dyDescent="0.25">
      <c r="A319" t="s">
        <v>236</v>
      </c>
      <c r="B319" t="s">
        <v>86</v>
      </c>
      <c r="C319">
        <f>VLOOKUP(Dane!E239,'punkty za oceny'!$A$2:$B$6,2,FALSE)+VLOOKUP(Dane!F239,'punkty za oceny'!$A$2:$B$6,2,FALSE)+VLOOKUP(Dane!G239,'punkty za oceny'!$A$2:$B$6,2,FALSE)+VLOOKUP(Dane!H239,'punkty za oceny'!$A$2:$B$6,2,FALSE)</f>
        <v>16</v>
      </c>
      <c r="D319">
        <f>Dane!C239+IF(Dane!D239=6,2,0)</f>
        <v>7</v>
      </c>
      <c r="E319">
        <f>SUM(Dane!I239:M239)/10</f>
        <v>32.5</v>
      </c>
      <c r="F319">
        <f t="shared" si="4"/>
        <v>55.5</v>
      </c>
    </row>
    <row r="320" spans="1:6" x14ac:dyDescent="0.25">
      <c r="A320" t="s">
        <v>544</v>
      </c>
      <c r="B320" t="s">
        <v>545</v>
      </c>
      <c r="C320">
        <f>VLOOKUP(Dane!E380,'punkty za oceny'!$A$2:$B$6,2,FALSE)+VLOOKUP(Dane!F380,'punkty za oceny'!$A$2:$B$6,2,FALSE)+VLOOKUP(Dane!G380,'punkty za oceny'!$A$2:$B$6,2,FALSE)+VLOOKUP(Dane!H380,'punkty za oceny'!$A$2:$B$6,2,FALSE)</f>
        <v>18</v>
      </c>
      <c r="D320">
        <f>Dane!C380+IF(Dane!D380=6,2,0)</f>
        <v>3</v>
      </c>
      <c r="E320">
        <f>SUM(Dane!I380:M380)/10</f>
        <v>34.5</v>
      </c>
      <c r="F320">
        <f t="shared" si="4"/>
        <v>55.5</v>
      </c>
    </row>
    <row r="321" spans="1:6" x14ac:dyDescent="0.25">
      <c r="A321" t="s">
        <v>387</v>
      </c>
      <c r="B321" t="s">
        <v>663</v>
      </c>
      <c r="C321">
        <f>VLOOKUP(Dane!E166,'punkty za oceny'!$A$2:$B$6,2,FALSE)+VLOOKUP(Dane!F166,'punkty za oceny'!$A$2:$B$6,2,FALSE)+VLOOKUP(Dane!G166,'punkty za oceny'!$A$2:$B$6,2,FALSE)+VLOOKUP(Dane!H166,'punkty za oceny'!$A$2:$B$6,2,FALSE)</f>
        <v>18</v>
      </c>
      <c r="D321">
        <f>Dane!C166+IF(Dane!D166=6,2,0)</f>
        <v>2</v>
      </c>
      <c r="E321">
        <f>SUM(Dane!I166:M166)/10</f>
        <v>35.6</v>
      </c>
      <c r="F321">
        <f t="shared" si="4"/>
        <v>55.6</v>
      </c>
    </row>
    <row r="322" spans="1:6" x14ac:dyDescent="0.25">
      <c r="A322" t="s">
        <v>372</v>
      </c>
      <c r="B322" t="s">
        <v>56</v>
      </c>
      <c r="C322">
        <f>VLOOKUP(Dane!E141,'punkty za oceny'!$A$2:$B$6,2,FALSE)+VLOOKUP(Dane!F141,'punkty za oceny'!$A$2:$B$6,2,FALSE)+VLOOKUP(Dane!G141,'punkty za oceny'!$A$2:$B$6,2,FALSE)+VLOOKUP(Dane!H141,'punkty za oceny'!$A$2:$B$6,2,FALSE)</f>
        <v>16</v>
      </c>
      <c r="D322">
        <f>Dane!C141+IF(Dane!D141=6,2,0)</f>
        <v>8</v>
      </c>
      <c r="E322">
        <f>SUM(Dane!I141:M141)/10</f>
        <v>31.6</v>
      </c>
      <c r="F322">
        <f t="shared" ref="F322:F385" si="5">SUM(C322:E322)</f>
        <v>55.6</v>
      </c>
    </row>
    <row r="323" spans="1:6" x14ac:dyDescent="0.25">
      <c r="A323" t="s">
        <v>587</v>
      </c>
      <c r="B323" t="s">
        <v>588</v>
      </c>
      <c r="C323">
        <f>VLOOKUP(Dane!E431,'punkty za oceny'!$A$2:$B$6,2,FALSE)+VLOOKUP(Dane!F431,'punkty za oceny'!$A$2:$B$6,2,FALSE)+VLOOKUP(Dane!G431,'punkty za oceny'!$A$2:$B$6,2,FALSE)+VLOOKUP(Dane!H431,'punkty za oceny'!$A$2:$B$6,2,FALSE)</f>
        <v>16</v>
      </c>
      <c r="D323">
        <f>Dane!C431+IF(Dane!D431=6,2,0)</f>
        <v>7</v>
      </c>
      <c r="E323">
        <f>SUM(Dane!I431:M431)/10</f>
        <v>32.6</v>
      </c>
      <c r="F323">
        <f t="shared" si="5"/>
        <v>55.6</v>
      </c>
    </row>
    <row r="324" spans="1:6" x14ac:dyDescent="0.25">
      <c r="A324" t="s">
        <v>284</v>
      </c>
      <c r="B324" t="s">
        <v>285</v>
      </c>
      <c r="C324">
        <f>VLOOKUP(Dane!E32,'punkty za oceny'!$A$2:$B$6,2,FALSE)+VLOOKUP(Dane!F32,'punkty za oceny'!$A$2:$B$6,2,FALSE)+VLOOKUP(Dane!G32,'punkty za oceny'!$A$2:$B$6,2,FALSE)+VLOOKUP(Dane!H32,'punkty za oceny'!$A$2:$B$6,2,FALSE)</f>
        <v>32</v>
      </c>
      <c r="D324">
        <f>Dane!C32+IF(Dane!D32=6,2,0)</f>
        <v>0</v>
      </c>
      <c r="E324">
        <f>SUM(Dane!I32:M32)/10</f>
        <v>23.6</v>
      </c>
      <c r="F324">
        <f t="shared" si="5"/>
        <v>55.6</v>
      </c>
    </row>
    <row r="325" spans="1:6" x14ac:dyDescent="0.25">
      <c r="A325" t="s">
        <v>178</v>
      </c>
      <c r="B325" t="s">
        <v>97</v>
      </c>
      <c r="C325">
        <f>VLOOKUP(Dane!E160,'punkty za oceny'!$A$2:$B$6,2,FALSE)+VLOOKUP(Dane!F160,'punkty za oceny'!$A$2:$B$6,2,FALSE)+VLOOKUP(Dane!G160,'punkty za oceny'!$A$2:$B$6,2,FALSE)+VLOOKUP(Dane!H160,'punkty za oceny'!$A$2:$B$6,2,FALSE)</f>
        <v>24</v>
      </c>
      <c r="D325">
        <f>Dane!C160+IF(Dane!D160=6,2,0)</f>
        <v>1</v>
      </c>
      <c r="E325">
        <f>SUM(Dane!I160:M160)/10</f>
        <v>30.6</v>
      </c>
      <c r="F325">
        <f t="shared" si="5"/>
        <v>55.6</v>
      </c>
    </row>
    <row r="326" spans="1:6" x14ac:dyDescent="0.25">
      <c r="A326" t="s">
        <v>568</v>
      </c>
      <c r="B326" t="s">
        <v>3</v>
      </c>
      <c r="C326">
        <f>VLOOKUP(Dane!E403,'punkty za oceny'!$A$2:$B$6,2,FALSE)+VLOOKUP(Dane!F403,'punkty za oceny'!$A$2:$B$6,2,FALSE)+VLOOKUP(Dane!G403,'punkty za oceny'!$A$2:$B$6,2,FALSE)+VLOOKUP(Dane!H403,'punkty za oceny'!$A$2:$B$6,2,FALSE)</f>
        <v>24</v>
      </c>
      <c r="D326">
        <f>Dane!C403+IF(Dane!D403=6,2,0)</f>
        <v>6</v>
      </c>
      <c r="E326">
        <f>SUM(Dane!I403:M403)/10</f>
        <v>25.6</v>
      </c>
      <c r="F326">
        <f t="shared" si="5"/>
        <v>55.6</v>
      </c>
    </row>
    <row r="327" spans="1:6" x14ac:dyDescent="0.25">
      <c r="A327" t="s">
        <v>510</v>
      </c>
      <c r="B327" t="s">
        <v>30</v>
      </c>
      <c r="C327">
        <f>VLOOKUP(Dane!E339,'punkty za oceny'!$A$2:$B$6,2,FALSE)+VLOOKUP(Dane!F339,'punkty za oceny'!$A$2:$B$6,2,FALSE)+VLOOKUP(Dane!G339,'punkty za oceny'!$A$2:$B$6,2,FALSE)+VLOOKUP(Dane!H339,'punkty za oceny'!$A$2:$B$6,2,FALSE)</f>
        <v>30</v>
      </c>
      <c r="D327">
        <f>Dane!C339+IF(Dane!D339=6,2,0)</f>
        <v>2</v>
      </c>
      <c r="E327">
        <f>SUM(Dane!I339:M339)/10</f>
        <v>23.7</v>
      </c>
      <c r="F327">
        <f t="shared" si="5"/>
        <v>55.7</v>
      </c>
    </row>
    <row r="328" spans="1:6" x14ac:dyDescent="0.25">
      <c r="A328" t="s">
        <v>513</v>
      </c>
      <c r="B328" t="s">
        <v>514</v>
      </c>
      <c r="C328">
        <f>VLOOKUP(Dane!E343,'punkty za oceny'!$A$2:$B$6,2,FALSE)+VLOOKUP(Dane!F343,'punkty za oceny'!$A$2:$B$6,2,FALSE)+VLOOKUP(Dane!G343,'punkty za oceny'!$A$2:$B$6,2,FALSE)+VLOOKUP(Dane!H343,'punkty za oceny'!$A$2:$B$6,2,FALSE)</f>
        <v>24</v>
      </c>
      <c r="D328">
        <f>Dane!C343+IF(Dane!D343=6,2,0)</f>
        <v>0</v>
      </c>
      <c r="E328">
        <f>SUM(Dane!I343:M343)/10</f>
        <v>31.7</v>
      </c>
      <c r="F328">
        <f t="shared" si="5"/>
        <v>55.7</v>
      </c>
    </row>
    <row r="329" spans="1:6" x14ac:dyDescent="0.25">
      <c r="A329" t="s">
        <v>388</v>
      </c>
      <c r="B329" t="s">
        <v>95</v>
      </c>
      <c r="C329">
        <f>VLOOKUP(Dane!E167,'punkty za oceny'!$A$2:$B$6,2,FALSE)+VLOOKUP(Dane!F167,'punkty za oceny'!$A$2:$B$6,2,FALSE)+VLOOKUP(Dane!G167,'punkty za oceny'!$A$2:$B$6,2,FALSE)+VLOOKUP(Dane!H167,'punkty za oceny'!$A$2:$B$6,2,FALSE)</f>
        <v>26</v>
      </c>
      <c r="D329">
        <f>Dane!C167+IF(Dane!D167=6,2,0)</f>
        <v>5</v>
      </c>
      <c r="E329">
        <f>SUM(Dane!I167:M167)/10</f>
        <v>24.7</v>
      </c>
      <c r="F329">
        <f t="shared" si="5"/>
        <v>55.7</v>
      </c>
    </row>
    <row r="330" spans="1:6" x14ac:dyDescent="0.25">
      <c r="A330" t="s">
        <v>470</v>
      </c>
      <c r="B330" t="s">
        <v>239</v>
      </c>
      <c r="C330">
        <f>VLOOKUP(Dane!E278,'punkty za oceny'!$A$2:$B$6,2,FALSE)+VLOOKUP(Dane!F278,'punkty za oceny'!$A$2:$B$6,2,FALSE)+VLOOKUP(Dane!G278,'punkty za oceny'!$A$2:$B$6,2,FALSE)+VLOOKUP(Dane!H278,'punkty za oceny'!$A$2:$B$6,2,FALSE)</f>
        <v>20</v>
      </c>
      <c r="D330">
        <f>Dane!C278+IF(Dane!D278=6,2,0)</f>
        <v>3</v>
      </c>
      <c r="E330">
        <f>SUM(Dane!I278:M278)/10</f>
        <v>32.799999999999997</v>
      </c>
      <c r="F330">
        <f t="shared" si="5"/>
        <v>55.8</v>
      </c>
    </row>
    <row r="331" spans="1:6" x14ac:dyDescent="0.25">
      <c r="A331" t="s">
        <v>332</v>
      </c>
      <c r="B331" t="s">
        <v>333</v>
      </c>
      <c r="C331">
        <f>VLOOKUP(Dane!E94,'punkty za oceny'!$A$2:$B$6,2,FALSE)+VLOOKUP(Dane!F94,'punkty za oceny'!$A$2:$B$6,2,FALSE)+VLOOKUP(Dane!G94,'punkty za oceny'!$A$2:$B$6,2,FALSE)+VLOOKUP(Dane!H94,'punkty za oceny'!$A$2:$B$6,2,FALSE)</f>
        <v>32</v>
      </c>
      <c r="D331">
        <f>Dane!C94+IF(Dane!D94=6,2,0)</f>
        <v>6</v>
      </c>
      <c r="E331">
        <f>SUM(Dane!I94:M94)/10</f>
        <v>17.8</v>
      </c>
      <c r="F331">
        <f t="shared" si="5"/>
        <v>55.8</v>
      </c>
    </row>
    <row r="332" spans="1:6" x14ac:dyDescent="0.25">
      <c r="A332" t="s">
        <v>636</v>
      </c>
      <c r="B332" t="s">
        <v>637</v>
      </c>
      <c r="C332">
        <f>VLOOKUP(Dane!E493,'punkty za oceny'!$A$2:$B$6,2,FALSE)+VLOOKUP(Dane!F493,'punkty za oceny'!$A$2:$B$6,2,FALSE)+VLOOKUP(Dane!G493,'punkty za oceny'!$A$2:$B$6,2,FALSE)+VLOOKUP(Dane!H493,'punkty za oceny'!$A$2:$B$6,2,FALSE)</f>
        <v>26</v>
      </c>
      <c r="D332">
        <f>Dane!C493+IF(Dane!D493=6,2,0)</f>
        <v>5</v>
      </c>
      <c r="E332">
        <f>SUM(Dane!I493:M493)/10</f>
        <v>24.8</v>
      </c>
      <c r="F332">
        <f t="shared" si="5"/>
        <v>55.8</v>
      </c>
    </row>
    <row r="333" spans="1:6" x14ac:dyDescent="0.25">
      <c r="A333" t="s">
        <v>561</v>
      </c>
      <c r="B333" t="s">
        <v>562</v>
      </c>
      <c r="C333">
        <f>VLOOKUP(Dane!E395,'punkty za oceny'!$A$2:$B$6,2,FALSE)+VLOOKUP(Dane!F395,'punkty za oceny'!$A$2:$B$6,2,FALSE)+VLOOKUP(Dane!G395,'punkty za oceny'!$A$2:$B$6,2,FALSE)+VLOOKUP(Dane!H395,'punkty za oceny'!$A$2:$B$6,2,FALSE)</f>
        <v>20</v>
      </c>
      <c r="D333">
        <f>Dane!C395+IF(Dane!D395=6,2,0)</f>
        <v>8</v>
      </c>
      <c r="E333">
        <f>SUM(Dane!I395:M395)/10</f>
        <v>27.8</v>
      </c>
      <c r="F333">
        <f t="shared" si="5"/>
        <v>55.8</v>
      </c>
    </row>
    <row r="334" spans="1:6" x14ac:dyDescent="0.25">
      <c r="A334" t="s">
        <v>612</v>
      </c>
      <c r="B334" t="s">
        <v>80</v>
      </c>
      <c r="C334">
        <f>VLOOKUP(Dane!E462,'punkty za oceny'!$A$2:$B$6,2,FALSE)+VLOOKUP(Dane!F462,'punkty za oceny'!$A$2:$B$6,2,FALSE)+VLOOKUP(Dane!G462,'punkty za oceny'!$A$2:$B$6,2,FALSE)+VLOOKUP(Dane!H462,'punkty za oceny'!$A$2:$B$6,2,FALSE)</f>
        <v>16</v>
      </c>
      <c r="D334">
        <f>Dane!C462+IF(Dane!D462=6,2,0)</f>
        <v>6</v>
      </c>
      <c r="E334">
        <f>SUM(Dane!I462:M462)/10</f>
        <v>33.9</v>
      </c>
      <c r="F334">
        <f t="shared" si="5"/>
        <v>55.9</v>
      </c>
    </row>
    <row r="335" spans="1:6" x14ac:dyDescent="0.25">
      <c r="A335" t="s">
        <v>496</v>
      </c>
      <c r="B335" t="s">
        <v>497</v>
      </c>
      <c r="C335">
        <f>VLOOKUP(Dane!E315,'punkty za oceny'!$A$2:$B$6,2,FALSE)+VLOOKUP(Dane!F315,'punkty za oceny'!$A$2:$B$6,2,FALSE)+VLOOKUP(Dane!G315,'punkty za oceny'!$A$2:$B$6,2,FALSE)+VLOOKUP(Dane!H315,'punkty za oceny'!$A$2:$B$6,2,FALSE)</f>
        <v>24</v>
      </c>
      <c r="D335">
        <f>Dane!C315+IF(Dane!D315=6,2,0)</f>
        <v>0</v>
      </c>
      <c r="E335">
        <f>SUM(Dane!I315:M315)/10</f>
        <v>32</v>
      </c>
      <c r="F335">
        <f t="shared" si="5"/>
        <v>56</v>
      </c>
    </row>
    <row r="336" spans="1:6" x14ac:dyDescent="0.25">
      <c r="A336" t="s">
        <v>449</v>
      </c>
      <c r="B336" t="s">
        <v>63</v>
      </c>
      <c r="C336">
        <f>VLOOKUP(Dane!E253,'punkty za oceny'!$A$2:$B$6,2,FALSE)+VLOOKUP(Dane!F253,'punkty za oceny'!$A$2:$B$6,2,FALSE)+VLOOKUP(Dane!G253,'punkty za oceny'!$A$2:$B$6,2,FALSE)+VLOOKUP(Dane!H253,'punkty za oceny'!$A$2:$B$6,2,FALSE)</f>
        <v>30</v>
      </c>
      <c r="D336">
        <f>Dane!C253+IF(Dane!D253=6,2,0)</f>
        <v>7</v>
      </c>
      <c r="E336">
        <f>SUM(Dane!I253:M253)/10</f>
        <v>19</v>
      </c>
      <c r="F336">
        <f t="shared" si="5"/>
        <v>56</v>
      </c>
    </row>
    <row r="337" spans="1:6" x14ac:dyDescent="0.25">
      <c r="A337" t="s">
        <v>478</v>
      </c>
      <c r="B337" t="s">
        <v>663</v>
      </c>
      <c r="C337">
        <f>VLOOKUP(Dane!E293,'punkty za oceny'!$A$2:$B$6,2,FALSE)+VLOOKUP(Dane!F293,'punkty za oceny'!$A$2:$B$6,2,FALSE)+VLOOKUP(Dane!G293,'punkty za oceny'!$A$2:$B$6,2,FALSE)+VLOOKUP(Dane!H293,'punkty za oceny'!$A$2:$B$6,2,FALSE)</f>
        <v>26</v>
      </c>
      <c r="D337">
        <f>Dane!C293+IF(Dane!D293=6,2,0)</f>
        <v>6</v>
      </c>
      <c r="E337">
        <f>SUM(Dane!I293:M293)/10</f>
        <v>24</v>
      </c>
      <c r="F337">
        <f t="shared" si="5"/>
        <v>56</v>
      </c>
    </row>
    <row r="338" spans="1:6" x14ac:dyDescent="0.25">
      <c r="A338" t="s">
        <v>399</v>
      </c>
      <c r="B338" t="s">
        <v>120</v>
      </c>
      <c r="C338">
        <f>VLOOKUP(Dane!E188,'punkty za oceny'!$A$2:$B$6,2,FALSE)+VLOOKUP(Dane!F188,'punkty za oceny'!$A$2:$B$6,2,FALSE)+VLOOKUP(Dane!G188,'punkty za oceny'!$A$2:$B$6,2,FALSE)+VLOOKUP(Dane!H188,'punkty za oceny'!$A$2:$B$6,2,FALSE)</f>
        <v>24</v>
      </c>
      <c r="D338">
        <f>Dane!C188+IF(Dane!D188=6,2,0)</f>
        <v>3</v>
      </c>
      <c r="E338">
        <f>SUM(Dane!I188:M188)/10</f>
        <v>29</v>
      </c>
      <c r="F338">
        <f t="shared" si="5"/>
        <v>56</v>
      </c>
    </row>
    <row r="339" spans="1:6" x14ac:dyDescent="0.25">
      <c r="A339" t="s">
        <v>304</v>
      </c>
      <c r="B339" t="s">
        <v>32</v>
      </c>
      <c r="C339">
        <f>VLOOKUP(Dane!E62,'punkty za oceny'!$A$2:$B$6,2,FALSE)+VLOOKUP(Dane!F62,'punkty za oceny'!$A$2:$B$6,2,FALSE)+VLOOKUP(Dane!G62,'punkty za oceny'!$A$2:$B$6,2,FALSE)+VLOOKUP(Dane!H62,'punkty za oceny'!$A$2:$B$6,2,FALSE)</f>
        <v>20</v>
      </c>
      <c r="D339">
        <f>Dane!C62+IF(Dane!D62=6,2,0)</f>
        <v>8</v>
      </c>
      <c r="E339">
        <f>SUM(Dane!I62:M62)/10</f>
        <v>28.1</v>
      </c>
      <c r="F339">
        <f t="shared" si="5"/>
        <v>56.1</v>
      </c>
    </row>
    <row r="340" spans="1:6" x14ac:dyDescent="0.25">
      <c r="A340" t="s">
        <v>508</v>
      </c>
      <c r="B340" t="s">
        <v>80</v>
      </c>
      <c r="C340">
        <f>VLOOKUP(Dane!E335,'punkty za oceny'!$A$2:$B$6,2,FALSE)+VLOOKUP(Dane!F335,'punkty za oceny'!$A$2:$B$6,2,FALSE)+VLOOKUP(Dane!G335,'punkty za oceny'!$A$2:$B$6,2,FALSE)+VLOOKUP(Dane!H335,'punkty za oceny'!$A$2:$B$6,2,FALSE)</f>
        <v>24</v>
      </c>
      <c r="D340">
        <f>Dane!C335+IF(Dane!D335=6,2,0)</f>
        <v>5</v>
      </c>
      <c r="E340">
        <f>SUM(Dane!I335:M335)/10</f>
        <v>27.1</v>
      </c>
      <c r="F340">
        <f t="shared" si="5"/>
        <v>56.1</v>
      </c>
    </row>
    <row r="341" spans="1:6" x14ac:dyDescent="0.25">
      <c r="A341" t="s">
        <v>165</v>
      </c>
      <c r="B341" t="s">
        <v>34</v>
      </c>
      <c r="C341">
        <f>VLOOKUP(Dane!E192,'punkty za oceny'!$A$2:$B$6,2,FALSE)+VLOOKUP(Dane!F192,'punkty za oceny'!$A$2:$B$6,2,FALSE)+VLOOKUP(Dane!G192,'punkty za oceny'!$A$2:$B$6,2,FALSE)+VLOOKUP(Dane!H192,'punkty za oceny'!$A$2:$B$6,2,FALSE)</f>
        <v>24</v>
      </c>
      <c r="D341">
        <f>Dane!C192+IF(Dane!D192=6,2,0)</f>
        <v>4</v>
      </c>
      <c r="E341">
        <f>SUM(Dane!I192:M192)/10</f>
        <v>28.3</v>
      </c>
      <c r="F341">
        <f t="shared" si="5"/>
        <v>56.3</v>
      </c>
    </row>
    <row r="342" spans="1:6" x14ac:dyDescent="0.25">
      <c r="A342" t="s">
        <v>669</v>
      </c>
      <c r="B342" t="s">
        <v>35</v>
      </c>
      <c r="C342">
        <f>VLOOKUP(Dane!E445,'punkty za oceny'!$A$2:$B$6,2,FALSE)+VLOOKUP(Dane!F445,'punkty za oceny'!$A$2:$B$6,2,FALSE)+VLOOKUP(Dane!G445,'punkty za oceny'!$A$2:$B$6,2,FALSE)+VLOOKUP(Dane!H445,'punkty za oceny'!$A$2:$B$6,2,FALSE)</f>
        <v>18</v>
      </c>
      <c r="D342">
        <f>Dane!C445+IF(Dane!D445=6,2,0)</f>
        <v>3</v>
      </c>
      <c r="E342">
        <f>SUM(Dane!I445:M445)/10</f>
        <v>35.299999999999997</v>
      </c>
      <c r="F342">
        <f t="shared" si="5"/>
        <v>56.3</v>
      </c>
    </row>
    <row r="343" spans="1:6" x14ac:dyDescent="0.25">
      <c r="A343" t="s">
        <v>334</v>
      </c>
      <c r="B343" t="s">
        <v>12</v>
      </c>
      <c r="C343">
        <f>VLOOKUP(Dane!E95,'punkty za oceny'!$A$2:$B$6,2,FALSE)+VLOOKUP(Dane!F95,'punkty za oceny'!$A$2:$B$6,2,FALSE)+VLOOKUP(Dane!G95,'punkty za oceny'!$A$2:$B$6,2,FALSE)+VLOOKUP(Dane!H95,'punkty za oceny'!$A$2:$B$6,2,FALSE)</f>
        <v>32</v>
      </c>
      <c r="D343">
        <f>Dane!C95+IF(Dane!D95=6,2,0)</f>
        <v>0</v>
      </c>
      <c r="E343">
        <f>SUM(Dane!I95:M95)/10</f>
        <v>24.3</v>
      </c>
      <c r="F343">
        <f t="shared" si="5"/>
        <v>56.3</v>
      </c>
    </row>
    <row r="344" spans="1:6" x14ac:dyDescent="0.25">
      <c r="A344" t="s">
        <v>323</v>
      </c>
      <c r="B344" t="s">
        <v>45</v>
      </c>
      <c r="C344">
        <f>VLOOKUP(Dane!E82,'punkty za oceny'!$A$2:$B$6,2,FALSE)+VLOOKUP(Dane!F82,'punkty za oceny'!$A$2:$B$6,2,FALSE)+VLOOKUP(Dane!G82,'punkty za oceny'!$A$2:$B$6,2,FALSE)+VLOOKUP(Dane!H82,'punkty za oceny'!$A$2:$B$6,2,FALSE)</f>
        <v>36</v>
      </c>
      <c r="D344">
        <f>Dane!C82+IF(Dane!D82=6,2,0)</f>
        <v>2</v>
      </c>
      <c r="E344">
        <f>SUM(Dane!I82:M82)/10</f>
        <v>18.3</v>
      </c>
      <c r="F344">
        <f t="shared" si="5"/>
        <v>56.3</v>
      </c>
    </row>
    <row r="345" spans="1:6" x14ac:dyDescent="0.25">
      <c r="A345" t="s">
        <v>297</v>
      </c>
      <c r="B345" t="s">
        <v>37</v>
      </c>
      <c r="C345">
        <f>VLOOKUP(Dane!E53,'punkty za oceny'!$A$2:$B$6,2,FALSE)+VLOOKUP(Dane!F53,'punkty za oceny'!$A$2:$B$6,2,FALSE)+VLOOKUP(Dane!G53,'punkty za oceny'!$A$2:$B$6,2,FALSE)+VLOOKUP(Dane!H53,'punkty za oceny'!$A$2:$B$6,2,FALSE)</f>
        <v>14</v>
      </c>
      <c r="D345">
        <f>Dane!C53+IF(Dane!D53=6,2,0)</f>
        <v>8</v>
      </c>
      <c r="E345">
        <f>SUM(Dane!I53:M53)/10</f>
        <v>34.4</v>
      </c>
      <c r="F345">
        <f t="shared" si="5"/>
        <v>56.4</v>
      </c>
    </row>
    <row r="346" spans="1:6" x14ac:dyDescent="0.25">
      <c r="A346" t="s">
        <v>82</v>
      </c>
      <c r="B346" t="s">
        <v>558</v>
      </c>
      <c r="C346">
        <f>VLOOKUP(Dane!E393,'punkty za oceny'!$A$2:$B$6,2,FALSE)+VLOOKUP(Dane!F393,'punkty za oceny'!$A$2:$B$6,2,FALSE)+VLOOKUP(Dane!G393,'punkty za oceny'!$A$2:$B$6,2,FALSE)+VLOOKUP(Dane!H393,'punkty za oceny'!$A$2:$B$6,2,FALSE)</f>
        <v>34</v>
      </c>
      <c r="D346">
        <f>Dane!C393+IF(Dane!D393=6,2,0)</f>
        <v>1</v>
      </c>
      <c r="E346">
        <f>SUM(Dane!I393:M393)/10</f>
        <v>21.4</v>
      </c>
      <c r="F346">
        <f t="shared" si="5"/>
        <v>56.4</v>
      </c>
    </row>
    <row r="347" spans="1:6" x14ac:dyDescent="0.25">
      <c r="A347" t="s">
        <v>423</v>
      </c>
      <c r="B347" t="s">
        <v>424</v>
      </c>
      <c r="C347">
        <f>VLOOKUP(Dane!E220,'punkty za oceny'!$A$2:$B$6,2,FALSE)+VLOOKUP(Dane!F220,'punkty za oceny'!$A$2:$B$6,2,FALSE)+VLOOKUP(Dane!G220,'punkty za oceny'!$A$2:$B$6,2,FALSE)+VLOOKUP(Dane!H220,'punkty za oceny'!$A$2:$B$6,2,FALSE)</f>
        <v>22</v>
      </c>
      <c r="D347">
        <f>Dane!C220+IF(Dane!D220=6,2,0)</f>
        <v>7</v>
      </c>
      <c r="E347">
        <f>SUM(Dane!I220:M220)/10</f>
        <v>27.4</v>
      </c>
      <c r="F347">
        <f t="shared" si="5"/>
        <v>56.4</v>
      </c>
    </row>
    <row r="348" spans="1:6" x14ac:dyDescent="0.25">
      <c r="A348" t="s">
        <v>392</v>
      </c>
      <c r="B348" t="s">
        <v>24</v>
      </c>
      <c r="C348">
        <f>VLOOKUP(Dane!E178,'punkty za oceny'!$A$2:$B$6,2,FALSE)+VLOOKUP(Dane!F178,'punkty za oceny'!$A$2:$B$6,2,FALSE)+VLOOKUP(Dane!G178,'punkty za oceny'!$A$2:$B$6,2,FALSE)+VLOOKUP(Dane!H178,'punkty za oceny'!$A$2:$B$6,2,FALSE)</f>
        <v>22</v>
      </c>
      <c r="D348">
        <f>Dane!C178+IF(Dane!D178=6,2,0)</f>
        <v>0</v>
      </c>
      <c r="E348">
        <f>SUM(Dane!I178:M178)/10</f>
        <v>34.4</v>
      </c>
      <c r="F348">
        <f t="shared" si="5"/>
        <v>56.4</v>
      </c>
    </row>
    <row r="349" spans="1:6" x14ac:dyDescent="0.25">
      <c r="A349" t="s">
        <v>632</v>
      </c>
      <c r="B349" t="s">
        <v>20</v>
      </c>
      <c r="C349">
        <f>VLOOKUP(Dane!E488,'punkty za oceny'!$A$2:$B$6,2,FALSE)+VLOOKUP(Dane!F488,'punkty za oceny'!$A$2:$B$6,2,FALSE)+VLOOKUP(Dane!G488,'punkty za oceny'!$A$2:$B$6,2,FALSE)+VLOOKUP(Dane!H488,'punkty za oceny'!$A$2:$B$6,2,FALSE)</f>
        <v>26</v>
      </c>
      <c r="D349">
        <f>Dane!C488+IF(Dane!D488=6,2,0)</f>
        <v>1</v>
      </c>
      <c r="E349">
        <f>SUM(Dane!I488:M488)/10</f>
        <v>29.5</v>
      </c>
      <c r="F349">
        <f t="shared" si="5"/>
        <v>56.5</v>
      </c>
    </row>
    <row r="350" spans="1:6" x14ac:dyDescent="0.25">
      <c r="A350" t="s">
        <v>438</v>
      </c>
      <c r="B350" t="s">
        <v>47</v>
      </c>
      <c r="C350">
        <f>VLOOKUP(Dane!E243,'punkty za oceny'!$A$2:$B$6,2,FALSE)+VLOOKUP(Dane!F243,'punkty za oceny'!$A$2:$B$6,2,FALSE)+VLOOKUP(Dane!G243,'punkty za oceny'!$A$2:$B$6,2,FALSE)+VLOOKUP(Dane!H243,'punkty za oceny'!$A$2:$B$6,2,FALSE)</f>
        <v>22</v>
      </c>
      <c r="D350">
        <f>Dane!C243+IF(Dane!D243=6,2,0)</f>
        <v>2</v>
      </c>
      <c r="E350">
        <f>SUM(Dane!I243:M243)/10</f>
        <v>32.5</v>
      </c>
      <c r="F350">
        <f t="shared" si="5"/>
        <v>56.5</v>
      </c>
    </row>
    <row r="351" spans="1:6" x14ac:dyDescent="0.25">
      <c r="A351" t="s">
        <v>265</v>
      </c>
      <c r="B351" t="s">
        <v>35</v>
      </c>
      <c r="C351">
        <f>VLOOKUP(Dane!E12,'punkty za oceny'!$A$2:$B$6,2,FALSE)+VLOOKUP(Dane!F12,'punkty za oceny'!$A$2:$B$6,2,FALSE)+VLOOKUP(Dane!G12,'punkty za oceny'!$A$2:$B$6,2,FALSE)+VLOOKUP(Dane!H12,'punkty za oceny'!$A$2:$B$6,2,FALSE)</f>
        <v>24</v>
      </c>
      <c r="D351">
        <f>Dane!C12+IF(Dane!D12=6,2,0)</f>
        <v>4</v>
      </c>
      <c r="E351">
        <f>SUM(Dane!I12:M12)/10</f>
        <v>28.5</v>
      </c>
      <c r="F351">
        <f t="shared" si="5"/>
        <v>56.5</v>
      </c>
    </row>
    <row r="352" spans="1:6" x14ac:dyDescent="0.25">
      <c r="A352" t="s">
        <v>87</v>
      </c>
      <c r="B352" t="s">
        <v>34</v>
      </c>
      <c r="C352">
        <f>VLOOKUP(Dane!E130,'punkty za oceny'!$A$2:$B$6,2,FALSE)+VLOOKUP(Dane!F130,'punkty za oceny'!$A$2:$B$6,2,FALSE)+VLOOKUP(Dane!G130,'punkty za oceny'!$A$2:$B$6,2,FALSE)+VLOOKUP(Dane!H130,'punkty za oceny'!$A$2:$B$6,2,FALSE)</f>
        <v>24</v>
      </c>
      <c r="D352">
        <f>Dane!C130+IF(Dane!D130=6,2,0)</f>
        <v>4</v>
      </c>
      <c r="E352">
        <f>SUM(Dane!I130:M130)/10</f>
        <v>28.5</v>
      </c>
      <c r="F352">
        <f t="shared" si="5"/>
        <v>56.5</v>
      </c>
    </row>
    <row r="353" spans="1:6" x14ac:dyDescent="0.25">
      <c r="A353" t="s">
        <v>619</v>
      </c>
      <c r="B353" t="s">
        <v>76</v>
      </c>
      <c r="C353">
        <f>VLOOKUP(Dane!E472,'punkty za oceny'!$A$2:$B$6,2,FALSE)+VLOOKUP(Dane!F472,'punkty za oceny'!$A$2:$B$6,2,FALSE)+VLOOKUP(Dane!G472,'punkty za oceny'!$A$2:$B$6,2,FALSE)+VLOOKUP(Dane!H472,'punkty za oceny'!$A$2:$B$6,2,FALSE)</f>
        <v>14</v>
      </c>
      <c r="D353">
        <f>Dane!C472+IF(Dane!D472=6,2,0)</f>
        <v>6</v>
      </c>
      <c r="E353">
        <f>SUM(Dane!I472:M472)/10</f>
        <v>36.6</v>
      </c>
      <c r="F353">
        <f t="shared" si="5"/>
        <v>56.6</v>
      </c>
    </row>
    <row r="354" spans="1:6" x14ac:dyDescent="0.25">
      <c r="A354" t="s">
        <v>169</v>
      </c>
      <c r="B354" t="s">
        <v>72</v>
      </c>
      <c r="C354">
        <f>VLOOKUP(Dane!E421,'punkty za oceny'!$A$2:$B$6,2,FALSE)+VLOOKUP(Dane!F421,'punkty za oceny'!$A$2:$B$6,2,FALSE)+VLOOKUP(Dane!G421,'punkty za oceny'!$A$2:$B$6,2,FALSE)+VLOOKUP(Dane!H421,'punkty za oceny'!$A$2:$B$6,2,FALSE)</f>
        <v>28</v>
      </c>
      <c r="D354">
        <f>Dane!C421+IF(Dane!D421=6,2,0)</f>
        <v>6</v>
      </c>
      <c r="E354">
        <f>SUM(Dane!I421:M421)/10</f>
        <v>22.6</v>
      </c>
      <c r="F354">
        <f t="shared" si="5"/>
        <v>56.6</v>
      </c>
    </row>
    <row r="355" spans="1:6" x14ac:dyDescent="0.25">
      <c r="A355" t="s">
        <v>631</v>
      </c>
      <c r="B355" t="s">
        <v>83</v>
      </c>
      <c r="C355">
        <f>VLOOKUP(Dane!E487,'punkty za oceny'!$A$2:$B$6,2,FALSE)+VLOOKUP(Dane!F487,'punkty za oceny'!$A$2:$B$6,2,FALSE)+VLOOKUP(Dane!G487,'punkty za oceny'!$A$2:$B$6,2,FALSE)+VLOOKUP(Dane!H487,'punkty za oceny'!$A$2:$B$6,2,FALSE)</f>
        <v>26</v>
      </c>
      <c r="D355">
        <f>Dane!C487+IF(Dane!D487=6,2,0)</f>
        <v>5</v>
      </c>
      <c r="E355">
        <f>SUM(Dane!I487:M487)/10</f>
        <v>25.7</v>
      </c>
      <c r="F355">
        <f t="shared" si="5"/>
        <v>56.7</v>
      </c>
    </row>
    <row r="356" spans="1:6" x14ac:dyDescent="0.25">
      <c r="A356" t="s">
        <v>217</v>
      </c>
      <c r="B356" t="s">
        <v>180</v>
      </c>
      <c r="C356">
        <f>VLOOKUP(Dane!E228,'punkty za oceny'!$A$2:$B$6,2,FALSE)+VLOOKUP(Dane!F228,'punkty za oceny'!$A$2:$B$6,2,FALSE)+VLOOKUP(Dane!G228,'punkty za oceny'!$A$2:$B$6,2,FALSE)+VLOOKUP(Dane!H228,'punkty za oceny'!$A$2:$B$6,2,FALSE)</f>
        <v>24</v>
      </c>
      <c r="D356">
        <f>Dane!C228+IF(Dane!D228=6,2,0)</f>
        <v>1</v>
      </c>
      <c r="E356">
        <f>SUM(Dane!I228:M228)/10</f>
        <v>31.8</v>
      </c>
      <c r="F356">
        <f t="shared" si="5"/>
        <v>56.8</v>
      </c>
    </row>
    <row r="357" spans="1:6" x14ac:dyDescent="0.25">
      <c r="A357" t="s">
        <v>269</v>
      </c>
      <c r="B357" t="s">
        <v>16</v>
      </c>
      <c r="C357">
        <f>VLOOKUP(Dane!E16,'punkty za oceny'!$A$2:$B$6,2,FALSE)+VLOOKUP(Dane!F16,'punkty za oceny'!$A$2:$B$6,2,FALSE)+VLOOKUP(Dane!G16,'punkty za oceny'!$A$2:$B$6,2,FALSE)+VLOOKUP(Dane!H16,'punkty za oceny'!$A$2:$B$6,2,FALSE)</f>
        <v>18</v>
      </c>
      <c r="D357">
        <f>Dane!C16+IF(Dane!D16=6,2,0)</f>
        <v>5</v>
      </c>
      <c r="E357">
        <f>SUM(Dane!I16:M16)/10</f>
        <v>33.799999999999997</v>
      </c>
      <c r="F357">
        <f t="shared" si="5"/>
        <v>56.8</v>
      </c>
    </row>
    <row r="358" spans="1:6" x14ac:dyDescent="0.25">
      <c r="A358" t="s">
        <v>443</v>
      </c>
      <c r="B358" t="s">
        <v>444</v>
      </c>
      <c r="C358">
        <f>VLOOKUP(Dane!E248,'punkty za oceny'!$A$2:$B$6,2,FALSE)+VLOOKUP(Dane!F248,'punkty za oceny'!$A$2:$B$6,2,FALSE)+VLOOKUP(Dane!G248,'punkty za oceny'!$A$2:$B$6,2,FALSE)+VLOOKUP(Dane!H248,'punkty za oceny'!$A$2:$B$6,2,FALSE)</f>
        <v>24</v>
      </c>
      <c r="D358">
        <f>Dane!C248+IF(Dane!D248=6,2,0)</f>
        <v>4</v>
      </c>
      <c r="E358">
        <f>SUM(Dane!I248:M248)/10</f>
        <v>28.8</v>
      </c>
      <c r="F358">
        <f t="shared" si="5"/>
        <v>56.8</v>
      </c>
    </row>
    <row r="359" spans="1:6" x14ac:dyDescent="0.25">
      <c r="A359" t="s">
        <v>390</v>
      </c>
      <c r="B359" t="s">
        <v>19</v>
      </c>
      <c r="C359">
        <f>VLOOKUP(Dane!E175,'punkty za oceny'!$A$2:$B$6,2,FALSE)+VLOOKUP(Dane!F175,'punkty za oceny'!$A$2:$B$6,2,FALSE)+VLOOKUP(Dane!G175,'punkty za oceny'!$A$2:$B$6,2,FALSE)+VLOOKUP(Dane!H175,'punkty za oceny'!$A$2:$B$6,2,FALSE)</f>
        <v>34</v>
      </c>
      <c r="D359">
        <f>Dane!C175+IF(Dane!D175=6,2,0)</f>
        <v>1</v>
      </c>
      <c r="E359">
        <f>SUM(Dane!I175:M175)/10</f>
        <v>21.9</v>
      </c>
      <c r="F359">
        <f t="shared" si="5"/>
        <v>56.9</v>
      </c>
    </row>
    <row r="360" spans="1:6" x14ac:dyDescent="0.25">
      <c r="A360" t="s">
        <v>280</v>
      </c>
      <c r="B360" t="s">
        <v>281</v>
      </c>
      <c r="C360">
        <f>VLOOKUP(Dane!E29,'punkty za oceny'!$A$2:$B$6,2,FALSE)+VLOOKUP(Dane!F29,'punkty za oceny'!$A$2:$B$6,2,FALSE)+VLOOKUP(Dane!G29,'punkty za oceny'!$A$2:$B$6,2,FALSE)+VLOOKUP(Dane!H29,'punkty za oceny'!$A$2:$B$6,2,FALSE)</f>
        <v>22</v>
      </c>
      <c r="D360">
        <f>Dane!C29+IF(Dane!D29=6,2,0)</f>
        <v>1</v>
      </c>
      <c r="E360">
        <f>SUM(Dane!I29:M29)/10</f>
        <v>34</v>
      </c>
      <c r="F360">
        <f t="shared" si="5"/>
        <v>57</v>
      </c>
    </row>
    <row r="361" spans="1:6" x14ac:dyDescent="0.25">
      <c r="A361" t="s">
        <v>542</v>
      </c>
      <c r="B361" t="s">
        <v>543</v>
      </c>
      <c r="C361">
        <f>VLOOKUP(Dane!E379,'punkty za oceny'!$A$2:$B$6,2,FALSE)+VLOOKUP(Dane!F379,'punkty za oceny'!$A$2:$B$6,2,FALSE)+VLOOKUP(Dane!G379,'punkty za oceny'!$A$2:$B$6,2,FALSE)+VLOOKUP(Dane!H379,'punkty za oceny'!$A$2:$B$6,2,FALSE)</f>
        <v>20</v>
      </c>
      <c r="D361">
        <f>Dane!C379+IF(Dane!D379=6,2,0)</f>
        <v>5</v>
      </c>
      <c r="E361">
        <f>SUM(Dane!I379:M379)/10</f>
        <v>32</v>
      </c>
      <c r="F361">
        <f t="shared" si="5"/>
        <v>57</v>
      </c>
    </row>
    <row r="362" spans="1:6" x14ac:dyDescent="0.25">
      <c r="A362" t="s">
        <v>259</v>
      </c>
      <c r="B362" t="s">
        <v>85</v>
      </c>
      <c r="C362">
        <f>VLOOKUP(Dane!E2,'punkty za oceny'!$A$2:$B$6,2,FALSE)+VLOOKUP(Dane!F2,'punkty za oceny'!$A$2:$B$6,2,FALSE)+VLOOKUP(Dane!G2,'punkty za oceny'!$A$2:$B$6,2,FALSE)+VLOOKUP(Dane!H2,'punkty za oceny'!$A$2:$B$6,2,FALSE)</f>
        <v>34</v>
      </c>
      <c r="D362">
        <f>Dane!C2+IF(Dane!D2=6,2,0)</f>
        <v>0</v>
      </c>
      <c r="E362">
        <f>SUM(Dane!I2:M2)/10</f>
        <v>23</v>
      </c>
      <c r="F362">
        <f t="shared" si="5"/>
        <v>57</v>
      </c>
    </row>
    <row r="363" spans="1:6" x14ac:dyDescent="0.25">
      <c r="A363" t="s">
        <v>270</v>
      </c>
      <c r="B363" t="s">
        <v>4</v>
      </c>
      <c r="C363">
        <f>VLOOKUP(Dane!E17,'punkty za oceny'!$A$2:$B$6,2,FALSE)+VLOOKUP(Dane!F17,'punkty za oceny'!$A$2:$B$6,2,FALSE)+VLOOKUP(Dane!G17,'punkty za oceny'!$A$2:$B$6,2,FALSE)+VLOOKUP(Dane!H17,'punkty za oceny'!$A$2:$B$6,2,FALSE)</f>
        <v>24</v>
      </c>
      <c r="D363">
        <f>Dane!C17+IF(Dane!D17=6,2,0)</f>
        <v>10</v>
      </c>
      <c r="E363">
        <f>SUM(Dane!I17:M17)/10</f>
        <v>23</v>
      </c>
      <c r="F363">
        <f t="shared" si="5"/>
        <v>57</v>
      </c>
    </row>
    <row r="364" spans="1:6" x14ac:dyDescent="0.25">
      <c r="A364" t="s">
        <v>461</v>
      </c>
      <c r="B364" t="s">
        <v>15</v>
      </c>
      <c r="C364">
        <f>VLOOKUP(Dane!E267,'punkty za oceny'!$A$2:$B$6,2,FALSE)+VLOOKUP(Dane!F267,'punkty za oceny'!$A$2:$B$6,2,FALSE)+VLOOKUP(Dane!G267,'punkty za oceny'!$A$2:$B$6,2,FALSE)+VLOOKUP(Dane!H267,'punkty za oceny'!$A$2:$B$6,2,FALSE)</f>
        <v>30</v>
      </c>
      <c r="D364">
        <f>Dane!C267+IF(Dane!D267=6,2,0)</f>
        <v>8</v>
      </c>
      <c r="E364">
        <f>SUM(Dane!I267:M267)/10</f>
        <v>19</v>
      </c>
      <c r="F364">
        <f t="shared" si="5"/>
        <v>57</v>
      </c>
    </row>
    <row r="365" spans="1:6" x14ac:dyDescent="0.25">
      <c r="A365" t="s">
        <v>433</v>
      </c>
      <c r="B365" t="s">
        <v>57</v>
      </c>
      <c r="C365">
        <f>VLOOKUP(Dane!E234,'punkty za oceny'!$A$2:$B$6,2,FALSE)+VLOOKUP(Dane!F234,'punkty za oceny'!$A$2:$B$6,2,FALSE)+VLOOKUP(Dane!G234,'punkty za oceny'!$A$2:$B$6,2,FALSE)+VLOOKUP(Dane!H234,'punkty za oceny'!$A$2:$B$6,2,FALSE)</f>
        <v>24</v>
      </c>
      <c r="D365">
        <f>Dane!C234+IF(Dane!D234=6,2,0)</f>
        <v>6</v>
      </c>
      <c r="E365">
        <f>SUM(Dane!I234:M234)/10</f>
        <v>27.1</v>
      </c>
      <c r="F365">
        <f t="shared" si="5"/>
        <v>57.1</v>
      </c>
    </row>
    <row r="366" spans="1:6" x14ac:dyDescent="0.25">
      <c r="A366" t="s">
        <v>167</v>
      </c>
      <c r="B366" t="s">
        <v>57</v>
      </c>
      <c r="C366">
        <f>VLOOKUP(Dane!E338,'punkty za oceny'!$A$2:$B$6,2,FALSE)+VLOOKUP(Dane!F338,'punkty za oceny'!$A$2:$B$6,2,FALSE)+VLOOKUP(Dane!G338,'punkty za oceny'!$A$2:$B$6,2,FALSE)+VLOOKUP(Dane!H338,'punkty za oceny'!$A$2:$B$6,2,FALSE)</f>
        <v>22</v>
      </c>
      <c r="D366">
        <f>Dane!C338+IF(Dane!D338=6,2,0)</f>
        <v>4</v>
      </c>
      <c r="E366">
        <f>SUM(Dane!I338:M338)/10</f>
        <v>31.2</v>
      </c>
      <c r="F366">
        <f t="shared" si="5"/>
        <v>57.2</v>
      </c>
    </row>
    <row r="367" spans="1:6" x14ac:dyDescent="0.25">
      <c r="A367" t="s">
        <v>309</v>
      </c>
      <c r="B367" t="s">
        <v>180</v>
      </c>
      <c r="C367">
        <f>VLOOKUP(Dane!E67,'punkty za oceny'!$A$2:$B$6,2,FALSE)+VLOOKUP(Dane!F67,'punkty za oceny'!$A$2:$B$6,2,FALSE)+VLOOKUP(Dane!G67,'punkty za oceny'!$A$2:$B$6,2,FALSE)+VLOOKUP(Dane!H67,'punkty za oceny'!$A$2:$B$6,2,FALSE)</f>
        <v>22</v>
      </c>
      <c r="D367">
        <f>Dane!C67+IF(Dane!D67=6,2,0)</f>
        <v>8</v>
      </c>
      <c r="E367">
        <f>SUM(Dane!I67:M67)/10</f>
        <v>27.2</v>
      </c>
      <c r="F367">
        <f t="shared" si="5"/>
        <v>57.2</v>
      </c>
    </row>
    <row r="368" spans="1:6" x14ac:dyDescent="0.25">
      <c r="A368" t="s">
        <v>409</v>
      </c>
      <c r="B368" t="s">
        <v>126</v>
      </c>
      <c r="C368">
        <f>VLOOKUP(Dane!E206,'punkty za oceny'!$A$2:$B$6,2,FALSE)+VLOOKUP(Dane!F206,'punkty za oceny'!$A$2:$B$6,2,FALSE)+VLOOKUP(Dane!G206,'punkty za oceny'!$A$2:$B$6,2,FALSE)+VLOOKUP(Dane!H206,'punkty za oceny'!$A$2:$B$6,2,FALSE)</f>
        <v>28</v>
      </c>
      <c r="D368">
        <f>Dane!C206+IF(Dane!D206=6,2,0)</f>
        <v>2</v>
      </c>
      <c r="E368">
        <f>SUM(Dane!I206:M206)/10</f>
        <v>27.2</v>
      </c>
      <c r="F368">
        <f t="shared" si="5"/>
        <v>57.2</v>
      </c>
    </row>
    <row r="369" spans="1:6" x14ac:dyDescent="0.25">
      <c r="A369" t="s">
        <v>210</v>
      </c>
      <c r="B369" t="s">
        <v>10</v>
      </c>
      <c r="C369">
        <f>VLOOKUP(Dane!E154,'punkty za oceny'!$A$2:$B$6,2,FALSE)+VLOOKUP(Dane!F154,'punkty za oceny'!$A$2:$B$6,2,FALSE)+VLOOKUP(Dane!G154,'punkty za oceny'!$A$2:$B$6,2,FALSE)+VLOOKUP(Dane!H154,'punkty za oceny'!$A$2:$B$6,2,FALSE)</f>
        <v>26</v>
      </c>
      <c r="D369">
        <f>Dane!C154+IF(Dane!D154=6,2,0)</f>
        <v>6</v>
      </c>
      <c r="E369">
        <f>SUM(Dane!I154:M154)/10</f>
        <v>25.3</v>
      </c>
      <c r="F369">
        <f t="shared" si="5"/>
        <v>57.3</v>
      </c>
    </row>
    <row r="370" spans="1:6" x14ac:dyDescent="0.25">
      <c r="A370" t="s">
        <v>576</v>
      </c>
      <c r="B370" t="s">
        <v>8</v>
      </c>
      <c r="C370">
        <f>VLOOKUP(Dane!E411,'punkty za oceny'!$A$2:$B$6,2,FALSE)+VLOOKUP(Dane!F411,'punkty za oceny'!$A$2:$B$6,2,FALSE)+VLOOKUP(Dane!G411,'punkty za oceny'!$A$2:$B$6,2,FALSE)+VLOOKUP(Dane!H411,'punkty za oceny'!$A$2:$B$6,2,FALSE)</f>
        <v>26</v>
      </c>
      <c r="D370">
        <f>Dane!C411+IF(Dane!D411=6,2,0)</f>
        <v>1</v>
      </c>
      <c r="E370">
        <f>SUM(Dane!I411:M411)/10</f>
        <v>30.5</v>
      </c>
      <c r="F370">
        <f t="shared" si="5"/>
        <v>57.5</v>
      </c>
    </row>
    <row r="371" spans="1:6" x14ac:dyDescent="0.25">
      <c r="A371" t="s">
        <v>382</v>
      </c>
      <c r="B371" t="s">
        <v>93</v>
      </c>
      <c r="C371">
        <f>VLOOKUP(Dane!E161,'punkty za oceny'!$A$2:$B$6,2,FALSE)+VLOOKUP(Dane!F161,'punkty za oceny'!$A$2:$B$6,2,FALSE)+VLOOKUP(Dane!G161,'punkty za oceny'!$A$2:$B$6,2,FALSE)+VLOOKUP(Dane!H161,'punkty za oceny'!$A$2:$B$6,2,FALSE)</f>
        <v>30</v>
      </c>
      <c r="D371">
        <f>Dane!C161+IF(Dane!D161=6,2,0)</f>
        <v>5</v>
      </c>
      <c r="E371">
        <f>SUM(Dane!I161:M161)/10</f>
        <v>22.5</v>
      </c>
      <c r="F371">
        <f t="shared" si="5"/>
        <v>57.5</v>
      </c>
    </row>
    <row r="372" spans="1:6" x14ac:dyDescent="0.25">
      <c r="A372" t="s">
        <v>602</v>
      </c>
      <c r="B372" t="s">
        <v>95</v>
      </c>
      <c r="C372">
        <f>VLOOKUP(Dane!E448,'punkty za oceny'!$A$2:$B$6,2,FALSE)+VLOOKUP(Dane!F448,'punkty za oceny'!$A$2:$B$6,2,FALSE)+VLOOKUP(Dane!G448,'punkty za oceny'!$A$2:$B$6,2,FALSE)+VLOOKUP(Dane!H448,'punkty za oceny'!$A$2:$B$6,2,FALSE)</f>
        <v>24</v>
      </c>
      <c r="D372">
        <f>Dane!C448+IF(Dane!D448=6,2,0)</f>
        <v>4</v>
      </c>
      <c r="E372">
        <f>SUM(Dane!I448:M448)/10</f>
        <v>29.8</v>
      </c>
      <c r="F372">
        <f t="shared" si="5"/>
        <v>57.8</v>
      </c>
    </row>
    <row r="373" spans="1:6" x14ac:dyDescent="0.25">
      <c r="A373" t="s">
        <v>226</v>
      </c>
      <c r="B373" t="s">
        <v>137</v>
      </c>
      <c r="C373">
        <f>VLOOKUP(Dane!E237,'punkty za oceny'!$A$2:$B$6,2,FALSE)+VLOOKUP(Dane!F237,'punkty za oceny'!$A$2:$B$6,2,FALSE)+VLOOKUP(Dane!G237,'punkty za oceny'!$A$2:$B$6,2,FALSE)+VLOOKUP(Dane!H237,'punkty za oceny'!$A$2:$B$6,2,FALSE)</f>
        <v>22</v>
      </c>
      <c r="D373">
        <f>Dane!C237+IF(Dane!D237=6,2,0)</f>
        <v>7</v>
      </c>
      <c r="E373">
        <f>SUM(Dane!I237:M237)/10</f>
        <v>28.8</v>
      </c>
      <c r="F373">
        <f t="shared" si="5"/>
        <v>57.8</v>
      </c>
    </row>
    <row r="374" spans="1:6" x14ac:dyDescent="0.25">
      <c r="A374" t="s">
        <v>289</v>
      </c>
      <c r="B374" t="s">
        <v>290</v>
      </c>
      <c r="C374">
        <f>VLOOKUP(Dane!E39,'punkty za oceny'!$A$2:$B$6,2,FALSE)+VLOOKUP(Dane!F39,'punkty za oceny'!$A$2:$B$6,2,FALSE)+VLOOKUP(Dane!G39,'punkty za oceny'!$A$2:$B$6,2,FALSE)+VLOOKUP(Dane!H39,'punkty za oceny'!$A$2:$B$6,2,FALSE)</f>
        <v>28</v>
      </c>
      <c r="D374">
        <f>Dane!C39+IF(Dane!D39=6,2,0)</f>
        <v>2</v>
      </c>
      <c r="E374">
        <f>SUM(Dane!I39:M39)/10</f>
        <v>27.9</v>
      </c>
      <c r="F374">
        <f t="shared" si="5"/>
        <v>57.9</v>
      </c>
    </row>
    <row r="375" spans="1:6" x14ac:dyDescent="0.25">
      <c r="A375" t="s">
        <v>330</v>
      </c>
      <c r="B375" t="s">
        <v>30</v>
      </c>
      <c r="C375">
        <f>VLOOKUP(Dane!E91,'punkty za oceny'!$A$2:$B$6,2,FALSE)+VLOOKUP(Dane!F91,'punkty za oceny'!$A$2:$B$6,2,FALSE)+VLOOKUP(Dane!G91,'punkty za oceny'!$A$2:$B$6,2,FALSE)+VLOOKUP(Dane!H91,'punkty za oceny'!$A$2:$B$6,2,FALSE)</f>
        <v>26</v>
      </c>
      <c r="D375">
        <f>Dane!C91+IF(Dane!D91=6,2,0)</f>
        <v>1</v>
      </c>
      <c r="E375">
        <f>SUM(Dane!I91:M91)/10</f>
        <v>36.5</v>
      </c>
      <c r="F375">
        <f t="shared" si="5"/>
        <v>63.5</v>
      </c>
    </row>
    <row r="376" spans="1:6" x14ac:dyDescent="0.25">
      <c r="A376" t="s">
        <v>211</v>
      </c>
      <c r="B376" t="s">
        <v>9</v>
      </c>
      <c r="C376">
        <f>VLOOKUP(Dane!E307,'punkty za oceny'!$A$2:$B$6,2,FALSE)+VLOOKUP(Dane!F307,'punkty za oceny'!$A$2:$B$6,2,FALSE)+VLOOKUP(Dane!G307,'punkty za oceny'!$A$2:$B$6,2,FALSE)+VLOOKUP(Dane!H307,'punkty za oceny'!$A$2:$B$6,2,FALSE)</f>
        <v>30</v>
      </c>
      <c r="D376">
        <f>Dane!C307+IF(Dane!D307=6,2,0)</f>
        <v>0</v>
      </c>
      <c r="E376">
        <f>SUM(Dane!I307:M307)/10</f>
        <v>28.3</v>
      </c>
      <c r="F376">
        <f t="shared" si="5"/>
        <v>58.3</v>
      </c>
    </row>
    <row r="377" spans="1:6" x14ac:dyDescent="0.25">
      <c r="A377" t="s">
        <v>563</v>
      </c>
      <c r="B377" t="s">
        <v>533</v>
      </c>
      <c r="C377">
        <f>VLOOKUP(Dane!E396,'punkty za oceny'!$A$2:$B$6,2,FALSE)+VLOOKUP(Dane!F396,'punkty za oceny'!$A$2:$B$6,2,FALSE)+VLOOKUP(Dane!G396,'punkty za oceny'!$A$2:$B$6,2,FALSE)+VLOOKUP(Dane!H396,'punkty za oceny'!$A$2:$B$6,2,FALSE)</f>
        <v>20</v>
      </c>
      <c r="D377">
        <f>Dane!C396+IF(Dane!D396=6,2,0)</f>
        <v>6</v>
      </c>
      <c r="E377">
        <f>SUM(Dane!I396:M396)/10</f>
        <v>32.4</v>
      </c>
      <c r="F377">
        <f t="shared" si="5"/>
        <v>58.4</v>
      </c>
    </row>
    <row r="378" spans="1:6" x14ac:dyDescent="0.25">
      <c r="A378" t="s">
        <v>370</v>
      </c>
      <c r="B378" t="s">
        <v>371</v>
      </c>
      <c r="C378">
        <f>VLOOKUP(Dane!E140,'punkty za oceny'!$A$2:$B$6,2,FALSE)+VLOOKUP(Dane!F140,'punkty za oceny'!$A$2:$B$6,2,FALSE)+VLOOKUP(Dane!G140,'punkty za oceny'!$A$2:$B$6,2,FALSE)+VLOOKUP(Dane!H140,'punkty za oceny'!$A$2:$B$6,2,FALSE)</f>
        <v>26</v>
      </c>
      <c r="D378">
        <f>Dane!C140+IF(Dane!D140=6,2,0)</f>
        <v>9</v>
      </c>
      <c r="E378">
        <f>SUM(Dane!I140:M140)/10</f>
        <v>23.4</v>
      </c>
      <c r="F378">
        <f t="shared" si="5"/>
        <v>58.4</v>
      </c>
    </row>
    <row r="379" spans="1:6" x14ac:dyDescent="0.25">
      <c r="A379" t="s">
        <v>539</v>
      </c>
      <c r="B379" t="s">
        <v>15</v>
      </c>
      <c r="C379">
        <f>VLOOKUP(Dane!E371,'punkty za oceny'!$A$2:$B$6,2,FALSE)+VLOOKUP(Dane!F371,'punkty za oceny'!$A$2:$B$6,2,FALSE)+VLOOKUP(Dane!G371,'punkty za oceny'!$A$2:$B$6,2,FALSE)+VLOOKUP(Dane!H371,'punkty za oceny'!$A$2:$B$6,2,FALSE)</f>
        <v>26</v>
      </c>
      <c r="D379">
        <f>Dane!C371+IF(Dane!D371=6,2,0)</f>
        <v>8</v>
      </c>
      <c r="E379">
        <f>SUM(Dane!I371:M371)/10</f>
        <v>24.5</v>
      </c>
      <c r="F379">
        <f t="shared" si="5"/>
        <v>58.5</v>
      </c>
    </row>
    <row r="380" spans="1:6" x14ac:dyDescent="0.25">
      <c r="A380" t="s">
        <v>222</v>
      </c>
      <c r="B380" t="s">
        <v>122</v>
      </c>
      <c r="C380">
        <f>VLOOKUP(Dane!E172,'punkty za oceny'!$A$2:$B$6,2,FALSE)+VLOOKUP(Dane!F172,'punkty za oceny'!$A$2:$B$6,2,FALSE)+VLOOKUP(Dane!G172,'punkty za oceny'!$A$2:$B$6,2,FALSE)+VLOOKUP(Dane!H172,'punkty za oceny'!$A$2:$B$6,2,FALSE)</f>
        <v>30</v>
      </c>
      <c r="D380">
        <f>Dane!C172+IF(Dane!D172=6,2,0)</f>
        <v>0</v>
      </c>
      <c r="E380">
        <f>SUM(Dane!I172:M172)/10</f>
        <v>28.6</v>
      </c>
      <c r="F380">
        <f t="shared" si="5"/>
        <v>58.6</v>
      </c>
    </row>
    <row r="381" spans="1:6" x14ac:dyDescent="0.25">
      <c r="A381" t="s">
        <v>521</v>
      </c>
      <c r="B381" t="s">
        <v>101</v>
      </c>
      <c r="C381">
        <f>VLOOKUP(Dane!E351,'punkty za oceny'!$A$2:$B$6,2,FALSE)+VLOOKUP(Dane!F351,'punkty za oceny'!$A$2:$B$6,2,FALSE)+VLOOKUP(Dane!G351,'punkty za oceny'!$A$2:$B$6,2,FALSE)+VLOOKUP(Dane!H351,'punkty za oceny'!$A$2:$B$6,2,FALSE)</f>
        <v>24</v>
      </c>
      <c r="D381">
        <f>Dane!C351+IF(Dane!D351=6,2,0)</f>
        <v>9</v>
      </c>
      <c r="E381">
        <f>SUM(Dane!I351:M351)/10</f>
        <v>25.8</v>
      </c>
      <c r="F381">
        <f t="shared" si="5"/>
        <v>58.8</v>
      </c>
    </row>
    <row r="382" spans="1:6" x14ac:dyDescent="0.25">
      <c r="A382" t="s">
        <v>106</v>
      </c>
      <c r="B382" t="s">
        <v>245</v>
      </c>
      <c r="C382">
        <f>VLOOKUP(Dane!E52,'punkty za oceny'!$A$2:$B$6,2,FALSE)+VLOOKUP(Dane!F52,'punkty za oceny'!$A$2:$B$6,2,FALSE)+VLOOKUP(Dane!G52,'punkty za oceny'!$A$2:$B$6,2,FALSE)+VLOOKUP(Dane!H52,'punkty za oceny'!$A$2:$B$6,2,FALSE)</f>
        <v>24</v>
      </c>
      <c r="D382">
        <f>Dane!C52+IF(Dane!D52=6,2,0)</f>
        <v>6</v>
      </c>
      <c r="E382">
        <f>SUM(Dane!I52:M52)/10</f>
        <v>28.8</v>
      </c>
      <c r="F382">
        <f t="shared" si="5"/>
        <v>58.8</v>
      </c>
    </row>
    <row r="383" spans="1:6" x14ac:dyDescent="0.25">
      <c r="A383" t="s">
        <v>136</v>
      </c>
      <c r="B383" t="s">
        <v>22</v>
      </c>
      <c r="C383">
        <f>VLOOKUP(Dane!E373,'punkty za oceny'!$A$2:$B$6,2,FALSE)+VLOOKUP(Dane!F373,'punkty za oceny'!$A$2:$B$6,2,FALSE)+VLOOKUP(Dane!G373,'punkty za oceny'!$A$2:$B$6,2,FALSE)+VLOOKUP(Dane!H373,'punkty za oceny'!$A$2:$B$6,2,FALSE)</f>
        <v>24</v>
      </c>
      <c r="D383">
        <f>Dane!C373+IF(Dane!D373=6,2,0)</f>
        <v>8</v>
      </c>
      <c r="E383">
        <f>SUM(Dane!I373:M373)/10</f>
        <v>26.8</v>
      </c>
      <c r="F383">
        <f t="shared" si="5"/>
        <v>58.8</v>
      </c>
    </row>
    <row r="384" spans="1:6" x14ac:dyDescent="0.25">
      <c r="A384" t="s">
        <v>315</v>
      </c>
      <c r="B384" t="s">
        <v>3</v>
      </c>
      <c r="C384">
        <f>VLOOKUP(Dane!E73,'punkty za oceny'!$A$2:$B$6,2,FALSE)+VLOOKUP(Dane!F73,'punkty za oceny'!$A$2:$B$6,2,FALSE)+VLOOKUP(Dane!G73,'punkty za oceny'!$A$2:$B$6,2,FALSE)+VLOOKUP(Dane!H73,'punkty za oceny'!$A$2:$B$6,2,FALSE)</f>
        <v>30</v>
      </c>
      <c r="D384">
        <f>Dane!C73+IF(Dane!D73=6,2,0)</f>
        <v>4</v>
      </c>
      <c r="E384">
        <f>SUM(Dane!I73:M73)/10</f>
        <v>24.9</v>
      </c>
      <c r="F384">
        <f t="shared" si="5"/>
        <v>58.9</v>
      </c>
    </row>
    <row r="385" spans="1:6" x14ac:dyDescent="0.25">
      <c r="A385" t="s">
        <v>536</v>
      </c>
      <c r="B385" t="s">
        <v>537</v>
      </c>
      <c r="C385">
        <f>VLOOKUP(Dane!E368,'punkty za oceny'!$A$2:$B$6,2,FALSE)+VLOOKUP(Dane!F368,'punkty za oceny'!$A$2:$B$6,2,FALSE)+VLOOKUP(Dane!G368,'punkty za oceny'!$A$2:$B$6,2,FALSE)+VLOOKUP(Dane!H368,'punkty za oceny'!$A$2:$B$6,2,FALSE)</f>
        <v>28</v>
      </c>
      <c r="D385">
        <f>Dane!C368+IF(Dane!D368=6,2,0)</f>
        <v>1</v>
      </c>
      <c r="E385">
        <f>SUM(Dane!I368:M368)/10</f>
        <v>29.9</v>
      </c>
      <c r="F385">
        <f t="shared" si="5"/>
        <v>58.9</v>
      </c>
    </row>
    <row r="386" spans="1:6" x14ac:dyDescent="0.25">
      <c r="A386" t="s">
        <v>173</v>
      </c>
      <c r="B386" t="s">
        <v>28</v>
      </c>
      <c r="C386">
        <f>VLOOKUP(Dane!E226,'punkty za oceny'!$A$2:$B$6,2,FALSE)+VLOOKUP(Dane!F226,'punkty za oceny'!$A$2:$B$6,2,FALSE)+VLOOKUP(Dane!G226,'punkty za oceny'!$A$2:$B$6,2,FALSE)+VLOOKUP(Dane!H226,'punkty za oceny'!$A$2:$B$6,2,FALSE)</f>
        <v>30</v>
      </c>
      <c r="D386">
        <f>Dane!C226+IF(Dane!D226=6,2,0)</f>
        <v>5</v>
      </c>
      <c r="E386">
        <f>SUM(Dane!I226:M226)/10</f>
        <v>24</v>
      </c>
      <c r="F386">
        <f t="shared" ref="F386:F449" si="6">SUM(C386:E386)</f>
        <v>59</v>
      </c>
    </row>
    <row r="387" spans="1:6" x14ac:dyDescent="0.25">
      <c r="A387" t="s">
        <v>656</v>
      </c>
      <c r="B387" t="s">
        <v>306</v>
      </c>
      <c r="C387">
        <f>VLOOKUP(Dane!E64,'punkty za oceny'!$A$2:$B$6,2,FALSE)+VLOOKUP(Dane!F64,'punkty za oceny'!$A$2:$B$6,2,FALSE)+VLOOKUP(Dane!G64,'punkty za oceny'!$A$2:$B$6,2,FALSE)+VLOOKUP(Dane!H64,'punkty za oceny'!$A$2:$B$6,2,FALSE)</f>
        <v>18</v>
      </c>
      <c r="D387">
        <f>Dane!C64+IF(Dane!D64=6,2,0)</f>
        <v>2</v>
      </c>
      <c r="E387">
        <f>SUM(Dane!I64:M64)/10</f>
        <v>39.200000000000003</v>
      </c>
      <c r="F387">
        <f t="shared" si="6"/>
        <v>59.2</v>
      </c>
    </row>
    <row r="388" spans="1:6" x14ac:dyDescent="0.25">
      <c r="A388" t="s">
        <v>609</v>
      </c>
      <c r="B388" t="s">
        <v>610</v>
      </c>
      <c r="C388">
        <f>VLOOKUP(Dane!E457,'punkty za oceny'!$A$2:$B$6,2,FALSE)+VLOOKUP(Dane!F457,'punkty za oceny'!$A$2:$B$6,2,FALSE)+VLOOKUP(Dane!G457,'punkty za oceny'!$A$2:$B$6,2,FALSE)+VLOOKUP(Dane!H457,'punkty za oceny'!$A$2:$B$6,2,FALSE)</f>
        <v>32</v>
      </c>
      <c r="D388">
        <f>Dane!C457+IF(Dane!D457=6,2,0)</f>
        <v>2</v>
      </c>
      <c r="E388">
        <f>SUM(Dane!I457:M457)/10</f>
        <v>25.2</v>
      </c>
      <c r="F388">
        <f t="shared" si="6"/>
        <v>59.2</v>
      </c>
    </row>
    <row r="389" spans="1:6" x14ac:dyDescent="0.25">
      <c r="A389" t="s">
        <v>51</v>
      </c>
      <c r="B389" t="s">
        <v>127</v>
      </c>
      <c r="C389">
        <f>VLOOKUP(Dane!E300,'punkty za oceny'!$A$2:$B$6,2,FALSE)+VLOOKUP(Dane!F300,'punkty za oceny'!$A$2:$B$6,2,FALSE)+VLOOKUP(Dane!G300,'punkty za oceny'!$A$2:$B$6,2,FALSE)+VLOOKUP(Dane!H300,'punkty za oceny'!$A$2:$B$6,2,FALSE)</f>
        <v>16</v>
      </c>
      <c r="D389">
        <f>Dane!C300+IF(Dane!D300=6,2,0)</f>
        <v>3</v>
      </c>
      <c r="E389">
        <f>SUM(Dane!I300:M300)/10</f>
        <v>40.299999999999997</v>
      </c>
      <c r="F389">
        <f t="shared" si="6"/>
        <v>59.3</v>
      </c>
    </row>
    <row r="390" spans="1:6" x14ac:dyDescent="0.25">
      <c r="A390" t="s">
        <v>620</v>
      </c>
      <c r="B390" t="s">
        <v>16</v>
      </c>
      <c r="C390">
        <f>VLOOKUP(Dane!E474,'punkty za oceny'!$A$2:$B$6,2,FALSE)+VLOOKUP(Dane!F474,'punkty za oceny'!$A$2:$B$6,2,FALSE)+VLOOKUP(Dane!G474,'punkty za oceny'!$A$2:$B$6,2,FALSE)+VLOOKUP(Dane!H474,'punkty za oceny'!$A$2:$B$6,2,FALSE)</f>
        <v>16</v>
      </c>
      <c r="D390">
        <f>Dane!C474+IF(Dane!D474=6,2,0)</f>
        <v>8</v>
      </c>
      <c r="E390">
        <f>SUM(Dane!I474:M474)/10</f>
        <v>35.299999999999997</v>
      </c>
      <c r="F390">
        <f t="shared" si="6"/>
        <v>59.3</v>
      </c>
    </row>
    <row r="391" spans="1:6" x14ac:dyDescent="0.25">
      <c r="A391" t="s">
        <v>191</v>
      </c>
      <c r="B391" t="s">
        <v>35</v>
      </c>
      <c r="C391">
        <f>VLOOKUP(Dane!E58,'punkty za oceny'!$A$2:$B$6,2,FALSE)+VLOOKUP(Dane!F58,'punkty za oceny'!$A$2:$B$6,2,FALSE)+VLOOKUP(Dane!G58,'punkty za oceny'!$A$2:$B$6,2,FALSE)+VLOOKUP(Dane!H58,'punkty za oceny'!$A$2:$B$6,2,FALSE)</f>
        <v>34</v>
      </c>
      <c r="D391">
        <f>Dane!C58+IF(Dane!D58=6,2,0)</f>
        <v>7</v>
      </c>
      <c r="E391">
        <f>SUM(Dane!I58:M58)/10</f>
        <v>18.3</v>
      </c>
      <c r="F391">
        <f t="shared" si="6"/>
        <v>59.3</v>
      </c>
    </row>
    <row r="392" spans="1:6" x14ac:dyDescent="0.25">
      <c r="A392" t="s">
        <v>117</v>
      </c>
      <c r="B392" t="s">
        <v>41</v>
      </c>
      <c r="C392">
        <f>VLOOKUP(Dane!E118,'punkty za oceny'!$A$2:$B$6,2,FALSE)+VLOOKUP(Dane!F118,'punkty za oceny'!$A$2:$B$6,2,FALSE)+VLOOKUP(Dane!G118,'punkty za oceny'!$A$2:$B$6,2,FALSE)+VLOOKUP(Dane!H118,'punkty za oceny'!$A$2:$B$6,2,FALSE)</f>
        <v>20</v>
      </c>
      <c r="D392">
        <f>Dane!C118+IF(Dane!D118=6,2,0)</f>
        <v>4</v>
      </c>
      <c r="E392">
        <f>SUM(Dane!I118:M118)/10</f>
        <v>35.5</v>
      </c>
      <c r="F392">
        <f t="shared" si="6"/>
        <v>59.5</v>
      </c>
    </row>
    <row r="393" spans="1:6" x14ac:dyDescent="0.25">
      <c r="A393" t="s">
        <v>394</v>
      </c>
      <c r="B393" t="s">
        <v>13</v>
      </c>
      <c r="C393">
        <f>VLOOKUP(Dane!E181,'punkty za oceny'!$A$2:$B$6,2,FALSE)+VLOOKUP(Dane!F181,'punkty za oceny'!$A$2:$B$6,2,FALSE)+VLOOKUP(Dane!G181,'punkty za oceny'!$A$2:$B$6,2,FALSE)+VLOOKUP(Dane!H181,'punkty za oceny'!$A$2:$B$6,2,FALSE)</f>
        <v>38</v>
      </c>
      <c r="D393">
        <f>Dane!C181+IF(Dane!D181=6,2,0)</f>
        <v>2</v>
      </c>
      <c r="E393">
        <f>SUM(Dane!I181:M181)/10</f>
        <v>19.5</v>
      </c>
      <c r="F393">
        <f t="shared" si="6"/>
        <v>59.5</v>
      </c>
    </row>
    <row r="394" spans="1:6" x14ac:dyDescent="0.25">
      <c r="A394" t="s">
        <v>589</v>
      </c>
      <c r="B394" t="s">
        <v>85</v>
      </c>
      <c r="C394">
        <f>VLOOKUP(Dane!E432,'punkty za oceny'!$A$2:$B$6,2,FALSE)+VLOOKUP(Dane!F432,'punkty za oceny'!$A$2:$B$6,2,FALSE)+VLOOKUP(Dane!G432,'punkty za oceny'!$A$2:$B$6,2,FALSE)+VLOOKUP(Dane!H432,'punkty za oceny'!$A$2:$B$6,2,FALSE)</f>
        <v>24</v>
      </c>
      <c r="D394">
        <f>Dane!C432+IF(Dane!D432=6,2,0)</f>
        <v>3</v>
      </c>
      <c r="E394">
        <f>SUM(Dane!I432:M432)/10</f>
        <v>32.5</v>
      </c>
      <c r="F394">
        <f t="shared" si="6"/>
        <v>59.5</v>
      </c>
    </row>
    <row r="395" spans="1:6" x14ac:dyDescent="0.25">
      <c r="A395" t="s">
        <v>175</v>
      </c>
      <c r="B395" t="s">
        <v>98</v>
      </c>
      <c r="C395">
        <f>VLOOKUP(Dane!E353,'punkty za oceny'!$A$2:$B$6,2,FALSE)+VLOOKUP(Dane!F353,'punkty za oceny'!$A$2:$B$6,2,FALSE)+VLOOKUP(Dane!G353,'punkty za oceny'!$A$2:$B$6,2,FALSE)+VLOOKUP(Dane!H353,'punkty za oceny'!$A$2:$B$6,2,FALSE)</f>
        <v>24</v>
      </c>
      <c r="D395">
        <f>Dane!C353+IF(Dane!D353=6,2,0)</f>
        <v>3</v>
      </c>
      <c r="E395">
        <f>SUM(Dane!I353:M353)/10</f>
        <v>32.6</v>
      </c>
      <c r="F395">
        <f t="shared" si="6"/>
        <v>59.6</v>
      </c>
    </row>
    <row r="396" spans="1:6" x14ac:dyDescent="0.25">
      <c r="A396" t="s">
        <v>100</v>
      </c>
      <c r="B396" t="s">
        <v>98</v>
      </c>
      <c r="C396">
        <f>VLOOKUP(Dane!E276,'punkty za oceny'!$A$2:$B$6,2,FALSE)+VLOOKUP(Dane!F276,'punkty za oceny'!$A$2:$B$6,2,FALSE)+VLOOKUP(Dane!G276,'punkty za oceny'!$A$2:$B$6,2,FALSE)+VLOOKUP(Dane!H276,'punkty za oceny'!$A$2:$B$6,2,FALSE)</f>
        <v>32</v>
      </c>
      <c r="D396">
        <f>Dane!C276+IF(Dane!D276=6,2,0)</f>
        <v>5</v>
      </c>
      <c r="E396">
        <f>SUM(Dane!I276:M276)/10</f>
        <v>22.6</v>
      </c>
      <c r="F396">
        <f t="shared" si="6"/>
        <v>59.6</v>
      </c>
    </row>
    <row r="397" spans="1:6" x14ac:dyDescent="0.25">
      <c r="A397" t="s">
        <v>393</v>
      </c>
      <c r="B397" t="s">
        <v>28</v>
      </c>
      <c r="C397">
        <f>VLOOKUP(Dane!E179,'punkty za oceny'!$A$2:$B$6,2,FALSE)+VLOOKUP(Dane!F179,'punkty za oceny'!$A$2:$B$6,2,FALSE)+VLOOKUP(Dane!G179,'punkty za oceny'!$A$2:$B$6,2,FALSE)+VLOOKUP(Dane!H179,'punkty za oceny'!$A$2:$B$6,2,FALSE)</f>
        <v>32</v>
      </c>
      <c r="D397">
        <f>Dane!C179+IF(Dane!D179=6,2,0)</f>
        <v>3</v>
      </c>
      <c r="E397">
        <f>SUM(Dane!I179:M179)/10</f>
        <v>24.6</v>
      </c>
      <c r="F397">
        <f t="shared" si="6"/>
        <v>59.6</v>
      </c>
    </row>
    <row r="398" spans="1:6" x14ac:dyDescent="0.25">
      <c r="A398" t="s">
        <v>214</v>
      </c>
      <c r="B398" t="s">
        <v>49</v>
      </c>
      <c r="C398">
        <f>VLOOKUP(Dane!E510,'punkty za oceny'!$A$2:$B$6,2,FALSE)+VLOOKUP(Dane!F510,'punkty za oceny'!$A$2:$B$6,2,FALSE)+VLOOKUP(Dane!G510,'punkty za oceny'!$A$2:$B$6,2,FALSE)+VLOOKUP(Dane!H510,'punkty za oceny'!$A$2:$B$6,2,FALSE)</f>
        <v>28</v>
      </c>
      <c r="D398">
        <f>Dane!C510+IF(Dane!D510=6,2,0)</f>
        <v>1</v>
      </c>
      <c r="E398">
        <f>SUM(Dane!I510:M510)/10</f>
        <v>30.7</v>
      </c>
      <c r="F398">
        <f t="shared" si="6"/>
        <v>59.7</v>
      </c>
    </row>
    <row r="399" spans="1:6" x14ac:dyDescent="0.25">
      <c r="A399" t="s">
        <v>197</v>
      </c>
      <c r="B399" t="s">
        <v>11</v>
      </c>
      <c r="C399">
        <f>VLOOKUP(Dane!E105,'punkty za oceny'!$A$2:$B$6,2,FALSE)+VLOOKUP(Dane!F105,'punkty za oceny'!$A$2:$B$6,2,FALSE)+VLOOKUP(Dane!G105,'punkty za oceny'!$A$2:$B$6,2,FALSE)+VLOOKUP(Dane!H105,'punkty za oceny'!$A$2:$B$6,2,FALSE)</f>
        <v>24</v>
      </c>
      <c r="D399">
        <f>Dane!C105+IF(Dane!D105=6,2,0)</f>
        <v>8</v>
      </c>
      <c r="E399">
        <f>SUM(Dane!I105:M105)/10</f>
        <v>27.7</v>
      </c>
      <c r="F399">
        <f t="shared" si="6"/>
        <v>59.7</v>
      </c>
    </row>
    <row r="400" spans="1:6" x14ac:dyDescent="0.25">
      <c r="A400" t="s">
        <v>123</v>
      </c>
      <c r="B400" t="s">
        <v>109</v>
      </c>
      <c r="C400">
        <f>VLOOKUP(Dane!E147,'punkty za oceny'!$A$2:$B$6,2,FALSE)+VLOOKUP(Dane!F147,'punkty za oceny'!$A$2:$B$6,2,FALSE)+VLOOKUP(Dane!G147,'punkty za oceny'!$A$2:$B$6,2,FALSE)+VLOOKUP(Dane!H147,'punkty za oceny'!$A$2:$B$6,2,FALSE)</f>
        <v>30</v>
      </c>
      <c r="D400">
        <f>Dane!C147+IF(Dane!D147=6,2,0)</f>
        <v>5</v>
      </c>
      <c r="E400">
        <f>SUM(Dane!I147:M147)/10</f>
        <v>24.7</v>
      </c>
      <c r="F400">
        <f t="shared" si="6"/>
        <v>59.7</v>
      </c>
    </row>
    <row r="401" spans="1:6" x14ac:dyDescent="0.25">
      <c r="A401" t="s">
        <v>132</v>
      </c>
      <c r="B401" t="s">
        <v>12</v>
      </c>
      <c r="C401">
        <f>VLOOKUP(Dane!E148,'punkty za oceny'!$A$2:$B$6,2,FALSE)+VLOOKUP(Dane!F148,'punkty za oceny'!$A$2:$B$6,2,FALSE)+VLOOKUP(Dane!G148,'punkty za oceny'!$A$2:$B$6,2,FALSE)+VLOOKUP(Dane!H148,'punkty za oceny'!$A$2:$B$6,2,FALSE)</f>
        <v>18</v>
      </c>
      <c r="D401">
        <f>Dane!C148+IF(Dane!D148=6,2,0)</f>
        <v>4</v>
      </c>
      <c r="E401">
        <f>SUM(Dane!I148:M148)/10</f>
        <v>37.799999999999997</v>
      </c>
      <c r="F401">
        <f t="shared" si="6"/>
        <v>59.8</v>
      </c>
    </row>
    <row r="402" spans="1:6" x14ac:dyDescent="0.25">
      <c r="A402" t="s">
        <v>403</v>
      </c>
      <c r="B402" t="s">
        <v>93</v>
      </c>
      <c r="C402">
        <f>VLOOKUP(Dane!E197,'punkty za oceny'!$A$2:$B$6,2,FALSE)+VLOOKUP(Dane!F197,'punkty za oceny'!$A$2:$B$6,2,FALSE)+VLOOKUP(Dane!G197,'punkty za oceny'!$A$2:$B$6,2,FALSE)+VLOOKUP(Dane!H197,'punkty za oceny'!$A$2:$B$6,2,FALSE)</f>
        <v>22</v>
      </c>
      <c r="D402">
        <f>Dane!C197+IF(Dane!D197=6,2,0)</f>
        <v>8</v>
      </c>
      <c r="E402">
        <f>SUM(Dane!I197:M197)/10</f>
        <v>29.8</v>
      </c>
      <c r="F402">
        <f t="shared" si="6"/>
        <v>59.8</v>
      </c>
    </row>
    <row r="403" spans="1:6" x14ac:dyDescent="0.25">
      <c r="A403" t="s">
        <v>318</v>
      </c>
      <c r="B403" t="s">
        <v>118</v>
      </c>
      <c r="C403">
        <f>VLOOKUP(Dane!E225,'punkty za oceny'!$A$2:$B$6,2,FALSE)+VLOOKUP(Dane!F225,'punkty za oceny'!$A$2:$B$6,2,FALSE)+VLOOKUP(Dane!G225,'punkty za oceny'!$A$2:$B$6,2,FALSE)+VLOOKUP(Dane!H225,'punkty za oceny'!$A$2:$B$6,2,FALSE)</f>
        <v>22</v>
      </c>
      <c r="D403">
        <f>Dane!C225+IF(Dane!D225=6,2,0)</f>
        <v>8</v>
      </c>
      <c r="E403">
        <f>SUM(Dane!I225:M225)/10</f>
        <v>29.8</v>
      </c>
      <c r="F403">
        <f t="shared" si="6"/>
        <v>59.8</v>
      </c>
    </row>
    <row r="404" spans="1:6" x14ac:dyDescent="0.25">
      <c r="A404" t="s">
        <v>51</v>
      </c>
      <c r="B404" t="s">
        <v>103</v>
      </c>
      <c r="C404">
        <f>VLOOKUP(Dane!E301,'punkty za oceny'!$A$2:$B$6,2,FALSE)+VLOOKUP(Dane!F301,'punkty za oceny'!$A$2:$B$6,2,FALSE)+VLOOKUP(Dane!G301,'punkty za oceny'!$A$2:$B$6,2,FALSE)+VLOOKUP(Dane!H301,'punkty za oceny'!$A$2:$B$6,2,FALSE)</f>
        <v>24</v>
      </c>
      <c r="D404">
        <f>Dane!C301+IF(Dane!D301=6,2,0)</f>
        <v>5</v>
      </c>
      <c r="E404">
        <f>SUM(Dane!I301:M301)/10</f>
        <v>31</v>
      </c>
      <c r="F404">
        <f t="shared" si="6"/>
        <v>60</v>
      </c>
    </row>
    <row r="405" spans="1:6" x14ac:dyDescent="0.25">
      <c r="A405" t="s">
        <v>337</v>
      </c>
      <c r="B405" t="s">
        <v>120</v>
      </c>
      <c r="C405">
        <f>VLOOKUP(Dane!E99,'punkty za oceny'!$A$2:$B$6,2,FALSE)+VLOOKUP(Dane!F99,'punkty za oceny'!$A$2:$B$6,2,FALSE)+VLOOKUP(Dane!G99,'punkty za oceny'!$A$2:$B$6,2,FALSE)+VLOOKUP(Dane!H99,'punkty za oceny'!$A$2:$B$6,2,FALSE)</f>
        <v>30</v>
      </c>
      <c r="D405">
        <f>Dane!C99+IF(Dane!D99=6,2,0)</f>
        <v>7</v>
      </c>
      <c r="E405">
        <f>SUM(Dane!I99:M99)/10</f>
        <v>23</v>
      </c>
      <c r="F405">
        <f t="shared" si="6"/>
        <v>60</v>
      </c>
    </row>
    <row r="406" spans="1:6" x14ac:dyDescent="0.25">
      <c r="A406" t="s">
        <v>565</v>
      </c>
      <c r="B406" t="s">
        <v>33</v>
      </c>
      <c r="C406">
        <f>VLOOKUP(Dane!E399,'punkty za oceny'!$A$2:$B$6,2,FALSE)+VLOOKUP(Dane!F399,'punkty za oceny'!$A$2:$B$6,2,FALSE)+VLOOKUP(Dane!G399,'punkty za oceny'!$A$2:$B$6,2,FALSE)+VLOOKUP(Dane!H399,'punkty za oceny'!$A$2:$B$6,2,FALSE)</f>
        <v>28</v>
      </c>
      <c r="D406">
        <f>Dane!C399+IF(Dane!D399=6,2,0)</f>
        <v>3</v>
      </c>
      <c r="E406">
        <f>SUM(Dane!I399:M399)/10</f>
        <v>29</v>
      </c>
      <c r="F406">
        <f t="shared" si="6"/>
        <v>60</v>
      </c>
    </row>
    <row r="407" spans="1:6" x14ac:dyDescent="0.25">
      <c r="A407" t="s">
        <v>668</v>
      </c>
      <c r="B407" t="s">
        <v>6</v>
      </c>
      <c r="C407">
        <f>VLOOKUP(Dane!E422,'punkty za oceny'!$A$2:$B$6,2,FALSE)+VLOOKUP(Dane!F422,'punkty za oceny'!$A$2:$B$6,2,FALSE)+VLOOKUP(Dane!G422,'punkty za oceny'!$A$2:$B$6,2,FALSE)+VLOOKUP(Dane!H422,'punkty za oceny'!$A$2:$B$6,2,FALSE)</f>
        <v>30</v>
      </c>
      <c r="D407">
        <f>Dane!C422+IF(Dane!D422=6,2,0)</f>
        <v>1</v>
      </c>
      <c r="E407">
        <f>SUM(Dane!I422:M422)/10</f>
        <v>29.1</v>
      </c>
      <c r="F407">
        <f t="shared" si="6"/>
        <v>60.1</v>
      </c>
    </row>
    <row r="408" spans="1:6" x14ac:dyDescent="0.25">
      <c r="A408" t="s">
        <v>665</v>
      </c>
      <c r="B408" t="s">
        <v>23</v>
      </c>
      <c r="C408">
        <f>VLOOKUP(Dane!E509,'punkty za oceny'!$A$2:$B$6,2,FALSE)+VLOOKUP(Dane!F509,'punkty za oceny'!$A$2:$B$6,2,FALSE)+VLOOKUP(Dane!G509,'punkty za oceny'!$A$2:$B$6,2,FALSE)+VLOOKUP(Dane!H509,'punkty za oceny'!$A$2:$B$6,2,FALSE)</f>
        <v>28</v>
      </c>
      <c r="D408">
        <f>Dane!C509+IF(Dane!D509=6,2,0)</f>
        <v>4</v>
      </c>
      <c r="E408">
        <f>SUM(Dane!I509:M509)/10</f>
        <v>28.1</v>
      </c>
      <c r="F408">
        <f t="shared" si="6"/>
        <v>60.1</v>
      </c>
    </row>
    <row r="409" spans="1:6" x14ac:dyDescent="0.25">
      <c r="A409" t="s">
        <v>577</v>
      </c>
      <c r="B409" t="s">
        <v>109</v>
      </c>
      <c r="C409">
        <f>VLOOKUP(Dane!E412,'punkty za oceny'!$A$2:$B$6,2,FALSE)+VLOOKUP(Dane!F412,'punkty za oceny'!$A$2:$B$6,2,FALSE)+VLOOKUP(Dane!G412,'punkty za oceny'!$A$2:$B$6,2,FALSE)+VLOOKUP(Dane!H412,'punkty za oceny'!$A$2:$B$6,2,FALSE)</f>
        <v>18</v>
      </c>
      <c r="D409">
        <f>Dane!C412+IF(Dane!D412=6,2,0)</f>
        <v>8</v>
      </c>
      <c r="E409">
        <f>SUM(Dane!I412:M412)/10</f>
        <v>34.299999999999997</v>
      </c>
      <c r="F409">
        <f t="shared" si="6"/>
        <v>60.3</v>
      </c>
    </row>
    <row r="410" spans="1:6" x14ac:dyDescent="0.25">
      <c r="A410" t="s">
        <v>110</v>
      </c>
      <c r="B410" t="s">
        <v>89</v>
      </c>
      <c r="C410">
        <f>VLOOKUP(Dane!E354,'punkty za oceny'!$A$2:$B$6,2,FALSE)+VLOOKUP(Dane!F354,'punkty za oceny'!$A$2:$B$6,2,FALSE)+VLOOKUP(Dane!G354,'punkty za oceny'!$A$2:$B$6,2,FALSE)+VLOOKUP(Dane!H354,'punkty za oceny'!$A$2:$B$6,2,FALSE)</f>
        <v>32</v>
      </c>
      <c r="D410">
        <f>Dane!C354+IF(Dane!D354=6,2,0)</f>
        <v>8</v>
      </c>
      <c r="E410">
        <f>SUM(Dane!I354:M354)/10</f>
        <v>20.399999999999999</v>
      </c>
      <c r="F410">
        <f t="shared" si="6"/>
        <v>60.4</v>
      </c>
    </row>
    <row r="411" spans="1:6" x14ac:dyDescent="0.25">
      <c r="A411" t="s">
        <v>530</v>
      </c>
      <c r="B411" t="s">
        <v>529</v>
      </c>
      <c r="C411">
        <f>VLOOKUP(Dane!E362,'punkty za oceny'!$A$2:$B$6,2,FALSE)+VLOOKUP(Dane!F362,'punkty za oceny'!$A$2:$B$6,2,FALSE)+VLOOKUP(Dane!G362,'punkty za oceny'!$A$2:$B$6,2,FALSE)+VLOOKUP(Dane!H362,'punkty za oceny'!$A$2:$B$6,2,FALSE)</f>
        <v>24</v>
      </c>
      <c r="D411">
        <f>Dane!C362+IF(Dane!D362=6,2,0)</f>
        <v>6</v>
      </c>
      <c r="E411">
        <f>SUM(Dane!I362:M362)/10</f>
        <v>30.4</v>
      </c>
      <c r="F411">
        <f t="shared" si="6"/>
        <v>60.4</v>
      </c>
    </row>
    <row r="412" spans="1:6" x14ac:dyDescent="0.25">
      <c r="A412" t="s">
        <v>441</v>
      </c>
      <c r="B412" t="s">
        <v>72</v>
      </c>
      <c r="C412">
        <f>VLOOKUP(Dane!E246,'punkty za oceny'!$A$2:$B$6,2,FALSE)+VLOOKUP(Dane!F246,'punkty za oceny'!$A$2:$B$6,2,FALSE)+VLOOKUP(Dane!G246,'punkty za oceny'!$A$2:$B$6,2,FALSE)+VLOOKUP(Dane!H246,'punkty za oceny'!$A$2:$B$6,2,FALSE)</f>
        <v>28</v>
      </c>
      <c r="D412">
        <f>Dane!C246+IF(Dane!D246=6,2,0)</f>
        <v>8</v>
      </c>
      <c r="E412">
        <f>SUM(Dane!I246:M246)/10</f>
        <v>24.6</v>
      </c>
      <c r="F412">
        <f t="shared" si="6"/>
        <v>60.6</v>
      </c>
    </row>
    <row r="413" spans="1:6" x14ac:dyDescent="0.25">
      <c r="A413" t="s">
        <v>666</v>
      </c>
      <c r="B413" t="s">
        <v>30</v>
      </c>
      <c r="C413">
        <f>VLOOKUP(Dane!E59,'punkty za oceny'!$A$2:$B$6,2,FALSE)+VLOOKUP(Dane!F59,'punkty za oceny'!$A$2:$B$6,2,FALSE)+VLOOKUP(Dane!G59,'punkty za oceny'!$A$2:$B$6,2,FALSE)+VLOOKUP(Dane!H59,'punkty za oceny'!$A$2:$B$6,2,FALSE)</f>
        <v>20</v>
      </c>
      <c r="D413">
        <f>Dane!C59+IF(Dane!D59=6,2,0)</f>
        <v>5</v>
      </c>
      <c r="E413">
        <f>SUM(Dane!I59:M59)/10</f>
        <v>35.6</v>
      </c>
      <c r="F413">
        <f t="shared" si="6"/>
        <v>60.6</v>
      </c>
    </row>
    <row r="414" spans="1:6" x14ac:dyDescent="0.25">
      <c r="A414" t="s">
        <v>223</v>
      </c>
      <c r="B414" t="s">
        <v>18</v>
      </c>
      <c r="C414">
        <f>VLOOKUP(Dane!E51,'punkty za oceny'!$A$2:$B$6,2,FALSE)+VLOOKUP(Dane!F51,'punkty za oceny'!$A$2:$B$6,2,FALSE)+VLOOKUP(Dane!G51,'punkty za oceny'!$A$2:$B$6,2,FALSE)+VLOOKUP(Dane!H51,'punkty za oceny'!$A$2:$B$6,2,FALSE)</f>
        <v>28</v>
      </c>
      <c r="D414">
        <f>Dane!C51+IF(Dane!D51=6,2,0)</f>
        <v>6</v>
      </c>
      <c r="E414">
        <f>SUM(Dane!I51:M51)/10</f>
        <v>26.6</v>
      </c>
      <c r="F414">
        <f t="shared" si="6"/>
        <v>60.6</v>
      </c>
    </row>
    <row r="415" spans="1:6" x14ac:dyDescent="0.25">
      <c r="A415" t="s">
        <v>462</v>
      </c>
      <c r="B415" t="s">
        <v>463</v>
      </c>
      <c r="C415">
        <f>VLOOKUP(Dane!E268,'punkty za oceny'!$A$2:$B$6,2,FALSE)+VLOOKUP(Dane!F268,'punkty za oceny'!$A$2:$B$6,2,FALSE)+VLOOKUP(Dane!G268,'punkty za oceny'!$A$2:$B$6,2,FALSE)+VLOOKUP(Dane!H268,'punkty za oceny'!$A$2:$B$6,2,FALSE)</f>
        <v>20</v>
      </c>
      <c r="D415">
        <f>Dane!C268+IF(Dane!D268=6,2,0)</f>
        <v>8</v>
      </c>
      <c r="E415">
        <f>SUM(Dane!I268:M268)/10</f>
        <v>32.700000000000003</v>
      </c>
      <c r="F415">
        <f t="shared" si="6"/>
        <v>60.7</v>
      </c>
    </row>
    <row r="416" spans="1:6" x14ac:dyDescent="0.25">
      <c r="A416" t="s">
        <v>354</v>
      </c>
      <c r="B416" t="s">
        <v>28</v>
      </c>
      <c r="C416">
        <f>VLOOKUP(Dane!E116,'punkty za oceny'!$A$2:$B$6,2,FALSE)+VLOOKUP(Dane!F116,'punkty za oceny'!$A$2:$B$6,2,FALSE)+VLOOKUP(Dane!G116,'punkty za oceny'!$A$2:$B$6,2,FALSE)+VLOOKUP(Dane!H116,'punkty za oceny'!$A$2:$B$6,2,FALSE)</f>
        <v>34</v>
      </c>
      <c r="D416">
        <f>Dane!C116+IF(Dane!D116=6,2,0)</f>
        <v>2</v>
      </c>
      <c r="E416">
        <f>SUM(Dane!I116:M116)/10</f>
        <v>24.8</v>
      </c>
      <c r="F416">
        <f t="shared" si="6"/>
        <v>60.8</v>
      </c>
    </row>
    <row r="417" spans="1:6" x14ac:dyDescent="0.25">
      <c r="A417" t="s">
        <v>655</v>
      </c>
      <c r="B417" t="s">
        <v>35</v>
      </c>
      <c r="C417">
        <f>VLOOKUP(Dane!E50,'punkty za oceny'!$A$2:$B$6,2,FALSE)+VLOOKUP(Dane!F50,'punkty za oceny'!$A$2:$B$6,2,FALSE)+VLOOKUP(Dane!G50,'punkty za oceny'!$A$2:$B$6,2,FALSE)+VLOOKUP(Dane!H50,'punkty za oceny'!$A$2:$B$6,2,FALSE)</f>
        <v>32</v>
      </c>
      <c r="D417">
        <f>Dane!C50+IF(Dane!D50=6,2,0)</f>
        <v>6</v>
      </c>
      <c r="E417">
        <f>SUM(Dane!I50:M50)/10</f>
        <v>22.8</v>
      </c>
      <c r="F417">
        <f t="shared" si="6"/>
        <v>60.8</v>
      </c>
    </row>
    <row r="418" spans="1:6" x14ac:dyDescent="0.25">
      <c r="A418" t="s">
        <v>534</v>
      </c>
      <c r="B418" t="s">
        <v>664</v>
      </c>
      <c r="C418">
        <f>VLOOKUP(Dane!E366,'punkty za oceny'!$A$2:$B$6,2,FALSE)+VLOOKUP(Dane!F366,'punkty za oceny'!$A$2:$B$6,2,FALSE)+VLOOKUP(Dane!G366,'punkty za oceny'!$A$2:$B$6,2,FALSE)+VLOOKUP(Dane!H366,'punkty za oceny'!$A$2:$B$6,2,FALSE)</f>
        <v>32</v>
      </c>
      <c r="D418">
        <f>Dane!C366+IF(Dane!D366=6,2,0)</f>
        <v>0</v>
      </c>
      <c r="E418">
        <f>SUM(Dane!I366:M366)/10</f>
        <v>28.9</v>
      </c>
      <c r="F418">
        <f t="shared" si="6"/>
        <v>60.9</v>
      </c>
    </row>
    <row r="419" spans="1:6" x14ac:dyDescent="0.25">
      <c r="A419" t="s">
        <v>246</v>
      </c>
      <c r="B419" t="s">
        <v>194</v>
      </c>
      <c r="C419">
        <f>VLOOKUP(Dane!E201,'punkty za oceny'!$A$2:$B$6,2,FALSE)+VLOOKUP(Dane!F201,'punkty za oceny'!$A$2:$B$6,2,FALSE)+VLOOKUP(Dane!G201,'punkty za oceny'!$A$2:$B$6,2,FALSE)+VLOOKUP(Dane!H201,'punkty za oceny'!$A$2:$B$6,2,FALSE)</f>
        <v>26</v>
      </c>
      <c r="D419">
        <f>Dane!C201+IF(Dane!D201=6,2,0)</f>
        <v>4</v>
      </c>
      <c r="E419">
        <f>SUM(Dane!I201:M201)/10</f>
        <v>30.9</v>
      </c>
      <c r="F419">
        <f t="shared" si="6"/>
        <v>60.9</v>
      </c>
    </row>
    <row r="420" spans="1:6" x14ac:dyDescent="0.25">
      <c r="A420" t="s">
        <v>527</v>
      </c>
      <c r="B420" t="s">
        <v>63</v>
      </c>
      <c r="C420">
        <f>VLOOKUP(Dane!E360,'punkty za oceny'!$A$2:$B$6,2,FALSE)+VLOOKUP(Dane!F360,'punkty za oceny'!$A$2:$B$6,2,FALSE)+VLOOKUP(Dane!G360,'punkty za oceny'!$A$2:$B$6,2,FALSE)+VLOOKUP(Dane!H360,'punkty za oceny'!$A$2:$B$6,2,FALSE)</f>
        <v>28</v>
      </c>
      <c r="D420">
        <f>Dane!C360+IF(Dane!D360=6,2,0)</f>
        <v>7</v>
      </c>
      <c r="E420">
        <f>SUM(Dane!I360:M360)/10</f>
        <v>25.9</v>
      </c>
      <c r="F420">
        <f t="shared" si="6"/>
        <v>60.9</v>
      </c>
    </row>
    <row r="421" spans="1:6" x14ac:dyDescent="0.25">
      <c r="A421" t="s">
        <v>582</v>
      </c>
      <c r="B421" t="s">
        <v>109</v>
      </c>
      <c r="C421">
        <f>VLOOKUP(Dane!E419,'punkty za oceny'!$A$2:$B$6,2,FALSE)+VLOOKUP(Dane!F419,'punkty za oceny'!$A$2:$B$6,2,FALSE)+VLOOKUP(Dane!G419,'punkty za oceny'!$A$2:$B$6,2,FALSE)+VLOOKUP(Dane!H419,'punkty za oceny'!$A$2:$B$6,2,FALSE)</f>
        <v>26</v>
      </c>
      <c r="D421">
        <f>Dane!C419+IF(Dane!D419=6,2,0)</f>
        <v>6</v>
      </c>
      <c r="E421">
        <f>SUM(Dane!I419:M419)/10</f>
        <v>28.9</v>
      </c>
      <c r="F421">
        <f t="shared" si="6"/>
        <v>60.9</v>
      </c>
    </row>
    <row r="422" spans="1:6" x14ac:dyDescent="0.25">
      <c r="A422" t="s">
        <v>347</v>
      </c>
      <c r="B422" t="s">
        <v>348</v>
      </c>
      <c r="C422">
        <f>VLOOKUP(Dane!E109,'punkty za oceny'!$A$2:$B$6,2,FALSE)+VLOOKUP(Dane!F109,'punkty za oceny'!$A$2:$B$6,2,FALSE)+VLOOKUP(Dane!G109,'punkty za oceny'!$A$2:$B$6,2,FALSE)+VLOOKUP(Dane!H109,'punkty za oceny'!$A$2:$B$6,2,FALSE)</f>
        <v>26</v>
      </c>
      <c r="D422">
        <f>Dane!C109+IF(Dane!D109=6,2,0)</f>
        <v>7</v>
      </c>
      <c r="E422">
        <f>SUM(Dane!I109:M109)/10</f>
        <v>28</v>
      </c>
      <c r="F422">
        <f t="shared" si="6"/>
        <v>61</v>
      </c>
    </row>
    <row r="423" spans="1:6" x14ac:dyDescent="0.25">
      <c r="A423" t="s">
        <v>548</v>
      </c>
      <c r="B423" t="s">
        <v>59</v>
      </c>
      <c r="C423">
        <f>VLOOKUP(Dane!E383,'punkty za oceny'!$A$2:$B$6,2,FALSE)+VLOOKUP(Dane!F383,'punkty za oceny'!$A$2:$B$6,2,FALSE)+VLOOKUP(Dane!G383,'punkty za oceny'!$A$2:$B$6,2,FALSE)+VLOOKUP(Dane!H383,'punkty za oceny'!$A$2:$B$6,2,FALSE)</f>
        <v>28</v>
      </c>
      <c r="D423">
        <f>Dane!C383+IF(Dane!D383=6,2,0)</f>
        <v>8</v>
      </c>
      <c r="E423">
        <f>SUM(Dane!I383:M383)/10</f>
        <v>25.1</v>
      </c>
      <c r="F423">
        <f t="shared" si="6"/>
        <v>61.1</v>
      </c>
    </row>
    <row r="424" spans="1:6" x14ac:dyDescent="0.25">
      <c r="A424" t="s">
        <v>573</v>
      </c>
      <c r="B424" t="s">
        <v>28</v>
      </c>
      <c r="C424">
        <f>VLOOKUP(Dane!E407,'punkty za oceny'!$A$2:$B$6,2,FALSE)+VLOOKUP(Dane!F407,'punkty za oceny'!$A$2:$B$6,2,FALSE)+VLOOKUP(Dane!G407,'punkty za oceny'!$A$2:$B$6,2,FALSE)+VLOOKUP(Dane!H407,'punkty za oceny'!$A$2:$B$6,2,FALSE)</f>
        <v>18</v>
      </c>
      <c r="D424">
        <f>Dane!C407+IF(Dane!D407=6,2,0)</f>
        <v>4</v>
      </c>
      <c r="E424">
        <f>SUM(Dane!I407:M407)/10</f>
        <v>39.200000000000003</v>
      </c>
      <c r="F424">
        <f t="shared" si="6"/>
        <v>61.2</v>
      </c>
    </row>
    <row r="425" spans="1:6" x14ac:dyDescent="0.25">
      <c r="A425" t="s">
        <v>520</v>
      </c>
      <c r="B425" t="s">
        <v>7</v>
      </c>
      <c r="C425">
        <f>VLOOKUP(Dane!E349,'punkty za oceny'!$A$2:$B$6,2,FALSE)+VLOOKUP(Dane!F349,'punkty za oceny'!$A$2:$B$6,2,FALSE)+VLOOKUP(Dane!G349,'punkty za oceny'!$A$2:$B$6,2,FALSE)+VLOOKUP(Dane!H349,'punkty za oceny'!$A$2:$B$6,2,FALSE)</f>
        <v>24</v>
      </c>
      <c r="D425">
        <f>Dane!C349+IF(Dane!D349=6,2,0)</f>
        <v>2</v>
      </c>
      <c r="E425">
        <f>SUM(Dane!I349:M349)/10</f>
        <v>35.200000000000003</v>
      </c>
      <c r="F425">
        <f t="shared" si="6"/>
        <v>61.2</v>
      </c>
    </row>
    <row r="426" spans="1:6" x14ac:dyDescent="0.25">
      <c r="A426" t="s">
        <v>291</v>
      </c>
      <c r="B426" t="s">
        <v>16</v>
      </c>
      <c r="C426">
        <f>VLOOKUP(Dane!E40,'punkty za oceny'!$A$2:$B$6,2,FALSE)+VLOOKUP(Dane!F40,'punkty za oceny'!$A$2:$B$6,2,FALSE)+VLOOKUP(Dane!G40,'punkty za oceny'!$A$2:$B$6,2,FALSE)+VLOOKUP(Dane!H40,'punkty za oceny'!$A$2:$B$6,2,FALSE)</f>
        <v>36</v>
      </c>
      <c r="D426">
        <f>Dane!C40+IF(Dane!D40=6,2,0)</f>
        <v>7</v>
      </c>
      <c r="E426">
        <f>SUM(Dane!I40:M40)/10</f>
        <v>18.2</v>
      </c>
      <c r="F426">
        <f t="shared" si="6"/>
        <v>61.2</v>
      </c>
    </row>
    <row r="427" spans="1:6" x14ac:dyDescent="0.25">
      <c r="A427" t="s">
        <v>404</v>
      </c>
      <c r="B427" t="s">
        <v>13</v>
      </c>
      <c r="C427">
        <f>VLOOKUP(Dane!E198,'punkty za oceny'!$A$2:$B$6,2,FALSE)+VLOOKUP(Dane!F198,'punkty za oceny'!$A$2:$B$6,2,FALSE)+VLOOKUP(Dane!G198,'punkty za oceny'!$A$2:$B$6,2,FALSE)+VLOOKUP(Dane!H198,'punkty za oceny'!$A$2:$B$6,2,FALSE)</f>
        <v>34</v>
      </c>
      <c r="D427">
        <f>Dane!C198+IF(Dane!D198=6,2,0)</f>
        <v>2</v>
      </c>
      <c r="E427">
        <f>SUM(Dane!I198:M198)/10</f>
        <v>25.3</v>
      </c>
      <c r="F427">
        <f t="shared" si="6"/>
        <v>61.3</v>
      </c>
    </row>
    <row r="428" spans="1:6" x14ac:dyDescent="0.25">
      <c r="A428" t="s">
        <v>580</v>
      </c>
      <c r="B428" t="s">
        <v>63</v>
      </c>
      <c r="C428">
        <f>VLOOKUP(Dane!E417,'punkty za oceny'!$A$2:$B$6,2,FALSE)+VLOOKUP(Dane!F417,'punkty za oceny'!$A$2:$B$6,2,FALSE)+VLOOKUP(Dane!G417,'punkty za oceny'!$A$2:$B$6,2,FALSE)+VLOOKUP(Dane!H417,'punkty za oceny'!$A$2:$B$6,2,FALSE)</f>
        <v>28</v>
      </c>
      <c r="D428">
        <f>Dane!C417+IF(Dane!D417=6,2,0)</f>
        <v>3</v>
      </c>
      <c r="E428">
        <f>SUM(Dane!I417:M417)/10</f>
        <v>30.6</v>
      </c>
      <c r="F428">
        <f t="shared" si="6"/>
        <v>61.6</v>
      </c>
    </row>
    <row r="429" spans="1:6" x14ac:dyDescent="0.25">
      <c r="A429" t="s">
        <v>362</v>
      </c>
      <c r="B429" t="s">
        <v>22</v>
      </c>
      <c r="C429">
        <f>VLOOKUP(Dane!E128,'punkty za oceny'!$A$2:$B$6,2,FALSE)+VLOOKUP(Dane!F128,'punkty za oceny'!$A$2:$B$6,2,FALSE)+VLOOKUP(Dane!G128,'punkty za oceny'!$A$2:$B$6,2,FALSE)+VLOOKUP(Dane!H128,'punkty za oceny'!$A$2:$B$6,2,FALSE)</f>
        <v>28</v>
      </c>
      <c r="D429">
        <f>Dane!C128+IF(Dane!D128=6,2,0)</f>
        <v>5</v>
      </c>
      <c r="E429">
        <f>SUM(Dane!I128:M128)/10</f>
        <v>28.7</v>
      </c>
      <c r="F429">
        <f t="shared" si="6"/>
        <v>61.7</v>
      </c>
    </row>
    <row r="430" spans="1:6" x14ac:dyDescent="0.25">
      <c r="A430" t="s">
        <v>417</v>
      </c>
      <c r="B430" t="s">
        <v>91</v>
      </c>
      <c r="C430">
        <f>VLOOKUP(Dane!E214,'punkty za oceny'!$A$2:$B$6,2,FALSE)+VLOOKUP(Dane!F214,'punkty za oceny'!$A$2:$B$6,2,FALSE)+VLOOKUP(Dane!G214,'punkty za oceny'!$A$2:$B$6,2,FALSE)+VLOOKUP(Dane!H214,'punkty za oceny'!$A$2:$B$6,2,FALSE)</f>
        <v>26</v>
      </c>
      <c r="D430">
        <f>Dane!C214+IF(Dane!D214=6,2,0)</f>
        <v>8</v>
      </c>
      <c r="E430">
        <f>SUM(Dane!I214:M214)/10</f>
        <v>27.7</v>
      </c>
      <c r="F430">
        <f t="shared" si="6"/>
        <v>61.7</v>
      </c>
    </row>
    <row r="431" spans="1:6" x14ac:dyDescent="0.25">
      <c r="A431" t="s">
        <v>286</v>
      </c>
      <c r="B431" t="s">
        <v>30</v>
      </c>
      <c r="C431">
        <f>VLOOKUP(Dane!E374,'punkty za oceny'!$A$2:$B$6,2,FALSE)+VLOOKUP(Dane!F374,'punkty za oceny'!$A$2:$B$6,2,FALSE)+VLOOKUP(Dane!G374,'punkty za oceny'!$A$2:$B$6,2,FALSE)+VLOOKUP(Dane!H374,'punkty za oceny'!$A$2:$B$6,2,FALSE)</f>
        <v>28</v>
      </c>
      <c r="D431">
        <f>Dane!C374+IF(Dane!D374=6,2,0)</f>
        <v>3</v>
      </c>
      <c r="E431">
        <f>SUM(Dane!I374:M374)/10</f>
        <v>30.7</v>
      </c>
      <c r="F431">
        <f t="shared" si="6"/>
        <v>61.7</v>
      </c>
    </row>
    <row r="432" spans="1:6" x14ac:dyDescent="0.25">
      <c r="A432" t="s">
        <v>326</v>
      </c>
      <c r="B432" t="s">
        <v>30</v>
      </c>
      <c r="C432">
        <f>VLOOKUP(Dane!E86,'punkty za oceny'!$A$2:$B$6,2,FALSE)+VLOOKUP(Dane!F86,'punkty za oceny'!$A$2:$B$6,2,FALSE)+VLOOKUP(Dane!G86,'punkty za oceny'!$A$2:$B$6,2,FALSE)+VLOOKUP(Dane!H86,'punkty za oceny'!$A$2:$B$6,2,FALSE)</f>
        <v>30</v>
      </c>
      <c r="D432">
        <f>Dane!C86+IF(Dane!D86=6,2,0)</f>
        <v>1</v>
      </c>
      <c r="E432">
        <f>SUM(Dane!I86:M86)/10</f>
        <v>34.6</v>
      </c>
      <c r="F432">
        <f t="shared" si="6"/>
        <v>65.599999999999994</v>
      </c>
    </row>
    <row r="433" spans="1:6" x14ac:dyDescent="0.25">
      <c r="A433" t="s">
        <v>504</v>
      </c>
      <c r="B433" t="s">
        <v>96</v>
      </c>
      <c r="C433">
        <f>VLOOKUP(Dane!E331,'punkty za oceny'!$A$2:$B$6,2,FALSE)+VLOOKUP(Dane!F331,'punkty za oceny'!$A$2:$B$6,2,FALSE)+VLOOKUP(Dane!G331,'punkty za oceny'!$A$2:$B$6,2,FALSE)+VLOOKUP(Dane!H331,'punkty za oceny'!$A$2:$B$6,2,FALSE)</f>
        <v>26</v>
      </c>
      <c r="D433">
        <f>Dane!C331+IF(Dane!D331=6,2,0)</f>
        <v>6</v>
      </c>
      <c r="E433">
        <f>SUM(Dane!I331:M331)/10</f>
        <v>29.7</v>
      </c>
      <c r="F433">
        <f t="shared" si="6"/>
        <v>61.7</v>
      </c>
    </row>
    <row r="434" spans="1:6" x14ac:dyDescent="0.25">
      <c r="A434" t="s">
        <v>473</v>
      </c>
      <c r="B434" t="s">
        <v>9</v>
      </c>
      <c r="C434">
        <f>VLOOKUP(Dane!E283,'punkty za oceny'!$A$2:$B$6,2,FALSE)+VLOOKUP(Dane!F283,'punkty za oceny'!$A$2:$B$6,2,FALSE)+VLOOKUP(Dane!G283,'punkty za oceny'!$A$2:$B$6,2,FALSE)+VLOOKUP(Dane!H283,'punkty za oceny'!$A$2:$B$6,2,FALSE)</f>
        <v>32</v>
      </c>
      <c r="D434">
        <f>Dane!C283+IF(Dane!D283=6,2,0)</f>
        <v>5</v>
      </c>
      <c r="E434">
        <f>SUM(Dane!I283:M283)/10</f>
        <v>24.8</v>
      </c>
      <c r="F434">
        <f t="shared" si="6"/>
        <v>61.8</v>
      </c>
    </row>
    <row r="435" spans="1:6" x14ac:dyDescent="0.25">
      <c r="A435" t="s">
        <v>88</v>
      </c>
      <c r="B435" t="s">
        <v>34</v>
      </c>
      <c r="C435">
        <f>VLOOKUP(Dane!E38,'punkty za oceny'!$A$2:$B$6,2,FALSE)+VLOOKUP(Dane!F38,'punkty za oceny'!$A$2:$B$6,2,FALSE)+VLOOKUP(Dane!G38,'punkty za oceny'!$A$2:$B$6,2,FALSE)+VLOOKUP(Dane!H38,'punkty za oceny'!$A$2:$B$6,2,FALSE)</f>
        <v>30</v>
      </c>
      <c r="D435">
        <f>Dane!C38+IF(Dane!D38=6,2,0)</f>
        <v>6</v>
      </c>
      <c r="E435">
        <f>SUM(Dane!I38:M38)/10</f>
        <v>25.8</v>
      </c>
      <c r="F435">
        <f t="shared" si="6"/>
        <v>61.8</v>
      </c>
    </row>
    <row r="436" spans="1:6" x14ac:dyDescent="0.25">
      <c r="A436" t="s">
        <v>157</v>
      </c>
      <c r="B436" t="s">
        <v>53</v>
      </c>
      <c r="C436">
        <f>VLOOKUP(Dane!E341,'punkty za oceny'!$A$2:$B$6,2,FALSE)+VLOOKUP(Dane!F341,'punkty za oceny'!$A$2:$B$6,2,FALSE)+VLOOKUP(Dane!G341,'punkty za oceny'!$A$2:$B$6,2,FALSE)+VLOOKUP(Dane!H341,'punkty za oceny'!$A$2:$B$6,2,FALSE)</f>
        <v>20</v>
      </c>
      <c r="D436">
        <f>Dane!C341+IF(Dane!D341=6,2,0)</f>
        <v>9</v>
      </c>
      <c r="E436">
        <f>SUM(Dane!I341:M341)/10</f>
        <v>32.9</v>
      </c>
      <c r="F436">
        <f t="shared" si="6"/>
        <v>61.9</v>
      </c>
    </row>
    <row r="437" spans="1:6" x14ac:dyDescent="0.25">
      <c r="A437" t="s">
        <v>517</v>
      </c>
      <c r="B437" t="s">
        <v>514</v>
      </c>
      <c r="C437">
        <f>VLOOKUP(Dane!E346,'punkty za oceny'!$A$2:$B$6,2,FALSE)+VLOOKUP(Dane!F346,'punkty za oceny'!$A$2:$B$6,2,FALSE)+VLOOKUP(Dane!G346,'punkty za oceny'!$A$2:$B$6,2,FALSE)+VLOOKUP(Dane!H346,'punkty za oceny'!$A$2:$B$6,2,FALSE)</f>
        <v>30</v>
      </c>
      <c r="D437">
        <f>Dane!C346+IF(Dane!D346=6,2,0)</f>
        <v>3</v>
      </c>
      <c r="E437">
        <f>SUM(Dane!I346:M346)/10</f>
        <v>29</v>
      </c>
      <c r="F437">
        <f t="shared" si="6"/>
        <v>62</v>
      </c>
    </row>
    <row r="438" spans="1:6" x14ac:dyDescent="0.25">
      <c r="A438" t="s">
        <v>133</v>
      </c>
      <c r="B438" t="s">
        <v>181</v>
      </c>
      <c r="C438">
        <f>VLOOKUP(Dane!E430,'punkty za oceny'!$A$2:$B$6,2,FALSE)+VLOOKUP(Dane!F430,'punkty za oceny'!$A$2:$B$6,2,FALSE)+VLOOKUP(Dane!G430,'punkty za oceny'!$A$2:$B$6,2,FALSE)+VLOOKUP(Dane!H430,'punkty za oceny'!$A$2:$B$6,2,FALSE)</f>
        <v>26</v>
      </c>
      <c r="D438">
        <f>Dane!C430+IF(Dane!D430=6,2,0)</f>
        <v>3</v>
      </c>
      <c r="E438">
        <f>SUM(Dane!I430:M430)/10</f>
        <v>33.200000000000003</v>
      </c>
      <c r="F438">
        <f t="shared" si="6"/>
        <v>62.2</v>
      </c>
    </row>
    <row r="439" spans="1:6" x14ac:dyDescent="0.25">
      <c r="A439" t="s">
        <v>506</v>
      </c>
      <c r="B439" t="s">
        <v>28</v>
      </c>
      <c r="C439">
        <f>VLOOKUP(Dane!E409,'punkty za oceny'!$A$2:$B$6,2,FALSE)+VLOOKUP(Dane!F409,'punkty za oceny'!$A$2:$B$6,2,FALSE)+VLOOKUP(Dane!G409,'punkty za oceny'!$A$2:$B$6,2,FALSE)+VLOOKUP(Dane!H409,'punkty za oceny'!$A$2:$B$6,2,FALSE)</f>
        <v>30</v>
      </c>
      <c r="D439">
        <f>Dane!C409+IF(Dane!D409=6,2,0)</f>
        <v>8</v>
      </c>
      <c r="E439">
        <f>SUM(Dane!I409:M409)/10</f>
        <v>24.2</v>
      </c>
      <c r="F439">
        <f t="shared" si="6"/>
        <v>62.2</v>
      </c>
    </row>
    <row r="440" spans="1:6" x14ac:dyDescent="0.25">
      <c r="A440" t="s">
        <v>139</v>
      </c>
      <c r="B440" t="s">
        <v>16</v>
      </c>
      <c r="C440">
        <f>VLOOKUP(Dane!E80,'punkty za oceny'!$A$2:$B$6,2,FALSE)+VLOOKUP(Dane!F80,'punkty za oceny'!$A$2:$B$6,2,FALSE)+VLOOKUP(Dane!G80,'punkty za oceny'!$A$2:$B$6,2,FALSE)+VLOOKUP(Dane!H80,'punkty za oceny'!$A$2:$B$6,2,FALSE)</f>
        <v>26</v>
      </c>
      <c r="D440">
        <f>Dane!C80+IF(Dane!D80=6,2,0)</f>
        <v>5</v>
      </c>
      <c r="E440">
        <f>SUM(Dane!I80:M80)/10</f>
        <v>31.3</v>
      </c>
      <c r="F440">
        <f t="shared" si="6"/>
        <v>62.3</v>
      </c>
    </row>
    <row r="441" spans="1:6" x14ac:dyDescent="0.25">
      <c r="A441" t="s">
        <v>237</v>
      </c>
      <c r="B441" t="s">
        <v>69</v>
      </c>
      <c r="C441">
        <f>VLOOKUP(Dane!E420,'punkty za oceny'!$A$2:$B$6,2,FALSE)+VLOOKUP(Dane!F420,'punkty za oceny'!$A$2:$B$6,2,FALSE)+VLOOKUP(Dane!G420,'punkty za oceny'!$A$2:$B$6,2,FALSE)+VLOOKUP(Dane!H420,'punkty za oceny'!$A$2:$B$6,2,FALSE)</f>
        <v>36</v>
      </c>
      <c r="D441">
        <f>Dane!C420+IF(Dane!D420=6,2,0)</f>
        <v>3</v>
      </c>
      <c r="E441">
        <f>SUM(Dane!I420:M420)/10</f>
        <v>23.4</v>
      </c>
      <c r="F441">
        <f t="shared" si="6"/>
        <v>62.4</v>
      </c>
    </row>
    <row r="442" spans="1:6" x14ac:dyDescent="0.25">
      <c r="A442" t="s">
        <v>364</v>
      </c>
      <c r="B442" t="s">
        <v>5</v>
      </c>
      <c r="C442">
        <f>VLOOKUP(Dane!E134,'punkty za oceny'!$A$2:$B$6,2,FALSE)+VLOOKUP(Dane!F134,'punkty za oceny'!$A$2:$B$6,2,FALSE)+VLOOKUP(Dane!G134,'punkty za oceny'!$A$2:$B$6,2,FALSE)+VLOOKUP(Dane!H134,'punkty za oceny'!$A$2:$B$6,2,FALSE)</f>
        <v>24</v>
      </c>
      <c r="D442">
        <f>Dane!C134+IF(Dane!D134=6,2,0)</f>
        <v>7</v>
      </c>
      <c r="E442">
        <f>SUM(Dane!I134:M134)/10</f>
        <v>31.4</v>
      </c>
      <c r="F442">
        <f t="shared" si="6"/>
        <v>62.4</v>
      </c>
    </row>
    <row r="443" spans="1:6" x14ac:dyDescent="0.25">
      <c r="A443" t="s">
        <v>300</v>
      </c>
      <c r="B443" t="s">
        <v>30</v>
      </c>
      <c r="C443">
        <f>VLOOKUP(Dane!E56,'punkty za oceny'!$A$2:$B$6,2,FALSE)+VLOOKUP(Dane!F56,'punkty za oceny'!$A$2:$B$6,2,FALSE)+VLOOKUP(Dane!G56,'punkty za oceny'!$A$2:$B$6,2,FALSE)+VLOOKUP(Dane!H56,'punkty za oceny'!$A$2:$B$6,2,FALSE)</f>
        <v>24</v>
      </c>
      <c r="D443">
        <f>Dane!C56+IF(Dane!D56=6,2,0)</f>
        <v>5</v>
      </c>
      <c r="E443">
        <f>SUM(Dane!I56:M56)/10</f>
        <v>33.6</v>
      </c>
      <c r="F443">
        <f t="shared" si="6"/>
        <v>62.6</v>
      </c>
    </row>
    <row r="444" spans="1:6" x14ac:dyDescent="0.25">
      <c r="A444" t="s">
        <v>296</v>
      </c>
      <c r="B444" t="s">
        <v>11</v>
      </c>
      <c r="C444">
        <f>VLOOKUP(Dane!E49,'punkty za oceny'!$A$2:$B$6,2,FALSE)+VLOOKUP(Dane!F49,'punkty za oceny'!$A$2:$B$6,2,FALSE)+VLOOKUP(Dane!G49,'punkty za oceny'!$A$2:$B$6,2,FALSE)+VLOOKUP(Dane!H49,'punkty za oceny'!$A$2:$B$6,2,FALSE)</f>
        <v>28</v>
      </c>
      <c r="D444">
        <f>Dane!C49+IF(Dane!D49=6,2,0)</f>
        <v>8</v>
      </c>
      <c r="E444">
        <f>SUM(Dane!I49:M49)/10</f>
        <v>26.9</v>
      </c>
      <c r="F444">
        <f t="shared" si="6"/>
        <v>62.9</v>
      </c>
    </row>
    <row r="445" spans="1:6" x14ac:dyDescent="0.25">
      <c r="A445" t="s">
        <v>301</v>
      </c>
      <c r="B445" t="s">
        <v>92</v>
      </c>
      <c r="C445">
        <f>VLOOKUP(Dane!E57,'punkty za oceny'!$A$2:$B$6,2,FALSE)+VLOOKUP(Dane!F57,'punkty za oceny'!$A$2:$B$6,2,FALSE)+VLOOKUP(Dane!G57,'punkty za oceny'!$A$2:$B$6,2,FALSE)+VLOOKUP(Dane!H57,'punkty za oceny'!$A$2:$B$6,2,FALSE)</f>
        <v>20</v>
      </c>
      <c r="D445">
        <f>Dane!C57+IF(Dane!D57=6,2,0)</f>
        <v>10</v>
      </c>
      <c r="E445">
        <f>SUM(Dane!I57:M57)/10</f>
        <v>33</v>
      </c>
      <c r="F445">
        <f t="shared" si="6"/>
        <v>63</v>
      </c>
    </row>
    <row r="446" spans="1:6" x14ac:dyDescent="0.25">
      <c r="A446" t="s">
        <v>516</v>
      </c>
      <c r="B446" t="s">
        <v>22</v>
      </c>
      <c r="C446">
        <f>VLOOKUP(Dane!E345,'punkty za oceny'!$A$2:$B$6,2,FALSE)+VLOOKUP(Dane!F345,'punkty za oceny'!$A$2:$B$6,2,FALSE)+VLOOKUP(Dane!G345,'punkty za oceny'!$A$2:$B$6,2,FALSE)+VLOOKUP(Dane!H345,'punkty za oceny'!$A$2:$B$6,2,FALSE)</f>
        <v>32</v>
      </c>
      <c r="D446">
        <f>Dane!C345+IF(Dane!D345=6,2,0)</f>
        <v>7</v>
      </c>
      <c r="E446">
        <f>SUM(Dane!I345:M345)/10</f>
        <v>24</v>
      </c>
      <c r="F446">
        <f t="shared" si="6"/>
        <v>63</v>
      </c>
    </row>
    <row r="447" spans="1:6" x14ac:dyDescent="0.25">
      <c r="A447" t="s">
        <v>128</v>
      </c>
      <c r="B447" t="s">
        <v>98</v>
      </c>
      <c r="C447">
        <f>VLOOKUP(Dane!E456,'punkty za oceny'!$A$2:$B$6,2,FALSE)+VLOOKUP(Dane!F456,'punkty za oceny'!$A$2:$B$6,2,FALSE)+VLOOKUP(Dane!G456,'punkty za oceny'!$A$2:$B$6,2,FALSE)+VLOOKUP(Dane!H456,'punkty za oceny'!$A$2:$B$6,2,FALSE)</f>
        <v>28</v>
      </c>
      <c r="D447">
        <f>Dane!C456+IF(Dane!D456=6,2,0)</f>
        <v>2</v>
      </c>
      <c r="E447">
        <f>SUM(Dane!I456:M456)/10</f>
        <v>33.1</v>
      </c>
      <c r="F447">
        <f t="shared" si="6"/>
        <v>63.1</v>
      </c>
    </row>
    <row r="448" spans="1:6" x14ac:dyDescent="0.25">
      <c r="A448" t="s">
        <v>649</v>
      </c>
      <c r="B448" t="s">
        <v>440</v>
      </c>
      <c r="C448">
        <f>VLOOKUP(Dane!E504,'punkty za oceny'!$A$2:$B$6,2,FALSE)+VLOOKUP(Dane!F504,'punkty za oceny'!$A$2:$B$6,2,FALSE)+VLOOKUP(Dane!G504,'punkty za oceny'!$A$2:$B$6,2,FALSE)+VLOOKUP(Dane!H504,'punkty za oceny'!$A$2:$B$6,2,FALSE)</f>
        <v>24</v>
      </c>
      <c r="D448">
        <f>Dane!C504+IF(Dane!D504=6,2,0)</f>
        <v>3</v>
      </c>
      <c r="E448">
        <f>SUM(Dane!I504:M504)/10</f>
        <v>36.1</v>
      </c>
      <c r="F448">
        <f t="shared" si="6"/>
        <v>63.1</v>
      </c>
    </row>
    <row r="449" spans="1:6" x14ac:dyDescent="0.25">
      <c r="A449" t="s">
        <v>484</v>
      </c>
      <c r="B449" t="s">
        <v>485</v>
      </c>
      <c r="C449">
        <f>VLOOKUP(Dane!E299,'punkty za oceny'!$A$2:$B$6,2,FALSE)+VLOOKUP(Dane!F299,'punkty za oceny'!$A$2:$B$6,2,FALSE)+VLOOKUP(Dane!G299,'punkty za oceny'!$A$2:$B$6,2,FALSE)+VLOOKUP(Dane!H299,'punkty za oceny'!$A$2:$B$6,2,FALSE)</f>
        <v>28</v>
      </c>
      <c r="D449">
        <f>Dane!C299+IF(Dane!D299=6,2,0)</f>
        <v>5</v>
      </c>
      <c r="E449">
        <f>SUM(Dane!I299:M299)/10</f>
        <v>30.1</v>
      </c>
      <c r="F449">
        <f t="shared" si="6"/>
        <v>63.1</v>
      </c>
    </row>
    <row r="450" spans="1:6" x14ac:dyDescent="0.25">
      <c r="A450" t="s">
        <v>232</v>
      </c>
      <c r="B450" t="s">
        <v>37</v>
      </c>
      <c r="C450">
        <f>VLOOKUP(Dane!E150,'punkty za oceny'!$A$2:$B$6,2,FALSE)+VLOOKUP(Dane!F150,'punkty za oceny'!$A$2:$B$6,2,FALSE)+VLOOKUP(Dane!G150,'punkty za oceny'!$A$2:$B$6,2,FALSE)+VLOOKUP(Dane!H150,'punkty za oceny'!$A$2:$B$6,2,FALSE)</f>
        <v>24</v>
      </c>
      <c r="D450">
        <f>Dane!C150+IF(Dane!D150=6,2,0)</f>
        <v>8</v>
      </c>
      <c r="E450">
        <f>SUM(Dane!I150:M150)/10</f>
        <v>31.2</v>
      </c>
      <c r="F450">
        <f t="shared" ref="F450:F513" si="7">SUM(C450:E450)</f>
        <v>63.2</v>
      </c>
    </row>
    <row r="451" spans="1:6" x14ac:dyDescent="0.25">
      <c r="A451" t="s">
        <v>475</v>
      </c>
      <c r="B451" t="s">
        <v>30</v>
      </c>
      <c r="C451">
        <f>VLOOKUP(Dane!E286,'punkty za oceny'!$A$2:$B$6,2,FALSE)+VLOOKUP(Dane!F286,'punkty za oceny'!$A$2:$B$6,2,FALSE)+VLOOKUP(Dane!G286,'punkty za oceny'!$A$2:$B$6,2,FALSE)+VLOOKUP(Dane!H286,'punkty za oceny'!$A$2:$B$6,2,FALSE)</f>
        <v>30</v>
      </c>
      <c r="D451">
        <f>Dane!C286+IF(Dane!D286=6,2,0)</f>
        <v>2</v>
      </c>
      <c r="E451">
        <f>SUM(Dane!I286:M286)/10</f>
        <v>31.2</v>
      </c>
      <c r="F451">
        <f t="shared" si="7"/>
        <v>63.2</v>
      </c>
    </row>
    <row r="452" spans="1:6" x14ac:dyDescent="0.25">
      <c r="A452" t="s">
        <v>557</v>
      </c>
      <c r="B452" t="s">
        <v>11</v>
      </c>
      <c r="C452">
        <f>VLOOKUP(Dane!E391,'punkty za oceny'!$A$2:$B$6,2,FALSE)+VLOOKUP(Dane!F391,'punkty za oceny'!$A$2:$B$6,2,FALSE)+VLOOKUP(Dane!G391,'punkty za oceny'!$A$2:$B$6,2,FALSE)+VLOOKUP(Dane!H391,'punkty za oceny'!$A$2:$B$6,2,FALSE)</f>
        <v>28</v>
      </c>
      <c r="D452">
        <f>Dane!C391+IF(Dane!D391=6,2,0)</f>
        <v>5</v>
      </c>
      <c r="E452">
        <f>SUM(Dane!I391:M391)/10</f>
        <v>30.2</v>
      </c>
      <c r="F452">
        <f t="shared" si="7"/>
        <v>63.2</v>
      </c>
    </row>
    <row r="453" spans="1:6" x14ac:dyDescent="0.25">
      <c r="A453" t="s">
        <v>661</v>
      </c>
      <c r="B453" t="s">
        <v>23</v>
      </c>
      <c r="C453">
        <f>VLOOKUP(Dane!E13,'punkty za oceny'!$A$2:$B$6,2,FALSE)+VLOOKUP(Dane!F13,'punkty za oceny'!$A$2:$B$6,2,FALSE)+VLOOKUP(Dane!G13,'punkty za oceny'!$A$2:$B$6,2,FALSE)+VLOOKUP(Dane!H13,'punkty za oceny'!$A$2:$B$6,2,FALSE)</f>
        <v>32</v>
      </c>
      <c r="D453">
        <f>Dane!C13+IF(Dane!D13=6,2,0)</f>
        <v>6</v>
      </c>
      <c r="E453">
        <f>SUM(Dane!I13:M13)/10</f>
        <v>25.2</v>
      </c>
      <c r="F453">
        <f t="shared" si="7"/>
        <v>63.2</v>
      </c>
    </row>
    <row r="454" spans="1:6" x14ac:dyDescent="0.25">
      <c r="A454" t="s">
        <v>623</v>
      </c>
      <c r="B454" t="s">
        <v>24</v>
      </c>
      <c r="C454">
        <f>VLOOKUP(Dane!E478,'punkty za oceny'!$A$2:$B$6,2,FALSE)+VLOOKUP(Dane!F478,'punkty za oceny'!$A$2:$B$6,2,FALSE)+VLOOKUP(Dane!G478,'punkty za oceny'!$A$2:$B$6,2,FALSE)+VLOOKUP(Dane!H478,'punkty za oceny'!$A$2:$B$6,2,FALSE)</f>
        <v>24</v>
      </c>
      <c r="D454">
        <f>Dane!C478+IF(Dane!D478=6,2,0)</f>
        <v>8</v>
      </c>
      <c r="E454">
        <f>SUM(Dane!I478:M478)/10</f>
        <v>31.3</v>
      </c>
      <c r="F454">
        <f t="shared" si="7"/>
        <v>63.3</v>
      </c>
    </row>
    <row r="455" spans="1:6" x14ac:dyDescent="0.25">
      <c r="A455" t="s">
        <v>482</v>
      </c>
      <c r="B455" t="s">
        <v>483</v>
      </c>
      <c r="C455">
        <f>VLOOKUP(Dane!E298,'punkty za oceny'!$A$2:$B$6,2,FALSE)+VLOOKUP(Dane!F298,'punkty za oceny'!$A$2:$B$6,2,FALSE)+VLOOKUP(Dane!G298,'punkty za oceny'!$A$2:$B$6,2,FALSE)+VLOOKUP(Dane!H298,'punkty za oceny'!$A$2:$B$6,2,FALSE)</f>
        <v>34</v>
      </c>
      <c r="D455">
        <f>Dane!C298+IF(Dane!D298=6,2,0)</f>
        <v>8</v>
      </c>
      <c r="E455">
        <f>SUM(Dane!I298:M298)/10</f>
        <v>21.3</v>
      </c>
      <c r="F455">
        <f t="shared" si="7"/>
        <v>63.3</v>
      </c>
    </row>
    <row r="456" spans="1:6" x14ac:dyDescent="0.25">
      <c r="A456" t="s">
        <v>650</v>
      </c>
      <c r="B456" t="s">
        <v>174</v>
      </c>
      <c r="C456">
        <f>VLOOKUP(Dane!E508,'punkty za oceny'!$A$2:$B$6,2,FALSE)+VLOOKUP(Dane!F508,'punkty za oceny'!$A$2:$B$6,2,FALSE)+VLOOKUP(Dane!G508,'punkty za oceny'!$A$2:$B$6,2,FALSE)+VLOOKUP(Dane!H508,'punkty za oceny'!$A$2:$B$6,2,FALSE)</f>
        <v>26</v>
      </c>
      <c r="D456">
        <f>Dane!C508+IF(Dane!D508=6,2,0)</f>
        <v>8</v>
      </c>
      <c r="E456">
        <f>SUM(Dane!I508:M508)/10</f>
        <v>29.5</v>
      </c>
      <c r="F456">
        <f t="shared" si="7"/>
        <v>63.5</v>
      </c>
    </row>
    <row r="457" spans="1:6" x14ac:dyDescent="0.25">
      <c r="A457" t="s">
        <v>219</v>
      </c>
      <c r="B457" t="s">
        <v>144</v>
      </c>
      <c r="C457">
        <f>VLOOKUP(Dane!E450,'punkty za oceny'!$A$2:$B$6,2,FALSE)+VLOOKUP(Dane!F450,'punkty za oceny'!$A$2:$B$6,2,FALSE)+VLOOKUP(Dane!G450,'punkty za oceny'!$A$2:$B$6,2,FALSE)+VLOOKUP(Dane!H450,'punkty za oceny'!$A$2:$B$6,2,FALSE)</f>
        <v>28</v>
      </c>
      <c r="D457">
        <f>Dane!C450+IF(Dane!D450=6,2,0)</f>
        <v>3</v>
      </c>
      <c r="E457">
        <f>SUM(Dane!I450:M450)/10</f>
        <v>32.5</v>
      </c>
      <c r="F457">
        <f t="shared" si="7"/>
        <v>63.5</v>
      </c>
    </row>
    <row r="458" spans="1:6" x14ac:dyDescent="0.25">
      <c r="A458" t="s">
        <v>596</v>
      </c>
      <c r="B458" t="s">
        <v>526</v>
      </c>
      <c r="C458">
        <f>VLOOKUP(Dane!E439,'punkty za oceny'!$A$2:$B$6,2,FALSE)+VLOOKUP(Dane!F439,'punkty za oceny'!$A$2:$B$6,2,FALSE)+VLOOKUP(Dane!G439,'punkty za oceny'!$A$2:$B$6,2,FALSE)+VLOOKUP(Dane!H439,'punkty za oceny'!$A$2:$B$6,2,FALSE)</f>
        <v>34</v>
      </c>
      <c r="D458">
        <f>Dane!C439+IF(Dane!D439=6,2,0)</f>
        <v>7</v>
      </c>
      <c r="E458">
        <f>SUM(Dane!I439:M439)/10</f>
        <v>22.5</v>
      </c>
      <c r="F458">
        <f t="shared" si="7"/>
        <v>63.5</v>
      </c>
    </row>
    <row r="459" spans="1:6" x14ac:dyDescent="0.25">
      <c r="A459" t="s">
        <v>648</v>
      </c>
      <c r="B459" t="s">
        <v>78</v>
      </c>
      <c r="C459">
        <f>VLOOKUP(Dane!E503,'punkty za oceny'!$A$2:$B$6,2,FALSE)+VLOOKUP(Dane!F503,'punkty za oceny'!$A$2:$B$6,2,FALSE)+VLOOKUP(Dane!G503,'punkty za oceny'!$A$2:$B$6,2,FALSE)+VLOOKUP(Dane!H503,'punkty za oceny'!$A$2:$B$6,2,FALSE)</f>
        <v>26</v>
      </c>
      <c r="D459">
        <f>Dane!C503+IF(Dane!D503=6,2,0)</f>
        <v>5</v>
      </c>
      <c r="E459">
        <f>SUM(Dane!I503:M503)/10</f>
        <v>32.6</v>
      </c>
      <c r="F459">
        <f t="shared" si="7"/>
        <v>63.6</v>
      </c>
    </row>
    <row r="460" spans="1:6" x14ac:dyDescent="0.25">
      <c r="A460" t="s">
        <v>603</v>
      </c>
      <c r="B460" t="s">
        <v>120</v>
      </c>
      <c r="C460">
        <f>VLOOKUP(Dane!E449,'punkty za oceny'!$A$2:$B$6,2,FALSE)+VLOOKUP(Dane!F449,'punkty za oceny'!$A$2:$B$6,2,FALSE)+VLOOKUP(Dane!G449,'punkty za oceny'!$A$2:$B$6,2,FALSE)+VLOOKUP(Dane!H449,'punkty za oceny'!$A$2:$B$6,2,FALSE)</f>
        <v>24</v>
      </c>
      <c r="D460">
        <f>Dane!C449+IF(Dane!D449=6,2,0)</f>
        <v>8</v>
      </c>
      <c r="E460">
        <f>SUM(Dane!I449:M449)/10</f>
        <v>31.7</v>
      </c>
      <c r="F460">
        <f t="shared" si="7"/>
        <v>63.7</v>
      </c>
    </row>
    <row r="461" spans="1:6" x14ac:dyDescent="0.25">
      <c r="A461" t="s">
        <v>195</v>
      </c>
      <c r="B461" t="s">
        <v>16</v>
      </c>
      <c r="C461">
        <f>VLOOKUP(Dane!E42,'punkty za oceny'!$A$2:$B$6,2,FALSE)+VLOOKUP(Dane!F42,'punkty za oceny'!$A$2:$B$6,2,FALSE)+VLOOKUP(Dane!G42,'punkty za oceny'!$A$2:$B$6,2,FALSE)+VLOOKUP(Dane!H42,'punkty za oceny'!$A$2:$B$6,2,FALSE)</f>
        <v>24</v>
      </c>
      <c r="D461">
        <f>Dane!C42+IF(Dane!D42=6,2,0)</f>
        <v>7</v>
      </c>
      <c r="E461">
        <f>SUM(Dane!I42:M42)/10</f>
        <v>32.700000000000003</v>
      </c>
      <c r="F461">
        <f t="shared" si="7"/>
        <v>63.7</v>
      </c>
    </row>
    <row r="462" spans="1:6" x14ac:dyDescent="0.25">
      <c r="A462" t="s">
        <v>506</v>
      </c>
      <c r="B462" t="s">
        <v>28</v>
      </c>
      <c r="C462">
        <f>VLOOKUP(Dane!E333,'punkty za oceny'!$A$2:$B$6,2,FALSE)+VLOOKUP(Dane!F333,'punkty za oceny'!$A$2:$B$6,2,FALSE)+VLOOKUP(Dane!G333,'punkty za oceny'!$A$2:$B$6,2,FALSE)+VLOOKUP(Dane!H333,'punkty za oceny'!$A$2:$B$6,2,FALSE)</f>
        <v>34</v>
      </c>
      <c r="D462">
        <f>Dane!C333+IF(Dane!D333=6,2,0)</f>
        <v>5</v>
      </c>
      <c r="E462">
        <f>SUM(Dane!I333:M333)/10</f>
        <v>24.9</v>
      </c>
      <c r="F462">
        <f t="shared" si="7"/>
        <v>63.9</v>
      </c>
    </row>
    <row r="463" spans="1:6" x14ac:dyDescent="0.25">
      <c r="A463" t="s">
        <v>590</v>
      </c>
      <c r="B463" t="s">
        <v>30</v>
      </c>
      <c r="C463">
        <f>VLOOKUP(Dane!E433,'punkty za oceny'!$A$2:$B$6,2,FALSE)+VLOOKUP(Dane!F433,'punkty za oceny'!$A$2:$B$6,2,FALSE)+VLOOKUP(Dane!G433,'punkty za oceny'!$A$2:$B$6,2,FALSE)+VLOOKUP(Dane!H433,'punkty za oceny'!$A$2:$B$6,2,FALSE)</f>
        <v>32</v>
      </c>
      <c r="D463">
        <f>Dane!C433+IF(Dane!D433=6,2,0)</f>
        <v>6</v>
      </c>
      <c r="E463">
        <f>SUM(Dane!I433:M433)/10</f>
        <v>26</v>
      </c>
      <c r="F463">
        <f t="shared" si="7"/>
        <v>64</v>
      </c>
    </row>
    <row r="464" spans="1:6" x14ac:dyDescent="0.25">
      <c r="A464" t="s">
        <v>282</v>
      </c>
      <c r="B464" t="s">
        <v>16</v>
      </c>
      <c r="C464">
        <f>VLOOKUP(Dane!E30,'punkty za oceny'!$A$2:$B$6,2,FALSE)+VLOOKUP(Dane!F30,'punkty za oceny'!$A$2:$B$6,2,FALSE)+VLOOKUP(Dane!G30,'punkty za oceny'!$A$2:$B$6,2,FALSE)+VLOOKUP(Dane!H30,'punkty za oceny'!$A$2:$B$6,2,FALSE)</f>
        <v>30</v>
      </c>
      <c r="D464">
        <f>Dane!C30+IF(Dane!D30=6,2,0)</f>
        <v>5</v>
      </c>
      <c r="E464">
        <f>SUM(Dane!I30:M30)/10</f>
        <v>29.2</v>
      </c>
      <c r="F464">
        <f t="shared" si="7"/>
        <v>64.2</v>
      </c>
    </row>
    <row r="465" spans="1:6" x14ac:dyDescent="0.25">
      <c r="A465" t="s">
        <v>2</v>
      </c>
      <c r="B465" t="s">
        <v>488</v>
      </c>
      <c r="C465">
        <f>VLOOKUP(Dane!E304,'punkty za oceny'!$A$2:$B$6,2,FALSE)+VLOOKUP(Dane!F304,'punkty za oceny'!$A$2:$B$6,2,FALSE)+VLOOKUP(Dane!G304,'punkty za oceny'!$A$2:$B$6,2,FALSE)+VLOOKUP(Dane!H304,'punkty za oceny'!$A$2:$B$6,2,FALSE)</f>
        <v>34</v>
      </c>
      <c r="D465">
        <f>Dane!C304+IF(Dane!D304=6,2,0)</f>
        <v>5</v>
      </c>
      <c r="E465">
        <f>SUM(Dane!I304:M304)/10</f>
        <v>25.3</v>
      </c>
      <c r="F465">
        <f t="shared" si="7"/>
        <v>64.3</v>
      </c>
    </row>
    <row r="466" spans="1:6" x14ac:dyDescent="0.25">
      <c r="A466" t="s">
        <v>645</v>
      </c>
      <c r="B466" t="s">
        <v>28</v>
      </c>
      <c r="C466">
        <f>VLOOKUP(Dane!E501,'punkty za oceny'!$A$2:$B$6,2,FALSE)+VLOOKUP(Dane!F501,'punkty za oceny'!$A$2:$B$6,2,FALSE)+VLOOKUP(Dane!G501,'punkty za oceny'!$A$2:$B$6,2,FALSE)+VLOOKUP(Dane!H501,'punkty za oceny'!$A$2:$B$6,2,FALSE)</f>
        <v>24</v>
      </c>
      <c r="D466">
        <f>Dane!C501+IF(Dane!D501=6,2,0)</f>
        <v>6</v>
      </c>
      <c r="E466">
        <f>SUM(Dane!I501:M501)/10</f>
        <v>34.5</v>
      </c>
      <c r="F466">
        <f t="shared" si="7"/>
        <v>64.5</v>
      </c>
    </row>
    <row r="467" spans="1:6" x14ac:dyDescent="0.25">
      <c r="A467" t="s">
        <v>667</v>
      </c>
      <c r="B467" t="s">
        <v>48</v>
      </c>
      <c r="C467">
        <f>VLOOKUP(Dane!E328,'punkty za oceny'!$A$2:$B$6,2,FALSE)+VLOOKUP(Dane!F328,'punkty za oceny'!$A$2:$B$6,2,FALSE)+VLOOKUP(Dane!G328,'punkty za oceny'!$A$2:$B$6,2,FALSE)+VLOOKUP(Dane!H328,'punkty za oceny'!$A$2:$B$6,2,FALSE)</f>
        <v>26</v>
      </c>
      <c r="D467">
        <f>Dane!C328+IF(Dane!D328=6,2,0)</f>
        <v>4</v>
      </c>
      <c r="E467">
        <f>SUM(Dane!I328:M328)/10</f>
        <v>34.700000000000003</v>
      </c>
      <c r="F467">
        <f t="shared" si="7"/>
        <v>64.7</v>
      </c>
    </row>
    <row r="468" spans="1:6" x14ac:dyDescent="0.25">
      <c r="A468" t="s">
        <v>413</v>
      </c>
      <c r="B468" t="s">
        <v>414</v>
      </c>
      <c r="C468">
        <f>VLOOKUP(Dane!E211,'punkty za oceny'!$A$2:$B$6,2,FALSE)+VLOOKUP(Dane!F211,'punkty za oceny'!$A$2:$B$6,2,FALSE)+VLOOKUP(Dane!G211,'punkty za oceny'!$A$2:$B$6,2,FALSE)+VLOOKUP(Dane!H211,'punkty za oceny'!$A$2:$B$6,2,FALSE)</f>
        <v>30</v>
      </c>
      <c r="D468">
        <f>Dane!C211+IF(Dane!D211=6,2,0)</f>
        <v>5</v>
      </c>
      <c r="E468">
        <f>SUM(Dane!I211:M211)/10</f>
        <v>29.8</v>
      </c>
      <c r="F468">
        <f t="shared" si="7"/>
        <v>64.8</v>
      </c>
    </row>
    <row r="469" spans="1:6" x14ac:dyDescent="0.25">
      <c r="A469" t="s">
        <v>502</v>
      </c>
      <c r="B469" t="s">
        <v>56</v>
      </c>
      <c r="C469">
        <f>VLOOKUP(Dane!E326,'punkty za oceny'!$A$2:$B$6,2,FALSE)+VLOOKUP(Dane!F326,'punkty za oceny'!$A$2:$B$6,2,FALSE)+VLOOKUP(Dane!G326,'punkty za oceny'!$A$2:$B$6,2,FALSE)+VLOOKUP(Dane!H326,'punkty za oceny'!$A$2:$B$6,2,FALSE)</f>
        <v>32</v>
      </c>
      <c r="D469">
        <f>Dane!C326+IF(Dane!D326=6,2,0)</f>
        <v>2</v>
      </c>
      <c r="E469">
        <f>SUM(Dane!I326:M326)/10</f>
        <v>30.8</v>
      </c>
      <c r="F469">
        <f t="shared" si="7"/>
        <v>64.8</v>
      </c>
    </row>
    <row r="470" spans="1:6" x14ac:dyDescent="0.25">
      <c r="A470" t="s">
        <v>456</v>
      </c>
      <c r="B470" t="s">
        <v>22</v>
      </c>
      <c r="C470">
        <f>VLOOKUP(Dane!E261,'punkty za oceny'!$A$2:$B$6,2,FALSE)+VLOOKUP(Dane!F261,'punkty za oceny'!$A$2:$B$6,2,FALSE)+VLOOKUP(Dane!G261,'punkty za oceny'!$A$2:$B$6,2,FALSE)+VLOOKUP(Dane!H261,'punkty za oceny'!$A$2:$B$6,2,FALSE)</f>
        <v>28</v>
      </c>
      <c r="D470">
        <f>Dane!C261+IF(Dane!D261=6,2,0)</f>
        <v>6</v>
      </c>
      <c r="E470">
        <f>SUM(Dane!I261:M261)/10</f>
        <v>30.9</v>
      </c>
      <c r="F470">
        <f t="shared" si="7"/>
        <v>64.900000000000006</v>
      </c>
    </row>
    <row r="471" spans="1:6" x14ac:dyDescent="0.25">
      <c r="A471" t="s">
        <v>659</v>
      </c>
      <c r="B471" t="s">
        <v>312</v>
      </c>
      <c r="C471">
        <f>VLOOKUP(Dane!E363,'punkty za oceny'!$A$2:$B$6,2,FALSE)+VLOOKUP(Dane!F363,'punkty za oceny'!$A$2:$B$6,2,FALSE)+VLOOKUP(Dane!G363,'punkty za oceny'!$A$2:$B$6,2,FALSE)+VLOOKUP(Dane!H363,'punkty za oceny'!$A$2:$B$6,2,FALSE)</f>
        <v>32</v>
      </c>
      <c r="D471">
        <f>Dane!C363+IF(Dane!D363=6,2,0)</f>
        <v>7</v>
      </c>
      <c r="E471">
        <f>SUM(Dane!I363:M363)/10</f>
        <v>26</v>
      </c>
      <c r="F471">
        <f t="shared" si="7"/>
        <v>65</v>
      </c>
    </row>
    <row r="472" spans="1:6" x14ac:dyDescent="0.25">
      <c r="A472" t="s">
        <v>389</v>
      </c>
      <c r="B472" t="s">
        <v>380</v>
      </c>
      <c r="C472">
        <f>VLOOKUP(Dane!E170,'punkty za oceny'!$A$2:$B$6,2,FALSE)+VLOOKUP(Dane!F170,'punkty za oceny'!$A$2:$B$6,2,FALSE)+VLOOKUP(Dane!G170,'punkty za oceny'!$A$2:$B$6,2,FALSE)+VLOOKUP(Dane!H170,'punkty za oceny'!$A$2:$B$6,2,FALSE)</f>
        <v>34</v>
      </c>
      <c r="D472">
        <f>Dane!C170+IF(Dane!D170=6,2,0)</f>
        <v>8</v>
      </c>
      <c r="E472">
        <f>SUM(Dane!I170:M170)/10</f>
        <v>23.1</v>
      </c>
      <c r="F472">
        <f t="shared" si="7"/>
        <v>65.099999999999994</v>
      </c>
    </row>
    <row r="473" spans="1:6" x14ac:dyDescent="0.25">
      <c r="A473" t="s">
        <v>643</v>
      </c>
      <c r="B473" t="s">
        <v>16</v>
      </c>
      <c r="C473">
        <f>VLOOKUP(Dane!E498,'punkty za oceny'!$A$2:$B$6,2,FALSE)+VLOOKUP(Dane!F498,'punkty za oceny'!$A$2:$B$6,2,FALSE)+VLOOKUP(Dane!G498,'punkty za oceny'!$A$2:$B$6,2,FALSE)+VLOOKUP(Dane!H498,'punkty za oceny'!$A$2:$B$6,2,FALSE)</f>
        <v>38</v>
      </c>
      <c r="D473">
        <f>Dane!C498+IF(Dane!D498=6,2,0)</f>
        <v>7</v>
      </c>
      <c r="E473">
        <f>SUM(Dane!I498:M498)/10</f>
        <v>20.100000000000001</v>
      </c>
      <c r="F473">
        <f t="shared" si="7"/>
        <v>65.099999999999994</v>
      </c>
    </row>
    <row r="474" spans="1:6" x14ac:dyDescent="0.25">
      <c r="A474" t="s">
        <v>224</v>
      </c>
      <c r="B474" t="s">
        <v>58</v>
      </c>
      <c r="C474">
        <f>VLOOKUP(Dane!E499,'punkty za oceny'!$A$2:$B$6,2,FALSE)+VLOOKUP(Dane!F499,'punkty za oceny'!$A$2:$B$6,2,FALSE)+VLOOKUP(Dane!G499,'punkty za oceny'!$A$2:$B$6,2,FALSE)+VLOOKUP(Dane!H499,'punkty za oceny'!$A$2:$B$6,2,FALSE)</f>
        <v>30</v>
      </c>
      <c r="D474">
        <f>Dane!C499+IF(Dane!D499=6,2,0)</f>
        <v>5</v>
      </c>
      <c r="E474">
        <f>SUM(Dane!I499:M499)/10</f>
        <v>30.2</v>
      </c>
      <c r="F474">
        <f t="shared" si="7"/>
        <v>65.2</v>
      </c>
    </row>
    <row r="475" spans="1:6" x14ac:dyDescent="0.25">
      <c r="A475" t="s">
        <v>108</v>
      </c>
      <c r="B475" t="s">
        <v>16</v>
      </c>
      <c r="C475">
        <f>VLOOKUP(Dane!E376,'punkty za oceny'!$A$2:$B$6,2,FALSE)+VLOOKUP(Dane!F376,'punkty za oceny'!$A$2:$B$6,2,FALSE)+VLOOKUP(Dane!G376,'punkty za oceny'!$A$2:$B$6,2,FALSE)+VLOOKUP(Dane!H376,'punkty za oceny'!$A$2:$B$6,2,FALSE)</f>
        <v>30</v>
      </c>
      <c r="D475">
        <f>Dane!C376+IF(Dane!D376=6,2,0)</f>
        <v>0</v>
      </c>
      <c r="E475">
        <f>SUM(Dane!I376:M376)/10</f>
        <v>38.299999999999997</v>
      </c>
      <c r="F475">
        <f t="shared" si="7"/>
        <v>68.3</v>
      </c>
    </row>
    <row r="476" spans="1:6" x14ac:dyDescent="0.25">
      <c r="A476" t="s">
        <v>241</v>
      </c>
      <c r="B476" t="s">
        <v>70</v>
      </c>
      <c r="C476">
        <f>VLOOKUP(Dane!E426,'punkty za oceny'!$A$2:$B$6,2,FALSE)+VLOOKUP(Dane!F426,'punkty za oceny'!$A$2:$B$6,2,FALSE)+VLOOKUP(Dane!G426,'punkty za oceny'!$A$2:$B$6,2,FALSE)+VLOOKUP(Dane!H426,'punkty za oceny'!$A$2:$B$6,2,FALSE)</f>
        <v>28</v>
      </c>
      <c r="D476">
        <f>Dane!C426+IF(Dane!D426=6,2,0)</f>
        <v>4</v>
      </c>
      <c r="E476">
        <f>SUM(Dane!I426:M426)/10</f>
        <v>33.5</v>
      </c>
      <c r="F476">
        <f t="shared" si="7"/>
        <v>65.5</v>
      </c>
    </row>
    <row r="477" spans="1:6" x14ac:dyDescent="0.25">
      <c r="A477" t="s">
        <v>170</v>
      </c>
      <c r="B477" t="s">
        <v>9</v>
      </c>
      <c r="C477">
        <f>VLOOKUP(Dane!E460,'punkty za oceny'!$A$2:$B$6,2,FALSE)+VLOOKUP(Dane!F460,'punkty za oceny'!$A$2:$B$6,2,FALSE)+VLOOKUP(Dane!G460,'punkty za oceny'!$A$2:$B$6,2,FALSE)+VLOOKUP(Dane!H460,'punkty za oceny'!$A$2:$B$6,2,FALSE)</f>
        <v>36</v>
      </c>
      <c r="D477">
        <f>Dane!C460+IF(Dane!D460=6,2,0)</f>
        <v>4</v>
      </c>
      <c r="E477">
        <f>SUM(Dane!I460:M460)/10</f>
        <v>25.5</v>
      </c>
      <c r="F477">
        <f t="shared" si="7"/>
        <v>65.5</v>
      </c>
    </row>
    <row r="478" spans="1:6" x14ac:dyDescent="0.25">
      <c r="A478" t="s">
        <v>401</v>
      </c>
      <c r="B478" t="s">
        <v>371</v>
      </c>
      <c r="C478">
        <f>VLOOKUP(Dane!E195,'punkty za oceny'!$A$2:$B$6,2,FALSE)+VLOOKUP(Dane!F195,'punkty za oceny'!$A$2:$B$6,2,FALSE)+VLOOKUP(Dane!G195,'punkty za oceny'!$A$2:$B$6,2,FALSE)+VLOOKUP(Dane!H195,'punkty za oceny'!$A$2:$B$6,2,FALSE)</f>
        <v>30</v>
      </c>
      <c r="D478">
        <f>Dane!C195+IF(Dane!D195=6,2,0)</f>
        <v>9</v>
      </c>
      <c r="E478">
        <f>SUM(Dane!I195:M195)/10</f>
        <v>26.6</v>
      </c>
      <c r="F478">
        <f t="shared" si="7"/>
        <v>65.599999999999994</v>
      </c>
    </row>
    <row r="479" spans="1:6" x14ac:dyDescent="0.25">
      <c r="A479" t="s">
        <v>398</v>
      </c>
      <c r="B479" t="s">
        <v>142</v>
      </c>
      <c r="C479">
        <f>VLOOKUP(Dane!E320,'punkty za oceny'!$A$2:$B$6,2,FALSE)+VLOOKUP(Dane!F320,'punkty za oceny'!$A$2:$B$6,2,FALSE)+VLOOKUP(Dane!G320,'punkty za oceny'!$A$2:$B$6,2,FALSE)+VLOOKUP(Dane!H320,'punkty za oceny'!$A$2:$B$6,2,FALSE)</f>
        <v>16</v>
      </c>
      <c r="D479">
        <f>Dane!C320+IF(Dane!D320=6,2,0)</f>
        <v>8</v>
      </c>
      <c r="E479">
        <f>SUM(Dane!I320:M320)/10</f>
        <v>42.1</v>
      </c>
      <c r="F479">
        <f t="shared" si="7"/>
        <v>66.099999999999994</v>
      </c>
    </row>
    <row r="480" spans="1:6" x14ac:dyDescent="0.25">
      <c r="A480" t="s">
        <v>336</v>
      </c>
      <c r="B480" t="s">
        <v>22</v>
      </c>
      <c r="C480">
        <f>VLOOKUP(Dane!E97,'punkty za oceny'!$A$2:$B$6,2,FALSE)+VLOOKUP(Dane!F97,'punkty za oceny'!$A$2:$B$6,2,FALSE)+VLOOKUP(Dane!G97,'punkty za oceny'!$A$2:$B$6,2,FALSE)+VLOOKUP(Dane!H97,'punkty za oceny'!$A$2:$B$6,2,FALSE)</f>
        <v>38</v>
      </c>
      <c r="D480">
        <f>Dane!C97+IF(Dane!D97=6,2,0)</f>
        <v>5</v>
      </c>
      <c r="E480">
        <f>SUM(Dane!I97:M97)/10</f>
        <v>23.2</v>
      </c>
      <c r="F480">
        <f t="shared" si="7"/>
        <v>66.2</v>
      </c>
    </row>
    <row r="481" spans="1:6" x14ac:dyDescent="0.25">
      <c r="A481" t="s">
        <v>274</v>
      </c>
      <c r="B481" t="s">
        <v>275</v>
      </c>
      <c r="C481">
        <f>VLOOKUP(Dane!E23,'punkty za oceny'!$A$2:$B$6,2,FALSE)+VLOOKUP(Dane!F23,'punkty za oceny'!$A$2:$B$6,2,FALSE)+VLOOKUP(Dane!G23,'punkty za oceny'!$A$2:$B$6,2,FALSE)+VLOOKUP(Dane!H23,'punkty za oceny'!$A$2:$B$6,2,FALSE)</f>
        <v>34</v>
      </c>
      <c r="D481">
        <f>Dane!C23+IF(Dane!D23=6,2,0)</f>
        <v>7</v>
      </c>
      <c r="E481">
        <f>SUM(Dane!I23:M23)/10</f>
        <v>43.5</v>
      </c>
      <c r="F481">
        <f t="shared" si="7"/>
        <v>84.5</v>
      </c>
    </row>
    <row r="482" spans="1:6" x14ac:dyDescent="0.25">
      <c r="A482" t="s">
        <v>607</v>
      </c>
      <c r="B482" t="s">
        <v>32</v>
      </c>
      <c r="C482">
        <f>VLOOKUP(Dane!E454,'punkty za oceny'!$A$2:$B$6,2,FALSE)+VLOOKUP(Dane!F454,'punkty za oceny'!$A$2:$B$6,2,FALSE)+VLOOKUP(Dane!G454,'punkty za oceny'!$A$2:$B$6,2,FALSE)+VLOOKUP(Dane!H454,'punkty za oceny'!$A$2:$B$6,2,FALSE)</f>
        <v>32</v>
      </c>
      <c r="D482">
        <f>Dane!C454+IF(Dane!D454=6,2,0)</f>
        <v>4</v>
      </c>
      <c r="E482">
        <f>SUM(Dane!I454:M454)/10</f>
        <v>30.7</v>
      </c>
      <c r="F482">
        <f t="shared" si="7"/>
        <v>66.7</v>
      </c>
    </row>
    <row r="483" spans="1:6" x14ac:dyDescent="0.25">
      <c r="A483" t="s">
        <v>209</v>
      </c>
      <c r="B483" t="s">
        <v>66</v>
      </c>
      <c r="C483">
        <f>VLOOKUP(Dane!E463,'punkty za oceny'!$A$2:$B$6,2,FALSE)+VLOOKUP(Dane!F463,'punkty za oceny'!$A$2:$B$6,2,FALSE)+VLOOKUP(Dane!G463,'punkty za oceny'!$A$2:$B$6,2,FALSE)+VLOOKUP(Dane!H463,'punkty za oceny'!$A$2:$B$6,2,FALSE)</f>
        <v>30</v>
      </c>
      <c r="D483">
        <f>Dane!C463+IF(Dane!D463=6,2,0)</f>
        <v>2</v>
      </c>
      <c r="E483">
        <f>SUM(Dane!I463:M463)/10</f>
        <v>35.299999999999997</v>
      </c>
      <c r="F483">
        <f t="shared" si="7"/>
        <v>67.3</v>
      </c>
    </row>
    <row r="484" spans="1:6" x14ac:dyDescent="0.25">
      <c r="A484" t="s">
        <v>213</v>
      </c>
      <c r="B484" t="s">
        <v>80</v>
      </c>
      <c r="C484">
        <f>VLOOKUP(Dane!E157,'punkty za oceny'!$A$2:$B$6,2,FALSE)+VLOOKUP(Dane!F157,'punkty za oceny'!$A$2:$B$6,2,FALSE)+VLOOKUP(Dane!G157,'punkty za oceny'!$A$2:$B$6,2,FALSE)+VLOOKUP(Dane!H157,'punkty za oceny'!$A$2:$B$6,2,FALSE)</f>
        <v>34</v>
      </c>
      <c r="D484">
        <f>Dane!C157+IF(Dane!D157=6,2,0)</f>
        <v>1</v>
      </c>
      <c r="E484">
        <f>SUM(Dane!I157:M157)/10</f>
        <v>32.4</v>
      </c>
      <c r="F484">
        <f t="shared" si="7"/>
        <v>67.400000000000006</v>
      </c>
    </row>
    <row r="485" spans="1:6" x14ac:dyDescent="0.25">
      <c r="A485" t="s">
        <v>662</v>
      </c>
      <c r="B485" t="s">
        <v>37</v>
      </c>
      <c r="C485">
        <f>VLOOKUP(Dane!E74,'punkty za oceny'!$A$2:$B$6,2,FALSE)+VLOOKUP(Dane!F74,'punkty za oceny'!$A$2:$B$6,2,FALSE)+VLOOKUP(Dane!G74,'punkty za oceny'!$A$2:$B$6,2,FALSE)+VLOOKUP(Dane!H74,'punkty za oceny'!$A$2:$B$6,2,FALSE)</f>
        <v>24</v>
      </c>
      <c r="D485">
        <f>Dane!C74+IF(Dane!D74=6,2,0)</f>
        <v>4</v>
      </c>
      <c r="E485">
        <f>SUM(Dane!I74:M74)/10</f>
        <v>39.700000000000003</v>
      </c>
      <c r="F485">
        <f t="shared" si="7"/>
        <v>67.7</v>
      </c>
    </row>
    <row r="486" spans="1:6" x14ac:dyDescent="0.25">
      <c r="A486" t="s">
        <v>624</v>
      </c>
      <c r="B486" t="s">
        <v>59</v>
      </c>
      <c r="C486">
        <f>VLOOKUP(Dane!E479,'punkty za oceny'!$A$2:$B$6,2,FALSE)+VLOOKUP(Dane!F479,'punkty za oceny'!$A$2:$B$6,2,FALSE)+VLOOKUP(Dane!G479,'punkty za oceny'!$A$2:$B$6,2,FALSE)+VLOOKUP(Dane!H479,'punkty za oceny'!$A$2:$B$6,2,FALSE)</f>
        <v>26</v>
      </c>
      <c r="D486">
        <f>Dane!C479+IF(Dane!D479=6,2,0)</f>
        <v>8</v>
      </c>
      <c r="E486">
        <f>SUM(Dane!I479:M479)/10</f>
        <v>33.700000000000003</v>
      </c>
      <c r="F486">
        <f t="shared" si="7"/>
        <v>67.7</v>
      </c>
    </row>
    <row r="487" spans="1:6" x14ac:dyDescent="0.25">
      <c r="A487" t="s">
        <v>100</v>
      </c>
      <c r="B487" t="s">
        <v>98</v>
      </c>
      <c r="C487">
        <f>VLOOKUP(Dane!E37,'punkty za oceny'!$A$2:$B$6,2,FALSE)+VLOOKUP(Dane!F37,'punkty za oceny'!$A$2:$B$6,2,FALSE)+VLOOKUP(Dane!G37,'punkty za oceny'!$A$2:$B$6,2,FALSE)+VLOOKUP(Dane!H37,'punkty za oceny'!$A$2:$B$6,2,FALSE)</f>
        <v>32</v>
      </c>
      <c r="D487">
        <f>Dane!C37+IF(Dane!D37=6,2,0)</f>
        <v>6</v>
      </c>
      <c r="E487">
        <f>SUM(Dane!I37:M37)/10</f>
        <v>30</v>
      </c>
      <c r="F487">
        <f t="shared" si="7"/>
        <v>68</v>
      </c>
    </row>
    <row r="488" spans="1:6" x14ac:dyDescent="0.25">
      <c r="A488" t="s">
        <v>457</v>
      </c>
      <c r="B488" t="s">
        <v>3</v>
      </c>
      <c r="C488">
        <f>VLOOKUP(Dane!E434,'punkty za oceny'!$A$2:$B$6,2,FALSE)+VLOOKUP(Dane!F434,'punkty za oceny'!$A$2:$B$6,2,FALSE)+VLOOKUP(Dane!G434,'punkty za oceny'!$A$2:$B$6,2,FALSE)+VLOOKUP(Dane!H434,'punkty za oceny'!$A$2:$B$6,2,FALSE)</f>
        <v>20</v>
      </c>
      <c r="D488">
        <f>Dane!C434+IF(Dane!D434=6,2,0)</f>
        <v>9</v>
      </c>
      <c r="E488">
        <f>SUM(Dane!I434:M434)/10</f>
        <v>39.200000000000003</v>
      </c>
      <c r="F488">
        <f t="shared" si="7"/>
        <v>68.2</v>
      </c>
    </row>
    <row r="489" spans="1:6" x14ac:dyDescent="0.25">
      <c r="A489" t="s">
        <v>375</v>
      </c>
      <c r="B489" t="s">
        <v>29</v>
      </c>
      <c r="C489">
        <f>VLOOKUP(Dane!E152,'punkty za oceny'!$A$2:$B$6,2,FALSE)+VLOOKUP(Dane!F152,'punkty za oceny'!$A$2:$B$6,2,FALSE)+VLOOKUP(Dane!G152,'punkty za oceny'!$A$2:$B$6,2,FALSE)+VLOOKUP(Dane!H152,'punkty za oceny'!$A$2:$B$6,2,FALSE)</f>
        <v>28</v>
      </c>
      <c r="D489">
        <f>Dane!C152+IF(Dane!D152=6,2,0)</f>
        <v>7</v>
      </c>
      <c r="E489">
        <f>SUM(Dane!I152:M152)/10</f>
        <v>33.200000000000003</v>
      </c>
      <c r="F489">
        <f t="shared" si="7"/>
        <v>68.2</v>
      </c>
    </row>
    <row r="490" spans="1:6" x14ac:dyDescent="0.25">
      <c r="A490" t="s">
        <v>313</v>
      </c>
      <c r="B490" t="s">
        <v>312</v>
      </c>
      <c r="C490">
        <f>VLOOKUP(Dane!E70,'punkty za oceny'!$A$2:$B$6,2,FALSE)+VLOOKUP(Dane!F70,'punkty za oceny'!$A$2:$B$6,2,FALSE)+VLOOKUP(Dane!G70,'punkty za oceny'!$A$2:$B$6,2,FALSE)+VLOOKUP(Dane!H70,'punkty za oceny'!$A$2:$B$6,2,FALSE)</f>
        <v>30</v>
      </c>
      <c r="D490">
        <f>Dane!C70+IF(Dane!D70=6,2,0)</f>
        <v>8</v>
      </c>
      <c r="E490">
        <f>SUM(Dane!I70:M70)/10</f>
        <v>30.2</v>
      </c>
      <c r="F490">
        <f t="shared" si="7"/>
        <v>68.2</v>
      </c>
    </row>
    <row r="491" spans="1:6" x14ac:dyDescent="0.25">
      <c r="A491" t="s">
        <v>592</v>
      </c>
      <c r="B491" t="s">
        <v>7</v>
      </c>
      <c r="C491">
        <f>VLOOKUP(Dane!E436,'punkty za oceny'!$A$2:$B$6,2,FALSE)+VLOOKUP(Dane!F436,'punkty za oceny'!$A$2:$B$6,2,FALSE)+VLOOKUP(Dane!G436,'punkty za oceny'!$A$2:$B$6,2,FALSE)+VLOOKUP(Dane!H436,'punkty za oceny'!$A$2:$B$6,2,FALSE)</f>
        <v>34</v>
      </c>
      <c r="D491">
        <f>Dane!C436+IF(Dane!D436=6,2,0)</f>
        <v>8</v>
      </c>
      <c r="E491">
        <f>SUM(Dane!I436:M436)/10</f>
        <v>26.8</v>
      </c>
      <c r="F491">
        <f t="shared" si="7"/>
        <v>68.8</v>
      </c>
    </row>
    <row r="492" spans="1:6" x14ac:dyDescent="0.25">
      <c r="A492" t="s">
        <v>487</v>
      </c>
      <c r="B492" t="s">
        <v>127</v>
      </c>
      <c r="C492">
        <f>VLOOKUP(Dane!E303,'punkty za oceny'!$A$2:$B$6,2,FALSE)+VLOOKUP(Dane!F303,'punkty za oceny'!$A$2:$B$6,2,FALSE)+VLOOKUP(Dane!G303,'punkty za oceny'!$A$2:$B$6,2,FALSE)+VLOOKUP(Dane!H303,'punkty za oceny'!$A$2:$B$6,2,FALSE)</f>
        <v>32</v>
      </c>
      <c r="D492">
        <f>Dane!C303+IF(Dane!D303=6,2,0)</f>
        <v>8</v>
      </c>
      <c r="E492">
        <f>SUM(Dane!I303:M303)/10</f>
        <v>29</v>
      </c>
      <c r="F492">
        <f t="shared" si="7"/>
        <v>69</v>
      </c>
    </row>
    <row r="493" spans="1:6" x14ac:dyDescent="0.25">
      <c r="A493" t="s">
        <v>593</v>
      </c>
      <c r="B493" t="s">
        <v>118</v>
      </c>
      <c r="C493">
        <f>VLOOKUP(Dane!E437,'punkty za oceny'!$A$2:$B$6,2,FALSE)+VLOOKUP(Dane!F437,'punkty za oceny'!$A$2:$B$6,2,FALSE)+VLOOKUP(Dane!G437,'punkty za oceny'!$A$2:$B$6,2,FALSE)+VLOOKUP(Dane!H437,'punkty za oceny'!$A$2:$B$6,2,FALSE)</f>
        <v>26</v>
      </c>
      <c r="D493">
        <f>Dane!C437+IF(Dane!D437=6,2,0)</f>
        <v>5</v>
      </c>
      <c r="E493">
        <f>SUM(Dane!I437:M437)/10</f>
        <v>38.200000000000003</v>
      </c>
      <c r="F493">
        <f t="shared" si="7"/>
        <v>69.2</v>
      </c>
    </row>
    <row r="494" spans="1:6" x14ac:dyDescent="0.25">
      <c r="A494" t="s">
        <v>114</v>
      </c>
      <c r="B494" t="s">
        <v>35</v>
      </c>
      <c r="C494">
        <f>VLOOKUP(Dane!E413,'punkty za oceny'!$A$2:$B$6,2,FALSE)+VLOOKUP(Dane!F413,'punkty za oceny'!$A$2:$B$6,2,FALSE)+VLOOKUP(Dane!G413,'punkty za oceny'!$A$2:$B$6,2,FALSE)+VLOOKUP(Dane!H413,'punkty za oceny'!$A$2:$B$6,2,FALSE)</f>
        <v>36</v>
      </c>
      <c r="D494">
        <f>Dane!C413+IF(Dane!D413=6,2,0)</f>
        <v>8</v>
      </c>
      <c r="E494">
        <f>SUM(Dane!I413:M413)/10</f>
        <v>25.2</v>
      </c>
      <c r="F494">
        <f t="shared" si="7"/>
        <v>69.2</v>
      </c>
    </row>
    <row r="495" spans="1:6" x14ac:dyDescent="0.25">
      <c r="A495" t="s">
        <v>452</v>
      </c>
      <c r="B495" t="s">
        <v>36</v>
      </c>
      <c r="C495">
        <f>VLOOKUP(Dane!E256,'punkty za oceny'!$A$2:$B$6,2,FALSE)+VLOOKUP(Dane!F256,'punkty za oceny'!$A$2:$B$6,2,FALSE)+VLOOKUP(Dane!G256,'punkty za oceny'!$A$2:$B$6,2,FALSE)+VLOOKUP(Dane!H256,'punkty za oceny'!$A$2:$B$6,2,FALSE)</f>
        <v>32</v>
      </c>
      <c r="D495">
        <f>Dane!C256+IF(Dane!D256=6,2,0)</f>
        <v>3</v>
      </c>
      <c r="E495">
        <f>SUM(Dane!I256:M256)/10</f>
        <v>34.299999999999997</v>
      </c>
      <c r="F495">
        <f t="shared" si="7"/>
        <v>69.3</v>
      </c>
    </row>
    <row r="496" spans="1:6" x14ac:dyDescent="0.25">
      <c r="A496" t="s">
        <v>594</v>
      </c>
      <c r="B496" t="s">
        <v>595</v>
      </c>
      <c r="C496">
        <f>VLOOKUP(Dane!E438,'punkty za oceny'!$A$2:$B$6,2,FALSE)+VLOOKUP(Dane!F438,'punkty za oceny'!$A$2:$B$6,2,FALSE)+VLOOKUP(Dane!G438,'punkty za oceny'!$A$2:$B$6,2,FALSE)+VLOOKUP(Dane!H438,'punkty za oceny'!$A$2:$B$6,2,FALSE)</f>
        <v>28</v>
      </c>
      <c r="D496">
        <f>Dane!C438+IF(Dane!D438=6,2,0)</f>
        <v>6</v>
      </c>
      <c r="E496">
        <f>SUM(Dane!I438:M438)/10</f>
        <v>35.6</v>
      </c>
      <c r="F496">
        <f t="shared" si="7"/>
        <v>69.599999999999994</v>
      </c>
    </row>
    <row r="497" spans="1:6" x14ac:dyDescent="0.25">
      <c r="A497" t="s">
        <v>435</v>
      </c>
      <c r="B497" t="s">
        <v>113</v>
      </c>
      <c r="C497">
        <f>VLOOKUP(Dane!E240,'punkty za oceny'!$A$2:$B$6,2,FALSE)+VLOOKUP(Dane!F240,'punkty za oceny'!$A$2:$B$6,2,FALSE)+VLOOKUP(Dane!G240,'punkty za oceny'!$A$2:$B$6,2,FALSE)+VLOOKUP(Dane!H240,'punkty za oceny'!$A$2:$B$6,2,FALSE)</f>
        <v>32</v>
      </c>
      <c r="D497">
        <f>Dane!C240+IF(Dane!D240=6,2,0)</f>
        <v>8</v>
      </c>
      <c r="E497">
        <f>SUM(Dane!I240:M240)/10</f>
        <v>29.8</v>
      </c>
      <c r="F497">
        <f t="shared" si="7"/>
        <v>69.8</v>
      </c>
    </row>
    <row r="498" spans="1:6" x14ac:dyDescent="0.25">
      <c r="A498" t="s">
        <v>451</v>
      </c>
      <c r="B498" t="s">
        <v>13</v>
      </c>
      <c r="C498">
        <f>VLOOKUP(Dane!E255,'punkty za oceny'!$A$2:$B$6,2,FALSE)+VLOOKUP(Dane!F255,'punkty za oceny'!$A$2:$B$6,2,FALSE)+VLOOKUP(Dane!G255,'punkty za oceny'!$A$2:$B$6,2,FALSE)+VLOOKUP(Dane!H255,'punkty za oceny'!$A$2:$B$6,2,FALSE)</f>
        <v>20</v>
      </c>
      <c r="D498">
        <f>Dane!C255+IF(Dane!D255=6,2,0)</f>
        <v>8</v>
      </c>
      <c r="E498">
        <f>SUM(Dane!I255:M255)/10</f>
        <v>41.9</v>
      </c>
      <c r="F498">
        <f t="shared" si="7"/>
        <v>69.900000000000006</v>
      </c>
    </row>
    <row r="499" spans="1:6" x14ac:dyDescent="0.25">
      <c r="A499" t="s">
        <v>615</v>
      </c>
      <c r="B499" t="s">
        <v>46</v>
      </c>
      <c r="C499">
        <f>VLOOKUP(Dane!E465,'punkty za oceny'!$A$2:$B$6,2,FALSE)+VLOOKUP(Dane!F465,'punkty za oceny'!$A$2:$B$6,2,FALSE)+VLOOKUP(Dane!G465,'punkty za oceny'!$A$2:$B$6,2,FALSE)+VLOOKUP(Dane!H465,'punkty za oceny'!$A$2:$B$6,2,FALSE)</f>
        <v>24</v>
      </c>
      <c r="D499">
        <f>Dane!C465+IF(Dane!D465=6,2,0)</f>
        <v>8</v>
      </c>
      <c r="E499">
        <f>SUM(Dane!I465:M465)/10</f>
        <v>37.9</v>
      </c>
      <c r="F499">
        <f t="shared" si="7"/>
        <v>69.900000000000006</v>
      </c>
    </row>
    <row r="500" spans="1:6" x14ac:dyDescent="0.25">
      <c r="A500" t="s">
        <v>439</v>
      </c>
      <c r="B500" t="s">
        <v>440</v>
      </c>
      <c r="C500">
        <f>VLOOKUP(Dane!E244,'punkty za oceny'!$A$2:$B$6,2,FALSE)+VLOOKUP(Dane!F244,'punkty za oceny'!$A$2:$B$6,2,FALSE)+VLOOKUP(Dane!G244,'punkty za oceny'!$A$2:$B$6,2,FALSE)+VLOOKUP(Dane!H244,'punkty za oceny'!$A$2:$B$6,2,FALSE)</f>
        <v>32</v>
      </c>
      <c r="D500">
        <f>Dane!C244+IF(Dane!D244=6,2,0)</f>
        <v>6</v>
      </c>
      <c r="E500">
        <f>SUM(Dane!I244:M244)/10</f>
        <v>32.1</v>
      </c>
      <c r="F500">
        <f t="shared" si="7"/>
        <v>70.099999999999994</v>
      </c>
    </row>
    <row r="501" spans="1:6" x14ac:dyDescent="0.25">
      <c r="A501" t="s">
        <v>479</v>
      </c>
      <c r="B501" t="s">
        <v>52</v>
      </c>
      <c r="C501">
        <f>VLOOKUP(Dane!E294,'punkty za oceny'!$A$2:$B$6,2,FALSE)+VLOOKUP(Dane!F294,'punkty za oceny'!$A$2:$B$6,2,FALSE)+VLOOKUP(Dane!G294,'punkty za oceny'!$A$2:$B$6,2,FALSE)+VLOOKUP(Dane!H294,'punkty za oceny'!$A$2:$B$6,2,FALSE)</f>
        <v>30</v>
      </c>
      <c r="D501">
        <f>Dane!C294+IF(Dane!D294=6,2,0)</f>
        <v>3</v>
      </c>
      <c r="E501">
        <f>SUM(Dane!I294:M294)/10</f>
        <v>37.299999999999997</v>
      </c>
      <c r="F501">
        <f t="shared" si="7"/>
        <v>70.3</v>
      </c>
    </row>
    <row r="502" spans="1:6" x14ac:dyDescent="0.25">
      <c r="A502" t="s">
        <v>476</v>
      </c>
      <c r="B502" t="s">
        <v>140</v>
      </c>
      <c r="C502">
        <f>VLOOKUP(Dane!E290,'punkty za oceny'!$A$2:$B$6,2,FALSE)+VLOOKUP(Dane!F290,'punkty za oceny'!$A$2:$B$6,2,FALSE)+VLOOKUP(Dane!G290,'punkty za oceny'!$A$2:$B$6,2,FALSE)+VLOOKUP(Dane!H290,'punkty za oceny'!$A$2:$B$6,2,FALSE)</f>
        <v>24</v>
      </c>
      <c r="D502">
        <f>Dane!C290+IF(Dane!D290=6,2,0)</f>
        <v>4</v>
      </c>
      <c r="E502">
        <f>SUM(Dane!I290:M290)/10</f>
        <v>42.4</v>
      </c>
      <c r="F502">
        <f t="shared" si="7"/>
        <v>70.400000000000006</v>
      </c>
    </row>
    <row r="503" spans="1:6" x14ac:dyDescent="0.25">
      <c r="A503" t="s">
        <v>402</v>
      </c>
      <c r="B503" t="s">
        <v>29</v>
      </c>
      <c r="C503">
        <f>VLOOKUP(Dane!E196,'punkty za oceny'!$A$2:$B$6,2,FALSE)+VLOOKUP(Dane!F196,'punkty za oceny'!$A$2:$B$6,2,FALSE)+VLOOKUP(Dane!G196,'punkty za oceny'!$A$2:$B$6,2,FALSE)+VLOOKUP(Dane!H196,'punkty za oceny'!$A$2:$B$6,2,FALSE)</f>
        <v>34</v>
      </c>
      <c r="D503">
        <f>Dane!C196+IF(Dane!D196=6,2,0)</f>
        <v>9</v>
      </c>
      <c r="E503">
        <f>SUM(Dane!I196:M196)/10</f>
        <v>28.7</v>
      </c>
      <c r="F503">
        <f t="shared" si="7"/>
        <v>71.7</v>
      </c>
    </row>
    <row r="504" spans="1:6" x14ac:dyDescent="0.25">
      <c r="A504" t="s">
        <v>102</v>
      </c>
      <c r="B504" t="s">
        <v>15</v>
      </c>
      <c r="C504">
        <f>VLOOKUP(Dane!E506,'punkty za oceny'!$A$2:$B$6,2,FALSE)+VLOOKUP(Dane!F506,'punkty za oceny'!$A$2:$B$6,2,FALSE)+VLOOKUP(Dane!G506,'punkty za oceny'!$A$2:$B$6,2,FALSE)+VLOOKUP(Dane!H506,'punkty za oceny'!$A$2:$B$6,2,FALSE)</f>
        <v>32</v>
      </c>
      <c r="D504">
        <f>Dane!C506+IF(Dane!D506=6,2,0)</f>
        <v>6</v>
      </c>
      <c r="E504">
        <f>SUM(Dane!I506:M506)/10</f>
        <v>33.700000000000003</v>
      </c>
      <c r="F504">
        <f t="shared" si="7"/>
        <v>71.7</v>
      </c>
    </row>
    <row r="505" spans="1:6" x14ac:dyDescent="0.25">
      <c r="A505" t="s">
        <v>105</v>
      </c>
      <c r="B505" t="s">
        <v>26</v>
      </c>
      <c r="C505">
        <f>VLOOKUP(Dane!E277,'punkty za oceny'!$A$2:$B$6,2,FALSE)+VLOOKUP(Dane!F277,'punkty za oceny'!$A$2:$B$6,2,FALSE)+VLOOKUP(Dane!G277,'punkty za oceny'!$A$2:$B$6,2,FALSE)+VLOOKUP(Dane!H277,'punkty za oceny'!$A$2:$B$6,2,FALSE)</f>
        <v>32</v>
      </c>
      <c r="D505">
        <f>Dane!C277+IF(Dane!D277=6,2,0)</f>
        <v>6</v>
      </c>
      <c r="E505">
        <f>SUM(Dane!I277:M277)/10</f>
        <v>34</v>
      </c>
      <c r="F505">
        <f t="shared" si="7"/>
        <v>72</v>
      </c>
    </row>
    <row r="506" spans="1:6" x14ac:dyDescent="0.25">
      <c r="A506" t="s">
        <v>221</v>
      </c>
      <c r="B506" t="s">
        <v>3</v>
      </c>
      <c r="C506">
        <f>VLOOKUP(Dane!E180,'punkty za oceny'!$A$2:$B$6,2,FALSE)+VLOOKUP(Dane!F180,'punkty za oceny'!$A$2:$B$6,2,FALSE)+VLOOKUP(Dane!G180,'punkty za oceny'!$A$2:$B$6,2,FALSE)+VLOOKUP(Dane!H180,'punkty za oceny'!$A$2:$B$6,2,FALSE)</f>
        <v>28</v>
      </c>
      <c r="D506">
        <f>Dane!C180+IF(Dane!D180=6,2,0)</f>
        <v>5</v>
      </c>
      <c r="E506">
        <f>SUM(Dane!I180:M180)/10</f>
        <v>39.200000000000003</v>
      </c>
      <c r="F506">
        <f t="shared" si="7"/>
        <v>72.2</v>
      </c>
    </row>
    <row r="507" spans="1:6" x14ac:dyDescent="0.25">
      <c r="A507" t="s">
        <v>512</v>
      </c>
      <c r="B507" t="s">
        <v>91</v>
      </c>
      <c r="C507">
        <f>VLOOKUP(Dane!E342,'punkty za oceny'!$A$2:$B$6,2,FALSE)+VLOOKUP(Dane!F342,'punkty za oceny'!$A$2:$B$6,2,FALSE)+VLOOKUP(Dane!G342,'punkty za oceny'!$A$2:$B$6,2,FALSE)+VLOOKUP(Dane!H342,'punkty za oceny'!$A$2:$B$6,2,FALSE)</f>
        <v>32</v>
      </c>
      <c r="D507">
        <f>Dane!C342+IF(Dane!D342=6,2,0)</f>
        <v>5</v>
      </c>
      <c r="E507">
        <f>SUM(Dane!I342:M342)/10</f>
        <v>35.299999999999997</v>
      </c>
      <c r="F507">
        <f t="shared" si="7"/>
        <v>72.3</v>
      </c>
    </row>
    <row r="508" spans="1:6" x14ac:dyDescent="0.25">
      <c r="A508" t="s">
        <v>299</v>
      </c>
      <c r="B508" t="s">
        <v>26</v>
      </c>
      <c r="C508">
        <f>VLOOKUP(Dane!E55,'punkty za oceny'!$A$2:$B$6,2,FALSE)+VLOOKUP(Dane!F55,'punkty za oceny'!$A$2:$B$6,2,FALSE)+VLOOKUP(Dane!G55,'punkty za oceny'!$A$2:$B$6,2,FALSE)+VLOOKUP(Dane!H55,'punkty za oceny'!$A$2:$B$6,2,FALSE)</f>
        <v>30</v>
      </c>
      <c r="D508">
        <f>Dane!C55+IF(Dane!D55=6,2,0)</f>
        <v>7</v>
      </c>
      <c r="E508">
        <f>SUM(Dane!I55:M55)/10</f>
        <v>35.799999999999997</v>
      </c>
      <c r="F508">
        <f t="shared" si="7"/>
        <v>72.8</v>
      </c>
    </row>
    <row r="509" spans="1:6" x14ac:dyDescent="0.25">
      <c r="A509" t="s">
        <v>376</v>
      </c>
      <c r="B509" t="s">
        <v>91</v>
      </c>
      <c r="C509">
        <f>VLOOKUP(Dane!E153,'punkty za oceny'!$A$2:$B$6,2,FALSE)+VLOOKUP(Dane!F153,'punkty za oceny'!$A$2:$B$6,2,FALSE)+VLOOKUP(Dane!G153,'punkty za oceny'!$A$2:$B$6,2,FALSE)+VLOOKUP(Dane!H153,'punkty za oceny'!$A$2:$B$6,2,FALSE)</f>
        <v>30</v>
      </c>
      <c r="D509">
        <f>Dane!C153+IF(Dane!D153=6,2,0)</f>
        <v>8</v>
      </c>
      <c r="E509">
        <f>SUM(Dane!I153:M153)/10</f>
        <v>36.1</v>
      </c>
      <c r="F509">
        <f t="shared" si="7"/>
        <v>74.099999999999994</v>
      </c>
    </row>
    <row r="510" spans="1:6" x14ac:dyDescent="0.25">
      <c r="A510" t="s">
        <v>166</v>
      </c>
      <c r="B510" t="s">
        <v>57</v>
      </c>
      <c r="C510">
        <f>VLOOKUP(Dane!E356,'punkty za oceny'!$A$2:$B$6,2,FALSE)+VLOOKUP(Dane!F356,'punkty za oceny'!$A$2:$B$6,2,FALSE)+VLOOKUP(Dane!G356,'punkty za oceny'!$A$2:$B$6,2,FALSE)+VLOOKUP(Dane!H356,'punkty za oceny'!$A$2:$B$6,2,FALSE)</f>
        <v>30</v>
      </c>
      <c r="D510">
        <f>Dane!C356+IF(Dane!D356=6,2,0)</f>
        <v>8</v>
      </c>
      <c r="E510">
        <f>SUM(Dane!I356:M356)/10</f>
        <v>37.4</v>
      </c>
      <c r="F510">
        <f t="shared" si="7"/>
        <v>75.400000000000006</v>
      </c>
    </row>
    <row r="511" spans="1:6" x14ac:dyDescent="0.25">
      <c r="A511" t="s">
        <v>164</v>
      </c>
      <c r="B511" t="s">
        <v>81</v>
      </c>
      <c r="C511">
        <f>VLOOKUP(Dane!E4,'punkty za oceny'!$A$2:$B$6,2,FALSE)+VLOOKUP(Dane!F4,'punkty za oceny'!$A$2:$B$6,2,FALSE)+VLOOKUP(Dane!G4,'punkty za oceny'!$A$2:$B$6,2,FALSE)+VLOOKUP(Dane!H4,'punkty za oceny'!$A$2:$B$6,2,FALSE)</f>
        <v>34</v>
      </c>
      <c r="D511">
        <f>Dane!C4+IF(Dane!D4=6,2,0)</f>
        <v>7</v>
      </c>
      <c r="E511">
        <f>SUM(Dane!I4:M4)/10</f>
        <v>36.1</v>
      </c>
      <c r="F511">
        <f t="shared" si="7"/>
        <v>77.099999999999994</v>
      </c>
    </row>
    <row r="512" spans="1:6" x14ac:dyDescent="0.25">
      <c r="A512" t="s">
        <v>349</v>
      </c>
      <c r="B512" t="s">
        <v>60</v>
      </c>
      <c r="C512">
        <f>VLOOKUP(Dane!E110,'punkty za oceny'!$A$2:$B$6,2,FALSE)+VLOOKUP(Dane!F110,'punkty za oceny'!$A$2:$B$6,2,FALSE)+VLOOKUP(Dane!G110,'punkty za oceny'!$A$2:$B$6,2,FALSE)+VLOOKUP(Dane!H110,'punkty za oceny'!$A$2:$B$6,2,FALSE)</f>
        <v>36</v>
      </c>
      <c r="D512">
        <f>Dane!C110+IF(Dane!D110=6,2,0)</f>
        <v>4</v>
      </c>
      <c r="E512">
        <f>SUM(Dane!I110:M110)/10</f>
        <v>38.5</v>
      </c>
      <c r="F512">
        <f t="shared" si="7"/>
        <v>78.5</v>
      </c>
    </row>
    <row r="513" spans="1:6" x14ac:dyDescent="0.25">
      <c r="A513" t="s">
        <v>660</v>
      </c>
      <c r="B513" t="s">
        <v>35</v>
      </c>
      <c r="C513">
        <f>VLOOKUP(Dane!E492,'punkty za oceny'!$A$2:$B$6,2,FALSE)+VLOOKUP(Dane!F492,'punkty za oceny'!$A$2:$B$6,2,FALSE)+VLOOKUP(Dane!G492,'punkty za oceny'!$A$2:$B$6,2,FALSE)+VLOOKUP(Dane!H492,'punkty za oceny'!$A$2:$B$6,2,FALSE)</f>
        <v>32</v>
      </c>
      <c r="D513">
        <f>Dane!C492+IF(Dane!D492=6,2,0)</f>
        <v>7</v>
      </c>
      <c r="E513">
        <f>SUM(Dane!I492:M492)/10</f>
        <v>41.1</v>
      </c>
      <c r="F513">
        <f t="shared" si="7"/>
        <v>80.099999999999994</v>
      </c>
    </row>
    <row r="514" spans="1:6" x14ac:dyDescent="0.25">
      <c r="A514" t="s">
        <v>303</v>
      </c>
      <c r="B514" t="s">
        <v>78</v>
      </c>
      <c r="C514">
        <f>VLOOKUP(Dane!E61,'punkty za oceny'!$A$2:$B$6,2,FALSE)+VLOOKUP(Dane!F61,'punkty za oceny'!$A$2:$B$6,2,FALSE)+VLOOKUP(Dane!G61,'punkty za oceny'!$A$2:$B$6,2,FALSE)+VLOOKUP(Dane!H61,'punkty za oceny'!$A$2:$B$6,2,FALSE)</f>
        <v>28</v>
      </c>
      <c r="D514">
        <f>Dane!C61+IF(Dane!D61=6,2,0)</f>
        <v>8</v>
      </c>
      <c r="E514">
        <f>SUM(Dane!I61:M61)/10</f>
        <v>44.1</v>
      </c>
      <c r="F514">
        <f t="shared" ref="F514:F577" si="8">SUM(C514:E514)</f>
        <v>80.099999999999994</v>
      </c>
    </row>
    <row r="515" spans="1:6" x14ac:dyDescent="0.25">
      <c r="A515" t="s">
        <v>90</v>
      </c>
      <c r="B515" t="s">
        <v>34</v>
      </c>
      <c r="C515">
        <f>VLOOKUP(Dane!E169,'punkty za oceny'!$A$2:$B$6,2,FALSE)+VLOOKUP(Dane!F169,'punkty za oceny'!$A$2:$B$6,2,FALSE)+VLOOKUP(Dane!G169,'punkty za oceny'!$A$2:$B$6,2,FALSE)+VLOOKUP(Dane!H169,'punkty za oceny'!$A$2:$B$6,2,FALSE)</f>
        <v>40</v>
      </c>
      <c r="D515">
        <f>Dane!C169+IF(Dane!D169=6,2,0)</f>
        <v>5</v>
      </c>
      <c r="E515">
        <f>SUM(Dane!I169:M169)/10</f>
        <v>39.6</v>
      </c>
      <c r="F515">
        <f t="shared" si="8"/>
        <v>84.6</v>
      </c>
    </row>
  </sheetData>
  <autoFilter ref="A1:F515">
    <sortState ref="A2:F515">
      <sortCondition ref="F1:F5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5" x14ac:dyDescent="0.25"/>
  <cols>
    <col min="1" max="1" width="24" customWidth="1"/>
    <col min="2" max="2" width="22.140625" customWidth="1"/>
  </cols>
  <sheetData>
    <row r="1" spans="1:2" ht="16.5" thickBot="1" x14ac:dyDescent="0.3">
      <c r="A1" s="2" t="s">
        <v>251</v>
      </c>
      <c r="B1" s="1" t="s">
        <v>250</v>
      </c>
    </row>
    <row r="2" spans="1:2" ht="16.5" thickBot="1" x14ac:dyDescent="0.3">
      <c r="A2" s="4">
        <v>2</v>
      </c>
      <c r="B2" s="3">
        <v>0</v>
      </c>
    </row>
    <row r="3" spans="1:2" ht="16.5" thickBot="1" x14ac:dyDescent="0.3">
      <c r="A3" s="4">
        <v>3</v>
      </c>
      <c r="B3" s="3">
        <v>4</v>
      </c>
    </row>
    <row r="4" spans="1:2" ht="16.5" thickBot="1" x14ac:dyDescent="0.3">
      <c r="A4" s="4">
        <v>4</v>
      </c>
      <c r="B4" s="3">
        <v>6</v>
      </c>
    </row>
    <row r="5" spans="1:2" ht="16.5" thickBot="1" x14ac:dyDescent="0.3">
      <c r="A5" s="4">
        <v>5</v>
      </c>
      <c r="B5" s="3">
        <v>8</v>
      </c>
    </row>
    <row r="6" spans="1:2" ht="16.5" thickBot="1" x14ac:dyDescent="0.3">
      <c r="A6" s="4">
        <v>6</v>
      </c>
      <c r="B6" s="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15"/>
  <sheetViews>
    <sheetView workbookViewId="0">
      <selection activeCell="A5" sqref="A5:B91"/>
    </sheetView>
  </sheetViews>
  <sheetFormatPr defaultRowHeight="15" x14ac:dyDescent="0.25"/>
  <cols>
    <col min="1" max="1" width="22.42578125" customWidth="1"/>
    <col min="2" max="2" width="14.5703125" customWidth="1"/>
    <col min="3" max="3" width="25.42578125" customWidth="1"/>
  </cols>
  <sheetData>
    <row r="1" spans="1:3" x14ac:dyDescent="0.25">
      <c r="A1" t="s">
        <v>0</v>
      </c>
      <c r="B1" t="s">
        <v>1</v>
      </c>
      <c r="C1" t="s">
        <v>252</v>
      </c>
    </row>
    <row r="2" spans="1:3" hidden="1" x14ac:dyDescent="0.25">
      <c r="A2" t="s">
        <v>259</v>
      </c>
      <c r="B2" t="s">
        <v>85</v>
      </c>
      <c r="C2">
        <f>COUNTIF(Dane!I2:M2,"=100")</f>
        <v>0</v>
      </c>
    </row>
    <row r="3" spans="1:3" hidden="1" x14ac:dyDescent="0.25">
      <c r="A3" t="s">
        <v>260</v>
      </c>
      <c r="B3" t="s">
        <v>28</v>
      </c>
      <c r="C3">
        <f>COUNTIF(Dane!I3:M3,"=100")</f>
        <v>0</v>
      </c>
    </row>
    <row r="4" spans="1:3" hidden="1" x14ac:dyDescent="0.25">
      <c r="A4" t="s">
        <v>164</v>
      </c>
      <c r="B4" t="s">
        <v>81</v>
      </c>
      <c r="C4">
        <f>COUNTIF(Dane!I4:M4,"=100")</f>
        <v>0</v>
      </c>
    </row>
    <row r="5" spans="1:3" x14ac:dyDescent="0.25">
      <c r="A5" t="s">
        <v>261</v>
      </c>
      <c r="B5" t="s">
        <v>17</v>
      </c>
      <c r="C5">
        <f>COUNTIF(Dane!I5:M5,"=100")</f>
        <v>3</v>
      </c>
    </row>
    <row r="6" spans="1:3" hidden="1" x14ac:dyDescent="0.25">
      <c r="A6" t="s">
        <v>262</v>
      </c>
      <c r="B6" t="s">
        <v>81</v>
      </c>
      <c r="C6">
        <f>COUNTIF(Dane!I6:M6,"=100")</f>
        <v>0</v>
      </c>
    </row>
    <row r="7" spans="1:3" hidden="1" x14ac:dyDescent="0.25">
      <c r="A7" t="s">
        <v>263</v>
      </c>
      <c r="B7" t="s">
        <v>112</v>
      </c>
      <c r="C7">
        <f>COUNTIF(Dane!I7:M7,"=100")</f>
        <v>0</v>
      </c>
    </row>
    <row r="8" spans="1:3" hidden="1" x14ac:dyDescent="0.25">
      <c r="A8" t="s">
        <v>149</v>
      </c>
      <c r="B8" t="s">
        <v>112</v>
      </c>
      <c r="C8">
        <f>COUNTIF(Dane!I8:M8,"=100")</f>
        <v>0</v>
      </c>
    </row>
    <row r="9" spans="1:3" hidden="1" x14ac:dyDescent="0.25">
      <c r="A9" t="s">
        <v>264</v>
      </c>
      <c r="B9" t="s">
        <v>200</v>
      </c>
      <c r="C9">
        <f>COUNTIF(Dane!I9:M9,"=100")</f>
        <v>0</v>
      </c>
    </row>
    <row r="10" spans="1:3" hidden="1" x14ac:dyDescent="0.25">
      <c r="A10" t="s">
        <v>208</v>
      </c>
      <c r="B10" t="s">
        <v>93</v>
      </c>
      <c r="C10">
        <f>COUNTIF(Dane!I10:M10,"=100")</f>
        <v>0</v>
      </c>
    </row>
    <row r="11" spans="1:3" hidden="1" x14ac:dyDescent="0.25">
      <c r="A11" t="s">
        <v>233</v>
      </c>
      <c r="B11" t="s">
        <v>22</v>
      </c>
      <c r="C11">
        <f>COUNTIF(Dane!I11:M11,"=100")</f>
        <v>0</v>
      </c>
    </row>
    <row r="12" spans="1:3" hidden="1" x14ac:dyDescent="0.25">
      <c r="A12" t="s">
        <v>265</v>
      </c>
      <c r="B12" t="s">
        <v>35</v>
      </c>
      <c r="C12">
        <f>COUNTIF(Dane!I12:M12,"=100")</f>
        <v>0</v>
      </c>
    </row>
    <row r="13" spans="1:3" hidden="1" x14ac:dyDescent="0.25">
      <c r="A13" t="s">
        <v>661</v>
      </c>
      <c r="B13" t="s">
        <v>23</v>
      </c>
      <c r="C13">
        <f>COUNTIF(Dane!I13:M13,"=100")</f>
        <v>0</v>
      </c>
    </row>
    <row r="14" spans="1:3" hidden="1" x14ac:dyDescent="0.25">
      <c r="A14" t="s">
        <v>266</v>
      </c>
      <c r="B14" t="s">
        <v>267</v>
      </c>
      <c r="C14">
        <f>COUNTIF(Dane!I14:M14,"=100")</f>
        <v>0</v>
      </c>
    </row>
    <row r="15" spans="1:3" hidden="1" x14ac:dyDescent="0.25">
      <c r="A15" t="s">
        <v>268</v>
      </c>
      <c r="B15" t="s">
        <v>16</v>
      </c>
      <c r="C15">
        <f>COUNTIF(Dane!I15:M15,"=100")</f>
        <v>0</v>
      </c>
    </row>
    <row r="16" spans="1:3" hidden="1" x14ac:dyDescent="0.25">
      <c r="A16" t="s">
        <v>269</v>
      </c>
      <c r="B16" t="s">
        <v>16</v>
      </c>
      <c r="C16">
        <f>COUNTIF(Dane!I16:M16,"=100")</f>
        <v>0</v>
      </c>
    </row>
    <row r="17" spans="1:3" hidden="1" x14ac:dyDescent="0.25">
      <c r="A17" t="s">
        <v>270</v>
      </c>
      <c r="B17" t="s">
        <v>4</v>
      </c>
      <c r="C17">
        <f>COUNTIF(Dane!I17:M17,"=100")</f>
        <v>0</v>
      </c>
    </row>
    <row r="18" spans="1:3" hidden="1" x14ac:dyDescent="0.25">
      <c r="A18" t="s">
        <v>271</v>
      </c>
      <c r="B18" t="s">
        <v>20</v>
      </c>
      <c r="C18">
        <f>COUNTIF(Dane!I18:M18,"=100")</f>
        <v>0</v>
      </c>
    </row>
    <row r="19" spans="1:3" hidden="1" x14ac:dyDescent="0.25">
      <c r="A19" t="s">
        <v>143</v>
      </c>
      <c r="B19" t="s">
        <v>11</v>
      </c>
      <c r="C19">
        <f>COUNTIF(Dane!I19:M19,"=100")</f>
        <v>0</v>
      </c>
    </row>
    <row r="20" spans="1:3" hidden="1" x14ac:dyDescent="0.25">
      <c r="A20" t="s">
        <v>272</v>
      </c>
      <c r="B20" t="s">
        <v>28</v>
      </c>
      <c r="C20">
        <f>COUNTIF(Dane!I20:M20,"=100")</f>
        <v>0</v>
      </c>
    </row>
    <row r="21" spans="1:3" hidden="1" x14ac:dyDescent="0.25">
      <c r="A21" t="s">
        <v>50</v>
      </c>
      <c r="B21" t="s">
        <v>18</v>
      </c>
      <c r="C21">
        <f>COUNTIF(Dane!I21:M21,"=100")</f>
        <v>0</v>
      </c>
    </row>
    <row r="22" spans="1:3" hidden="1" x14ac:dyDescent="0.25">
      <c r="A22" t="s">
        <v>273</v>
      </c>
      <c r="B22" t="s">
        <v>16</v>
      </c>
      <c r="C22">
        <f>COUNTIF(Dane!I22:M22,"=100")</f>
        <v>0</v>
      </c>
    </row>
    <row r="23" spans="1:3" x14ac:dyDescent="0.25">
      <c r="A23" t="s">
        <v>274</v>
      </c>
      <c r="B23" t="s">
        <v>275</v>
      </c>
      <c r="C23">
        <f>COUNTIF(Dane!I23:M23,"=100")</f>
        <v>3</v>
      </c>
    </row>
    <row r="24" spans="1:3" hidden="1" x14ac:dyDescent="0.25">
      <c r="A24" t="s">
        <v>54</v>
      </c>
      <c r="B24" t="s">
        <v>185</v>
      </c>
      <c r="C24">
        <f>COUNTIF(Dane!I24:M24,"=100")</f>
        <v>0</v>
      </c>
    </row>
    <row r="25" spans="1:3" hidden="1" x14ac:dyDescent="0.25">
      <c r="A25" t="s">
        <v>276</v>
      </c>
      <c r="B25" t="s">
        <v>92</v>
      </c>
      <c r="C25">
        <f>COUNTIF(Dane!I25:M25,"=100")</f>
        <v>0</v>
      </c>
    </row>
    <row r="26" spans="1:3" hidden="1" x14ac:dyDescent="0.25">
      <c r="A26" t="s">
        <v>277</v>
      </c>
      <c r="B26" t="s">
        <v>16</v>
      </c>
      <c r="C26">
        <f>COUNTIF(Dane!I26:M26,"=100")</f>
        <v>0</v>
      </c>
    </row>
    <row r="27" spans="1:3" hidden="1" x14ac:dyDescent="0.25">
      <c r="A27" t="s">
        <v>278</v>
      </c>
      <c r="B27" t="s">
        <v>101</v>
      </c>
      <c r="C27">
        <f>COUNTIF(Dane!I27:M27,"=100")</f>
        <v>0</v>
      </c>
    </row>
    <row r="28" spans="1:3" hidden="1" x14ac:dyDescent="0.25">
      <c r="A28" t="s">
        <v>279</v>
      </c>
      <c r="B28" t="s">
        <v>28</v>
      </c>
      <c r="C28">
        <f>COUNTIF(Dane!I28:M28,"=100")</f>
        <v>0</v>
      </c>
    </row>
    <row r="29" spans="1:3" hidden="1" x14ac:dyDescent="0.25">
      <c r="A29" t="s">
        <v>280</v>
      </c>
      <c r="B29" t="s">
        <v>281</v>
      </c>
      <c r="C29">
        <f>COUNTIF(Dane!I29:M29,"=100")</f>
        <v>0</v>
      </c>
    </row>
    <row r="30" spans="1:3" hidden="1" x14ac:dyDescent="0.25">
      <c r="A30" t="s">
        <v>282</v>
      </c>
      <c r="B30" t="s">
        <v>16</v>
      </c>
      <c r="C30">
        <f>COUNTIF(Dane!I30:M30,"=100")</f>
        <v>0</v>
      </c>
    </row>
    <row r="31" spans="1:3" hidden="1" x14ac:dyDescent="0.25">
      <c r="A31" t="s">
        <v>283</v>
      </c>
      <c r="B31" t="s">
        <v>27</v>
      </c>
      <c r="C31">
        <f>COUNTIF(Dane!I31:M31,"=100")</f>
        <v>0</v>
      </c>
    </row>
    <row r="32" spans="1:3" hidden="1" x14ac:dyDescent="0.25">
      <c r="A32" t="s">
        <v>284</v>
      </c>
      <c r="B32" t="s">
        <v>285</v>
      </c>
      <c r="C32">
        <f>COUNTIF(Dane!I32:M32,"=100")</f>
        <v>0</v>
      </c>
    </row>
    <row r="33" spans="1:3" hidden="1" x14ac:dyDescent="0.25">
      <c r="A33" t="s">
        <v>160</v>
      </c>
      <c r="B33" t="s">
        <v>156</v>
      </c>
      <c r="C33">
        <f>COUNTIF(Dane!I33:M33,"=100")</f>
        <v>0</v>
      </c>
    </row>
    <row r="34" spans="1:3" hidden="1" x14ac:dyDescent="0.25">
      <c r="A34" t="s">
        <v>286</v>
      </c>
      <c r="B34" t="s">
        <v>30</v>
      </c>
      <c r="C34">
        <f>COUNTIF(Dane!I34:M34,"=100")</f>
        <v>0</v>
      </c>
    </row>
    <row r="35" spans="1:3" hidden="1" x14ac:dyDescent="0.25">
      <c r="A35" t="s">
        <v>287</v>
      </c>
      <c r="B35" t="s">
        <v>43</v>
      </c>
      <c r="C35">
        <f>COUNTIF(Dane!I35:M35,"=100")</f>
        <v>0</v>
      </c>
    </row>
    <row r="36" spans="1:3" hidden="1" x14ac:dyDescent="0.25">
      <c r="A36" t="s">
        <v>288</v>
      </c>
      <c r="B36" t="s">
        <v>56</v>
      </c>
      <c r="C36">
        <f>COUNTIF(Dane!I36:M36,"=100")</f>
        <v>0</v>
      </c>
    </row>
    <row r="37" spans="1:3" hidden="1" x14ac:dyDescent="0.25">
      <c r="A37" t="s">
        <v>100</v>
      </c>
      <c r="B37" t="s">
        <v>98</v>
      </c>
      <c r="C37">
        <f>COUNTIF(Dane!I37:M37,"=100")</f>
        <v>0</v>
      </c>
    </row>
    <row r="38" spans="1:3" hidden="1" x14ac:dyDescent="0.25">
      <c r="A38" t="s">
        <v>88</v>
      </c>
      <c r="B38" t="s">
        <v>34</v>
      </c>
      <c r="C38">
        <f>COUNTIF(Dane!I38:M38,"=100")</f>
        <v>0</v>
      </c>
    </row>
    <row r="39" spans="1:3" hidden="1" x14ac:dyDescent="0.25">
      <c r="A39" t="s">
        <v>289</v>
      </c>
      <c r="B39" t="s">
        <v>290</v>
      </c>
      <c r="C39">
        <f>COUNTIF(Dane!I39:M39,"=100")</f>
        <v>0</v>
      </c>
    </row>
    <row r="40" spans="1:3" hidden="1" x14ac:dyDescent="0.25">
      <c r="A40" t="s">
        <v>291</v>
      </c>
      <c r="B40" t="s">
        <v>16</v>
      </c>
      <c r="C40">
        <f>COUNTIF(Dane!I40:M40,"=100")</f>
        <v>0</v>
      </c>
    </row>
    <row r="41" spans="1:3" hidden="1" x14ac:dyDescent="0.25">
      <c r="A41" t="s">
        <v>248</v>
      </c>
      <c r="B41" t="s">
        <v>78</v>
      </c>
      <c r="C41">
        <f>COUNTIF(Dane!I41:M41,"=100")</f>
        <v>0</v>
      </c>
    </row>
    <row r="42" spans="1:3" hidden="1" x14ac:dyDescent="0.25">
      <c r="A42" t="s">
        <v>195</v>
      </c>
      <c r="B42" t="s">
        <v>16</v>
      </c>
      <c r="C42">
        <f>COUNTIF(Dane!I42:M42,"=100")</f>
        <v>0</v>
      </c>
    </row>
    <row r="43" spans="1:3" hidden="1" x14ac:dyDescent="0.25">
      <c r="A43" t="s">
        <v>272</v>
      </c>
      <c r="B43" t="s">
        <v>28</v>
      </c>
      <c r="C43">
        <f>COUNTIF(Dane!I43:M43,"=100")</f>
        <v>0</v>
      </c>
    </row>
    <row r="44" spans="1:3" hidden="1" x14ac:dyDescent="0.25">
      <c r="A44" t="s">
        <v>292</v>
      </c>
      <c r="B44" t="s">
        <v>47</v>
      </c>
      <c r="C44">
        <f>COUNTIF(Dane!I44:M44,"=100")</f>
        <v>0</v>
      </c>
    </row>
    <row r="45" spans="1:3" hidden="1" x14ac:dyDescent="0.25">
      <c r="A45" t="s">
        <v>293</v>
      </c>
      <c r="B45" t="s">
        <v>92</v>
      </c>
      <c r="C45">
        <f>COUNTIF(Dane!I45:M45,"=100")</f>
        <v>0</v>
      </c>
    </row>
    <row r="46" spans="1:3" hidden="1" x14ac:dyDescent="0.25">
      <c r="A46" t="s">
        <v>182</v>
      </c>
      <c r="B46" t="s">
        <v>200</v>
      </c>
      <c r="C46">
        <f>COUNTIF(Dane!I46:M46,"=100")</f>
        <v>0</v>
      </c>
    </row>
    <row r="47" spans="1:3" hidden="1" x14ac:dyDescent="0.25">
      <c r="A47" t="s">
        <v>294</v>
      </c>
      <c r="B47" t="s">
        <v>37</v>
      </c>
      <c r="C47">
        <f>COUNTIF(Dane!I47:M47,"=100")</f>
        <v>0</v>
      </c>
    </row>
    <row r="48" spans="1:3" hidden="1" x14ac:dyDescent="0.25">
      <c r="A48" t="s">
        <v>295</v>
      </c>
      <c r="B48" t="s">
        <v>30</v>
      </c>
      <c r="C48">
        <f>COUNTIF(Dane!I48:M48,"=100")</f>
        <v>0</v>
      </c>
    </row>
    <row r="49" spans="1:3" hidden="1" x14ac:dyDescent="0.25">
      <c r="A49" t="s">
        <v>296</v>
      </c>
      <c r="B49" t="s">
        <v>11</v>
      </c>
      <c r="C49">
        <f>COUNTIF(Dane!I49:M49,"=100")</f>
        <v>0</v>
      </c>
    </row>
    <row r="50" spans="1:3" hidden="1" x14ac:dyDescent="0.25">
      <c r="A50" t="s">
        <v>655</v>
      </c>
      <c r="B50" t="s">
        <v>35</v>
      </c>
      <c r="C50">
        <f>COUNTIF(Dane!I50:M50,"=100")</f>
        <v>0</v>
      </c>
    </row>
    <row r="51" spans="1:3" hidden="1" x14ac:dyDescent="0.25">
      <c r="A51" t="s">
        <v>223</v>
      </c>
      <c r="B51" t="s">
        <v>18</v>
      </c>
      <c r="C51">
        <f>COUNTIF(Dane!I51:M51,"=100")</f>
        <v>0</v>
      </c>
    </row>
    <row r="52" spans="1:3" hidden="1" x14ac:dyDescent="0.25">
      <c r="A52" t="s">
        <v>106</v>
      </c>
      <c r="B52" t="s">
        <v>245</v>
      </c>
      <c r="C52">
        <f>COUNTIF(Dane!I52:M52,"=100")</f>
        <v>0</v>
      </c>
    </row>
    <row r="53" spans="1:3" hidden="1" x14ac:dyDescent="0.25">
      <c r="A53" t="s">
        <v>297</v>
      </c>
      <c r="B53" t="s">
        <v>37</v>
      </c>
      <c r="C53">
        <f>COUNTIF(Dane!I53:M53,"=100")</f>
        <v>0</v>
      </c>
    </row>
    <row r="54" spans="1:3" hidden="1" x14ac:dyDescent="0.25">
      <c r="A54" t="s">
        <v>298</v>
      </c>
      <c r="B54" t="s">
        <v>31</v>
      </c>
      <c r="C54">
        <f>COUNTIF(Dane!I54:M54,"=100")</f>
        <v>0</v>
      </c>
    </row>
    <row r="55" spans="1:3" hidden="1" x14ac:dyDescent="0.25">
      <c r="A55" t="s">
        <v>299</v>
      </c>
      <c r="B55" t="s">
        <v>26</v>
      </c>
      <c r="C55">
        <f>COUNTIF(Dane!I55:M55,"=100")</f>
        <v>0</v>
      </c>
    </row>
    <row r="56" spans="1:3" hidden="1" x14ac:dyDescent="0.25">
      <c r="A56" t="s">
        <v>300</v>
      </c>
      <c r="B56" t="s">
        <v>30</v>
      </c>
      <c r="C56">
        <f>COUNTIF(Dane!I56:M56,"=100")</f>
        <v>0</v>
      </c>
    </row>
    <row r="57" spans="1:3" hidden="1" x14ac:dyDescent="0.25">
      <c r="A57" t="s">
        <v>301</v>
      </c>
      <c r="B57" t="s">
        <v>92</v>
      </c>
      <c r="C57">
        <f>COUNTIF(Dane!I57:M57,"=100")</f>
        <v>0</v>
      </c>
    </row>
    <row r="58" spans="1:3" hidden="1" x14ac:dyDescent="0.25">
      <c r="A58" t="s">
        <v>191</v>
      </c>
      <c r="B58" t="s">
        <v>35</v>
      </c>
      <c r="C58">
        <f>COUNTIF(Dane!I58:M58,"=100")</f>
        <v>0</v>
      </c>
    </row>
    <row r="59" spans="1:3" hidden="1" x14ac:dyDescent="0.25">
      <c r="A59" t="s">
        <v>666</v>
      </c>
      <c r="B59" t="s">
        <v>30</v>
      </c>
      <c r="C59">
        <f>COUNTIF(Dane!I59:M59,"=100")</f>
        <v>0</v>
      </c>
    </row>
    <row r="60" spans="1:3" hidden="1" x14ac:dyDescent="0.25">
      <c r="A60" t="s">
        <v>302</v>
      </c>
      <c r="B60" t="s">
        <v>153</v>
      </c>
      <c r="C60">
        <f>COUNTIF(Dane!I60:M60,"=100")</f>
        <v>0</v>
      </c>
    </row>
    <row r="61" spans="1:3" hidden="1" x14ac:dyDescent="0.25">
      <c r="A61" t="s">
        <v>303</v>
      </c>
      <c r="B61" t="s">
        <v>78</v>
      </c>
      <c r="C61">
        <f>COUNTIF(Dane!I61:M61,"=100")</f>
        <v>0</v>
      </c>
    </row>
    <row r="62" spans="1:3" hidden="1" x14ac:dyDescent="0.25">
      <c r="A62" t="s">
        <v>304</v>
      </c>
      <c r="B62" t="s">
        <v>32</v>
      </c>
      <c r="C62">
        <f>COUNTIF(Dane!I62:M62,"=100")</f>
        <v>0</v>
      </c>
    </row>
    <row r="63" spans="1:3" hidden="1" x14ac:dyDescent="0.25">
      <c r="A63" t="s">
        <v>305</v>
      </c>
      <c r="B63" t="s">
        <v>56</v>
      </c>
      <c r="C63">
        <f>COUNTIF(Dane!I63:M63,"=100")</f>
        <v>0</v>
      </c>
    </row>
    <row r="64" spans="1:3" hidden="1" x14ac:dyDescent="0.25">
      <c r="A64" t="s">
        <v>656</v>
      </c>
      <c r="B64" t="s">
        <v>306</v>
      </c>
      <c r="C64">
        <f>COUNTIF(Dane!I64:M64,"=100")</f>
        <v>1</v>
      </c>
    </row>
    <row r="65" spans="1:3" hidden="1" x14ac:dyDescent="0.25">
      <c r="A65" t="s">
        <v>307</v>
      </c>
      <c r="B65" t="s">
        <v>26</v>
      </c>
      <c r="C65">
        <f>COUNTIF(Dane!I65:M65,"=100")</f>
        <v>0</v>
      </c>
    </row>
    <row r="66" spans="1:3" hidden="1" x14ac:dyDescent="0.25">
      <c r="A66" t="s">
        <v>308</v>
      </c>
      <c r="B66" t="s">
        <v>4</v>
      </c>
      <c r="C66">
        <f>COUNTIF(Dane!I66:M66,"=100")</f>
        <v>0</v>
      </c>
    </row>
    <row r="67" spans="1:3" hidden="1" x14ac:dyDescent="0.25">
      <c r="A67" t="s">
        <v>309</v>
      </c>
      <c r="B67" t="s">
        <v>180</v>
      </c>
      <c r="C67">
        <f>COUNTIF(Dane!I67:M67,"=100")</f>
        <v>0</v>
      </c>
    </row>
    <row r="68" spans="1:3" hidden="1" x14ac:dyDescent="0.25">
      <c r="A68" t="s">
        <v>310</v>
      </c>
      <c r="B68" t="s">
        <v>58</v>
      </c>
      <c r="C68">
        <f>COUNTIF(Dane!I68:M68,"=100")</f>
        <v>0</v>
      </c>
    </row>
    <row r="69" spans="1:3" hidden="1" x14ac:dyDescent="0.25">
      <c r="A69" t="s">
        <v>311</v>
      </c>
      <c r="B69" t="s">
        <v>312</v>
      </c>
      <c r="C69">
        <f>COUNTIF(Dane!I69:M69,"=100")</f>
        <v>0</v>
      </c>
    </row>
    <row r="70" spans="1:3" hidden="1" x14ac:dyDescent="0.25">
      <c r="A70" t="s">
        <v>313</v>
      </c>
      <c r="B70" t="s">
        <v>312</v>
      </c>
      <c r="C70">
        <f>COUNTIF(Dane!I70:M70,"=100")</f>
        <v>0</v>
      </c>
    </row>
    <row r="71" spans="1:3" hidden="1" x14ac:dyDescent="0.25">
      <c r="A71" t="s">
        <v>190</v>
      </c>
      <c r="B71" t="s">
        <v>58</v>
      </c>
      <c r="C71">
        <f>COUNTIF(Dane!I71:M71,"=100")</f>
        <v>0</v>
      </c>
    </row>
    <row r="72" spans="1:3" hidden="1" x14ac:dyDescent="0.25">
      <c r="A72" t="s">
        <v>314</v>
      </c>
      <c r="B72" t="s">
        <v>4</v>
      </c>
      <c r="C72">
        <f>COUNTIF(Dane!I72:M72,"=100")</f>
        <v>0</v>
      </c>
    </row>
    <row r="73" spans="1:3" hidden="1" x14ac:dyDescent="0.25">
      <c r="A73" t="s">
        <v>315</v>
      </c>
      <c r="B73" t="s">
        <v>3</v>
      </c>
      <c r="C73">
        <f>COUNTIF(Dane!I73:M73,"=100")</f>
        <v>0</v>
      </c>
    </row>
    <row r="74" spans="1:3" hidden="1" x14ac:dyDescent="0.25">
      <c r="A74" t="s">
        <v>662</v>
      </c>
      <c r="B74" t="s">
        <v>37</v>
      </c>
      <c r="C74">
        <f>COUNTIF(Dane!I74:M74,"=100")</f>
        <v>0</v>
      </c>
    </row>
    <row r="75" spans="1:3" hidden="1" x14ac:dyDescent="0.25">
      <c r="A75" t="s">
        <v>316</v>
      </c>
      <c r="B75" t="s">
        <v>11</v>
      </c>
      <c r="C75">
        <f>COUNTIF(Dane!I75:M75,"=100")</f>
        <v>0</v>
      </c>
    </row>
    <row r="76" spans="1:3" hidden="1" x14ac:dyDescent="0.25">
      <c r="A76" t="s">
        <v>317</v>
      </c>
      <c r="B76" t="s">
        <v>48</v>
      </c>
      <c r="C76">
        <f>COUNTIF(Dane!I76:M76,"=100")</f>
        <v>0</v>
      </c>
    </row>
    <row r="77" spans="1:3" hidden="1" x14ac:dyDescent="0.25">
      <c r="A77" t="s">
        <v>318</v>
      </c>
      <c r="B77" t="s">
        <v>30</v>
      </c>
      <c r="C77">
        <f>COUNTIF(Dane!I77:M77,"=100")</f>
        <v>0</v>
      </c>
    </row>
    <row r="78" spans="1:3" hidden="1" x14ac:dyDescent="0.25">
      <c r="A78" t="s">
        <v>319</v>
      </c>
      <c r="B78" t="s">
        <v>7</v>
      </c>
      <c r="C78">
        <f>COUNTIF(Dane!I78:M78,"=100")</f>
        <v>0</v>
      </c>
    </row>
    <row r="79" spans="1:3" hidden="1" x14ac:dyDescent="0.25">
      <c r="A79" t="s">
        <v>320</v>
      </c>
      <c r="B79" t="s">
        <v>11</v>
      </c>
      <c r="C79">
        <f>COUNTIF(Dane!I79:M79,"=100")</f>
        <v>0</v>
      </c>
    </row>
    <row r="80" spans="1:3" hidden="1" x14ac:dyDescent="0.25">
      <c r="A80" t="s">
        <v>139</v>
      </c>
      <c r="B80" t="s">
        <v>16</v>
      </c>
      <c r="C80">
        <f>COUNTIF(Dane!I80:M80,"=100")</f>
        <v>0</v>
      </c>
    </row>
    <row r="81" spans="1:3" hidden="1" x14ac:dyDescent="0.25">
      <c r="A81" t="s">
        <v>321</v>
      </c>
      <c r="B81" t="s">
        <v>322</v>
      </c>
      <c r="C81">
        <f>COUNTIF(Dane!I81:M81,"=100")</f>
        <v>0</v>
      </c>
    </row>
    <row r="82" spans="1:3" hidden="1" x14ac:dyDescent="0.25">
      <c r="A82" t="s">
        <v>323</v>
      </c>
      <c r="B82" t="s">
        <v>45</v>
      </c>
      <c r="C82">
        <f>COUNTIF(Dane!I82:M82,"=100")</f>
        <v>0</v>
      </c>
    </row>
    <row r="83" spans="1:3" hidden="1" x14ac:dyDescent="0.25">
      <c r="A83" t="s">
        <v>324</v>
      </c>
      <c r="B83" t="s">
        <v>11</v>
      </c>
      <c r="C83">
        <f>COUNTIF(Dane!I83:M83,"=100")</f>
        <v>0</v>
      </c>
    </row>
    <row r="84" spans="1:3" hidden="1" x14ac:dyDescent="0.25">
      <c r="A84" t="s">
        <v>186</v>
      </c>
      <c r="B84" t="s">
        <v>31</v>
      </c>
      <c r="C84">
        <f>COUNTIF(Dane!I84:M84,"=100")</f>
        <v>0</v>
      </c>
    </row>
    <row r="85" spans="1:3" hidden="1" x14ac:dyDescent="0.25">
      <c r="A85" t="s">
        <v>325</v>
      </c>
      <c r="B85" t="s">
        <v>48</v>
      </c>
      <c r="C85">
        <f>COUNTIF(Dane!I85:M85,"=100")</f>
        <v>0</v>
      </c>
    </row>
    <row r="86" spans="1:3" x14ac:dyDescent="0.25">
      <c r="A86" t="s">
        <v>326</v>
      </c>
      <c r="B86" t="s">
        <v>30</v>
      </c>
      <c r="C86">
        <f>COUNTIF(Dane!I86:M86,"=100")</f>
        <v>3</v>
      </c>
    </row>
    <row r="87" spans="1:3" hidden="1" x14ac:dyDescent="0.25">
      <c r="A87" t="s">
        <v>327</v>
      </c>
      <c r="B87" t="s">
        <v>109</v>
      </c>
      <c r="C87">
        <f>COUNTIF(Dane!I87:M87,"=100")</f>
        <v>0</v>
      </c>
    </row>
    <row r="88" spans="1:3" hidden="1" x14ac:dyDescent="0.25">
      <c r="A88" t="s">
        <v>148</v>
      </c>
      <c r="B88" t="s">
        <v>61</v>
      </c>
      <c r="C88">
        <f>COUNTIF(Dane!I88:M88,"=100")</f>
        <v>0</v>
      </c>
    </row>
    <row r="89" spans="1:3" hidden="1" x14ac:dyDescent="0.25">
      <c r="A89" t="s">
        <v>117</v>
      </c>
      <c r="B89" t="s">
        <v>93</v>
      </c>
      <c r="C89">
        <f>COUNTIF(Dane!I89:M89,"=100")</f>
        <v>0</v>
      </c>
    </row>
    <row r="90" spans="1:3" hidden="1" x14ac:dyDescent="0.25">
      <c r="A90" t="s">
        <v>328</v>
      </c>
      <c r="B90" t="s">
        <v>329</v>
      </c>
      <c r="C90">
        <f>COUNTIF(Dane!I90:M90,"=100")</f>
        <v>0</v>
      </c>
    </row>
    <row r="91" spans="1:3" x14ac:dyDescent="0.25">
      <c r="A91" t="s">
        <v>330</v>
      </c>
      <c r="B91" t="s">
        <v>30</v>
      </c>
      <c r="C91">
        <f>COUNTIF(Dane!I91:M91,"=100")</f>
        <v>3</v>
      </c>
    </row>
    <row r="92" spans="1:3" hidden="1" x14ac:dyDescent="0.25">
      <c r="A92" t="s">
        <v>206</v>
      </c>
      <c r="B92" t="s">
        <v>207</v>
      </c>
      <c r="C92">
        <f>COUNTIF(Dane!I92:M92,"=100")</f>
        <v>0</v>
      </c>
    </row>
    <row r="93" spans="1:3" hidden="1" x14ac:dyDescent="0.25">
      <c r="A93" t="s">
        <v>331</v>
      </c>
      <c r="B93" t="s">
        <v>60</v>
      </c>
      <c r="C93">
        <f>COUNTIF(Dane!I93:M93,"=100")</f>
        <v>0</v>
      </c>
    </row>
    <row r="94" spans="1:3" hidden="1" x14ac:dyDescent="0.25">
      <c r="A94" t="s">
        <v>332</v>
      </c>
      <c r="B94" t="s">
        <v>333</v>
      </c>
      <c r="C94">
        <f>COUNTIF(Dane!I94:M94,"=100")</f>
        <v>0</v>
      </c>
    </row>
    <row r="95" spans="1:3" hidden="1" x14ac:dyDescent="0.25">
      <c r="A95" t="s">
        <v>334</v>
      </c>
      <c r="B95" t="s">
        <v>12</v>
      </c>
      <c r="C95">
        <f>COUNTIF(Dane!I95:M95,"=100")</f>
        <v>0</v>
      </c>
    </row>
    <row r="96" spans="1:3" hidden="1" x14ac:dyDescent="0.25">
      <c r="A96" t="s">
        <v>335</v>
      </c>
      <c r="B96" t="s">
        <v>40</v>
      </c>
      <c r="C96">
        <f>COUNTIF(Dane!I96:M96,"=100")</f>
        <v>0</v>
      </c>
    </row>
    <row r="97" spans="1:3" hidden="1" x14ac:dyDescent="0.25">
      <c r="A97" t="s">
        <v>336</v>
      </c>
      <c r="B97" t="s">
        <v>22</v>
      </c>
      <c r="C97">
        <f>COUNTIF(Dane!I97:M97,"=100")</f>
        <v>0</v>
      </c>
    </row>
    <row r="98" spans="1:3" hidden="1" x14ac:dyDescent="0.25">
      <c r="A98" t="s">
        <v>202</v>
      </c>
      <c r="B98" t="s">
        <v>80</v>
      </c>
      <c r="C98">
        <f>COUNTIF(Dane!I98:M98,"=100")</f>
        <v>0</v>
      </c>
    </row>
    <row r="99" spans="1:3" hidden="1" x14ac:dyDescent="0.25">
      <c r="A99" t="s">
        <v>337</v>
      </c>
      <c r="B99" t="s">
        <v>120</v>
      </c>
      <c r="C99">
        <f>COUNTIF(Dane!I99:M99,"=100")</f>
        <v>0</v>
      </c>
    </row>
    <row r="100" spans="1:3" hidden="1" x14ac:dyDescent="0.25">
      <c r="A100" t="s">
        <v>338</v>
      </c>
      <c r="B100" t="s">
        <v>81</v>
      </c>
      <c r="C100">
        <f>COUNTIF(Dane!I100:M100,"=100")</f>
        <v>0</v>
      </c>
    </row>
    <row r="101" spans="1:3" hidden="1" x14ac:dyDescent="0.25">
      <c r="A101" t="s">
        <v>339</v>
      </c>
      <c r="B101" t="s">
        <v>340</v>
      </c>
      <c r="C101">
        <f>COUNTIF(Dane!I101:M101,"=100")</f>
        <v>0</v>
      </c>
    </row>
    <row r="102" spans="1:3" hidden="1" x14ac:dyDescent="0.25">
      <c r="A102" t="s">
        <v>341</v>
      </c>
      <c r="B102" t="s">
        <v>118</v>
      </c>
      <c r="C102">
        <f>COUNTIF(Dane!I102:M102,"=100")</f>
        <v>0</v>
      </c>
    </row>
    <row r="103" spans="1:3" hidden="1" x14ac:dyDescent="0.25">
      <c r="A103" t="s">
        <v>342</v>
      </c>
      <c r="B103" t="s">
        <v>48</v>
      </c>
      <c r="C103">
        <f>COUNTIF(Dane!I103:M103,"=100")</f>
        <v>0</v>
      </c>
    </row>
    <row r="104" spans="1:3" hidden="1" x14ac:dyDescent="0.25">
      <c r="A104" t="s">
        <v>343</v>
      </c>
      <c r="B104" t="s">
        <v>72</v>
      </c>
      <c r="C104">
        <f>COUNTIF(Dane!I104:M104,"=100")</f>
        <v>0</v>
      </c>
    </row>
    <row r="105" spans="1:3" hidden="1" x14ac:dyDescent="0.25">
      <c r="A105" t="s">
        <v>197</v>
      </c>
      <c r="B105" t="s">
        <v>11</v>
      </c>
      <c r="C105">
        <f>COUNTIF(Dane!I105:M105,"=100")</f>
        <v>0</v>
      </c>
    </row>
    <row r="106" spans="1:3" hidden="1" x14ac:dyDescent="0.25">
      <c r="A106" t="s">
        <v>344</v>
      </c>
      <c r="B106" t="s">
        <v>25</v>
      </c>
      <c r="C106">
        <f>COUNTIF(Dane!I106:M106,"=100")</f>
        <v>0</v>
      </c>
    </row>
    <row r="107" spans="1:3" hidden="1" x14ac:dyDescent="0.25">
      <c r="A107" t="s">
        <v>345</v>
      </c>
      <c r="B107" t="s">
        <v>58</v>
      </c>
      <c r="C107">
        <f>COUNTIF(Dane!I107:M107,"=100")</f>
        <v>0</v>
      </c>
    </row>
    <row r="108" spans="1:3" hidden="1" x14ac:dyDescent="0.25">
      <c r="A108" t="s">
        <v>346</v>
      </c>
      <c r="B108" t="s">
        <v>13</v>
      </c>
      <c r="C108">
        <f>COUNTIF(Dane!I108:M108,"=100")</f>
        <v>0</v>
      </c>
    </row>
    <row r="109" spans="1:3" hidden="1" x14ac:dyDescent="0.25">
      <c r="A109" t="s">
        <v>347</v>
      </c>
      <c r="B109" t="s">
        <v>348</v>
      </c>
      <c r="C109">
        <f>COUNTIF(Dane!I109:M109,"=100")</f>
        <v>0</v>
      </c>
    </row>
    <row r="110" spans="1:3" hidden="1" x14ac:dyDescent="0.25">
      <c r="A110" t="s">
        <v>349</v>
      </c>
      <c r="B110" t="s">
        <v>60</v>
      </c>
      <c r="C110">
        <f>COUNTIF(Dane!I110:M110,"=100")</f>
        <v>0</v>
      </c>
    </row>
    <row r="111" spans="1:3" hidden="1" x14ac:dyDescent="0.25">
      <c r="A111" t="s">
        <v>350</v>
      </c>
      <c r="B111" t="s">
        <v>351</v>
      </c>
      <c r="C111">
        <f>COUNTIF(Dane!I111:M111,"=100")</f>
        <v>0</v>
      </c>
    </row>
    <row r="112" spans="1:3" hidden="1" x14ac:dyDescent="0.25">
      <c r="A112" t="s">
        <v>352</v>
      </c>
      <c r="B112" t="s">
        <v>30</v>
      </c>
      <c r="C112">
        <f>COUNTIF(Dane!I112:M112,"=100")</f>
        <v>0</v>
      </c>
    </row>
    <row r="113" spans="1:3" hidden="1" x14ac:dyDescent="0.25">
      <c r="A113" t="s">
        <v>353</v>
      </c>
      <c r="B113" t="s">
        <v>52</v>
      </c>
      <c r="C113">
        <f>COUNTIF(Dane!I113:M113,"=100")</f>
        <v>0</v>
      </c>
    </row>
    <row r="114" spans="1:3" hidden="1" x14ac:dyDescent="0.25">
      <c r="A114" t="s">
        <v>138</v>
      </c>
      <c r="B114" t="s">
        <v>30</v>
      </c>
      <c r="C114">
        <f>COUNTIF(Dane!I114:M114,"=100")</f>
        <v>0</v>
      </c>
    </row>
    <row r="115" spans="1:3" hidden="1" x14ac:dyDescent="0.25">
      <c r="A115" t="s">
        <v>131</v>
      </c>
      <c r="B115" t="s">
        <v>26</v>
      </c>
      <c r="C115">
        <f>COUNTIF(Dane!I115:M115,"=100")</f>
        <v>0</v>
      </c>
    </row>
    <row r="116" spans="1:3" hidden="1" x14ac:dyDescent="0.25">
      <c r="A116" t="s">
        <v>354</v>
      </c>
      <c r="B116" t="s">
        <v>28</v>
      </c>
      <c r="C116">
        <f>COUNTIF(Dane!I116:M116,"=100")</f>
        <v>0</v>
      </c>
    </row>
    <row r="117" spans="1:3" hidden="1" x14ac:dyDescent="0.25">
      <c r="A117" t="s">
        <v>355</v>
      </c>
      <c r="B117" t="s">
        <v>22</v>
      </c>
      <c r="C117">
        <f>COUNTIF(Dane!I117:M117,"=100")</f>
        <v>0</v>
      </c>
    </row>
    <row r="118" spans="1:3" hidden="1" x14ac:dyDescent="0.25">
      <c r="A118" t="s">
        <v>117</v>
      </c>
      <c r="B118" t="s">
        <v>41</v>
      </c>
      <c r="C118">
        <f>COUNTIF(Dane!I118:M118,"=100")</f>
        <v>0</v>
      </c>
    </row>
    <row r="119" spans="1:3" hidden="1" x14ac:dyDescent="0.25">
      <c r="A119" t="s">
        <v>356</v>
      </c>
      <c r="B119" t="s">
        <v>47</v>
      </c>
      <c r="C119">
        <f>COUNTIF(Dane!I119:M119,"=100")</f>
        <v>0</v>
      </c>
    </row>
    <row r="120" spans="1:3" hidden="1" x14ac:dyDescent="0.25">
      <c r="A120" t="s">
        <v>71</v>
      </c>
      <c r="B120" t="s">
        <v>60</v>
      </c>
      <c r="C120">
        <f>COUNTIF(Dane!I120:M120,"=100")</f>
        <v>0</v>
      </c>
    </row>
    <row r="121" spans="1:3" hidden="1" x14ac:dyDescent="0.25">
      <c r="A121" t="s">
        <v>357</v>
      </c>
      <c r="B121" t="s">
        <v>53</v>
      </c>
      <c r="C121">
        <f>COUNTIF(Dane!I121:M121,"=100")</f>
        <v>0</v>
      </c>
    </row>
    <row r="122" spans="1:3" hidden="1" x14ac:dyDescent="0.25">
      <c r="A122" t="s">
        <v>358</v>
      </c>
      <c r="B122" t="s">
        <v>122</v>
      </c>
      <c r="C122">
        <f>COUNTIF(Dane!I122:M122,"=100")</f>
        <v>0</v>
      </c>
    </row>
    <row r="123" spans="1:3" hidden="1" x14ac:dyDescent="0.25">
      <c r="A123" t="s">
        <v>359</v>
      </c>
      <c r="B123" t="s">
        <v>147</v>
      </c>
      <c r="C123">
        <f>COUNTIF(Dane!I123:M123,"=100")</f>
        <v>0</v>
      </c>
    </row>
    <row r="124" spans="1:3" hidden="1" x14ac:dyDescent="0.25">
      <c r="A124" t="s">
        <v>360</v>
      </c>
      <c r="B124" t="s">
        <v>49</v>
      </c>
      <c r="C124">
        <f>COUNTIF(Dane!I124:M124,"=100")</f>
        <v>0</v>
      </c>
    </row>
    <row r="125" spans="1:3" hidden="1" x14ac:dyDescent="0.25">
      <c r="A125" t="s">
        <v>361</v>
      </c>
      <c r="B125" t="s">
        <v>19</v>
      </c>
      <c r="C125">
        <f>COUNTIF(Dane!I125:M125,"=100")</f>
        <v>0</v>
      </c>
    </row>
    <row r="126" spans="1:3" hidden="1" x14ac:dyDescent="0.25">
      <c r="A126" t="s">
        <v>158</v>
      </c>
      <c r="B126" t="s">
        <v>60</v>
      </c>
      <c r="C126">
        <f>COUNTIF(Dane!I126:M126,"=100")</f>
        <v>0</v>
      </c>
    </row>
    <row r="127" spans="1:3" hidden="1" x14ac:dyDescent="0.25">
      <c r="A127" t="s">
        <v>198</v>
      </c>
      <c r="B127" t="s">
        <v>275</v>
      </c>
      <c r="C127">
        <f>COUNTIF(Dane!I127:M127,"=100")</f>
        <v>0</v>
      </c>
    </row>
    <row r="128" spans="1:3" hidden="1" x14ac:dyDescent="0.25">
      <c r="A128" t="s">
        <v>362</v>
      </c>
      <c r="B128" t="s">
        <v>22</v>
      </c>
      <c r="C128">
        <f>COUNTIF(Dane!I128:M128,"=100")</f>
        <v>1</v>
      </c>
    </row>
    <row r="129" spans="1:3" hidden="1" x14ac:dyDescent="0.25">
      <c r="A129" t="s">
        <v>205</v>
      </c>
      <c r="B129" t="s">
        <v>86</v>
      </c>
      <c r="C129">
        <f>COUNTIF(Dane!I129:M129,"=100")</f>
        <v>0</v>
      </c>
    </row>
    <row r="130" spans="1:3" hidden="1" x14ac:dyDescent="0.25">
      <c r="A130" t="s">
        <v>87</v>
      </c>
      <c r="B130" t="s">
        <v>34</v>
      </c>
      <c r="C130">
        <f>COUNTIF(Dane!I130:M130,"=100")</f>
        <v>0</v>
      </c>
    </row>
    <row r="131" spans="1:3" hidden="1" x14ac:dyDescent="0.25">
      <c r="A131" t="s">
        <v>204</v>
      </c>
      <c r="B131" t="s">
        <v>26</v>
      </c>
      <c r="C131">
        <f>COUNTIF(Dane!I131:M131,"=100")</f>
        <v>0</v>
      </c>
    </row>
    <row r="132" spans="1:3" hidden="1" x14ac:dyDescent="0.25">
      <c r="A132" t="s">
        <v>220</v>
      </c>
      <c r="B132" t="s">
        <v>43</v>
      </c>
      <c r="C132">
        <f>COUNTIF(Dane!I132:M132,"=100")</f>
        <v>0</v>
      </c>
    </row>
    <row r="133" spans="1:3" hidden="1" x14ac:dyDescent="0.25">
      <c r="A133" t="s">
        <v>363</v>
      </c>
      <c r="B133" t="s">
        <v>53</v>
      </c>
      <c r="C133">
        <f>COUNTIF(Dane!I133:M133,"=100")</f>
        <v>0</v>
      </c>
    </row>
    <row r="134" spans="1:3" hidden="1" x14ac:dyDescent="0.25">
      <c r="A134" t="s">
        <v>364</v>
      </c>
      <c r="B134" t="s">
        <v>5</v>
      </c>
      <c r="C134">
        <f>COUNTIF(Dane!I134:M134,"=100")</f>
        <v>0</v>
      </c>
    </row>
    <row r="135" spans="1:3" hidden="1" x14ac:dyDescent="0.25">
      <c r="A135" t="s">
        <v>365</v>
      </c>
      <c r="B135" t="s">
        <v>95</v>
      </c>
      <c r="C135">
        <f>COUNTIF(Dane!I135:M135,"=100")</f>
        <v>0</v>
      </c>
    </row>
    <row r="136" spans="1:3" hidden="1" x14ac:dyDescent="0.25">
      <c r="A136" t="s">
        <v>366</v>
      </c>
      <c r="B136" t="s">
        <v>28</v>
      </c>
      <c r="C136">
        <f>COUNTIF(Dane!I136:M136,"=100")</f>
        <v>0</v>
      </c>
    </row>
    <row r="137" spans="1:3" hidden="1" x14ac:dyDescent="0.25">
      <c r="A137" t="s">
        <v>367</v>
      </c>
      <c r="B137" t="s">
        <v>48</v>
      </c>
      <c r="C137">
        <f>COUNTIF(Dane!I137:M137,"=100")</f>
        <v>0</v>
      </c>
    </row>
    <row r="138" spans="1:3" hidden="1" x14ac:dyDescent="0.25">
      <c r="A138" t="s">
        <v>368</v>
      </c>
      <c r="B138" t="s">
        <v>83</v>
      </c>
      <c r="C138">
        <f>COUNTIF(Dane!I138:M138,"=100")</f>
        <v>0</v>
      </c>
    </row>
    <row r="139" spans="1:3" hidden="1" x14ac:dyDescent="0.25">
      <c r="A139" t="s">
        <v>369</v>
      </c>
      <c r="B139" t="s">
        <v>109</v>
      </c>
      <c r="C139">
        <f>COUNTIF(Dane!I139:M139,"=100")</f>
        <v>0</v>
      </c>
    </row>
    <row r="140" spans="1:3" hidden="1" x14ac:dyDescent="0.25">
      <c r="A140" t="s">
        <v>370</v>
      </c>
      <c r="B140" t="s">
        <v>371</v>
      </c>
      <c r="C140">
        <f>COUNTIF(Dane!I140:M140,"=100")</f>
        <v>0</v>
      </c>
    </row>
    <row r="141" spans="1:3" hidden="1" x14ac:dyDescent="0.25">
      <c r="A141" t="s">
        <v>372</v>
      </c>
      <c r="B141" t="s">
        <v>56</v>
      </c>
      <c r="C141">
        <f>COUNTIF(Dane!I141:M141,"=100")</f>
        <v>0</v>
      </c>
    </row>
    <row r="142" spans="1:3" hidden="1" x14ac:dyDescent="0.25">
      <c r="A142" t="s">
        <v>373</v>
      </c>
      <c r="B142" t="s">
        <v>34</v>
      </c>
      <c r="C142">
        <f>COUNTIF(Dane!I142:M142,"=100")</f>
        <v>0</v>
      </c>
    </row>
    <row r="143" spans="1:3" hidden="1" x14ac:dyDescent="0.25">
      <c r="A143" t="s">
        <v>229</v>
      </c>
      <c r="B143" t="s">
        <v>120</v>
      </c>
      <c r="C143">
        <f>COUNTIF(Dane!I143:M143,"=100")</f>
        <v>0</v>
      </c>
    </row>
    <row r="144" spans="1:3" hidden="1" x14ac:dyDescent="0.25">
      <c r="A144" t="s">
        <v>196</v>
      </c>
      <c r="B144" t="s">
        <v>72</v>
      </c>
      <c r="C144">
        <f>COUNTIF(Dane!I144:M144,"=100")</f>
        <v>0</v>
      </c>
    </row>
    <row r="145" spans="1:3" hidden="1" x14ac:dyDescent="0.25">
      <c r="A145" t="s">
        <v>374</v>
      </c>
      <c r="B145" t="s">
        <v>322</v>
      </c>
      <c r="C145">
        <f>COUNTIF(Dane!I145:M145,"=100")</f>
        <v>0</v>
      </c>
    </row>
    <row r="146" spans="1:3" hidden="1" x14ac:dyDescent="0.25">
      <c r="A146" t="s">
        <v>152</v>
      </c>
      <c r="B146" t="s">
        <v>91</v>
      </c>
      <c r="C146">
        <f>COUNTIF(Dane!I146:M146,"=100")</f>
        <v>0</v>
      </c>
    </row>
    <row r="147" spans="1:3" hidden="1" x14ac:dyDescent="0.25">
      <c r="A147" t="s">
        <v>123</v>
      </c>
      <c r="B147" t="s">
        <v>109</v>
      </c>
      <c r="C147">
        <f>COUNTIF(Dane!I147:M147,"=100")</f>
        <v>0</v>
      </c>
    </row>
    <row r="148" spans="1:3" hidden="1" x14ac:dyDescent="0.25">
      <c r="A148" t="s">
        <v>132</v>
      </c>
      <c r="B148" t="s">
        <v>12</v>
      </c>
      <c r="C148">
        <f>COUNTIF(Dane!I148:M148,"=100")</f>
        <v>1</v>
      </c>
    </row>
    <row r="149" spans="1:3" hidden="1" x14ac:dyDescent="0.25">
      <c r="A149" t="s">
        <v>102</v>
      </c>
      <c r="B149" t="s">
        <v>26</v>
      </c>
      <c r="C149">
        <f>COUNTIF(Dane!I149:M149,"=100")</f>
        <v>0</v>
      </c>
    </row>
    <row r="150" spans="1:3" hidden="1" x14ac:dyDescent="0.25">
      <c r="A150" t="s">
        <v>232</v>
      </c>
      <c r="B150" t="s">
        <v>37</v>
      </c>
      <c r="C150">
        <f>COUNTIF(Dane!I150:M150,"=100")</f>
        <v>0</v>
      </c>
    </row>
    <row r="151" spans="1:3" hidden="1" x14ac:dyDescent="0.25">
      <c r="A151" t="s">
        <v>547</v>
      </c>
      <c r="B151" t="s">
        <v>37</v>
      </c>
      <c r="C151">
        <f>COUNTIF(Dane!I151:M151,"=100")</f>
        <v>0</v>
      </c>
    </row>
    <row r="152" spans="1:3" hidden="1" x14ac:dyDescent="0.25">
      <c r="A152" t="s">
        <v>375</v>
      </c>
      <c r="B152" t="s">
        <v>29</v>
      </c>
      <c r="C152">
        <f>COUNTIF(Dane!I152:M152,"=100")</f>
        <v>0</v>
      </c>
    </row>
    <row r="153" spans="1:3" hidden="1" x14ac:dyDescent="0.25">
      <c r="A153" t="s">
        <v>376</v>
      </c>
      <c r="B153" t="s">
        <v>91</v>
      </c>
      <c r="C153">
        <f>COUNTIF(Dane!I153:M153,"=100")</f>
        <v>0</v>
      </c>
    </row>
    <row r="154" spans="1:3" hidden="1" x14ac:dyDescent="0.25">
      <c r="A154" t="s">
        <v>210</v>
      </c>
      <c r="B154" t="s">
        <v>10</v>
      </c>
      <c r="C154">
        <f>COUNTIF(Dane!I154:M154,"=100")</f>
        <v>0</v>
      </c>
    </row>
    <row r="155" spans="1:3" hidden="1" x14ac:dyDescent="0.25">
      <c r="A155" t="s">
        <v>377</v>
      </c>
      <c r="B155" t="s">
        <v>378</v>
      </c>
      <c r="C155">
        <f>COUNTIF(Dane!I155:M155,"=100")</f>
        <v>0</v>
      </c>
    </row>
    <row r="156" spans="1:3" hidden="1" x14ac:dyDescent="0.25">
      <c r="A156" t="s">
        <v>379</v>
      </c>
      <c r="B156" t="s">
        <v>380</v>
      </c>
      <c r="C156">
        <f>COUNTIF(Dane!I156:M156,"=100")</f>
        <v>0</v>
      </c>
    </row>
    <row r="157" spans="1:3" hidden="1" x14ac:dyDescent="0.25">
      <c r="A157" t="s">
        <v>213</v>
      </c>
      <c r="B157" t="s">
        <v>80</v>
      </c>
      <c r="C157">
        <f>COUNTIF(Dane!I157:M157,"=100")</f>
        <v>0</v>
      </c>
    </row>
    <row r="158" spans="1:3" hidden="1" x14ac:dyDescent="0.25">
      <c r="A158" t="s">
        <v>381</v>
      </c>
      <c r="B158" t="s">
        <v>46</v>
      </c>
      <c r="C158">
        <f>COUNTIF(Dane!I158:M158,"=100")</f>
        <v>0</v>
      </c>
    </row>
    <row r="159" spans="1:3" hidden="1" x14ac:dyDescent="0.25">
      <c r="A159" t="s">
        <v>187</v>
      </c>
      <c r="B159" t="s">
        <v>135</v>
      </c>
      <c r="C159">
        <f>COUNTIF(Dane!I159:M159,"=100")</f>
        <v>1</v>
      </c>
    </row>
    <row r="160" spans="1:3" hidden="1" x14ac:dyDescent="0.25">
      <c r="A160" t="s">
        <v>178</v>
      </c>
      <c r="B160" t="s">
        <v>97</v>
      </c>
      <c r="C160">
        <f>COUNTIF(Dane!I160:M160,"=100")</f>
        <v>0</v>
      </c>
    </row>
    <row r="161" spans="1:3" hidden="1" x14ac:dyDescent="0.25">
      <c r="A161" t="s">
        <v>382</v>
      </c>
      <c r="B161" t="s">
        <v>93</v>
      </c>
      <c r="C161">
        <f>COUNTIF(Dane!I161:M161,"=100")</f>
        <v>0</v>
      </c>
    </row>
    <row r="162" spans="1:3" hidden="1" x14ac:dyDescent="0.25">
      <c r="A162" t="s">
        <v>383</v>
      </c>
      <c r="B162" t="s">
        <v>83</v>
      </c>
      <c r="C162">
        <f>COUNTIF(Dane!I162:M162,"=100")</f>
        <v>0</v>
      </c>
    </row>
    <row r="163" spans="1:3" hidden="1" x14ac:dyDescent="0.25">
      <c r="A163" t="s">
        <v>384</v>
      </c>
      <c r="B163" t="s">
        <v>34</v>
      </c>
      <c r="C163">
        <f>COUNTIF(Dane!I163:M163,"=100")</f>
        <v>1</v>
      </c>
    </row>
    <row r="164" spans="1:3" hidden="1" x14ac:dyDescent="0.25">
      <c r="A164" t="s">
        <v>385</v>
      </c>
      <c r="B164" t="s">
        <v>17</v>
      </c>
      <c r="C164">
        <f>COUNTIF(Dane!I164:M164,"=100")</f>
        <v>0</v>
      </c>
    </row>
    <row r="165" spans="1:3" hidden="1" x14ac:dyDescent="0.25">
      <c r="A165" t="s">
        <v>386</v>
      </c>
      <c r="B165" t="s">
        <v>13</v>
      </c>
      <c r="C165">
        <f>COUNTIF(Dane!I165:M165,"=100")</f>
        <v>0</v>
      </c>
    </row>
    <row r="166" spans="1:3" hidden="1" x14ac:dyDescent="0.25">
      <c r="A166" t="s">
        <v>387</v>
      </c>
      <c r="B166" t="s">
        <v>663</v>
      </c>
      <c r="C166">
        <f>COUNTIF(Dane!I166:M166,"=100")</f>
        <v>0</v>
      </c>
    </row>
    <row r="167" spans="1:3" hidden="1" x14ac:dyDescent="0.25">
      <c r="A167" t="s">
        <v>388</v>
      </c>
      <c r="B167" t="s">
        <v>95</v>
      </c>
      <c r="C167">
        <f>COUNTIF(Dane!I167:M167,"=100")</f>
        <v>0</v>
      </c>
    </row>
    <row r="168" spans="1:3" hidden="1" x14ac:dyDescent="0.25">
      <c r="A168" t="s">
        <v>161</v>
      </c>
      <c r="B168" t="s">
        <v>4</v>
      </c>
      <c r="C168">
        <f>COUNTIF(Dane!I168:M168,"=100")</f>
        <v>0</v>
      </c>
    </row>
    <row r="169" spans="1:3" hidden="1" x14ac:dyDescent="0.25">
      <c r="A169" t="s">
        <v>90</v>
      </c>
      <c r="B169" t="s">
        <v>34</v>
      </c>
      <c r="C169">
        <f>COUNTIF(Dane!I169:M169,"=100")</f>
        <v>0</v>
      </c>
    </row>
    <row r="170" spans="1:3" hidden="1" x14ac:dyDescent="0.25">
      <c r="A170" t="s">
        <v>389</v>
      </c>
      <c r="B170" t="s">
        <v>380</v>
      </c>
      <c r="C170">
        <f>COUNTIF(Dane!I170:M170,"=100")</f>
        <v>0</v>
      </c>
    </row>
    <row r="171" spans="1:3" hidden="1" x14ac:dyDescent="0.25">
      <c r="A171" t="s">
        <v>173</v>
      </c>
      <c r="B171" t="s">
        <v>28</v>
      </c>
      <c r="C171">
        <f>COUNTIF(Dane!I171:M171,"=100")</f>
        <v>0</v>
      </c>
    </row>
    <row r="172" spans="1:3" hidden="1" x14ac:dyDescent="0.25">
      <c r="A172" t="s">
        <v>222</v>
      </c>
      <c r="B172" t="s">
        <v>122</v>
      </c>
      <c r="C172">
        <f>COUNTIF(Dane!I172:M172,"=100")</f>
        <v>0</v>
      </c>
    </row>
    <row r="173" spans="1:3" hidden="1" x14ac:dyDescent="0.25">
      <c r="A173" t="s">
        <v>244</v>
      </c>
      <c r="B173" t="s">
        <v>29</v>
      </c>
      <c r="C173">
        <f>COUNTIF(Dane!I173:M173,"=100")</f>
        <v>0</v>
      </c>
    </row>
    <row r="174" spans="1:3" hidden="1" x14ac:dyDescent="0.25">
      <c r="A174" t="s">
        <v>130</v>
      </c>
      <c r="B174" t="s">
        <v>26</v>
      </c>
      <c r="C174">
        <f>COUNTIF(Dane!I174:M174,"=100")</f>
        <v>0</v>
      </c>
    </row>
    <row r="175" spans="1:3" hidden="1" x14ac:dyDescent="0.25">
      <c r="A175" t="s">
        <v>390</v>
      </c>
      <c r="B175" t="s">
        <v>19</v>
      </c>
      <c r="C175">
        <f>COUNTIF(Dane!I175:M175,"=100")</f>
        <v>0</v>
      </c>
    </row>
    <row r="176" spans="1:3" hidden="1" x14ac:dyDescent="0.25">
      <c r="A176" t="s">
        <v>391</v>
      </c>
      <c r="B176" t="s">
        <v>86</v>
      </c>
      <c r="C176">
        <f>COUNTIF(Dane!I176:M176,"=100")</f>
        <v>0</v>
      </c>
    </row>
    <row r="177" spans="1:3" hidden="1" x14ac:dyDescent="0.25">
      <c r="A177" t="s">
        <v>107</v>
      </c>
      <c r="B177" t="s">
        <v>22</v>
      </c>
      <c r="C177">
        <f>COUNTIF(Dane!I177:M177,"=100")</f>
        <v>0</v>
      </c>
    </row>
    <row r="178" spans="1:3" hidden="1" x14ac:dyDescent="0.25">
      <c r="A178" t="s">
        <v>392</v>
      </c>
      <c r="B178" t="s">
        <v>24</v>
      </c>
      <c r="C178">
        <f>COUNTIF(Dane!I178:M178,"=100")</f>
        <v>0</v>
      </c>
    </row>
    <row r="179" spans="1:3" hidden="1" x14ac:dyDescent="0.25">
      <c r="A179" t="s">
        <v>393</v>
      </c>
      <c r="B179" t="s">
        <v>28</v>
      </c>
      <c r="C179">
        <f>COUNTIF(Dane!I179:M179,"=100")</f>
        <v>0</v>
      </c>
    </row>
    <row r="180" spans="1:3" hidden="1" x14ac:dyDescent="0.25">
      <c r="A180" t="s">
        <v>221</v>
      </c>
      <c r="B180" t="s">
        <v>3</v>
      </c>
      <c r="C180">
        <f>COUNTIF(Dane!I180:M180,"=100")</f>
        <v>0</v>
      </c>
    </row>
    <row r="181" spans="1:3" hidden="1" x14ac:dyDescent="0.25">
      <c r="A181" t="s">
        <v>394</v>
      </c>
      <c r="B181" t="s">
        <v>13</v>
      </c>
      <c r="C181">
        <f>COUNTIF(Dane!I181:M181,"=100")</f>
        <v>0</v>
      </c>
    </row>
    <row r="182" spans="1:3" hidden="1" x14ac:dyDescent="0.25">
      <c r="A182" t="s">
        <v>395</v>
      </c>
      <c r="B182" t="s">
        <v>40</v>
      </c>
      <c r="C182">
        <f>COUNTIF(Dane!I182:M182,"=100")</f>
        <v>0</v>
      </c>
    </row>
    <row r="183" spans="1:3" hidden="1" x14ac:dyDescent="0.25">
      <c r="A183" t="s">
        <v>396</v>
      </c>
      <c r="B183" t="s">
        <v>42</v>
      </c>
      <c r="C183">
        <f>COUNTIF(Dane!I183:M183,"=100")</f>
        <v>0</v>
      </c>
    </row>
    <row r="184" spans="1:3" hidden="1" x14ac:dyDescent="0.25">
      <c r="A184" t="s">
        <v>397</v>
      </c>
      <c r="B184" t="s">
        <v>12</v>
      </c>
      <c r="C184">
        <f>COUNTIF(Dane!I184:M184,"=100")</f>
        <v>0</v>
      </c>
    </row>
    <row r="185" spans="1:3" hidden="1" x14ac:dyDescent="0.25">
      <c r="A185" t="s">
        <v>21</v>
      </c>
      <c r="B185" t="s">
        <v>4</v>
      </c>
      <c r="C185">
        <f>COUNTIF(Dane!I185:M185,"=100")</f>
        <v>0</v>
      </c>
    </row>
    <row r="186" spans="1:3" hidden="1" x14ac:dyDescent="0.25">
      <c r="A186" t="s">
        <v>199</v>
      </c>
      <c r="B186" t="s">
        <v>4</v>
      </c>
      <c r="C186">
        <f>COUNTIF(Dane!I186:M186,"=100")</f>
        <v>0</v>
      </c>
    </row>
    <row r="187" spans="1:3" hidden="1" x14ac:dyDescent="0.25">
      <c r="A187" t="s">
        <v>398</v>
      </c>
      <c r="B187" t="s">
        <v>10</v>
      </c>
      <c r="C187">
        <f>COUNTIF(Dane!I187:M187,"=100")</f>
        <v>0</v>
      </c>
    </row>
    <row r="188" spans="1:3" hidden="1" x14ac:dyDescent="0.25">
      <c r="A188" t="s">
        <v>399</v>
      </c>
      <c r="B188" t="s">
        <v>120</v>
      </c>
      <c r="C188">
        <f>COUNTIF(Dane!I188:M188,"=100")</f>
        <v>0</v>
      </c>
    </row>
    <row r="189" spans="1:3" hidden="1" x14ac:dyDescent="0.25">
      <c r="A189" t="s">
        <v>111</v>
      </c>
      <c r="B189" t="s">
        <v>215</v>
      </c>
      <c r="C189">
        <f>COUNTIF(Dane!I189:M189,"=100")</f>
        <v>0</v>
      </c>
    </row>
    <row r="190" spans="1:3" hidden="1" x14ac:dyDescent="0.25">
      <c r="A190" t="s">
        <v>400</v>
      </c>
      <c r="B190" t="s">
        <v>59</v>
      </c>
      <c r="C190">
        <f>COUNTIF(Dane!I190:M190,"=100")</f>
        <v>0</v>
      </c>
    </row>
    <row r="191" spans="1:3" hidden="1" x14ac:dyDescent="0.25">
      <c r="A191" t="s">
        <v>179</v>
      </c>
      <c r="B191" t="s">
        <v>22</v>
      </c>
      <c r="C191">
        <f>COUNTIF(Dane!I191:M191,"=100")</f>
        <v>0</v>
      </c>
    </row>
    <row r="192" spans="1:3" hidden="1" x14ac:dyDescent="0.25">
      <c r="A192" t="s">
        <v>165</v>
      </c>
      <c r="B192" t="s">
        <v>34</v>
      </c>
      <c r="C192">
        <f>COUNTIF(Dane!I192:M192,"=100")</f>
        <v>0</v>
      </c>
    </row>
    <row r="193" spans="1:3" hidden="1" x14ac:dyDescent="0.25">
      <c r="A193" t="s">
        <v>389</v>
      </c>
      <c r="B193" t="s">
        <v>380</v>
      </c>
      <c r="C193">
        <f>COUNTIF(Dane!I193:M193,"=100")</f>
        <v>0</v>
      </c>
    </row>
    <row r="194" spans="1:3" hidden="1" x14ac:dyDescent="0.25">
      <c r="A194" t="s">
        <v>247</v>
      </c>
      <c r="B194" t="s">
        <v>83</v>
      </c>
      <c r="C194">
        <f>COUNTIF(Dane!I194:M194,"=100")</f>
        <v>0</v>
      </c>
    </row>
    <row r="195" spans="1:3" hidden="1" x14ac:dyDescent="0.25">
      <c r="A195" t="s">
        <v>401</v>
      </c>
      <c r="B195" t="s">
        <v>371</v>
      </c>
      <c r="C195">
        <f>COUNTIF(Dane!I195:M195,"=100")</f>
        <v>0</v>
      </c>
    </row>
    <row r="196" spans="1:3" hidden="1" x14ac:dyDescent="0.25">
      <c r="A196" t="s">
        <v>402</v>
      </c>
      <c r="B196" t="s">
        <v>29</v>
      </c>
      <c r="C196">
        <f>COUNTIF(Dane!I196:M196,"=100")</f>
        <v>0</v>
      </c>
    </row>
    <row r="197" spans="1:3" hidden="1" x14ac:dyDescent="0.25">
      <c r="A197" t="s">
        <v>403</v>
      </c>
      <c r="B197" t="s">
        <v>93</v>
      </c>
      <c r="C197">
        <f>COUNTIF(Dane!I197:M197,"=100")</f>
        <v>0</v>
      </c>
    </row>
    <row r="198" spans="1:3" hidden="1" x14ac:dyDescent="0.25">
      <c r="A198" t="s">
        <v>404</v>
      </c>
      <c r="B198" t="s">
        <v>13</v>
      </c>
      <c r="C198">
        <f>COUNTIF(Dane!I198:M198,"=100")</f>
        <v>0</v>
      </c>
    </row>
    <row r="199" spans="1:3" hidden="1" x14ac:dyDescent="0.25">
      <c r="A199" t="s">
        <v>405</v>
      </c>
      <c r="B199" t="s">
        <v>83</v>
      </c>
      <c r="C199">
        <f>COUNTIF(Dane!I199:M199,"=100")</f>
        <v>0</v>
      </c>
    </row>
    <row r="200" spans="1:3" hidden="1" x14ac:dyDescent="0.25">
      <c r="A200" t="s">
        <v>406</v>
      </c>
      <c r="B200" t="s">
        <v>40</v>
      </c>
      <c r="C200">
        <f>COUNTIF(Dane!I200:M200,"=100")</f>
        <v>0</v>
      </c>
    </row>
    <row r="201" spans="1:3" hidden="1" x14ac:dyDescent="0.25">
      <c r="A201" t="s">
        <v>246</v>
      </c>
      <c r="B201" t="s">
        <v>194</v>
      </c>
      <c r="C201">
        <f>COUNTIF(Dane!I201:M201,"=100")</f>
        <v>0</v>
      </c>
    </row>
    <row r="202" spans="1:3" hidden="1" x14ac:dyDescent="0.25">
      <c r="A202" t="s">
        <v>159</v>
      </c>
      <c r="B202" t="s">
        <v>10</v>
      </c>
      <c r="C202">
        <f>COUNTIF(Dane!I202:M202,"=100")</f>
        <v>0</v>
      </c>
    </row>
    <row r="203" spans="1:3" hidden="1" x14ac:dyDescent="0.25">
      <c r="A203" t="s">
        <v>407</v>
      </c>
      <c r="B203" t="s">
        <v>69</v>
      </c>
      <c r="C203">
        <f>COUNTIF(Dane!I203:M203,"=100")</f>
        <v>0</v>
      </c>
    </row>
    <row r="204" spans="1:3" hidden="1" x14ac:dyDescent="0.25">
      <c r="A204" t="s">
        <v>38</v>
      </c>
      <c r="B204" t="s">
        <v>37</v>
      </c>
      <c r="C204">
        <f>COUNTIF(Dane!I204:M204,"=100")</f>
        <v>0</v>
      </c>
    </row>
    <row r="205" spans="1:3" hidden="1" x14ac:dyDescent="0.25">
      <c r="A205" t="s">
        <v>408</v>
      </c>
      <c r="B205" t="s">
        <v>30</v>
      </c>
      <c r="C205">
        <f>COUNTIF(Dane!I205:M205,"=100")</f>
        <v>0</v>
      </c>
    </row>
    <row r="206" spans="1:3" hidden="1" x14ac:dyDescent="0.25">
      <c r="A206" t="s">
        <v>409</v>
      </c>
      <c r="B206" t="s">
        <v>126</v>
      </c>
      <c r="C206">
        <f>COUNTIF(Dane!I206:M206,"=100")</f>
        <v>0</v>
      </c>
    </row>
    <row r="207" spans="1:3" hidden="1" x14ac:dyDescent="0.25">
      <c r="A207" t="s">
        <v>315</v>
      </c>
      <c r="B207" t="s">
        <v>410</v>
      </c>
      <c r="C207">
        <f>COUNTIF(Dane!I207:M207,"=100")</f>
        <v>0</v>
      </c>
    </row>
    <row r="208" spans="1:3" hidden="1" x14ac:dyDescent="0.25">
      <c r="A208" t="s">
        <v>136</v>
      </c>
      <c r="B208" t="s">
        <v>120</v>
      </c>
      <c r="C208">
        <f>COUNTIF(Dane!I208:M208,"=100")</f>
        <v>0</v>
      </c>
    </row>
    <row r="209" spans="1:3" hidden="1" x14ac:dyDescent="0.25">
      <c r="A209" t="s">
        <v>411</v>
      </c>
      <c r="B209" t="s">
        <v>29</v>
      </c>
      <c r="C209">
        <f>COUNTIF(Dane!I209:M209,"=100")</f>
        <v>0</v>
      </c>
    </row>
    <row r="210" spans="1:3" hidden="1" x14ac:dyDescent="0.25">
      <c r="A210" t="s">
        <v>412</v>
      </c>
      <c r="B210" t="s">
        <v>15</v>
      </c>
      <c r="C210">
        <f>COUNTIF(Dane!I210:M210,"=100")</f>
        <v>0</v>
      </c>
    </row>
    <row r="211" spans="1:3" hidden="1" x14ac:dyDescent="0.25">
      <c r="A211" t="s">
        <v>413</v>
      </c>
      <c r="B211" t="s">
        <v>414</v>
      </c>
      <c r="C211">
        <f>COUNTIF(Dane!I211:M211,"=100")</f>
        <v>0</v>
      </c>
    </row>
    <row r="212" spans="1:3" hidden="1" x14ac:dyDescent="0.25">
      <c r="A212" t="s">
        <v>415</v>
      </c>
      <c r="B212" t="s">
        <v>46</v>
      </c>
      <c r="C212">
        <f>COUNTIF(Dane!I212:M212,"=100")</f>
        <v>0</v>
      </c>
    </row>
    <row r="213" spans="1:3" hidden="1" x14ac:dyDescent="0.25">
      <c r="A213" t="s">
        <v>416</v>
      </c>
      <c r="B213" t="s">
        <v>189</v>
      </c>
      <c r="C213">
        <f>COUNTIF(Dane!I213:M213,"=100")</f>
        <v>0</v>
      </c>
    </row>
    <row r="214" spans="1:3" hidden="1" x14ac:dyDescent="0.25">
      <c r="A214" t="s">
        <v>417</v>
      </c>
      <c r="B214" t="s">
        <v>91</v>
      </c>
      <c r="C214">
        <f>COUNTIF(Dane!I214:M214,"=100")</f>
        <v>0</v>
      </c>
    </row>
    <row r="215" spans="1:3" hidden="1" x14ac:dyDescent="0.25">
      <c r="A215" t="s">
        <v>163</v>
      </c>
      <c r="B215" t="s">
        <v>42</v>
      </c>
      <c r="C215">
        <f>COUNTIF(Dane!I215:M215,"=100")</f>
        <v>0</v>
      </c>
    </row>
    <row r="216" spans="1:3" hidden="1" x14ac:dyDescent="0.25">
      <c r="A216" t="s">
        <v>418</v>
      </c>
      <c r="B216" t="s">
        <v>53</v>
      </c>
      <c r="C216">
        <f>COUNTIF(Dane!I216:M216,"=100")</f>
        <v>0</v>
      </c>
    </row>
    <row r="217" spans="1:3" hidden="1" x14ac:dyDescent="0.25">
      <c r="A217" t="s">
        <v>419</v>
      </c>
      <c r="B217" t="s">
        <v>109</v>
      </c>
      <c r="C217">
        <f>COUNTIF(Dane!I217:M217,"=100")</f>
        <v>0</v>
      </c>
    </row>
    <row r="218" spans="1:3" hidden="1" x14ac:dyDescent="0.25">
      <c r="A218" t="s">
        <v>420</v>
      </c>
      <c r="B218" t="s">
        <v>421</v>
      </c>
      <c r="C218">
        <f>COUNTIF(Dane!I218:M218,"=100")</f>
        <v>0</v>
      </c>
    </row>
    <row r="219" spans="1:3" hidden="1" x14ac:dyDescent="0.25">
      <c r="A219" t="s">
        <v>422</v>
      </c>
      <c r="B219" t="s">
        <v>33</v>
      </c>
      <c r="C219">
        <f>COUNTIF(Dane!I219:M219,"=100")</f>
        <v>0</v>
      </c>
    </row>
    <row r="220" spans="1:3" hidden="1" x14ac:dyDescent="0.25">
      <c r="A220" t="s">
        <v>423</v>
      </c>
      <c r="B220" t="s">
        <v>424</v>
      </c>
      <c r="C220">
        <f>COUNTIF(Dane!I220:M220,"=100")</f>
        <v>0</v>
      </c>
    </row>
    <row r="221" spans="1:3" hidden="1" x14ac:dyDescent="0.25">
      <c r="A221" t="s">
        <v>303</v>
      </c>
      <c r="B221" t="s">
        <v>154</v>
      </c>
      <c r="C221">
        <f>COUNTIF(Dane!I221:M221,"=100")</f>
        <v>0</v>
      </c>
    </row>
    <row r="222" spans="1:3" hidden="1" x14ac:dyDescent="0.25">
      <c r="A222" t="s">
        <v>425</v>
      </c>
      <c r="B222" t="s">
        <v>156</v>
      </c>
      <c r="C222">
        <f>COUNTIF(Dane!I222:M222,"=100")</f>
        <v>0</v>
      </c>
    </row>
    <row r="223" spans="1:3" hidden="1" x14ac:dyDescent="0.25">
      <c r="A223" t="s">
        <v>426</v>
      </c>
      <c r="B223" t="s">
        <v>52</v>
      </c>
      <c r="C223">
        <f>COUNTIF(Dane!I223:M223,"=100")</f>
        <v>0</v>
      </c>
    </row>
    <row r="224" spans="1:3" hidden="1" x14ac:dyDescent="0.25">
      <c r="A224" t="s">
        <v>427</v>
      </c>
      <c r="B224" t="s">
        <v>22</v>
      </c>
      <c r="C224">
        <f>COUNTIF(Dane!I224:M224,"=100")</f>
        <v>0</v>
      </c>
    </row>
    <row r="225" spans="1:3" hidden="1" x14ac:dyDescent="0.25">
      <c r="A225" t="s">
        <v>318</v>
      </c>
      <c r="B225" t="s">
        <v>118</v>
      </c>
      <c r="C225">
        <f>COUNTIF(Dane!I225:M225,"=100")</f>
        <v>0</v>
      </c>
    </row>
    <row r="226" spans="1:3" hidden="1" x14ac:dyDescent="0.25">
      <c r="A226" t="s">
        <v>173</v>
      </c>
      <c r="B226" t="s">
        <v>28</v>
      </c>
      <c r="C226">
        <f>COUNTIF(Dane!I226:M226,"=100")</f>
        <v>1</v>
      </c>
    </row>
    <row r="227" spans="1:3" hidden="1" x14ac:dyDescent="0.25">
      <c r="A227" t="s">
        <v>428</v>
      </c>
      <c r="B227" t="s">
        <v>60</v>
      </c>
      <c r="C227">
        <f>COUNTIF(Dane!I227:M227,"=100")</f>
        <v>0</v>
      </c>
    </row>
    <row r="228" spans="1:3" hidden="1" x14ac:dyDescent="0.25">
      <c r="A228" t="s">
        <v>217</v>
      </c>
      <c r="B228" t="s">
        <v>180</v>
      </c>
      <c r="C228">
        <f>COUNTIF(Dane!I228:M228,"=100")</f>
        <v>0</v>
      </c>
    </row>
    <row r="229" spans="1:3" hidden="1" x14ac:dyDescent="0.25">
      <c r="A229" t="s">
        <v>176</v>
      </c>
      <c r="B229" t="s">
        <v>5</v>
      </c>
      <c r="C229">
        <f>COUNTIF(Dane!I229:M229,"=100")</f>
        <v>0</v>
      </c>
    </row>
    <row r="230" spans="1:3" hidden="1" x14ac:dyDescent="0.25">
      <c r="A230" t="s">
        <v>75</v>
      </c>
      <c r="B230" t="s">
        <v>10</v>
      </c>
      <c r="C230">
        <f>COUNTIF(Dane!I230:M230,"=100")</f>
        <v>0</v>
      </c>
    </row>
    <row r="231" spans="1:3" hidden="1" x14ac:dyDescent="0.25">
      <c r="A231" t="s">
        <v>429</v>
      </c>
      <c r="B231" t="s">
        <v>25</v>
      </c>
      <c r="C231">
        <f>COUNTIF(Dane!I231:M231,"=100")</f>
        <v>0</v>
      </c>
    </row>
    <row r="232" spans="1:3" hidden="1" x14ac:dyDescent="0.25">
      <c r="A232" t="s">
        <v>430</v>
      </c>
      <c r="B232" t="s">
        <v>86</v>
      </c>
      <c r="C232">
        <f>COUNTIF(Dane!I232:M232,"=100")</f>
        <v>0</v>
      </c>
    </row>
    <row r="233" spans="1:3" hidden="1" x14ac:dyDescent="0.25">
      <c r="A233" t="s">
        <v>431</v>
      </c>
      <c r="B233" t="s">
        <v>432</v>
      </c>
      <c r="C233">
        <f>COUNTIF(Dane!I233:M233,"=100")</f>
        <v>0</v>
      </c>
    </row>
    <row r="234" spans="1:3" hidden="1" x14ac:dyDescent="0.25">
      <c r="A234" t="s">
        <v>433</v>
      </c>
      <c r="B234" t="s">
        <v>57</v>
      </c>
      <c r="C234">
        <f>COUNTIF(Dane!I234:M234,"=100")</f>
        <v>0</v>
      </c>
    </row>
    <row r="235" spans="1:3" hidden="1" x14ac:dyDescent="0.25">
      <c r="A235" t="s">
        <v>434</v>
      </c>
      <c r="B235" t="s">
        <v>25</v>
      </c>
      <c r="C235">
        <f>COUNTIF(Dane!I235:M235,"=100")</f>
        <v>0</v>
      </c>
    </row>
    <row r="236" spans="1:3" hidden="1" x14ac:dyDescent="0.25">
      <c r="A236" t="s">
        <v>79</v>
      </c>
      <c r="B236" t="s">
        <v>125</v>
      </c>
      <c r="C236">
        <f>COUNTIF(Dane!I236:M236,"=100")</f>
        <v>0</v>
      </c>
    </row>
    <row r="237" spans="1:3" hidden="1" x14ac:dyDescent="0.25">
      <c r="A237" t="s">
        <v>226</v>
      </c>
      <c r="B237" t="s">
        <v>137</v>
      </c>
      <c r="C237">
        <f>COUNTIF(Dane!I237:M237,"=100")</f>
        <v>0</v>
      </c>
    </row>
    <row r="238" spans="1:3" hidden="1" x14ac:dyDescent="0.25">
      <c r="A238" t="s">
        <v>201</v>
      </c>
      <c r="B238" t="s">
        <v>55</v>
      </c>
      <c r="C238">
        <f>COUNTIF(Dane!I238:M238,"=100")</f>
        <v>0</v>
      </c>
    </row>
    <row r="239" spans="1:3" hidden="1" x14ac:dyDescent="0.25">
      <c r="A239" t="s">
        <v>236</v>
      </c>
      <c r="B239" t="s">
        <v>86</v>
      </c>
      <c r="C239">
        <f>COUNTIF(Dane!I239:M239,"=100")</f>
        <v>0</v>
      </c>
    </row>
    <row r="240" spans="1:3" hidden="1" x14ac:dyDescent="0.25">
      <c r="A240" t="s">
        <v>435</v>
      </c>
      <c r="B240" t="s">
        <v>113</v>
      </c>
      <c r="C240">
        <f>COUNTIF(Dane!I240:M240,"=100")</f>
        <v>0</v>
      </c>
    </row>
    <row r="241" spans="1:3" hidden="1" x14ac:dyDescent="0.25">
      <c r="A241" t="s">
        <v>436</v>
      </c>
      <c r="B241" t="s">
        <v>11</v>
      </c>
      <c r="C241">
        <f>COUNTIF(Dane!I241:M241,"=100")</f>
        <v>0</v>
      </c>
    </row>
    <row r="242" spans="1:3" hidden="1" x14ac:dyDescent="0.25">
      <c r="A242" t="s">
        <v>437</v>
      </c>
      <c r="B242" t="s">
        <v>41</v>
      </c>
      <c r="C242">
        <f>COUNTIF(Dane!I242:M242,"=100")</f>
        <v>0</v>
      </c>
    </row>
    <row r="243" spans="1:3" hidden="1" x14ac:dyDescent="0.25">
      <c r="A243" t="s">
        <v>438</v>
      </c>
      <c r="B243" t="s">
        <v>47</v>
      </c>
      <c r="C243">
        <f>COUNTIF(Dane!I243:M243,"=100")</f>
        <v>0</v>
      </c>
    </row>
    <row r="244" spans="1:3" hidden="1" x14ac:dyDescent="0.25">
      <c r="A244" t="s">
        <v>439</v>
      </c>
      <c r="B244" t="s">
        <v>440</v>
      </c>
      <c r="C244">
        <f>COUNTIF(Dane!I244:M244,"=100")</f>
        <v>0</v>
      </c>
    </row>
    <row r="245" spans="1:3" hidden="1" x14ac:dyDescent="0.25">
      <c r="A245" t="s">
        <v>171</v>
      </c>
      <c r="B245" t="s">
        <v>36</v>
      </c>
      <c r="C245">
        <f>COUNTIF(Dane!I245:M245,"=100")</f>
        <v>0</v>
      </c>
    </row>
    <row r="246" spans="1:3" hidden="1" x14ac:dyDescent="0.25">
      <c r="A246" t="s">
        <v>441</v>
      </c>
      <c r="B246" t="s">
        <v>72</v>
      </c>
      <c r="C246">
        <f>COUNTIF(Dane!I246:M246,"=100")</f>
        <v>0</v>
      </c>
    </row>
    <row r="247" spans="1:3" hidden="1" x14ac:dyDescent="0.25">
      <c r="A247" t="s">
        <v>442</v>
      </c>
      <c r="B247" t="s">
        <v>181</v>
      </c>
      <c r="C247">
        <f>COUNTIF(Dane!I247:M247,"=100")</f>
        <v>0</v>
      </c>
    </row>
    <row r="248" spans="1:3" hidden="1" x14ac:dyDescent="0.25">
      <c r="A248" t="s">
        <v>443</v>
      </c>
      <c r="B248" t="s">
        <v>444</v>
      </c>
      <c r="C248">
        <f>COUNTIF(Dane!I248:M248,"=100")</f>
        <v>0</v>
      </c>
    </row>
    <row r="249" spans="1:3" hidden="1" x14ac:dyDescent="0.25">
      <c r="A249" t="s">
        <v>445</v>
      </c>
      <c r="B249" t="s">
        <v>45</v>
      </c>
      <c r="C249">
        <f>COUNTIF(Dane!I249:M249,"=100")</f>
        <v>0</v>
      </c>
    </row>
    <row r="250" spans="1:3" hidden="1" x14ac:dyDescent="0.25">
      <c r="A250" t="s">
        <v>446</v>
      </c>
      <c r="B250" t="s">
        <v>49</v>
      </c>
      <c r="C250">
        <f>COUNTIF(Dane!I250:M250,"=100")</f>
        <v>0</v>
      </c>
    </row>
    <row r="251" spans="1:3" hidden="1" x14ac:dyDescent="0.25">
      <c r="A251" t="s">
        <v>447</v>
      </c>
      <c r="B251" t="s">
        <v>28</v>
      </c>
      <c r="C251">
        <f>COUNTIF(Dane!I251:M251,"=100")</f>
        <v>0</v>
      </c>
    </row>
    <row r="252" spans="1:3" hidden="1" x14ac:dyDescent="0.25">
      <c r="A252" t="s">
        <v>448</v>
      </c>
      <c r="B252" t="s">
        <v>664</v>
      </c>
      <c r="C252">
        <f>COUNTIF(Dane!I252:M252,"=100")</f>
        <v>0</v>
      </c>
    </row>
    <row r="253" spans="1:3" hidden="1" x14ac:dyDescent="0.25">
      <c r="A253" t="s">
        <v>449</v>
      </c>
      <c r="B253" t="s">
        <v>63</v>
      </c>
      <c r="C253">
        <f>COUNTIF(Dane!I253:M253,"=100")</f>
        <v>0</v>
      </c>
    </row>
    <row r="254" spans="1:3" hidden="1" x14ac:dyDescent="0.25">
      <c r="A254" t="s">
        <v>450</v>
      </c>
      <c r="B254" t="s">
        <v>14</v>
      </c>
      <c r="C254">
        <f>COUNTIF(Dane!I254:M254,"=100")</f>
        <v>0</v>
      </c>
    </row>
    <row r="255" spans="1:3" hidden="1" x14ac:dyDescent="0.25">
      <c r="A255" t="s">
        <v>451</v>
      </c>
      <c r="B255" t="s">
        <v>13</v>
      </c>
      <c r="C255">
        <f>COUNTIF(Dane!I255:M255,"=100")</f>
        <v>0</v>
      </c>
    </row>
    <row r="256" spans="1:3" hidden="1" x14ac:dyDescent="0.25">
      <c r="A256" t="s">
        <v>452</v>
      </c>
      <c r="B256" t="s">
        <v>36</v>
      </c>
      <c r="C256">
        <f>COUNTIF(Dane!I256:M256,"=100")</f>
        <v>0</v>
      </c>
    </row>
    <row r="257" spans="1:3" hidden="1" x14ac:dyDescent="0.25">
      <c r="A257" t="s">
        <v>150</v>
      </c>
      <c r="B257" t="s">
        <v>154</v>
      </c>
      <c r="C257">
        <f>COUNTIF(Dane!I257:M257,"=100")</f>
        <v>0</v>
      </c>
    </row>
    <row r="258" spans="1:3" hidden="1" x14ac:dyDescent="0.25">
      <c r="A258" t="s">
        <v>453</v>
      </c>
      <c r="B258" t="s">
        <v>19</v>
      </c>
      <c r="C258">
        <f>COUNTIF(Dane!I258:M258,"=100")</f>
        <v>0</v>
      </c>
    </row>
    <row r="259" spans="1:3" hidden="1" x14ac:dyDescent="0.25">
      <c r="A259" t="s">
        <v>454</v>
      </c>
      <c r="B259" t="s">
        <v>16</v>
      </c>
      <c r="C259">
        <f>COUNTIF(Dane!I259:M259,"=100")</f>
        <v>0</v>
      </c>
    </row>
    <row r="260" spans="1:3" hidden="1" x14ac:dyDescent="0.25">
      <c r="A260" t="s">
        <v>455</v>
      </c>
      <c r="B260" t="s">
        <v>13</v>
      </c>
      <c r="C260">
        <f>COUNTIF(Dane!I260:M260,"=100")</f>
        <v>0</v>
      </c>
    </row>
    <row r="261" spans="1:3" hidden="1" x14ac:dyDescent="0.25">
      <c r="A261" t="s">
        <v>456</v>
      </c>
      <c r="B261" t="s">
        <v>22</v>
      </c>
      <c r="C261">
        <f>COUNTIF(Dane!I261:M261,"=100")</f>
        <v>0</v>
      </c>
    </row>
    <row r="262" spans="1:3" hidden="1" x14ac:dyDescent="0.25">
      <c r="A262" t="s">
        <v>218</v>
      </c>
      <c r="B262" t="s">
        <v>13</v>
      </c>
      <c r="C262">
        <f>COUNTIF(Dane!I262:M262,"=100")</f>
        <v>0</v>
      </c>
    </row>
    <row r="263" spans="1:3" hidden="1" x14ac:dyDescent="0.25">
      <c r="A263" t="s">
        <v>457</v>
      </c>
      <c r="B263" t="s">
        <v>458</v>
      </c>
      <c r="C263">
        <f>COUNTIF(Dane!I263:M263,"=100")</f>
        <v>0</v>
      </c>
    </row>
    <row r="264" spans="1:3" hidden="1" x14ac:dyDescent="0.25">
      <c r="A264" t="s">
        <v>184</v>
      </c>
      <c r="B264" t="s">
        <v>11</v>
      </c>
      <c r="C264">
        <f>COUNTIF(Dane!I264:M264,"=100")</f>
        <v>0</v>
      </c>
    </row>
    <row r="265" spans="1:3" hidden="1" x14ac:dyDescent="0.25">
      <c r="A265" t="s">
        <v>459</v>
      </c>
      <c r="B265" t="s">
        <v>64</v>
      </c>
      <c r="C265">
        <f>COUNTIF(Dane!I265:M265,"=100")</f>
        <v>0</v>
      </c>
    </row>
    <row r="266" spans="1:3" hidden="1" x14ac:dyDescent="0.25">
      <c r="A266" t="s">
        <v>460</v>
      </c>
      <c r="B266" t="s">
        <v>59</v>
      </c>
      <c r="C266">
        <f>COUNTIF(Dane!I266:M266,"=100")</f>
        <v>0</v>
      </c>
    </row>
    <row r="267" spans="1:3" hidden="1" x14ac:dyDescent="0.25">
      <c r="A267" t="s">
        <v>461</v>
      </c>
      <c r="B267" t="s">
        <v>15</v>
      </c>
      <c r="C267">
        <f>COUNTIF(Dane!I267:M267,"=100")</f>
        <v>0</v>
      </c>
    </row>
    <row r="268" spans="1:3" hidden="1" x14ac:dyDescent="0.25">
      <c r="A268" t="s">
        <v>462</v>
      </c>
      <c r="B268" t="s">
        <v>463</v>
      </c>
      <c r="C268">
        <f>COUNTIF(Dane!I268:M268,"=100")</f>
        <v>0</v>
      </c>
    </row>
    <row r="269" spans="1:3" hidden="1" x14ac:dyDescent="0.25">
      <c r="A269" t="s">
        <v>464</v>
      </c>
      <c r="B269" t="s">
        <v>33</v>
      </c>
      <c r="C269">
        <f>COUNTIF(Dane!I269:M269,"=100")</f>
        <v>0</v>
      </c>
    </row>
    <row r="270" spans="1:3" hidden="1" x14ac:dyDescent="0.25">
      <c r="A270" t="s">
        <v>465</v>
      </c>
      <c r="B270" t="s">
        <v>466</v>
      </c>
      <c r="C270">
        <f>COUNTIF(Dane!I270:M270,"=100")</f>
        <v>0</v>
      </c>
    </row>
    <row r="271" spans="1:3" hidden="1" x14ac:dyDescent="0.25">
      <c r="A271" t="s">
        <v>129</v>
      </c>
      <c r="B271" t="s">
        <v>28</v>
      </c>
      <c r="C271">
        <f>COUNTIF(Dane!I271:M271,"=100")</f>
        <v>0</v>
      </c>
    </row>
    <row r="272" spans="1:3" hidden="1" x14ac:dyDescent="0.25">
      <c r="A272" t="s">
        <v>467</v>
      </c>
      <c r="B272" t="s">
        <v>135</v>
      </c>
      <c r="C272">
        <f>COUNTIF(Dane!I272:M272,"=100")</f>
        <v>0</v>
      </c>
    </row>
    <row r="273" spans="1:3" hidden="1" x14ac:dyDescent="0.25">
      <c r="A273" t="s">
        <v>468</v>
      </c>
      <c r="B273" t="s">
        <v>9</v>
      </c>
      <c r="C273">
        <f>COUNTIF(Dane!I273:M273,"=100")</f>
        <v>0</v>
      </c>
    </row>
    <row r="274" spans="1:3" hidden="1" x14ac:dyDescent="0.25">
      <c r="A274" t="s">
        <v>469</v>
      </c>
      <c r="B274" t="s">
        <v>67</v>
      </c>
      <c r="C274">
        <f>COUNTIF(Dane!I274:M274,"=100")</f>
        <v>0</v>
      </c>
    </row>
    <row r="275" spans="1:3" hidden="1" x14ac:dyDescent="0.25">
      <c r="A275" t="s">
        <v>238</v>
      </c>
      <c r="B275" t="s">
        <v>188</v>
      </c>
      <c r="C275">
        <f>COUNTIF(Dane!I275:M275,"=100")</f>
        <v>0</v>
      </c>
    </row>
    <row r="276" spans="1:3" hidden="1" x14ac:dyDescent="0.25">
      <c r="A276" t="s">
        <v>100</v>
      </c>
      <c r="B276" t="s">
        <v>98</v>
      </c>
      <c r="C276">
        <f>COUNTIF(Dane!I276:M276,"=100")</f>
        <v>0</v>
      </c>
    </row>
    <row r="277" spans="1:3" hidden="1" x14ac:dyDescent="0.25">
      <c r="A277" t="s">
        <v>105</v>
      </c>
      <c r="B277" t="s">
        <v>26</v>
      </c>
      <c r="C277">
        <f>COUNTIF(Dane!I277:M277,"=100")</f>
        <v>0</v>
      </c>
    </row>
    <row r="278" spans="1:3" hidden="1" x14ac:dyDescent="0.25">
      <c r="A278" t="s">
        <v>470</v>
      </c>
      <c r="B278" t="s">
        <v>239</v>
      </c>
      <c r="C278">
        <f>COUNTIF(Dane!I278:M278,"=100")</f>
        <v>1</v>
      </c>
    </row>
    <row r="279" spans="1:3" hidden="1" x14ac:dyDescent="0.25">
      <c r="A279" t="s">
        <v>99</v>
      </c>
      <c r="B279" t="s">
        <v>27</v>
      </c>
      <c r="C279">
        <f>COUNTIF(Dane!I279:M279,"=100")</f>
        <v>0</v>
      </c>
    </row>
    <row r="280" spans="1:3" hidden="1" x14ac:dyDescent="0.25">
      <c r="A280" t="s">
        <v>471</v>
      </c>
      <c r="B280" t="s">
        <v>67</v>
      </c>
      <c r="C280">
        <f>COUNTIF(Dane!I280:M280,"=100")</f>
        <v>0</v>
      </c>
    </row>
    <row r="281" spans="1:3" hidden="1" x14ac:dyDescent="0.25">
      <c r="A281" t="s">
        <v>216</v>
      </c>
      <c r="B281" t="s">
        <v>53</v>
      </c>
      <c r="C281">
        <f>COUNTIF(Dane!I281:M281,"=100")</f>
        <v>0</v>
      </c>
    </row>
    <row r="282" spans="1:3" hidden="1" x14ac:dyDescent="0.25">
      <c r="A282" t="s">
        <v>472</v>
      </c>
      <c r="B282" t="s">
        <v>16</v>
      </c>
      <c r="C282">
        <f>COUNTIF(Dane!I282:M282,"=100")</f>
        <v>0</v>
      </c>
    </row>
    <row r="283" spans="1:3" hidden="1" x14ac:dyDescent="0.25">
      <c r="A283" t="s">
        <v>473</v>
      </c>
      <c r="B283" t="s">
        <v>9</v>
      </c>
      <c r="C283">
        <f>COUNTIF(Dane!I283:M283,"=100")</f>
        <v>0</v>
      </c>
    </row>
    <row r="284" spans="1:3" hidden="1" x14ac:dyDescent="0.25">
      <c r="A284" t="s">
        <v>474</v>
      </c>
      <c r="B284" t="s">
        <v>189</v>
      </c>
      <c r="C284">
        <f>COUNTIF(Dane!I284:M284,"=100")</f>
        <v>1</v>
      </c>
    </row>
    <row r="285" spans="1:3" hidden="1" x14ac:dyDescent="0.25">
      <c r="A285" t="s">
        <v>474</v>
      </c>
      <c r="B285" t="s">
        <v>155</v>
      </c>
    </row>
    <row r="286" spans="1:3" hidden="1" x14ac:dyDescent="0.25">
      <c r="A286" t="s">
        <v>475</v>
      </c>
      <c r="B286" t="s">
        <v>30</v>
      </c>
    </row>
    <row r="287" spans="1:3" hidden="1" x14ac:dyDescent="0.25">
      <c r="A287" t="s">
        <v>203</v>
      </c>
      <c r="B287" t="s">
        <v>66</v>
      </c>
    </row>
    <row r="288" spans="1:3" hidden="1" x14ac:dyDescent="0.25">
      <c r="A288" t="s">
        <v>230</v>
      </c>
      <c r="B288" t="s">
        <v>76</v>
      </c>
    </row>
    <row r="289" spans="1:2" hidden="1" x14ac:dyDescent="0.25">
      <c r="A289" t="s">
        <v>270</v>
      </c>
      <c r="B289" t="s">
        <v>20</v>
      </c>
    </row>
    <row r="290" spans="1:2" hidden="1" x14ac:dyDescent="0.25">
      <c r="A290" t="s">
        <v>476</v>
      </c>
      <c r="B290" t="s">
        <v>140</v>
      </c>
    </row>
    <row r="291" spans="1:2" hidden="1" x14ac:dyDescent="0.25">
      <c r="A291" t="s">
        <v>477</v>
      </c>
      <c r="B291" t="s">
        <v>32</v>
      </c>
    </row>
    <row r="292" spans="1:2" hidden="1" x14ac:dyDescent="0.25">
      <c r="A292" t="s">
        <v>114</v>
      </c>
      <c r="B292" t="s">
        <v>118</v>
      </c>
    </row>
    <row r="293" spans="1:2" hidden="1" x14ac:dyDescent="0.25">
      <c r="A293" t="s">
        <v>478</v>
      </c>
      <c r="B293" t="s">
        <v>663</v>
      </c>
    </row>
    <row r="294" spans="1:2" hidden="1" x14ac:dyDescent="0.25">
      <c r="A294" t="s">
        <v>479</v>
      </c>
      <c r="B294" t="s">
        <v>52</v>
      </c>
    </row>
    <row r="295" spans="1:2" hidden="1" x14ac:dyDescent="0.25">
      <c r="A295" t="s">
        <v>480</v>
      </c>
      <c r="B295" t="s">
        <v>46</v>
      </c>
    </row>
    <row r="296" spans="1:2" hidden="1" x14ac:dyDescent="0.25">
      <c r="A296" t="s">
        <v>481</v>
      </c>
      <c r="B296" t="s">
        <v>57</v>
      </c>
    </row>
    <row r="297" spans="1:2" hidden="1" x14ac:dyDescent="0.25">
      <c r="A297" t="s">
        <v>128</v>
      </c>
      <c r="B297" t="s">
        <v>98</v>
      </c>
    </row>
    <row r="298" spans="1:2" hidden="1" x14ac:dyDescent="0.25">
      <c r="A298" t="s">
        <v>482</v>
      </c>
      <c r="B298" t="s">
        <v>483</v>
      </c>
    </row>
    <row r="299" spans="1:2" hidden="1" x14ac:dyDescent="0.25">
      <c r="A299" t="s">
        <v>484</v>
      </c>
      <c r="B299" t="s">
        <v>485</v>
      </c>
    </row>
    <row r="300" spans="1:2" hidden="1" x14ac:dyDescent="0.25">
      <c r="A300" t="s">
        <v>51</v>
      </c>
      <c r="B300" t="s">
        <v>127</v>
      </c>
    </row>
    <row r="301" spans="1:2" hidden="1" x14ac:dyDescent="0.25">
      <c r="A301" t="s">
        <v>51</v>
      </c>
      <c r="B301" t="s">
        <v>103</v>
      </c>
    </row>
    <row r="302" spans="1:2" hidden="1" x14ac:dyDescent="0.25">
      <c r="A302" t="s">
        <v>486</v>
      </c>
      <c r="B302" t="s">
        <v>10</v>
      </c>
    </row>
    <row r="303" spans="1:2" hidden="1" x14ac:dyDescent="0.25">
      <c r="A303" t="s">
        <v>487</v>
      </c>
      <c r="B303" t="s">
        <v>127</v>
      </c>
    </row>
    <row r="304" spans="1:2" hidden="1" x14ac:dyDescent="0.25">
      <c r="A304" t="s">
        <v>2</v>
      </c>
      <c r="B304" t="s">
        <v>488</v>
      </c>
    </row>
    <row r="305" spans="1:2" hidden="1" x14ac:dyDescent="0.25">
      <c r="A305" t="s">
        <v>489</v>
      </c>
      <c r="B305" t="s">
        <v>490</v>
      </c>
    </row>
    <row r="306" spans="1:2" hidden="1" x14ac:dyDescent="0.25">
      <c r="A306" t="s">
        <v>491</v>
      </c>
      <c r="B306" t="s">
        <v>492</v>
      </c>
    </row>
    <row r="307" spans="1:2" hidden="1" x14ac:dyDescent="0.25">
      <c r="A307" t="s">
        <v>211</v>
      </c>
      <c r="B307" t="s">
        <v>9</v>
      </c>
    </row>
    <row r="308" spans="1:2" hidden="1" x14ac:dyDescent="0.25">
      <c r="A308" t="s">
        <v>493</v>
      </c>
      <c r="B308" t="s">
        <v>135</v>
      </c>
    </row>
    <row r="309" spans="1:2" hidden="1" x14ac:dyDescent="0.25">
      <c r="A309" t="s">
        <v>73</v>
      </c>
      <c r="B309" t="s">
        <v>25</v>
      </c>
    </row>
    <row r="310" spans="1:2" hidden="1" x14ac:dyDescent="0.25">
      <c r="A310" t="s">
        <v>657</v>
      </c>
      <c r="B310" t="s">
        <v>30</v>
      </c>
    </row>
    <row r="311" spans="1:2" hidden="1" x14ac:dyDescent="0.25">
      <c r="A311" t="s">
        <v>494</v>
      </c>
      <c r="B311" t="s">
        <v>36</v>
      </c>
    </row>
    <row r="312" spans="1:2" hidden="1" x14ac:dyDescent="0.25">
      <c r="A312" t="s">
        <v>235</v>
      </c>
      <c r="B312" t="s">
        <v>96</v>
      </c>
    </row>
    <row r="313" spans="1:2" hidden="1" x14ac:dyDescent="0.25">
      <c r="A313" t="s">
        <v>495</v>
      </c>
      <c r="B313" t="s">
        <v>22</v>
      </c>
    </row>
    <row r="314" spans="1:2" hidden="1" x14ac:dyDescent="0.25">
      <c r="A314" t="s">
        <v>105</v>
      </c>
      <c r="B314" t="s">
        <v>155</v>
      </c>
    </row>
    <row r="315" spans="1:2" hidden="1" x14ac:dyDescent="0.25">
      <c r="A315" t="s">
        <v>496</v>
      </c>
      <c r="B315" t="s">
        <v>497</v>
      </c>
    </row>
    <row r="316" spans="1:2" hidden="1" x14ac:dyDescent="0.25">
      <c r="A316" t="s">
        <v>177</v>
      </c>
      <c r="B316" t="s">
        <v>23</v>
      </c>
    </row>
    <row r="317" spans="1:2" hidden="1" x14ac:dyDescent="0.25">
      <c r="A317" t="s">
        <v>498</v>
      </c>
      <c r="B317" t="s">
        <v>9</v>
      </c>
    </row>
    <row r="318" spans="1:2" hidden="1" x14ac:dyDescent="0.25">
      <c r="A318" t="s">
        <v>202</v>
      </c>
      <c r="B318" t="s">
        <v>80</v>
      </c>
    </row>
    <row r="319" spans="1:2" hidden="1" x14ac:dyDescent="0.25">
      <c r="A319" t="s">
        <v>499</v>
      </c>
      <c r="B319" t="s">
        <v>112</v>
      </c>
    </row>
    <row r="320" spans="1:2" hidden="1" x14ac:dyDescent="0.25">
      <c r="A320" t="s">
        <v>398</v>
      </c>
      <c r="B320" t="s">
        <v>142</v>
      </c>
    </row>
    <row r="321" spans="1:2" hidden="1" x14ac:dyDescent="0.25">
      <c r="A321" t="s">
        <v>134</v>
      </c>
      <c r="B321" t="s">
        <v>48</v>
      </c>
    </row>
    <row r="322" spans="1:2" hidden="1" x14ac:dyDescent="0.25">
      <c r="A322" t="s">
        <v>231</v>
      </c>
      <c r="B322" t="s">
        <v>63</v>
      </c>
    </row>
    <row r="323" spans="1:2" hidden="1" x14ac:dyDescent="0.25">
      <c r="A323" t="s">
        <v>500</v>
      </c>
      <c r="B323" t="s">
        <v>63</v>
      </c>
    </row>
    <row r="324" spans="1:2" hidden="1" x14ac:dyDescent="0.25">
      <c r="A324" t="s">
        <v>501</v>
      </c>
      <c r="B324" t="s">
        <v>12</v>
      </c>
    </row>
    <row r="325" spans="1:2" hidden="1" x14ac:dyDescent="0.25">
      <c r="A325" t="s">
        <v>145</v>
      </c>
      <c r="B325" t="s">
        <v>155</v>
      </c>
    </row>
    <row r="326" spans="1:2" hidden="1" x14ac:dyDescent="0.25">
      <c r="A326" t="s">
        <v>502</v>
      </c>
      <c r="B326" t="s">
        <v>56</v>
      </c>
    </row>
    <row r="327" spans="1:2" hidden="1" x14ac:dyDescent="0.25">
      <c r="A327" t="s">
        <v>503</v>
      </c>
      <c r="B327" t="s">
        <v>48</v>
      </c>
    </row>
    <row r="328" spans="1:2" hidden="1" x14ac:dyDescent="0.25">
      <c r="A328" t="s">
        <v>667</v>
      </c>
      <c r="B328" t="s">
        <v>48</v>
      </c>
    </row>
    <row r="329" spans="1:2" hidden="1" x14ac:dyDescent="0.25">
      <c r="A329" t="s">
        <v>168</v>
      </c>
      <c r="B329" t="s">
        <v>93</v>
      </c>
    </row>
    <row r="330" spans="1:2" hidden="1" x14ac:dyDescent="0.25">
      <c r="A330" t="s">
        <v>119</v>
      </c>
      <c r="B330" t="s">
        <v>193</v>
      </c>
    </row>
    <row r="331" spans="1:2" hidden="1" x14ac:dyDescent="0.25">
      <c r="A331" t="s">
        <v>504</v>
      </c>
      <c r="B331" t="s">
        <v>96</v>
      </c>
    </row>
    <row r="332" spans="1:2" hidden="1" x14ac:dyDescent="0.25">
      <c r="A332" t="s">
        <v>505</v>
      </c>
      <c r="B332" t="s">
        <v>29</v>
      </c>
    </row>
    <row r="333" spans="1:2" hidden="1" x14ac:dyDescent="0.25">
      <c r="A333" t="s">
        <v>506</v>
      </c>
      <c r="B333" t="s">
        <v>28</v>
      </c>
    </row>
    <row r="334" spans="1:2" hidden="1" x14ac:dyDescent="0.25">
      <c r="A334" t="s">
        <v>507</v>
      </c>
      <c r="B334" t="s">
        <v>9</v>
      </c>
    </row>
    <row r="335" spans="1:2" hidden="1" x14ac:dyDescent="0.25">
      <c r="A335" t="s">
        <v>508</v>
      </c>
      <c r="B335" t="s">
        <v>80</v>
      </c>
    </row>
    <row r="336" spans="1:2" hidden="1" x14ac:dyDescent="0.25">
      <c r="A336" t="s">
        <v>509</v>
      </c>
      <c r="B336" t="s">
        <v>48</v>
      </c>
    </row>
    <row r="337" spans="1:2" hidden="1" x14ac:dyDescent="0.25">
      <c r="A337" t="s">
        <v>658</v>
      </c>
      <c r="B337" t="s">
        <v>35</v>
      </c>
    </row>
    <row r="338" spans="1:2" hidden="1" x14ac:dyDescent="0.25">
      <c r="A338" t="s">
        <v>167</v>
      </c>
      <c r="B338" t="s">
        <v>57</v>
      </c>
    </row>
    <row r="339" spans="1:2" hidden="1" x14ac:dyDescent="0.25">
      <c r="A339" t="s">
        <v>510</v>
      </c>
      <c r="B339" t="s">
        <v>30</v>
      </c>
    </row>
    <row r="340" spans="1:2" hidden="1" x14ac:dyDescent="0.25">
      <c r="A340" t="s">
        <v>511</v>
      </c>
      <c r="B340" t="s">
        <v>92</v>
      </c>
    </row>
    <row r="341" spans="1:2" hidden="1" x14ac:dyDescent="0.25">
      <c r="A341" t="s">
        <v>157</v>
      </c>
      <c r="B341" t="s">
        <v>53</v>
      </c>
    </row>
    <row r="342" spans="1:2" hidden="1" x14ac:dyDescent="0.25">
      <c r="A342" t="s">
        <v>512</v>
      </c>
      <c r="B342" t="s">
        <v>91</v>
      </c>
    </row>
    <row r="343" spans="1:2" hidden="1" x14ac:dyDescent="0.25">
      <c r="A343" t="s">
        <v>513</v>
      </c>
      <c r="B343" t="s">
        <v>514</v>
      </c>
    </row>
    <row r="344" spans="1:2" hidden="1" x14ac:dyDescent="0.25">
      <c r="A344" t="s">
        <v>515</v>
      </c>
      <c r="B344" t="s">
        <v>26</v>
      </c>
    </row>
    <row r="345" spans="1:2" hidden="1" x14ac:dyDescent="0.25">
      <c r="A345" t="s">
        <v>516</v>
      </c>
      <c r="B345" t="s">
        <v>22</v>
      </c>
    </row>
    <row r="346" spans="1:2" hidden="1" x14ac:dyDescent="0.25">
      <c r="A346" t="s">
        <v>517</v>
      </c>
      <c r="B346" t="s">
        <v>514</v>
      </c>
    </row>
    <row r="347" spans="1:2" hidden="1" x14ac:dyDescent="0.25">
      <c r="A347" t="s">
        <v>518</v>
      </c>
      <c r="B347" t="s">
        <v>281</v>
      </c>
    </row>
    <row r="348" spans="1:2" hidden="1" x14ac:dyDescent="0.25">
      <c r="A348" t="s">
        <v>519</v>
      </c>
      <c r="B348" t="s">
        <v>15</v>
      </c>
    </row>
    <row r="349" spans="1:2" hidden="1" x14ac:dyDescent="0.25">
      <c r="A349" t="s">
        <v>520</v>
      </c>
      <c r="B349" t="s">
        <v>7</v>
      </c>
    </row>
    <row r="350" spans="1:2" hidden="1" x14ac:dyDescent="0.25">
      <c r="A350" t="s">
        <v>104</v>
      </c>
      <c r="B350" t="s">
        <v>26</v>
      </c>
    </row>
    <row r="351" spans="1:2" hidden="1" x14ac:dyDescent="0.25">
      <c r="A351" t="s">
        <v>521</v>
      </c>
      <c r="B351" t="s">
        <v>101</v>
      </c>
    </row>
    <row r="352" spans="1:2" hidden="1" x14ac:dyDescent="0.25">
      <c r="A352" t="s">
        <v>522</v>
      </c>
      <c r="B352" t="s">
        <v>30</v>
      </c>
    </row>
    <row r="353" spans="1:2" hidden="1" x14ac:dyDescent="0.25">
      <c r="A353" t="s">
        <v>175</v>
      </c>
      <c r="B353" t="s">
        <v>98</v>
      </c>
    </row>
    <row r="354" spans="1:2" hidden="1" x14ac:dyDescent="0.25">
      <c r="A354" t="s">
        <v>110</v>
      </c>
      <c r="B354" t="s">
        <v>89</v>
      </c>
    </row>
    <row r="355" spans="1:2" hidden="1" x14ac:dyDescent="0.25">
      <c r="A355" t="s">
        <v>141</v>
      </c>
      <c r="B355" t="s">
        <v>16</v>
      </c>
    </row>
    <row r="356" spans="1:2" hidden="1" x14ac:dyDescent="0.25">
      <c r="A356" t="s">
        <v>166</v>
      </c>
      <c r="B356" t="s">
        <v>57</v>
      </c>
    </row>
    <row r="357" spans="1:2" hidden="1" x14ac:dyDescent="0.25">
      <c r="A357" t="s">
        <v>523</v>
      </c>
      <c r="B357" t="s">
        <v>37</v>
      </c>
    </row>
    <row r="358" spans="1:2" hidden="1" x14ac:dyDescent="0.25">
      <c r="A358" t="s">
        <v>524</v>
      </c>
      <c r="B358" t="s">
        <v>13</v>
      </c>
    </row>
    <row r="359" spans="1:2" hidden="1" x14ac:dyDescent="0.25">
      <c r="A359" t="s">
        <v>525</v>
      </c>
      <c r="B359" t="s">
        <v>526</v>
      </c>
    </row>
    <row r="360" spans="1:2" hidden="1" x14ac:dyDescent="0.25">
      <c r="A360" t="s">
        <v>527</v>
      </c>
      <c r="B360" t="s">
        <v>63</v>
      </c>
    </row>
    <row r="361" spans="1:2" hidden="1" x14ac:dyDescent="0.25">
      <c r="A361" t="s">
        <v>528</v>
      </c>
      <c r="B361" t="s">
        <v>529</v>
      </c>
    </row>
    <row r="362" spans="1:2" hidden="1" x14ac:dyDescent="0.25">
      <c r="A362" t="s">
        <v>530</v>
      </c>
      <c r="B362" t="s">
        <v>529</v>
      </c>
    </row>
    <row r="363" spans="1:2" hidden="1" x14ac:dyDescent="0.25">
      <c r="A363" t="s">
        <v>659</v>
      </c>
      <c r="B363" t="s">
        <v>312</v>
      </c>
    </row>
    <row r="364" spans="1:2" hidden="1" x14ac:dyDescent="0.25">
      <c r="A364" t="s">
        <v>531</v>
      </c>
      <c r="B364" t="s">
        <v>81</v>
      </c>
    </row>
    <row r="365" spans="1:2" hidden="1" x14ac:dyDescent="0.25">
      <c r="A365" t="s">
        <v>532</v>
      </c>
      <c r="B365" t="s">
        <v>533</v>
      </c>
    </row>
    <row r="366" spans="1:2" hidden="1" x14ac:dyDescent="0.25">
      <c r="A366" t="s">
        <v>534</v>
      </c>
      <c r="B366" t="s">
        <v>664</v>
      </c>
    </row>
    <row r="367" spans="1:2" hidden="1" x14ac:dyDescent="0.25">
      <c r="A367" t="s">
        <v>535</v>
      </c>
      <c r="B367" t="s">
        <v>44</v>
      </c>
    </row>
    <row r="368" spans="1:2" hidden="1" x14ac:dyDescent="0.25">
      <c r="A368" t="s">
        <v>536</v>
      </c>
      <c r="B368" t="s">
        <v>537</v>
      </c>
    </row>
    <row r="369" spans="1:2" hidden="1" x14ac:dyDescent="0.25">
      <c r="A369" t="s">
        <v>538</v>
      </c>
      <c r="B369" t="s">
        <v>52</v>
      </c>
    </row>
    <row r="370" spans="1:2" hidden="1" x14ac:dyDescent="0.25">
      <c r="A370" t="s">
        <v>172</v>
      </c>
      <c r="B370" t="s">
        <v>52</v>
      </c>
    </row>
    <row r="371" spans="1:2" hidden="1" x14ac:dyDescent="0.25">
      <c r="A371" t="s">
        <v>539</v>
      </c>
      <c r="B371" t="s">
        <v>15</v>
      </c>
    </row>
    <row r="372" spans="1:2" hidden="1" x14ac:dyDescent="0.25">
      <c r="A372" t="s">
        <v>121</v>
      </c>
      <c r="B372" t="s">
        <v>15</v>
      </c>
    </row>
    <row r="373" spans="1:2" hidden="1" x14ac:dyDescent="0.25">
      <c r="A373" t="s">
        <v>136</v>
      </c>
      <c r="B373" t="s">
        <v>22</v>
      </c>
    </row>
    <row r="374" spans="1:2" hidden="1" x14ac:dyDescent="0.25">
      <c r="A374" t="s">
        <v>286</v>
      </c>
      <c r="B374" t="s">
        <v>30</v>
      </c>
    </row>
    <row r="375" spans="1:2" hidden="1" x14ac:dyDescent="0.25">
      <c r="A375" t="s">
        <v>540</v>
      </c>
      <c r="B375" t="s">
        <v>18</v>
      </c>
    </row>
    <row r="376" spans="1:2" hidden="1" x14ac:dyDescent="0.25">
      <c r="A376" t="s">
        <v>108</v>
      </c>
      <c r="B376" t="s">
        <v>16</v>
      </c>
    </row>
    <row r="377" spans="1:2" hidden="1" x14ac:dyDescent="0.25">
      <c r="A377" t="s">
        <v>203</v>
      </c>
      <c r="B377" t="s">
        <v>243</v>
      </c>
    </row>
    <row r="378" spans="1:2" hidden="1" x14ac:dyDescent="0.25">
      <c r="A378" t="s">
        <v>541</v>
      </c>
      <c r="B378" t="s">
        <v>28</v>
      </c>
    </row>
    <row r="379" spans="1:2" hidden="1" x14ac:dyDescent="0.25">
      <c r="A379" t="s">
        <v>542</v>
      </c>
      <c r="B379" t="s">
        <v>543</v>
      </c>
    </row>
    <row r="380" spans="1:2" hidden="1" x14ac:dyDescent="0.25">
      <c r="A380" t="s">
        <v>544</v>
      </c>
      <c r="B380" t="s">
        <v>545</v>
      </c>
    </row>
    <row r="381" spans="1:2" hidden="1" x14ac:dyDescent="0.25">
      <c r="A381" t="s">
        <v>546</v>
      </c>
      <c r="B381" t="s">
        <v>20</v>
      </c>
    </row>
    <row r="382" spans="1:2" hidden="1" x14ac:dyDescent="0.25">
      <c r="A382" t="s">
        <v>547</v>
      </c>
      <c r="B382" t="s">
        <v>120</v>
      </c>
    </row>
    <row r="383" spans="1:2" hidden="1" x14ac:dyDescent="0.25">
      <c r="A383" t="s">
        <v>548</v>
      </c>
      <c r="B383" t="s">
        <v>59</v>
      </c>
    </row>
    <row r="384" spans="1:2" hidden="1" x14ac:dyDescent="0.25">
      <c r="A384" t="s">
        <v>549</v>
      </c>
      <c r="B384" t="s">
        <v>42</v>
      </c>
    </row>
    <row r="385" spans="1:2" hidden="1" x14ac:dyDescent="0.25">
      <c r="A385" t="s">
        <v>550</v>
      </c>
      <c r="B385" t="s">
        <v>31</v>
      </c>
    </row>
    <row r="386" spans="1:2" hidden="1" x14ac:dyDescent="0.25">
      <c r="A386" t="s">
        <v>551</v>
      </c>
      <c r="B386" t="s">
        <v>70</v>
      </c>
    </row>
    <row r="387" spans="1:2" hidden="1" x14ac:dyDescent="0.25">
      <c r="A387" t="s">
        <v>552</v>
      </c>
      <c r="B387" t="s">
        <v>57</v>
      </c>
    </row>
    <row r="388" spans="1:2" hidden="1" x14ac:dyDescent="0.25">
      <c r="A388" t="s">
        <v>553</v>
      </c>
      <c r="B388" t="s">
        <v>3</v>
      </c>
    </row>
    <row r="389" spans="1:2" hidden="1" x14ac:dyDescent="0.25">
      <c r="A389" t="s">
        <v>554</v>
      </c>
      <c r="B389" t="s">
        <v>39</v>
      </c>
    </row>
    <row r="390" spans="1:2" hidden="1" x14ac:dyDescent="0.25">
      <c r="A390" t="s">
        <v>555</v>
      </c>
      <c r="B390" t="s">
        <v>556</v>
      </c>
    </row>
    <row r="391" spans="1:2" hidden="1" x14ac:dyDescent="0.25">
      <c r="A391" t="s">
        <v>557</v>
      </c>
      <c r="B391" t="s">
        <v>11</v>
      </c>
    </row>
    <row r="392" spans="1:2" hidden="1" x14ac:dyDescent="0.25">
      <c r="A392" t="s">
        <v>240</v>
      </c>
      <c r="B392" t="s">
        <v>37</v>
      </c>
    </row>
    <row r="393" spans="1:2" hidden="1" x14ac:dyDescent="0.25">
      <c r="A393" t="s">
        <v>82</v>
      </c>
      <c r="B393" t="s">
        <v>558</v>
      </c>
    </row>
    <row r="394" spans="1:2" hidden="1" x14ac:dyDescent="0.25">
      <c r="A394" t="s">
        <v>559</v>
      </c>
      <c r="B394" t="s">
        <v>560</v>
      </c>
    </row>
    <row r="395" spans="1:2" hidden="1" x14ac:dyDescent="0.25">
      <c r="A395" t="s">
        <v>561</v>
      </c>
      <c r="B395" t="s">
        <v>562</v>
      </c>
    </row>
    <row r="396" spans="1:2" hidden="1" x14ac:dyDescent="0.25">
      <c r="A396" t="s">
        <v>563</v>
      </c>
      <c r="B396" t="s">
        <v>533</v>
      </c>
    </row>
    <row r="397" spans="1:2" hidden="1" x14ac:dyDescent="0.25">
      <c r="A397" t="s">
        <v>564</v>
      </c>
      <c r="B397" t="s">
        <v>180</v>
      </c>
    </row>
    <row r="398" spans="1:2" hidden="1" x14ac:dyDescent="0.25">
      <c r="A398" t="s">
        <v>234</v>
      </c>
      <c r="B398" t="s">
        <v>4</v>
      </c>
    </row>
    <row r="399" spans="1:2" hidden="1" x14ac:dyDescent="0.25">
      <c r="A399" t="s">
        <v>565</v>
      </c>
      <c r="B399" t="s">
        <v>33</v>
      </c>
    </row>
    <row r="400" spans="1:2" hidden="1" x14ac:dyDescent="0.25">
      <c r="A400" t="s">
        <v>566</v>
      </c>
      <c r="B400" t="s">
        <v>97</v>
      </c>
    </row>
    <row r="401" spans="1:2" hidden="1" x14ac:dyDescent="0.25">
      <c r="A401" t="s">
        <v>115</v>
      </c>
      <c r="B401" t="s">
        <v>46</v>
      </c>
    </row>
    <row r="402" spans="1:2" hidden="1" x14ac:dyDescent="0.25">
      <c r="A402" t="s">
        <v>567</v>
      </c>
      <c r="B402" t="s">
        <v>70</v>
      </c>
    </row>
    <row r="403" spans="1:2" hidden="1" x14ac:dyDescent="0.25">
      <c r="A403" t="s">
        <v>568</v>
      </c>
      <c r="B403" t="s">
        <v>3</v>
      </c>
    </row>
    <row r="404" spans="1:2" hidden="1" x14ac:dyDescent="0.25">
      <c r="A404" t="s">
        <v>569</v>
      </c>
      <c r="B404" t="s">
        <v>440</v>
      </c>
    </row>
    <row r="405" spans="1:2" hidden="1" x14ac:dyDescent="0.25">
      <c r="A405" t="s">
        <v>77</v>
      </c>
      <c r="B405" t="s">
        <v>570</v>
      </c>
    </row>
    <row r="406" spans="1:2" hidden="1" x14ac:dyDescent="0.25">
      <c r="A406" t="s">
        <v>571</v>
      </c>
      <c r="B406" t="s">
        <v>572</v>
      </c>
    </row>
    <row r="407" spans="1:2" hidden="1" x14ac:dyDescent="0.25">
      <c r="A407" t="s">
        <v>573</v>
      </c>
      <c r="B407" t="s">
        <v>28</v>
      </c>
    </row>
    <row r="408" spans="1:2" hidden="1" x14ac:dyDescent="0.25">
      <c r="A408" t="s">
        <v>574</v>
      </c>
      <c r="B408" t="s">
        <v>27</v>
      </c>
    </row>
    <row r="409" spans="1:2" hidden="1" x14ac:dyDescent="0.25">
      <c r="A409" t="s">
        <v>506</v>
      </c>
      <c r="B409" t="s">
        <v>28</v>
      </c>
    </row>
    <row r="410" spans="1:2" hidden="1" x14ac:dyDescent="0.25">
      <c r="A410" t="s">
        <v>575</v>
      </c>
      <c r="B410" t="s">
        <v>664</v>
      </c>
    </row>
    <row r="411" spans="1:2" hidden="1" x14ac:dyDescent="0.25">
      <c r="A411" t="s">
        <v>576</v>
      </c>
      <c r="B411" t="s">
        <v>8</v>
      </c>
    </row>
    <row r="412" spans="1:2" hidden="1" x14ac:dyDescent="0.25">
      <c r="A412" t="s">
        <v>577</v>
      </c>
      <c r="B412" t="s">
        <v>109</v>
      </c>
    </row>
    <row r="413" spans="1:2" hidden="1" x14ac:dyDescent="0.25">
      <c r="A413" t="s">
        <v>114</v>
      </c>
      <c r="B413" t="s">
        <v>35</v>
      </c>
    </row>
    <row r="414" spans="1:2" hidden="1" x14ac:dyDescent="0.25">
      <c r="A414" t="s">
        <v>190</v>
      </c>
      <c r="B414" t="s">
        <v>24</v>
      </c>
    </row>
    <row r="415" spans="1:2" hidden="1" x14ac:dyDescent="0.25">
      <c r="A415" t="s">
        <v>578</v>
      </c>
      <c r="B415" t="s">
        <v>109</v>
      </c>
    </row>
    <row r="416" spans="1:2" hidden="1" x14ac:dyDescent="0.25">
      <c r="A416" t="s">
        <v>579</v>
      </c>
      <c r="B416" t="s">
        <v>7</v>
      </c>
    </row>
    <row r="417" spans="1:2" hidden="1" x14ac:dyDescent="0.25">
      <c r="A417" t="s">
        <v>580</v>
      </c>
      <c r="B417" t="s">
        <v>63</v>
      </c>
    </row>
    <row r="418" spans="1:2" hidden="1" x14ac:dyDescent="0.25">
      <c r="A418" t="s">
        <v>581</v>
      </c>
      <c r="B418" t="s">
        <v>26</v>
      </c>
    </row>
    <row r="419" spans="1:2" hidden="1" x14ac:dyDescent="0.25">
      <c r="A419" t="s">
        <v>582</v>
      </c>
      <c r="B419" t="s">
        <v>109</v>
      </c>
    </row>
    <row r="420" spans="1:2" hidden="1" x14ac:dyDescent="0.25">
      <c r="A420" t="s">
        <v>237</v>
      </c>
      <c r="B420" t="s">
        <v>69</v>
      </c>
    </row>
    <row r="421" spans="1:2" hidden="1" x14ac:dyDescent="0.25">
      <c r="A421" t="s">
        <v>169</v>
      </c>
      <c r="B421" t="s">
        <v>72</v>
      </c>
    </row>
    <row r="422" spans="1:2" hidden="1" x14ac:dyDescent="0.25">
      <c r="A422" t="s">
        <v>668</v>
      </c>
      <c r="B422" t="s">
        <v>6</v>
      </c>
    </row>
    <row r="423" spans="1:2" hidden="1" x14ac:dyDescent="0.25">
      <c r="A423" t="s">
        <v>192</v>
      </c>
      <c r="B423" t="s">
        <v>83</v>
      </c>
    </row>
    <row r="424" spans="1:2" hidden="1" x14ac:dyDescent="0.25">
      <c r="A424" t="s">
        <v>583</v>
      </c>
      <c r="B424" t="s">
        <v>584</v>
      </c>
    </row>
    <row r="425" spans="1:2" hidden="1" x14ac:dyDescent="0.25">
      <c r="A425" t="s">
        <v>62</v>
      </c>
      <c r="B425" t="s">
        <v>25</v>
      </c>
    </row>
    <row r="426" spans="1:2" hidden="1" x14ac:dyDescent="0.25">
      <c r="A426" t="s">
        <v>241</v>
      </c>
      <c r="B426" t="s">
        <v>70</v>
      </c>
    </row>
    <row r="427" spans="1:2" hidden="1" x14ac:dyDescent="0.25">
      <c r="A427" t="s">
        <v>585</v>
      </c>
      <c r="B427" t="s">
        <v>586</v>
      </c>
    </row>
    <row r="428" spans="1:2" hidden="1" x14ac:dyDescent="0.25">
      <c r="A428" t="s">
        <v>99</v>
      </c>
      <c r="B428" t="s">
        <v>27</v>
      </c>
    </row>
    <row r="429" spans="1:2" hidden="1" x14ac:dyDescent="0.25">
      <c r="A429" t="s">
        <v>227</v>
      </c>
      <c r="B429" t="s">
        <v>103</v>
      </c>
    </row>
    <row r="430" spans="1:2" hidden="1" x14ac:dyDescent="0.25">
      <c r="A430" t="s">
        <v>133</v>
      </c>
      <c r="B430" t="s">
        <v>181</v>
      </c>
    </row>
    <row r="431" spans="1:2" hidden="1" x14ac:dyDescent="0.25">
      <c r="A431" t="s">
        <v>587</v>
      </c>
      <c r="B431" t="s">
        <v>588</v>
      </c>
    </row>
    <row r="432" spans="1:2" hidden="1" x14ac:dyDescent="0.25">
      <c r="A432" t="s">
        <v>589</v>
      </c>
      <c r="B432" t="s">
        <v>85</v>
      </c>
    </row>
    <row r="433" spans="1:2" hidden="1" x14ac:dyDescent="0.25">
      <c r="A433" t="s">
        <v>590</v>
      </c>
      <c r="B433" t="s">
        <v>30</v>
      </c>
    </row>
    <row r="434" spans="1:2" hidden="1" x14ac:dyDescent="0.25">
      <c r="A434" t="s">
        <v>457</v>
      </c>
      <c r="B434" t="s">
        <v>3</v>
      </c>
    </row>
    <row r="435" spans="1:2" hidden="1" x14ac:dyDescent="0.25">
      <c r="A435" t="s">
        <v>591</v>
      </c>
      <c r="B435" t="s">
        <v>664</v>
      </c>
    </row>
    <row r="436" spans="1:2" hidden="1" x14ac:dyDescent="0.25">
      <c r="A436" t="s">
        <v>592</v>
      </c>
      <c r="B436" t="s">
        <v>7</v>
      </c>
    </row>
    <row r="437" spans="1:2" hidden="1" x14ac:dyDescent="0.25">
      <c r="A437" t="s">
        <v>593</v>
      </c>
      <c r="B437" t="s">
        <v>118</v>
      </c>
    </row>
    <row r="438" spans="1:2" hidden="1" x14ac:dyDescent="0.25">
      <c r="A438" t="s">
        <v>594</v>
      </c>
      <c r="B438" t="s">
        <v>595</v>
      </c>
    </row>
    <row r="439" spans="1:2" hidden="1" x14ac:dyDescent="0.25">
      <c r="A439" t="s">
        <v>596</v>
      </c>
      <c r="B439" t="s">
        <v>526</v>
      </c>
    </row>
    <row r="440" spans="1:2" hidden="1" x14ac:dyDescent="0.25">
      <c r="A440" t="s">
        <v>597</v>
      </c>
      <c r="B440" t="s">
        <v>595</v>
      </c>
    </row>
    <row r="441" spans="1:2" hidden="1" x14ac:dyDescent="0.25">
      <c r="A441" t="s">
        <v>102</v>
      </c>
      <c r="B441" t="s">
        <v>32</v>
      </c>
    </row>
    <row r="442" spans="1:2" hidden="1" x14ac:dyDescent="0.25">
      <c r="A442" t="s">
        <v>212</v>
      </c>
      <c r="B442" t="s">
        <v>68</v>
      </c>
    </row>
    <row r="443" spans="1:2" hidden="1" x14ac:dyDescent="0.25">
      <c r="A443" t="s">
        <v>598</v>
      </c>
      <c r="B443" t="s">
        <v>53</v>
      </c>
    </row>
    <row r="444" spans="1:2" hidden="1" x14ac:dyDescent="0.25">
      <c r="A444" t="s">
        <v>599</v>
      </c>
      <c r="B444" t="s">
        <v>600</v>
      </c>
    </row>
    <row r="445" spans="1:2" hidden="1" x14ac:dyDescent="0.25">
      <c r="A445" t="s">
        <v>669</v>
      </c>
      <c r="B445" t="s">
        <v>35</v>
      </c>
    </row>
    <row r="446" spans="1:2" hidden="1" x14ac:dyDescent="0.25">
      <c r="A446" t="s">
        <v>601</v>
      </c>
      <c r="B446" t="s">
        <v>25</v>
      </c>
    </row>
    <row r="447" spans="1:2" hidden="1" x14ac:dyDescent="0.25">
      <c r="A447" t="s">
        <v>670</v>
      </c>
      <c r="B447" t="s">
        <v>13</v>
      </c>
    </row>
    <row r="448" spans="1:2" hidden="1" x14ac:dyDescent="0.25">
      <c r="A448" t="s">
        <v>602</v>
      </c>
      <c r="B448" t="s">
        <v>95</v>
      </c>
    </row>
    <row r="449" spans="1:2" hidden="1" x14ac:dyDescent="0.25">
      <c r="A449" t="s">
        <v>603</v>
      </c>
      <c r="B449" t="s">
        <v>120</v>
      </c>
    </row>
    <row r="450" spans="1:2" hidden="1" x14ac:dyDescent="0.25">
      <c r="A450" t="s">
        <v>219</v>
      </c>
      <c r="B450" t="s">
        <v>144</v>
      </c>
    </row>
    <row r="451" spans="1:2" hidden="1" x14ac:dyDescent="0.25">
      <c r="A451" t="s">
        <v>604</v>
      </c>
      <c r="B451" t="s">
        <v>312</v>
      </c>
    </row>
    <row r="452" spans="1:2" hidden="1" x14ac:dyDescent="0.25">
      <c r="A452" t="s">
        <v>183</v>
      </c>
      <c r="B452" t="s">
        <v>101</v>
      </c>
    </row>
    <row r="453" spans="1:2" hidden="1" x14ac:dyDescent="0.25">
      <c r="A453" t="s">
        <v>605</v>
      </c>
      <c r="B453" t="s">
        <v>606</v>
      </c>
    </row>
    <row r="454" spans="1:2" hidden="1" x14ac:dyDescent="0.25">
      <c r="A454" t="s">
        <v>607</v>
      </c>
      <c r="B454" t="s">
        <v>32</v>
      </c>
    </row>
    <row r="455" spans="1:2" hidden="1" x14ac:dyDescent="0.25">
      <c r="A455" t="s">
        <v>608</v>
      </c>
      <c r="B455" t="s">
        <v>10</v>
      </c>
    </row>
    <row r="456" spans="1:2" hidden="1" x14ac:dyDescent="0.25">
      <c r="A456" t="s">
        <v>128</v>
      </c>
      <c r="B456" t="s">
        <v>98</v>
      </c>
    </row>
    <row r="457" spans="1:2" hidden="1" x14ac:dyDescent="0.25">
      <c r="A457" t="s">
        <v>609</v>
      </c>
      <c r="B457" t="s">
        <v>610</v>
      </c>
    </row>
    <row r="458" spans="1:2" hidden="1" x14ac:dyDescent="0.25">
      <c r="A458" t="s">
        <v>611</v>
      </c>
      <c r="B458" t="s">
        <v>10</v>
      </c>
    </row>
    <row r="459" spans="1:2" hidden="1" x14ac:dyDescent="0.25">
      <c r="A459" t="s">
        <v>108</v>
      </c>
      <c r="B459" t="s">
        <v>189</v>
      </c>
    </row>
    <row r="460" spans="1:2" hidden="1" x14ac:dyDescent="0.25">
      <c r="A460" t="s">
        <v>170</v>
      </c>
      <c r="B460" t="s">
        <v>9</v>
      </c>
    </row>
    <row r="461" spans="1:2" hidden="1" x14ac:dyDescent="0.25">
      <c r="A461" t="s">
        <v>94</v>
      </c>
      <c r="B461" t="s">
        <v>9</v>
      </c>
    </row>
    <row r="462" spans="1:2" hidden="1" x14ac:dyDescent="0.25">
      <c r="A462" t="s">
        <v>612</v>
      </c>
      <c r="B462" t="s">
        <v>80</v>
      </c>
    </row>
    <row r="463" spans="1:2" hidden="1" x14ac:dyDescent="0.25">
      <c r="A463" t="s">
        <v>209</v>
      </c>
      <c r="B463" t="s">
        <v>66</v>
      </c>
    </row>
    <row r="464" spans="1:2" hidden="1" x14ac:dyDescent="0.25">
      <c r="A464" t="s">
        <v>613</v>
      </c>
      <c r="B464" t="s">
        <v>614</v>
      </c>
    </row>
    <row r="465" spans="1:2" hidden="1" x14ac:dyDescent="0.25">
      <c r="A465" t="s">
        <v>615</v>
      </c>
      <c r="B465" t="s">
        <v>46</v>
      </c>
    </row>
    <row r="466" spans="1:2" hidden="1" x14ac:dyDescent="0.25">
      <c r="A466" t="s">
        <v>616</v>
      </c>
      <c r="B466" t="s">
        <v>67</v>
      </c>
    </row>
    <row r="467" spans="1:2" hidden="1" x14ac:dyDescent="0.25">
      <c r="A467" t="s">
        <v>228</v>
      </c>
      <c r="B467" t="s">
        <v>13</v>
      </c>
    </row>
    <row r="468" spans="1:2" hidden="1" x14ac:dyDescent="0.25">
      <c r="A468" t="s">
        <v>225</v>
      </c>
      <c r="B468" t="s">
        <v>65</v>
      </c>
    </row>
    <row r="469" spans="1:2" hidden="1" x14ac:dyDescent="0.25">
      <c r="A469" t="s">
        <v>617</v>
      </c>
      <c r="B469" t="s">
        <v>86</v>
      </c>
    </row>
    <row r="470" spans="1:2" hidden="1" x14ac:dyDescent="0.25">
      <c r="A470" t="s">
        <v>618</v>
      </c>
      <c r="B470" t="s">
        <v>497</v>
      </c>
    </row>
    <row r="471" spans="1:2" hidden="1" x14ac:dyDescent="0.25">
      <c r="A471" t="s">
        <v>116</v>
      </c>
      <c r="B471" t="s">
        <v>29</v>
      </c>
    </row>
    <row r="472" spans="1:2" hidden="1" x14ac:dyDescent="0.25">
      <c r="A472" t="s">
        <v>619</v>
      </c>
      <c r="B472" t="s">
        <v>76</v>
      </c>
    </row>
    <row r="473" spans="1:2" hidden="1" x14ac:dyDescent="0.25">
      <c r="A473" t="s">
        <v>151</v>
      </c>
      <c r="B473" t="s">
        <v>40</v>
      </c>
    </row>
    <row r="474" spans="1:2" hidden="1" x14ac:dyDescent="0.25">
      <c r="A474" t="s">
        <v>620</v>
      </c>
      <c r="B474" t="s">
        <v>16</v>
      </c>
    </row>
    <row r="475" spans="1:2" hidden="1" x14ac:dyDescent="0.25">
      <c r="A475" t="s">
        <v>84</v>
      </c>
      <c r="B475" t="s">
        <v>7</v>
      </c>
    </row>
    <row r="476" spans="1:2" hidden="1" x14ac:dyDescent="0.25">
      <c r="A476" t="s">
        <v>621</v>
      </c>
      <c r="B476" t="s">
        <v>135</v>
      </c>
    </row>
    <row r="477" spans="1:2" hidden="1" x14ac:dyDescent="0.25">
      <c r="A477" t="s">
        <v>622</v>
      </c>
      <c r="B477" t="s">
        <v>103</v>
      </c>
    </row>
    <row r="478" spans="1:2" hidden="1" x14ac:dyDescent="0.25">
      <c r="A478" t="s">
        <v>623</v>
      </c>
      <c r="B478" t="s">
        <v>24</v>
      </c>
    </row>
    <row r="479" spans="1:2" hidden="1" x14ac:dyDescent="0.25">
      <c r="A479" t="s">
        <v>624</v>
      </c>
      <c r="B479" t="s">
        <v>59</v>
      </c>
    </row>
    <row r="480" spans="1:2" hidden="1" x14ac:dyDescent="0.25">
      <c r="A480" t="s">
        <v>625</v>
      </c>
      <c r="B480" t="s">
        <v>626</v>
      </c>
    </row>
    <row r="481" spans="1:2" hidden="1" x14ac:dyDescent="0.25">
      <c r="A481" t="s">
        <v>146</v>
      </c>
      <c r="B481" t="s">
        <v>124</v>
      </c>
    </row>
    <row r="482" spans="1:2" hidden="1" x14ac:dyDescent="0.25">
      <c r="A482" t="s">
        <v>242</v>
      </c>
      <c r="B482" t="s">
        <v>57</v>
      </c>
    </row>
    <row r="483" spans="1:2" hidden="1" x14ac:dyDescent="0.25">
      <c r="A483" t="s">
        <v>627</v>
      </c>
      <c r="B483" t="s">
        <v>47</v>
      </c>
    </row>
    <row r="484" spans="1:2" hidden="1" x14ac:dyDescent="0.25">
      <c r="A484" t="s">
        <v>628</v>
      </c>
      <c r="B484" t="s">
        <v>9</v>
      </c>
    </row>
    <row r="485" spans="1:2" hidden="1" x14ac:dyDescent="0.25">
      <c r="A485" t="s">
        <v>629</v>
      </c>
      <c r="B485" t="s">
        <v>23</v>
      </c>
    </row>
    <row r="486" spans="1:2" hidden="1" x14ac:dyDescent="0.25">
      <c r="A486" t="s">
        <v>630</v>
      </c>
      <c r="B486" t="s">
        <v>46</v>
      </c>
    </row>
    <row r="487" spans="1:2" hidden="1" x14ac:dyDescent="0.25">
      <c r="A487" t="s">
        <v>631</v>
      </c>
      <c r="B487" t="s">
        <v>83</v>
      </c>
    </row>
    <row r="488" spans="1:2" hidden="1" x14ac:dyDescent="0.25">
      <c r="A488" t="s">
        <v>632</v>
      </c>
      <c r="B488" t="s">
        <v>20</v>
      </c>
    </row>
    <row r="489" spans="1:2" hidden="1" x14ac:dyDescent="0.25">
      <c r="A489" t="s">
        <v>633</v>
      </c>
      <c r="B489" t="s">
        <v>43</v>
      </c>
    </row>
    <row r="490" spans="1:2" hidden="1" x14ac:dyDescent="0.25">
      <c r="A490" t="s">
        <v>162</v>
      </c>
      <c r="B490" t="s">
        <v>109</v>
      </c>
    </row>
    <row r="491" spans="1:2" hidden="1" x14ac:dyDescent="0.25">
      <c r="A491" t="s">
        <v>634</v>
      </c>
      <c r="B491" t="s">
        <v>635</v>
      </c>
    </row>
    <row r="492" spans="1:2" hidden="1" x14ac:dyDescent="0.25">
      <c r="A492" t="s">
        <v>660</v>
      </c>
      <c r="B492" t="s">
        <v>35</v>
      </c>
    </row>
    <row r="493" spans="1:2" hidden="1" x14ac:dyDescent="0.25">
      <c r="A493" t="s">
        <v>636</v>
      </c>
      <c r="B493" t="s">
        <v>637</v>
      </c>
    </row>
    <row r="494" spans="1:2" hidden="1" x14ac:dyDescent="0.25">
      <c r="A494" t="s">
        <v>638</v>
      </c>
      <c r="B494" t="s">
        <v>639</v>
      </c>
    </row>
    <row r="495" spans="1:2" hidden="1" x14ac:dyDescent="0.25">
      <c r="A495" t="s">
        <v>640</v>
      </c>
      <c r="B495" t="s">
        <v>29</v>
      </c>
    </row>
    <row r="496" spans="1:2" hidden="1" x14ac:dyDescent="0.25">
      <c r="A496" t="s">
        <v>641</v>
      </c>
      <c r="B496" t="s">
        <v>57</v>
      </c>
    </row>
    <row r="497" spans="1:2" hidden="1" x14ac:dyDescent="0.25">
      <c r="A497" t="s">
        <v>642</v>
      </c>
      <c r="B497" t="s">
        <v>57</v>
      </c>
    </row>
    <row r="498" spans="1:2" hidden="1" x14ac:dyDescent="0.25">
      <c r="A498" t="s">
        <v>643</v>
      </c>
      <c r="B498" t="s">
        <v>16</v>
      </c>
    </row>
    <row r="499" spans="1:2" hidden="1" x14ac:dyDescent="0.25">
      <c r="A499" t="s">
        <v>224</v>
      </c>
      <c r="B499" t="s">
        <v>58</v>
      </c>
    </row>
    <row r="500" spans="1:2" hidden="1" x14ac:dyDescent="0.25">
      <c r="A500" t="s">
        <v>644</v>
      </c>
      <c r="B500" t="s">
        <v>57</v>
      </c>
    </row>
    <row r="501" spans="1:2" hidden="1" x14ac:dyDescent="0.25">
      <c r="A501" t="s">
        <v>645</v>
      </c>
      <c r="B501" t="s">
        <v>28</v>
      </c>
    </row>
    <row r="502" spans="1:2" hidden="1" x14ac:dyDescent="0.25">
      <c r="A502" t="s">
        <v>646</v>
      </c>
      <c r="B502" t="s">
        <v>647</v>
      </c>
    </row>
    <row r="503" spans="1:2" hidden="1" x14ac:dyDescent="0.25">
      <c r="A503" t="s">
        <v>648</v>
      </c>
      <c r="B503" t="s">
        <v>78</v>
      </c>
    </row>
    <row r="504" spans="1:2" hidden="1" x14ac:dyDescent="0.25">
      <c r="A504" t="s">
        <v>649</v>
      </c>
      <c r="B504" t="s">
        <v>440</v>
      </c>
    </row>
    <row r="505" spans="1:2" hidden="1" x14ac:dyDescent="0.25">
      <c r="A505" t="s">
        <v>74</v>
      </c>
      <c r="B505" t="s">
        <v>63</v>
      </c>
    </row>
    <row r="506" spans="1:2" hidden="1" x14ac:dyDescent="0.25">
      <c r="A506" t="s">
        <v>102</v>
      </c>
      <c r="B506" t="s">
        <v>15</v>
      </c>
    </row>
    <row r="507" spans="1:2" hidden="1" x14ac:dyDescent="0.25">
      <c r="A507" t="s">
        <v>87</v>
      </c>
      <c r="B507" t="s">
        <v>34</v>
      </c>
    </row>
    <row r="508" spans="1:2" hidden="1" x14ac:dyDescent="0.25">
      <c r="A508" t="s">
        <v>650</v>
      </c>
      <c r="B508" t="s">
        <v>174</v>
      </c>
    </row>
    <row r="509" spans="1:2" hidden="1" x14ac:dyDescent="0.25">
      <c r="A509" t="s">
        <v>665</v>
      </c>
      <c r="B509" t="s">
        <v>23</v>
      </c>
    </row>
    <row r="510" spans="1:2" hidden="1" x14ac:dyDescent="0.25">
      <c r="A510" t="s">
        <v>214</v>
      </c>
      <c r="B510" t="s">
        <v>49</v>
      </c>
    </row>
    <row r="511" spans="1:2" hidden="1" x14ac:dyDescent="0.25">
      <c r="A511" t="s">
        <v>651</v>
      </c>
      <c r="B511" t="s">
        <v>78</v>
      </c>
    </row>
    <row r="512" spans="1:2" hidden="1" x14ac:dyDescent="0.25">
      <c r="A512" t="s">
        <v>652</v>
      </c>
      <c r="B512" t="s">
        <v>562</v>
      </c>
    </row>
    <row r="513" spans="1:2" hidden="1" x14ac:dyDescent="0.25">
      <c r="A513" t="s">
        <v>653</v>
      </c>
      <c r="B513" t="s">
        <v>69</v>
      </c>
    </row>
    <row r="514" spans="1:2" hidden="1" x14ac:dyDescent="0.25">
      <c r="A514" t="s">
        <v>654</v>
      </c>
      <c r="B514" t="s">
        <v>26</v>
      </c>
    </row>
    <row r="515" spans="1:2" hidden="1" x14ac:dyDescent="0.25">
      <c r="A515" t="s">
        <v>390</v>
      </c>
      <c r="B515" t="s">
        <v>118</v>
      </c>
    </row>
  </sheetData>
  <autoFilter ref="A1:C515">
    <filterColumn colId="2">
      <filters>
        <filter val="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5"/>
  <sheetViews>
    <sheetView topLeftCell="A5" workbookViewId="0">
      <selection activeCell="M6" sqref="M6"/>
    </sheetView>
  </sheetViews>
  <sheetFormatPr defaultRowHeight="15" x14ac:dyDescent="0.25"/>
  <cols>
    <col min="7" max="7" width="19.28515625" customWidth="1"/>
    <col min="9" max="9" width="15.140625" customWidth="1"/>
    <col min="10" max="10" width="14" customWidth="1"/>
  </cols>
  <sheetData>
    <row r="1" spans="1:11" x14ac:dyDescent="0.25">
      <c r="A1" t="s">
        <v>672</v>
      </c>
      <c r="B1" t="s">
        <v>673</v>
      </c>
      <c r="C1" t="s">
        <v>674</v>
      </c>
      <c r="D1" t="s">
        <v>675</v>
      </c>
      <c r="G1" t="s">
        <v>253</v>
      </c>
      <c r="H1" t="s">
        <v>689</v>
      </c>
      <c r="I1" t="s">
        <v>690</v>
      </c>
      <c r="J1" t="s">
        <v>691</v>
      </c>
      <c r="K1" t="s">
        <v>692</v>
      </c>
    </row>
    <row r="2" spans="1:11" x14ac:dyDescent="0.25">
      <c r="A2">
        <v>4</v>
      </c>
      <c r="B2">
        <v>5</v>
      </c>
      <c r="C2">
        <v>6</v>
      </c>
      <c r="D2">
        <v>6</v>
      </c>
      <c r="G2" t="s">
        <v>254</v>
      </c>
      <c r="H2">
        <f>COUNTIF(A$2:A$515,"=2")</f>
        <v>95</v>
      </c>
      <c r="I2">
        <f t="shared" ref="I2:K2" si="0">COUNTIF(B$2:B$515,"=2")</f>
        <v>110</v>
      </c>
      <c r="J2">
        <f t="shared" si="0"/>
        <v>101</v>
      </c>
      <c r="K2">
        <f t="shared" si="0"/>
        <v>112</v>
      </c>
    </row>
    <row r="3" spans="1:11" x14ac:dyDescent="0.25">
      <c r="A3">
        <v>4</v>
      </c>
      <c r="B3">
        <v>2</v>
      </c>
      <c r="C3">
        <v>5</v>
      </c>
      <c r="D3">
        <v>6</v>
      </c>
      <c r="G3" t="s">
        <v>255</v>
      </c>
      <c r="H3">
        <f>COUNTIF(A$2:A$515,"=3")</f>
        <v>96</v>
      </c>
      <c r="I3">
        <f t="shared" ref="I3:K3" si="1">COUNTIF(B$2:B$515,"=3")</f>
        <v>106</v>
      </c>
      <c r="J3">
        <f t="shared" si="1"/>
        <v>105</v>
      </c>
      <c r="K3">
        <f t="shared" si="1"/>
        <v>97</v>
      </c>
    </row>
    <row r="4" spans="1:11" x14ac:dyDescent="0.25">
      <c r="A4">
        <v>4</v>
      </c>
      <c r="B4">
        <v>6</v>
      </c>
      <c r="C4">
        <v>6</v>
      </c>
      <c r="D4">
        <v>5</v>
      </c>
      <c r="G4" t="s">
        <v>256</v>
      </c>
      <c r="H4">
        <f>COUNTIF(A$2:A$515,"=4")</f>
        <v>101</v>
      </c>
      <c r="I4">
        <f t="shared" ref="I4:K4" si="2">COUNTIF(B$2:B$515,"=4")</f>
        <v>100</v>
      </c>
      <c r="J4">
        <f t="shared" si="2"/>
        <v>94</v>
      </c>
      <c r="K4">
        <f t="shared" si="2"/>
        <v>96</v>
      </c>
    </row>
    <row r="5" spans="1:11" x14ac:dyDescent="0.25">
      <c r="A5">
        <v>4</v>
      </c>
      <c r="B5">
        <v>4</v>
      </c>
      <c r="C5">
        <v>3</v>
      </c>
      <c r="D5">
        <v>5</v>
      </c>
      <c r="G5" t="s">
        <v>258</v>
      </c>
      <c r="H5">
        <f>COUNTIF(A$2:A$515,"=5")</f>
        <v>108</v>
      </c>
      <c r="I5">
        <f t="shared" ref="I5:K5" si="3">COUNTIF(B$2:B$515,"=5")</f>
        <v>97</v>
      </c>
      <c r="J5">
        <f t="shared" si="3"/>
        <v>110</v>
      </c>
      <c r="K5">
        <f t="shared" si="3"/>
        <v>97</v>
      </c>
    </row>
    <row r="6" spans="1:11" x14ac:dyDescent="0.25">
      <c r="A6">
        <v>2</v>
      </c>
      <c r="B6">
        <v>4</v>
      </c>
      <c r="C6">
        <v>5</v>
      </c>
      <c r="D6">
        <v>4</v>
      </c>
      <c r="G6" t="s">
        <v>257</v>
      </c>
      <c r="H6">
        <f>COUNTIF(A$2:A$515,"=6")</f>
        <v>114</v>
      </c>
      <c r="I6">
        <f t="shared" ref="I6:K6" si="4">COUNTIF(B$2:B$515,"=6")</f>
        <v>101</v>
      </c>
      <c r="J6">
        <f t="shared" si="4"/>
        <v>104</v>
      </c>
      <c r="K6">
        <f t="shared" si="4"/>
        <v>112</v>
      </c>
    </row>
    <row r="7" spans="1:11" x14ac:dyDescent="0.25">
      <c r="A7">
        <v>2</v>
      </c>
      <c r="B7">
        <v>2</v>
      </c>
      <c r="C7">
        <v>2</v>
      </c>
      <c r="D7">
        <v>3</v>
      </c>
    </row>
    <row r="8" spans="1:11" x14ac:dyDescent="0.25">
      <c r="A8">
        <v>6</v>
      </c>
      <c r="B8">
        <v>5</v>
      </c>
      <c r="C8">
        <v>5</v>
      </c>
      <c r="D8">
        <v>2</v>
      </c>
    </row>
    <row r="9" spans="1:11" x14ac:dyDescent="0.25">
      <c r="A9">
        <v>2</v>
      </c>
      <c r="B9">
        <v>5</v>
      </c>
      <c r="C9">
        <v>5</v>
      </c>
      <c r="D9">
        <v>3</v>
      </c>
    </row>
    <row r="10" spans="1:11" x14ac:dyDescent="0.25">
      <c r="A10">
        <v>6</v>
      </c>
      <c r="B10">
        <v>2</v>
      </c>
      <c r="C10">
        <v>3</v>
      </c>
      <c r="D10">
        <v>6</v>
      </c>
    </row>
    <row r="11" spans="1:11" x14ac:dyDescent="0.25">
      <c r="A11">
        <v>3</v>
      </c>
      <c r="B11">
        <v>6</v>
      </c>
      <c r="C11">
        <v>6</v>
      </c>
      <c r="D11">
        <v>4</v>
      </c>
    </row>
    <row r="12" spans="1:11" x14ac:dyDescent="0.25">
      <c r="A12">
        <v>3</v>
      </c>
      <c r="B12">
        <v>6</v>
      </c>
      <c r="C12">
        <v>6</v>
      </c>
      <c r="D12">
        <v>2</v>
      </c>
    </row>
    <row r="13" spans="1:11" x14ac:dyDescent="0.25">
      <c r="A13">
        <v>5</v>
      </c>
      <c r="B13">
        <v>6</v>
      </c>
      <c r="C13">
        <v>3</v>
      </c>
      <c r="D13">
        <v>6</v>
      </c>
    </row>
    <row r="14" spans="1:11" x14ac:dyDescent="0.25">
      <c r="A14">
        <v>6</v>
      </c>
      <c r="B14">
        <v>3</v>
      </c>
      <c r="C14">
        <v>3</v>
      </c>
      <c r="D14">
        <v>2</v>
      </c>
    </row>
    <row r="15" spans="1:11" x14ac:dyDescent="0.25">
      <c r="A15">
        <v>5</v>
      </c>
      <c r="B15">
        <v>3</v>
      </c>
      <c r="C15">
        <v>2</v>
      </c>
      <c r="D15">
        <v>6</v>
      </c>
    </row>
    <row r="16" spans="1:11" x14ac:dyDescent="0.25">
      <c r="A16">
        <v>4</v>
      </c>
      <c r="B16">
        <v>2</v>
      </c>
      <c r="C16">
        <v>3</v>
      </c>
      <c r="D16">
        <v>5</v>
      </c>
    </row>
    <row r="17" spans="1:4" x14ac:dyDescent="0.25">
      <c r="A17">
        <v>4</v>
      </c>
      <c r="B17">
        <v>3</v>
      </c>
      <c r="C17">
        <v>4</v>
      </c>
      <c r="D17">
        <v>5</v>
      </c>
    </row>
    <row r="18" spans="1:4" x14ac:dyDescent="0.25">
      <c r="A18">
        <v>3</v>
      </c>
      <c r="B18">
        <v>5</v>
      </c>
      <c r="C18">
        <v>6</v>
      </c>
      <c r="D18">
        <v>3</v>
      </c>
    </row>
    <row r="19" spans="1:4" x14ac:dyDescent="0.25">
      <c r="A19">
        <v>3</v>
      </c>
      <c r="B19">
        <v>4</v>
      </c>
      <c r="C19">
        <v>6</v>
      </c>
      <c r="D19">
        <v>2</v>
      </c>
    </row>
    <row r="20" spans="1:4" x14ac:dyDescent="0.25">
      <c r="A20">
        <v>6</v>
      </c>
      <c r="B20">
        <v>6</v>
      </c>
      <c r="C20">
        <v>3</v>
      </c>
      <c r="D20">
        <v>2</v>
      </c>
    </row>
    <row r="21" spans="1:4" x14ac:dyDescent="0.25">
      <c r="A21">
        <v>3</v>
      </c>
      <c r="B21">
        <v>3</v>
      </c>
      <c r="C21">
        <v>3</v>
      </c>
      <c r="D21">
        <v>6</v>
      </c>
    </row>
    <row r="22" spans="1:4" x14ac:dyDescent="0.25">
      <c r="A22">
        <v>2</v>
      </c>
      <c r="B22">
        <v>3</v>
      </c>
      <c r="C22">
        <v>3</v>
      </c>
      <c r="D22">
        <v>2</v>
      </c>
    </row>
    <row r="23" spans="1:4" x14ac:dyDescent="0.25">
      <c r="A23">
        <v>6</v>
      </c>
      <c r="B23">
        <v>4</v>
      </c>
      <c r="C23">
        <v>6</v>
      </c>
      <c r="D23">
        <v>5</v>
      </c>
    </row>
    <row r="24" spans="1:4" x14ac:dyDescent="0.25">
      <c r="A24">
        <v>4</v>
      </c>
      <c r="B24">
        <v>5</v>
      </c>
      <c r="C24">
        <v>3</v>
      </c>
      <c r="D24">
        <v>4</v>
      </c>
    </row>
    <row r="25" spans="1:4" x14ac:dyDescent="0.25">
      <c r="A25">
        <v>5</v>
      </c>
      <c r="B25">
        <v>5</v>
      </c>
      <c r="C25">
        <v>2</v>
      </c>
      <c r="D25">
        <v>6</v>
      </c>
    </row>
    <row r="26" spans="1:4" x14ac:dyDescent="0.25">
      <c r="A26">
        <v>3</v>
      </c>
      <c r="B26">
        <v>4</v>
      </c>
      <c r="C26">
        <v>2</v>
      </c>
      <c r="D26">
        <v>4</v>
      </c>
    </row>
    <row r="27" spans="1:4" x14ac:dyDescent="0.25">
      <c r="A27">
        <v>2</v>
      </c>
      <c r="B27">
        <v>4</v>
      </c>
      <c r="C27">
        <v>3</v>
      </c>
      <c r="D27">
        <v>6</v>
      </c>
    </row>
    <row r="28" spans="1:4" x14ac:dyDescent="0.25">
      <c r="A28">
        <v>4</v>
      </c>
      <c r="B28">
        <v>3</v>
      </c>
      <c r="C28">
        <v>2</v>
      </c>
      <c r="D28">
        <v>3</v>
      </c>
    </row>
    <row r="29" spans="1:4" x14ac:dyDescent="0.25">
      <c r="A29">
        <v>5</v>
      </c>
      <c r="B29">
        <v>4</v>
      </c>
      <c r="C29">
        <v>2</v>
      </c>
      <c r="D29">
        <v>5</v>
      </c>
    </row>
    <row r="30" spans="1:4" x14ac:dyDescent="0.25">
      <c r="A30">
        <v>3</v>
      </c>
      <c r="B30">
        <v>4</v>
      </c>
      <c r="C30">
        <v>6</v>
      </c>
      <c r="D30">
        <v>6</v>
      </c>
    </row>
    <row r="31" spans="1:4" x14ac:dyDescent="0.25">
      <c r="A31">
        <v>5</v>
      </c>
      <c r="B31">
        <v>2</v>
      </c>
      <c r="C31">
        <v>2</v>
      </c>
      <c r="D31">
        <v>5</v>
      </c>
    </row>
    <row r="32" spans="1:4" x14ac:dyDescent="0.25">
      <c r="A32">
        <v>6</v>
      </c>
      <c r="B32">
        <v>5</v>
      </c>
      <c r="C32">
        <v>6</v>
      </c>
      <c r="D32">
        <v>3</v>
      </c>
    </row>
    <row r="33" spans="1:4" x14ac:dyDescent="0.25">
      <c r="A33">
        <v>6</v>
      </c>
      <c r="B33">
        <v>4</v>
      </c>
      <c r="C33">
        <v>4</v>
      </c>
      <c r="D33">
        <v>2</v>
      </c>
    </row>
    <row r="34" spans="1:4" x14ac:dyDescent="0.25">
      <c r="A34">
        <v>2</v>
      </c>
      <c r="B34">
        <v>2</v>
      </c>
      <c r="C34">
        <v>2</v>
      </c>
      <c r="D34">
        <v>4</v>
      </c>
    </row>
    <row r="35" spans="1:4" x14ac:dyDescent="0.25">
      <c r="A35">
        <v>2</v>
      </c>
      <c r="B35">
        <v>4</v>
      </c>
      <c r="C35">
        <v>4</v>
      </c>
      <c r="D35">
        <v>2</v>
      </c>
    </row>
    <row r="36" spans="1:4" x14ac:dyDescent="0.25">
      <c r="A36">
        <v>6</v>
      </c>
      <c r="B36">
        <v>5</v>
      </c>
      <c r="C36">
        <v>4</v>
      </c>
      <c r="D36">
        <v>5</v>
      </c>
    </row>
    <row r="37" spans="1:4" x14ac:dyDescent="0.25">
      <c r="A37">
        <v>5</v>
      </c>
      <c r="B37">
        <v>5</v>
      </c>
      <c r="C37">
        <v>6</v>
      </c>
      <c r="D37">
        <v>4</v>
      </c>
    </row>
    <row r="38" spans="1:4" x14ac:dyDescent="0.25">
      <c r="A38">
        <v>5</v>
      </c>
      <c r="B38">
        <v>5</v>
      </c>
      <c r="C38">
        <v>5</v>
      </c>
      <c r="D38">
        <v>4</v>
      </c>
    </row>
    <row r="39" spans="1:4" x14ac:dyDescent="0.25">
      <c r="A39">
        <v>4</v>
      </c>
      <c r="B39">
        <v>4</v>
      </c>
      <c r="C39">
        <v>4</v>
      </c>
      <c r="D39">
        <v>6</v>
      </c>
    </row>
    <row r="40" spans="1:4" x14ac:dyDescent="0.25">
      <c r="A40">
        <v>6</v>
      </c>
      <c r="B40">
        <v>6</v>
      </c>
      <c r="C40">
        <v>5</v>
      </c>
      <c r="D40">
        <v>5</v>
      </c>
    </row>
    <row r="41" spans="1:4" x14ac:dyDescent="0.25">
      <c r="A41">
        <v>5</v>
      </c>
      <c r="B41">
        <v>3</v>
      </c>
      <c r="C41">
        <v>3</v>
      </c>
      <c r="D41">
        <v>6</v>
      </c>
    </row>
    <row r="42" spans="1:4" x14ac:dyDescent="0.25">
      <c r="A42">
        <v>6</v>
      </c>
      <c r="B42">
        <v>4</v>
      </c>
      <c r="C42">
        <v>3</v>
      </c>
      <c r="D42">
        <v>3</v>
      </c>
    </row>
    <row r="43" spans="1:4" x14ac:dyDescent="0.25">
      <c r="A43">
        <v>4</v>
      </c>
      <c r="B43">
        <v>3</v>
      </c>
      <c r="C43">
        <v>5</v>
      </c>
      <c r="D43">
        <v>2</v>
      </c>
    </row>
    <row r="44" spans="1:4" x14ac:dyDescent="0.25">
      <c r="A44">
        <v>4</v>
      </c>
      <c r="B44">
        <v>6</v>
      </c>
      <c r="C44">
        <v>2</v>
      </c>
      <c r="D44">
        <v>6</v>
      </c>
    </row>
    <row r="45" spans="1:4" x14ac:dyDescent="0.25">
      <c r="A45">
        <v>5</v>
      </c>
      <c r="B45">
        <v>5</v>
      </c>
      <c r="C45">
        <v>2</v>
      </c>
      <c r="D45">
        <v>2</v>
      </c>
    </row>
    <row r="46" spans="1:4" x14ac:dyDescent="0.25">
      <c r="A46">
        <v>3</v>
      </c>
      <c r="B46">
        <v>3</v>
      </c>
      <c r="C46">
        <v>6</v>
      </c>
      <c r="D46">
        <v>6</v>
      </c>
    </row>
    <row r="47" spans="1:4" x14ac:dyDescent="0.25">
      <c r="A47">
        <v>6</v>
      </c>
      <c r="B47">
        <v>3</v>
      </c>
      <c r="C47">
        <v>6</v>
      </c>
      <c r="D47">
        <v>3</v>
      </c>
    </row>
    <row r="48" spans="1:4" x14ac:dyDescent="0.25">
      <c r="A48">
        <v>3</v>
      </c>
      <c r="B48">
        <v>6</v>
      </c>
      <c r="C48">
        <v>4</v>
      </c>
      <c r="D48">
        <v>4</v>
      </c>
    </row>
    <row r="49" spans="1:4" x14ac:dyDescent="0.25">
      <c r="A49">
        <v>4</v>
      </c>
      <c r="B49">
        <v>6</v>
      </c>
      <c r="C49">
        <v>5</v>
      </c>
      <c r="D49">
        <v>3</v>
      </c>
    </row>
    <row r="50" spans="1:4" x14ac:dyDescent="0.25">
      <c r="A50">
        <v>6</v>
      </c>
      <c r="B50">
        <v>5</v>
      </c>
      <c r="C50">
        <v>6</v>
      </c>
      <c r="D50">
        <v>3</v>
      </c>
    </row>
    <row r="51" spans="1:4" x14ac:dyDescent="0.25">
      <c r="A51">
        <v>3</v>
      </c>
      <c r="B51">
        <v>6</v>
      </c>
      <c r="C51">
        <v>4</v>
      </c>
      <c r="D51">
        <v>5</v>
      </c>
    </row>
    <row r="52" spans="1:4" x14ac:dyDescent="0.25">
      <c r="A52">
        <v>5</v>
      </c>
      <c r="B52">
        <v>6</v>
      </c>
      <c r="C52">
        <v>2</v>
      </c>
      <c r="D52">
        <v>4</v>
      </c>
    </row>
    <row r="53" spans="1:4" x14ac:dyDescent="0.25">
      <c r="A53">
        <v>2</v>
      </c>
      <c r="B53">
        <v>3</v>
      </c>
      <c r="C53">
        <v>4</v>
      </c>
      <c r="D53">
        <v>3</v>
      </c>
    </row>
    <row r="54" spans="1:4" x14ac:dyDescent="0.25">
      <c r="A54">
        <v>4</v>
      </c>
      <c r="B54">
        <v>6</v>
      </c>
      <c r="C54">
        <v>4</v>
      </c>
      <c r="D54">
        <v>4</v>
      </c>
    </row>
    <row r="55" spans="1:4" x14ac:dyDescent="0.25">
      <c r="A55">
        <v>4</v>
      </c>
      <c r="B55">
        <v>4</v>
      </c>
      <c r="C55">
        <v>5</v>
      </c>
      <c r="D55">
        <v>6</v>
      </c>
    </row>
    <row r="56" spans="1:4" x14ac:dyDescent="0.25">
      <c r="A56">
        <v>5</v>
      </c>
      <c r="B56">
        <v>2</v>
      </c>
      <c r="C56">
        <v>4</v>
      </c>
      <c r="D56">
        <v>6</v>
      </c>
    </row>
    <row r="57" spans="1:4" x14ac:dyDescent="0.25">
      <c r="A57">
        <v>2</v>
      </c>
      <c r="B57">
        <v>2</v>
      </c>
      <c r="C57">
        <v>6</v>
      </c>
      <c r="D57">
        <v>6</v>
      </c>
    </row>
    <row r="58" spans="1:4" x14ac:dyDescent="0.25">
      <c r="A58">
        <v>6</v>
      </c>
      <c r="B58">
        <v>4</v>
      </c>
      <c r="C58">
        <v>6</v>
      </c>
      <c r="D58">
        <v>5</v>
      </c>
    </row>
    <row r="59" spans="1:4" x14ac:dyDescent="0.25">
      <c r="A59">
        <v>3</v>
      </c>
      <c r="B59">
        <v>5</v>
      </c>
      <c r="C59">
        <v>5</v>
      </c>
      <c r="D59">
        <v>2</v>
      </c>
    </row>
    <row r="60" spans="1:4" x14ac:dyDescent="0.25">
      <c r="A60">
        <v>3</v>
      </c>
      <c r="B60">
        <v>5</v>
      </c>
      <c r="C60">
        <v>4</v>
      </c>
      <c r="D60">
        <v>2</v>
      </c>
    </row>
    <row r="61" spans="1:4" x14ac:dyDescent="0.25">
      <c r="A61">
        <v>5</v>
      </c>
      <c r="B61">
        <v>6</v>
      </c>
      <c r="C61">
        <v>6</v>
      </c>
      <c r="D61">
        <v>2</v>
      </c>
    </row>
    <row r="62" spans="1:4" x14ac:dyDescent="0.25">
      <c r="A62">
        <v>4</v>
      </c>
      <c r="B62">
        <v>5</v>
      </c>
      <c r="C62">
        <v>2</v>
      </c>
      <c r="D62">
        <v>4</v>
      </c>
    </row>
    <row r="63" spans="1:4" x14ac:dyDescent="0.25">
      <c r="A63">
        <v>4</v>
      </c>
      <c r="B63">
        <v>5</v>
      </c>
      <c r="C63">
        <v>5</v>
      </c>
      <c r="D63">
        <v>3</v>
      </c>
    </row>
    <row r="64" spans="1:4" x14ac:dyDescent="0.25">
      <c r="A64">
        <v>3</v>
      </c>
      <c r="B64">
        <v>5</v>
      </c>
      <c r="C64">
        <v>4</v>
      </c>
      <c r="D64">
        <v>2</v>
      </c>
    </row>
    <row r="65" spans="1:4" x14ac:dyDescent="0.25">
      <c r="A65">
        <v>6</v>
      </c>
      <c r="B65">
        <v>3</v>
      </c>
      <c r="C65">
        <v>4</v>
      </c>
      <c r="D65">
        <v>2</v>
      </c>
    </row>
    <row r="66" spans="1:4" x14ac:dyDescent="0.25">
      <c r="A66">
        <v>5</v>
      </c>
      <c r="B66">
        <v>4</v>
      </c>
      <c r="C66">
        <v>6</v>
      </c>
      <c r="D66">
        <v>2</v>
      </c>
    </row>
    <row r="67" spans="1:4" x14ac:dyDescent="0.25">
      <c r="A67">
        <v>5</v>
      </c>
      <c r="B67">
        <v>4</v>
      </c>
      <c r="C67">
        <v>3</v>
      </c>
      <c r="D67">
        <v>3</v>
      </c>
    </row>
    <row r="68" spans="1:4" x14ac:dyDescent="0.25">
      <c r="A68">
        <v>2</v>
      </c>
      <c r="B68">
        <v>3</v>
      </c>
      <c r="C68">
        <v>6</v>
      </c>
      <c r="D68">
        <v>5</v>
      </c>
    </row>
    <row r="69" spans="1:4" x14ac:dyDescent="0.25">
      <c r="A69">
        <v>5</v>
      </c>
      <c r="B69">
        <v>3</v>
      </c>
      <c r="C69">
        <v>2</v>
      </c>
      <c r="D69">
        <v>6</v>
      </c>
    </row>
    <row r="70" spans="1:4" x14ac:dyDescent="0.25">
      <c r="A70">
        <v>5</v>
      </c>
      <c r="B70">
        <v>5</v>
      </c>
      <c r="C70">
        <v>6</v>
      </c>
      <c r="D70">
        <v>3</v>
      </c>
    </row>
    <row r="71" spans="1:4" x14ac:dyDescent="0.25">
      <c r="A71">
        <v>3</v>
      </c>
      <c r="B71">
        <v>2</v>
      </c>
      <c r="C71">
        <v>3</v>
      </c>
      <c r="D71">
        <v>6</v>
      </c>
    </row>
    <row r="72" spans="1:4" x14ac:dyDescent="0.25">
      <c r="A72">
        <v>6</v>
      </c>
      <c r="B72">
        <v>5</v>
      </c>
      <c r="C72">
        <v>2</v>
      </c>
      <c r="D72">
        <v>5</v>
      </c>
    </row>
    <row r="73" spans="1:4" x14ac:dyDescent="0.25">
      <c r="A73">
        <v>5</v>
      </c>
      <c r="B73">
        <v>5</v>
      </c>
      <c r="C73">
        <v>3</v>
      </c>
      <c r="D73">
        <v>6</v>
      </c>
    </row>
    <row r="74" spans="1:4" x14ac:dyDescent="0.25">
      <c r="A74">
        <v>6</v>
      </c>
      <c r="B74">
        <v>3</v>
      </c>
      <c r="C74">
        <v>6</v>
      </c>
      <c r="D74">
        <v>2</v>
      </c>
    </row>
    <row r="75" spans="1:4" x14ac:dyDescent="0.25">
      <c r="A75">
        <v>2</v>
      </c>
      <c r="B75">
        <v>6</v>
      </c>
      <c r="C75">
        <v>2</v>
      </c>
      <c r="D75">
        <v>2</v>
      </c>
    </row>
    <row r="76" spans="1:4" x14ac:dyDescent="0.25">
      <c r="A76">
        <v>2</v>
      </c>
      <c r="B76">
        <v>2</v>
      </c>
      <c r="C76">
        <v>3</v>
      </c>
      <c r="D76">
        <v>5</v>
      </c>
    </row>
    <row r="77" spans="1:4" x14ac:dyDescent="0.25">
      <c r="A77">
        <v>2</v>
      </c>
      <c r="B77">
        <v>6</v>
      </c>
      <c r="C77">
        <v>5</v>
      </c>
      <c r="D77">
        <v>6</v>
      </c>
    </row>
    <row r="78" spans="1:4" x14ac:dyDescent="0.25">
      <c r="A78">
        <v>4</v>
      </c>
      <c r="B78">
        <v>3</v>
      </c>
      <c r="C78">
        <v>6</v>
      </c>
      <c r="D78">
        <v>6</v>
      </c>
    </row>
    <row r="79" spans="1:4" x14ac:dyDescent="0.25">
      <c r="A79">
        <v>4</v>
      </c>
      <c r="B79">
        <v>5</v>
      </c>
      <c r="C79">
        <v>3</v>
      </c>
      <c r="D79">
        <v>4</v>
      </c>
    </row>
    <row r="80" spans="1:4" x14ac:dyDescent="0.25">
      <c r="A80">
        <v>3</v>
      </c>
      <c r="B80">
        <v>6</v>
      </c>
      <c r="C80">
        <v>3</v>
      </c>
      <c r="D80">
        <v>5</v>
      </c>
    </row>
    <row r="81" spans="1:4" x14ac:dyDescent="0.25">
      <c r="A81">
        <v>2</v>
      </c>
      <c r="B81">
        <v>4</v>
      </c>
      <c r="C81">
        <v>6</v>
      </c>
      <c r="D81">
        <v>5</v>
      </c>
    </row>
    <row r="82" spans="1:4" x14ac:dyDescent="0.25">
      <c r="A82">
        <v>5</v>
      </c>
      <c r="B82">
        <v>6</v>
      </c>
      <c r="C82">
        <v>5</v>
      </c>
      <c r="D82">
        <v>6</v>
      </c>
    </row>
    <row r="83" spans="1:4" x14ac:dyDescent="0.25">
      <c r="A83">
        <v>4</v>
      </c>
      <c r="B83">
        <v>2</v>
      </c>
      <c r="C83">
        <v>3</v>
      </c>
      <c r="D83">
        <v>4</v>
      </c>
    </row>
    <row r="84" spans="1:4" x14ac:dyDescent="0.25">
      <c r="A84">
        <v>2</v>
      </c>
      <c r="B84">
        <v>4</v>
      </c>
      <c r="C84">
        <v>3</v>
      </c>
      <c r="D84">
        <v>3</v>
      </c>
    </row>
    <row r="85" spans="1:4" x14ac:dyDescent="0.25">
      <c r="A85">
        <v>2</v>
      </c>
      <c r="B85">
        <v>6</v>
      </c>
      <c r="C85">
        <v>5</v>
      </c>
      <c r="D85">
        <v>2</v>
      </c>
    </row>
    <row r="86" spans="1:4" x14ac:dyDescent="0.25">
      <c r="A86">
        <v>6</v>
      </c>
      <c r="B86">
        <v>4</v>
      </c>
      <c r="C86">
        <v>3</v>
      </c>
      <c r="D86">
        <v>6</v>
      </c>
    </row>
    <row r="87" spans="1:4" x14ac:dyDescent="0.25">
      <c r="A87">
        <v>3</v>
      </c>
      <c r="B87">
        <v>5</v>
      </c>
      <c r="C87">
        <v>6</v>
      </c>
      <c r="D87">
        <v>6</v>
      </c>
    </row>
    <row r="88" spans="1:4" x14ac:dyDescent="0.25">
      <c r="A88">
        <v>2</v>
      </c>
      <c r="B88">
        <v>6</v>
      </c>
      <c r="C88">
        <v>3</v>
      </c>
      <c r="D88">
        <v>3</v>
      </c>
    </row>
    <row r="89" spans="1:4" x14ac:dyDescent="0.25">
      <c r="A89">
        <v>2</v>
      </c>
      <c r="B89">
        <v>6</v>
      </c>
      <c r="C89">
        <v>4</v>
      </c>
      <c r="D89">
        <v>4</v>
      </c>
    </row>
    <row r="90" spans="1:4" x14ac:dyDescent="0.25">
      <c r="A90">
        <v>3</v>
      </c>
      <c r="B90">
        <v>4</v>
      </c>
      <c r="C90">
        <v>3</v>
      </c>
      <c r="D90">
        <v>6</v>
      </c>
    </row>
    <row r="91" spans="1:4" x14ac:dyDescent="0.25">
      <c r="A91">
        <v>6</v>
      </c>
      <c r="B91">
        <v>4</v>
      </c>
      <c r="C91">
        <v>6</v>
      </c>
      <c r="D91">
        <v>2</v>
      </c>
    </row>
    <row r="92" spans="1:4" x14ac:dyDescent="0.25">
      <c r="A92">
        <v>4</v>
      </c>
      <c r="B92">
        <v>2</v>
      </c>
      <c r="C92">
        <v>5</v>
      </c>
      <c r="D92">
        <v>6</v>
      </c>
    </row>
    <row r="93" spans="1:4" x14ac:dyDescent="0.25">
      <c r="A93">
        <v>3</v>
      </c>
      <c r="B93">
        <v>5</v>
      </c>
      <c r="C93">
        <v>4</v>
      </c>
      <c r="D93">
        <v>4</v>
      </c>
    </row>
    <row r="94" spans="1:4" x14ac:dyDescent="0.25">
      <c r="A94">
        <v>6</v>
      </c>
      <c r="B94">
        <v>5</v>
      </c>
      <c r="C94">
        <v>4</v>
      </c>
      <c r="D94">
        <v>5</v>
      </c>
    </row>
    <row r="95" spans="1:4" x14ac:dyDescent="0.25">
      <c r="A95">
        <v>6</v>
      </c>
      <c r="B95">
        <v>3</v>
      </c>
      <c r="C95">
        <v>5</v>
      </c>
      <c r="D95">
        <v>6</v>
      </c>
    </row>
    <row r="96" spans="1:4" x14ac:dyDescent="0.25">
      <c r="A96">
        <v>2</v>
      </c>
      <c r="B96">
        <v>2</v>
      </c>
      <c r="C96">
        <v>3</v>
      </c>
      <c r="D96">
        <v>2</v>
      </c>
    </row>
    <row r="97" spans="1:4" x14ac:dyDescent="0.25">
      <c r="A97">
        <v>6</v>
      </c>
      <c r="B97">
        <v>6</v>
      </c>
      <c r="C97">
        <v>5</v>
      </c>
      <c r="D97">
        <v>6</v>
      </c>
    </row>
    <row r="98" spans="1:4" x14ac:dyDescent="0.25">
      <c r="A98">
        <v>5</v>
      </c>
      <c r="B98">
        <v>2</v>
      </c>
      <c r="C98">
        <v>4</v>
      </c>
      <c r="D98">
        <v>6</v>
      </c>
    </row>
    <row r="99" spans="1:4" x14ac:dyDescent="0.25">
      <c r="A99">
        <v>3</v>
      </c>
      <c r="B99">
        <v>6</v>
      </c>
      <c r="C99">
        <v>5</v>
      </c>
      <c r="D99">
        <v>5</v>
      </c>
    </row>
    <row r="100" spans="1:4" x14ac:dyDescent="0.25">
      <c r="A100">
        <v>4</v>
      </c>
      <c r="B100">
        <v>2</v>
      </c>
      <c r="C100">
        <v>5</v>
      </c>
      <c r="D100">
        <v>5</v>
      </c>
    </row>
    <row r="101" spans="1:4" x14ac:dyDescent="0.25">
      <c r="A101">
        <v>6</v>
      </c>
      <c r="B101">
        <v>2</v>
      </c>
      <c r="C101">
        <v>5</v>
      </c>
      <c r="D101">
        <v>4</v>
      </c>
    </row>
    <row r="102" spans="1:4" x14ac:dyDescent="0.25">
      <c r="A102">
        <v>2</v>
      </c>
      <c r="B102">
        <v>3</v>
      </c>
      <c r="C102">
        <v>2</v>
      </c>
      <c r="D102">
        <v>6</v>
      </c>
    </row>
    <row r="103" spans="1:4" x14ac:dyDescent="0.25">
      <c r="A103">
        <v>3</v>
      </c>
      <c r="B103">
        <v>2</v>
      </c>
      <c r="C103">
        <v>3</v>
      </c>
      <c r="D103">
        <v>6</v>
      </c>
    </row>
    <row r="104" spans="1:4" x14ac:dyDescent="0.25">
      <c r="A104">
        <v>2</v>
      </c>
      <c r="B104">
        <v>6</v>
      </c>
      <c r="C104">
        <v>5</v>
      </c>
      <c r="D104">
        <v>3</v>
      </c>
    </row>
    <row r="105" spans="1:4" x14ac:dyDescent="0.25">
      <c r="A105">
        <v>4</v>
      </c>
      <c r="B105">
        <v>3</v>
      </c>
      <c r="C105">
        <v>5</v>
      </c>
      <c r="D105">
        <v>4</v>
      </c>
    </row>
    <row r="106" spans="1:4" x14ac:dyDescent="0.25">
      <c r="A106">
        <v>2</v>
      </c>
      <c r="B106">
        <v>6</v>
      </c>
      <c r="C106">
        <v>6</v>
      </c>
      <c r="D106">
        <v>4</v>
      </c>
    </row>
    <row r="107" spans="1:4" x14ac:dyDescent="0.25">
      <c r="A107">
        <v>2</v>
      </c>
      <c r="B107">
        <v>3</v>
      </c>
      <c r="C107">
        <v>5</v>
      </c>
      <c r="D107">
        <v>2</v>
      </c>
    </row>
    <row r="108" spans="1:4" x14ac:dyDescent="0.25">
      <c r="A108">
        <v>3</v>
      </c>
      <c r="B108">
        <v>5</v>
      </c>
      <c r="C108">
        <v>2</v>
      </c>
      <c r="D108">
        <v>5</v>
      </c>
    </row>
    <row r="109" spans="1:4" x14ac:dyDescent="0.25">
      <c r="A109">
        <v>6</v>
      </c>
      <c r="B109">
        <v>2</v>
      </c>
      <c r="C109">
        <v>5</v>
      </c>
      <c r="D109">
        <v>5</v>
      </c>
    </row>
    <row r="110" spans="1:4" x14ac:dyDescent="0.25">
      <c r="A110">
        <v>6</v>
      </c>
      <c r="B110">
        <v>6</v>
      </c>
      <c r="C110">
        <v>6</v>
      </c>
      <c r="D110">
        <v>4</v>
      </c>
    </row>
    <row r="111" spans="1:4" x14ac:dyDescent="0.25">
      <c r="A111">
        <v>4</v>
      </c>
      <c r="B111">
        <v>5</v>
      </c>
      <c r="C111">
        <v>6</v>
      </c>
      <c r="D111">
        <v>3</v>
      </c>
    </row>
    <row r="112" spans="1:4" x14ac:dyDescent="0.25">
      <c r="A112">
        <v>3</v>
      </c>
      <c r="B112">
        <v>4</v>
      </c>
      <c r="C112">
        <v>3</v>
      </c>
      <c r="D112">
        <v>4</v>
      </c>
    </row>
    <row r="113" spans="1:4" x14ac:dyDescent="0.25">
      <c r="A113">
        <v>6</v>
      </c>
      <c r="B113">
        <v>2</v>
      </c>
      <c r="C113">
        <v>4</v>
      </c>
      <c r="D113">
        <v>6</v>
      </c>
    </row>
    <row r="114" spans="1:4" x14ac:dyDescent="0.25">
      <c r="A114">
        <v>4</v>
      </c>
      <c r="B114">
        <v>3</v>
      </c>
      <c r="C114">
        <v>5</v>
      </c>
      <c r="D114">
        <v>2</v>
      </c>
    </row>
    <row r="115" spans="1:4" x14ac:dyDescent="0.25">
      <c r="A115">
        <v>3</v>
      </c>
      <c r="B115">
        <v>6</v>
      </c>
      <c r="C115">
        <v>2</v>
      </c>
      <c r="D115">
        <v>2</v>
      </c>
    </row>
    <row r="116" spans="1:4" x14ac:dyDescent="0.25">
      <c r="A116">
        <v>6</v>
      </c>
      <c r="B116">
        <v>3</v>
      </c>
      <c r="C116">
        <v>6</v>
      </c>
      <c r="D116">
        <v>6</v>
      </c>
    </row>
    <row r="117" spans="1:4" x14ac:dyDescent="0.25">
      <c r="A117">
        <v>4</v>
      </c>
      <c r="B117">
        <v>3</v>
      </c>
      <c r="C117">
        <v>3</v>
      </c>
      <c r="D117">
        <v>6</v>
      </c>
    </row>
    <row r="118" spans="1:4" x14ac:dyDescent="0.25">
      <c r="A118">
        <v>5</v>
      </c>
      <c r="B118">
        <v>3</v>
      </c>
      <c r="C118">
        <v>5</v>
      </c>
      <c r="D118">
        <v>2</v>
      </c>
    </row>
    <row r="119" spans="1:4" x14ac:dyDescent="0.25">
      <c r="A119">
        <v>6</v>
      </c>
      <c r="B119">
        <v>4</v>
      </c>
      <c r="C119">
        <v>3</v>
      </c>
      <c r="D119">
        <v>2</v>
      </c>
    </row>
    <row r="120" spans="1:4" x14ac:dyDescent="0.25">
      <c r="A120">
        <v>3</v>
      </c>
      <c r="B120">
        <v>3</v>
      </c>
      <c r="C120">
        <v>2</v>
      </c>
      <c r="D120">
        <v>6</v>
      </c>
    </row>
    <row r="121" spans="1:4" x14ac:dyDescent="0.25">
      <c r="A121">
        <v>2</v>
      </c>
      <c r="B121">
        <v>2</v>
      </c>
      <c r="C121">
        <v>2</v>
      </c>
      <c r="D121">
        <v>2</v>
      </c>
    </row>
    <row r="122" spans="1:4" x14ac:dyDescent="0.25">
      <c r="A122">
        <v>3</v>
      </c>
      <c r="B122">
        <v>2</v>
      </c>
      <c r="C122">
        <v>3</v>
      </c>
      <c r="D122">
        <v>6</v>
      </c>
    </row>
    <row r="123" spans="1:4" x14ac:dyDescent="0.25">
      <c r="A123">
        <v>2</v>
      </c>
      <c r="B123">
        <v>2</v>
      </c>
      <c r="C123">
        <v>4</v>
      </c>
      <c r="D123">
        <v>6</v>
      </c>
    </row>
    <row r="124" spans="1:4" x14ac:dyDescent="0.25">
      <c r="A124">
        <v>2</v>
      </c>
      <c r="B124">
        <v>4</v>
      </c>
      <c r="C124">
        <v>4</v>
      </c>
      <c r="D124">
        <v>6</v>
      </c>
    </row>
    <row r="125" spans="1:4" x14ac:dyDescent="0.25">
      <c r="A125">
        <v>6</v>
      </c>
      <c r="B125">
        <v>2</v>
      </c>
      <c r="C125">
        <v>2</v>
      </c>
      <c r="D125">
        <v>4</v>
      </c>
    </row>
    <row r="126" spans="1:4" x14ac:dyDescent="0.25">
      <c r="A126">
        <v>5</v>
      </c>
      <c r="B126">
        <v>3</v>
      </c>
      <c r="C126">
        <v>6</v>
      </c>
      <c r="D126">
        <v>2</v>
      </c>
    </row>
    <row r="127" spans="1:4" x14ac:dyDescent="0.25">
      <c r="A127">
        <v>6</v>
      </c>
      <c r="B127">
        <v>4</v>
      </c>
      <c r="C127">
        <v>5</v>
      </c>
      <c r="D127">
        <v>2</v>
      </c>
    </row>
    <row r="128" spans="1:4" x14ac:dyDescent="0.25">
      <c r="A128">
        <v>6</v>
      </c>
      <c r="B128">
        <v>3</v>
      </c>
      <c r="C128">
        <v>4</v>
      </c>
      <c r="D128">
        <v>5</v>
      </c>
    </row>
    <row r="129" spans="1:4" x14ac:dyDescent="0.25">
      <c r="A129">
        <v>2</v>
      </c>
      <c r="B129">
        <v>3</v>
      </c>
      <c r="C129">
        <v>5</v>
      </c>
      <c r="D129">
        <v>5</v>
      </c>
    </row>
    <row r="130" spans="1:4" x14ac:dyDescent="0.25">
      <c r="A130">
        <v>4</v>
      </c>
      <c r="B130">
        <v>2</v>
      </c>
      <c r="C130">
        <v>5</v>
      </c>
      <c r="D130">
        <v>6</v>
      </c>
    </row>
    <row r="131" spans="1:4" x14ac:dyDescent="0.25">
      <c r="A131">
        <v>5</v>
      </c>
      <c r="B131">
        <v>3</v>
      </c>
      <c r="C131">
        <v>4</v>
      </c>
      <c r="D131">
        <v>4</v>
      </c>
    </row>
    <row r="132" spans="1:4" x14ac:dyDescent="0.25">
      <c r="A132">
        <v>6</v>
      </c>
      <c r="B132">
        <v>2</v>
      </c>
      <c r="C132">
        <v>5</v>
      </c>
      <c r="D132">
        <v>2</v>
      </c>
    </row>
    <row r="133" spans="1:4" x14ac:dyDescent="0.25">
      <c r="A133">
        <v>4</v>
      </c>
      <c r="B133">
        <v>2</v>
      </c>
      <c r="C133">
        <v>2</v>
      </c>
      <c r="D133">
        <v>3</v>
      </c>
    </row>
    <row r="134" spans="1:4" x14ac:dyDescent="0.25">
      <c r="A134">
        <v>5</v>
      </c>
      <c r="B134">
        <v>3</v>
      </c>
      <c r="C134">
        <v>5</v>
      </c>
      <c r="D134">
        <v>3</v>
      </c>
    </row>
    <row r="135" spans="1:4" x14ac:dyDescent="0.25">
      <c r="A135">
        <v>2</v>
      </c>
      <c r="B135">
        <v>3</v>
      </c>
      <c r="C135">
        <v>3</v>
      </c>
      <c r="D135">
        <v>2</v>
      </c>
    </row>
    <row r="136" spans="1:4" x14ac:dyDescent="0.25">
      <c r="A136">
        <v>4</v>
      </c>
      <c r="B136">
        <v>5</v>
      </c>
      <c r="C136">
        <v>6</v>
      </c>
      <c r="D136">
        <v>4</v>
      </c>
    </row>
    <row r="137" spans="1:4" x14ac:dyDescent="0.25">
      <c r="A137">
        <v>2</v>
      </c>
      <c r="B137">
        <v>4</v>
      </c>
      <c r="C137">
        <v>3</v>
      </c>
      <c r="D137">
        <v>3</v>
      </c>
    </row>
    <row r="138" spans="1:4" x14ac:dyDescent="0.25">
      <c r="A138">
        <v>2</v>
      </c>
      <c r="B138">
        <v>4</v>
      </c>
      <c r="C138">
        <v>5</v>
      </c>
      <c r="D138">
        <v>3</v>
      </c>
    </row>
    <row r="139" spans="1:4" x14ac:dyDescent="0.25">
      <c r="A139">
        <v>2</v>
      </c>
      <c r="B139">
        <v>5</v>
      </c>
      <c r="C139">
        <v>3</v>
      </c>
      <c r="D139">
        <v>5</v>
      </c>
    </row>
    <row r="140" spans="1:4" x14ac:dyDescent="0.25">
      <c r="A140">
        <v>2</v>
      </c>
      <c r="B140">
        <v>5</v>
      </c>
      <c r="C140">
        <v>6</v>
      </c>
      <c r="D140">
        <v>5</v>
      </c>
    </row>
    <row r="141" spans="1:4" x14ac:dyDescent="0.25">
      <c r="A141">
        <v>5</v>
      </c>
      <c r="B141">
        <v>3</v>
      </c>
      <c r="C141">
        <v>2</v>
      </c>
      <c r="D141">
        <v>3</v>
      </c>
    </row>
    <row r="142" spans="1:4" x14ac:dyDescent="0.25">
      <c r="A142">
        <v>3</v>
      </c>
      <c r="B142">
        <v>2</v>
      </c>
      <c r="C142">
        <v>3</v>
      </c>
      <c r="D142">
        <v>5</v>
      </c>
    </row>
    <row r="143" spans="1:4" x14ac:dyDescent="0.25">
      <c r="A143">
        <v>4</v>
      </c>
      <c r="B143">
        <v>3</v>
      </c>
      <c r="C143">
        <v>3</v>
      </c>
      <c r="D143">
        <v>2</v>
      </c>
    </row>
    <row r="144" spans="1:4" x14ac:dyDescent="0.25">
      <c r="A144">
        <v>2</v>
      </c>
      <c r="B144">
        <v>2</v>
      </c>
      <c r="C144">
        <v>4</v>
      </c>
      <c r="D144">
        <v>5</v>
      </c>
    </row>
    <row r="145" spans="1:4" x14ac:dyDescent="0.25">
      <c r="A145">
        <v>2</v>
      </c>
      <c r="B145">
        <v>3</v>
      </c>
      <c r="C145">
        <v>5</v>
      </c>
      <c r="D145">
        <v>6</v>
      </c>
    </row>
    <row r="146" spans="1:4" x14ac:dyDescent="0.25">
      <c r="A146">
        <v>3</v>
      </c>
      <c r="B146">
        <v>2</v>
      </c>
      <c r="C146">
        <v>3</v>
      </c>
      <c r="D146">
        <v>4</v>
      </c>
    </row>
    <row r="147" spans="1:4" x14ac:dyDescent="0.25">
      <c r="A147">
        <v>6</v>
      </c>
      <c r="B147">
        <v>6</v>
      </c>
      <c r="C147">
        <v>3</v>
      </c>
      <c r="D147">
        <v>4</v>
      </c>
    </row>
    <row r="148" spans="1:4" x14ac:dyDescent="0.25">
      <c r="A148">
        <v>2</v>
      </c>
      <c r="B148">
        <v>5</v>
      </c>
      <c r="C148">
        <v>4</v>
      </c>
      <c r="D148">
        <v>3</v>
      </c>
    </row>
    <row r="149" spans="1:4" x14ac:dyDescent="0.25">
      <c r="A149">
        <v>5</v>
      </c>
      <c r="B149">
        <v>2</v>
      </c>
      <c r="C149">
        <v>3</v>
      </c>
      <c r="D149">
        <v>2</v>
      </c>
    </row>
    <row r="150" spans="1:4" x14ac:dyDescent="0.25">
      <c r="A150">
        <v>6</v>
      </c>
      <c r="B150">
        <v>3</v>
      </c>
      <c r="C150">
        <v>6</v>
      </c>
      <c r="D150">
        <v>2</v>
      </c>
    </row>
    <row r="151" spans="1:4" x14ac:dyDescent="0.25">
      <c r="A151">
        <v>4</v>
      </c>
      <c r="B151">
        <v>4</v>
      </c>
      <c r="C151">
        <v>5</v>
      </c>
      <c r="D151">
        <v>5</v>
      </c>
    </row>
    <row r="152" spans="1:4" x14ac:dyDescent="0.25">
      <c r="A152">
        <v>6</v>
      </c>
      <c r="B152">
        <v>6</v>
      </c>
      <c r="C152">
        <v>2</v>
      </c>
      <c r="D152">
        <v>5</v>
      </c>
    </row>
    <row r="153" spans="1:4" x14ac:dyDescent="0.25">
      <c r="A153">
        <v>6</v>
      </c>
      <c r="B153">
        <v>4</v>
      </c>
      <c r="C153">
        <v>4</v>
      </c>
      <c r="D153">
        <v>5</v>
      </c>
    </row>
    <row r="154" spans="1:4" x14ac:dyDescent="0.25">
      <c r="A154">
        <v>5</v>
      </c>
      <c r="B154">
        <v>3</v>
      </c>
      <c r="C154">
        <v>5</v>
      </c>
      <c r="D154">
        <v>4</v>
      </c>
    </row>
    <row r="155" spans="1:4" x14ac:dyDescent="0.25">
      <c r="A155">
        <v>4</v>
      </c>
      <c r="B155">
        <v>3</v>
      </c>
      <c r="C155">
        <v>3</v>
      </c>
      <c r="D155">
        <v>2</v>
      </c>
    </row>
    <row r="156" spans="1:4" x14ac:dyDescent="0.25">
      <c r="A156">
        <v>4</v>
      </c>
      <c r="B156">
        <v>2</v>
      </c>
      <c r="C156">
        <v>4</v>
      </c>
      <c r="D156">
        <v>2</v>
      </c>
    </row>
    <row r="157" spans="1:4" x14ac:dyDescent="0.25">
      <c r="A157">
        <v>6</v>
      </c>
      <c r="B157">
        <v>5</v>
      </c>
      <c r="C157">
        <v>6</v>
      </c>
      <c r="D157">
        <v>4</v>
      </c>
    </row>
    <row r="158" spans="1:4" x14ac:dyDescent="0.25">
      <c r="A158">
        <v>6</v>
      </c>
      <c r="B158">
        <v>2</v>
      </c>
      <c r="C158">
        <v>2</v>
      </c>
      <c r="D158">
        <v>5</v>
      </c>
    </row>
    <row r="159" spans="1:4" x14ac:dyDescent="0.25">
      <c r="A159">
        <v>3</v>
      </c>
      <c r="B159">
        <v>3</v>
      </c>
      <c r="C159">
        <v>3</v>
      </c>
      <c r="D159">
        <v>6</v>
      </c>
    </row>
    <row r="160" spans="1:4" x14ac:dyDescent="0.25">
      <c r="A160">
        <v>6</v>
      </c>
      <c r="B160">
        <v>6</v>
      </c>
      <c r="C160">
        <v>2</v>
      </c>
      <c r="D160">
        <v>3</v>
      </c>
    </row>
    <row r="161" spans="1:4" x14ac:dyDescent="0.25">
      <c r="A161">
        <v>6</v>
      </c>
      <c r="B161">
        <v>4</v>
      </c>
      <c r="C161">
        <v>3</v>
      </c>
      <c r="D161">
        <v>6</v>
      </c>
    </row>
    <row r="162" spans="1:4" x14ac:dyDescent="0.25">
      <c r="A162">
        <v>6</v>
      </c>
      <c r="B162">
        <v>4</v>
      </c>
      <c r="C162">
        <v>2</v>
      </c>
      <c r="D162">
        <v>2</v>
      </c>
    </row>
    <row r="163" spans="1:4" x14ac:dyDescent="0.25">
      <c r="A163">
        <v>3</v>
      </c>
      <c r="B163">
        <v>2</v>
      </c>
      <c r="C163">
        <v>6</v>
      </c>
      <c r="D163">
        <v>2</v>
      </c>
    </row>
    <row r="164" spans="1:4" x14ac:dyDescent="0.25">
      <c r="A164">
        <v>6</v>
      </c>
      <c r="B164">
        <v>5</v>
      </c>
      <c r="C164">
        <v>3</v>
      </c>
      <c r="D164">
        <v>2</v>
      </c>
    </row>
    <row r="165" spans="1:4" x14ac:dyDescent="0.25">
      <c r="A165">
        <v>5</v>
      </c>
      <c r="B165">
        <v>2</v>
      </c>
      <c r="C165">
        <v>3</v>
      </c>
      <c r="D165">
        <v>3</v>
      </c>
    </row>
    <row r="166" spans="1:4" x14ac:dyDescent="0.25">
      <c r="A166">
        <v>5</v>
      </c>
      <c r="B166">
        <v>2</v>
      </c>
      <c r="C166">
        <v>6</v>
      </c>
      <c r="D166">
        <v>2</v>
      </c>
    </row>
    <row r="167" spans="1:4" x14ac:dyDescent="0.25">
      <c r="A167">
        <v>6</v>
      </c>
      <c r="B167">
        <v>3</v>
      </c>
      <c r="C167">
        <v>3</v>
      </c>
      <c r="D167">
        <v>5</v>
      </c>
    </row>
    <row r="168" spans="1:4" x14ac:dyDescent="0.25">
      <c r="A168">
        <v>6</v>
      </c>
      <c r="B168">
        <v>6</v>
      </c>
      <c r="C168">
        <v>4</v>
      </c>
      <c r="D168">
        <v>4</v>
      </c>
    </row>
    <row r="169" spans="1:4" x14ac:dyDescent="0.25">
      <c r="A169">
        <v>6</v>
      </c>
      <c r="B169">
        <v>6</v>
      </c>
      <c r="C169">
        <v>6</v>
      </c>
      <c r="D169">
        <v>6</v>
      </c>
    </row>
    <row r="170" spans="1:4" x14ac:dyDescent="0.25">
      <c r="A170">
        <v>5</v>
      </c>
      <c r="B170">
        <v>5</v>
      </c>
      <c r="C170">
        <v>5</v>
      </c>
      <c r="D170">
        <v>6</v>
      </c>
    </row>
    <row r="171" spans="1:4" x14ac:dyDescent="0.25">
      <c r="A171">
        <v>5</v>
      </c>
      <c r="B171">
        <v>4</v>
      </c>
      <c r="C171">
        <v>5</v>
      </c>
      <c r="D171">
        <v>6</v>
      </c>
    </row>
    <row r="172" spans="1:4" x14ac:dyDescent="0.25">
      <c r="A172">
        <v>3</v>
      </c>
      <c r="B172">
        <v>4</v>
      </c>
      <c r="C172">
        <v>6</v>
      </c>
      <c r="D172">
        <v>6</v>
      </c>
    </row>
    <row r="173" spans="1:4" x14ac:dyDescent="0.25">
      <c r="A173">
        <v>5</v>
      </c>
      <c r="B173">
        <v>3</v>
      </c>
      <c r="C173">
        <v>3</v>
      </c>
      <c r="D173">
        <v>2</v>
      </c>
    </row>
    <row r="174" spans="1:4" x14ac:dyDescent="0.25">
      <c r="A174">
        <v>5</v>
      </c>
      <c r="B174">
        <v>3</v>
      </c>
      <c r="C174">
        <v>4</v>
      </c>
      <c r="D174">
        <v>4</v>
      </c>
    </row>
    <row r="175" spans="1:4" x14ac:dyDescent="0.25">
      <c r="A175">
        <v>6</v>
      </c>
      <c r="B175">
        <v>4</v>
      </c>
      <c r="C175">
        <v>6</v>
      </c>
      <c r="D175">
        <v>5</v>
      </c>
    </row>
    <row r="176" spans="1:4" x14ac:dyDescent="0.25">
      <c r="A176">
        <v>4</v>
      </c>
      <c r="B176">
        <v>6</v>
      </c>
      <c r="C176">
        <v>4</v>
      </c>
      <c r="D176">
        <v>4</v>
      </c>
    </row>
    <row r="177" spans="1:4" x14ac:dyDescent="0.25">
      <c r="A177">
        <v>2</v>
      </c>
      <c r="B177">
        <v>2</v>
      </c>
      <c r="C177">
        <v>6</v>
      </c>
      <c r="D177">
        <v>6</v>
      </c>
    </row>
    <row r="178" spans="1:4" x14ac:dyDescent="0.25">
      <c r="A178">
        <v>5</v>
      </c>
      <c r="B178">
        <v>3</v>
      </c>
      <c r="C178">
        <v>3</v>
      </c>
      <c r="D178">
        <v>4</v>
      </c>
    </row>
    <row r="179" spans="1:4" x14ac:dyDescent="0.25">
      <c r="A179">
        <v>4</v>
      </c>
      <c r="B179">
        <v>6</v>
      </c>
      <c r="C179">
        <v>6</v>
      </c>
      <c r="D179">
        <v>4</v>
      </c>
    </row>
    <row r="180" spans="1:4" x14ac:dyDescent="0.25">
      <c r="A180">
        <v>4</v>
      </c>
      <c r="B180">
        <v>6</v>
      </c>
      <c r="C180">
        <v>5</v>
      </c>
      <c r="D180">
        <v>3</v>
      </c>
    </row>
    <row r="181" spans="1:4" x14ac:dyDescent="0.25">
      <c r="A181">
        <v>5</v>
      </c>
      <c r="B181">
        <v>6</v>
      </c>
      <c r="C181">
        <v>6</v>
      </c>
      <c r="D181">
        <v>6</v>
      </c>
    </row>
    <row r="182" spans="1:4" x14ac:dyDescent="0.25">
      <c r="A182">
        <v>4</v>
      </c>
      <c r="B182">
        <v>3</v>
      </c>
      <c r="C182">
        <v>6</v>
      </c>
      <c r="D182">
        <v>6</v>
      </c>
    </row>
    <row r="183" spans="1:4" x14ac:dyDescent="0.25">
      <c r="A183">
        <v>2</v>
      </c>
      <c r="B183">
        <v>5</v>
      </c>
      <c r="C183">
        <v>5</v>
      </c>
      <c r="D183">
        <v>5</v>
      </c>
    </row>
    <row r="184" spans="1:4" x14ac:dyDescent="0.25">
      <c r="A184">
        <v>2</v>
      </c>
      <c r="B184">
        <v>4</v>
      </c>
      <c r="C184">
        <v>5</v>
      </c>
      <c r="D184">
        <v>2</v>
      </c>
    </row>
    <row r="185" spans="1:4" x14ac:dyDescent="0.25">
      <c r="A185">
        <v>4</v>
      </c>
      <c r="B185">
        <v>2</v>
      </c>
      <c r="C185">
        <v>6</v>
      </c>
      <c r="D185">
        <v>5</v>
      </c>
    </row>
    <row r="186" spans="1:4" x14ac:dyDescent="0.25">
      <c r="A186">
        <v>6</v>
      </c>
      <c r="B186">
        <v>4</v>
      </c>
      <c r="C186">
        <v>3</v>
      </c>
      <c r="D186">
        <v>2</v>
      </c>
    </row>
    <row r="187" spans="1:4" x14ac:dyDescent="0.25">
      <c r="A187">
        <v>3</v>
      </c>
      <c r="B187">
        <v>6</v>
      </c>
      <c r="C187">
        <v>2</v>
      </c>
      <c r="D187">
        <v>3</v>
      </c>
    </row>
    <row r="188" spans="1:4" x14ac:dyDescent="0.25">
      <c r="A188">
        <v>3</v>
      </c>
      <c r="B188">
        <v>2</v>
      </c>
      <c r="C188">
        <v>6</v>
      </c>
      <c r="D188">
        <v>6</v>
      </c>
    </row>
    <row r="189" spans="1:4" x14ac:dyDescent="0.25">
      <c r="A189">
        <v>4</v>
      </c>
      <c r="B189">
        <v>4</v>
      </c>
      <c r="C189">
        <v>2</v>
      </c>
      <c r="D189">
        <v>5</v>
      </c>
    </row>
    <row r="190" spans="1:4" x14ac:dyDescent="0.25">
      <c r="A190">
        <v>6</v>
      </c>
      <c r="B190">
        <v>3</v>
      </c>
      <c r="C190">
        <v>2</v>
      </c>
      <c r="D190">
        <v>2</v>
      </c>
    </row>
    <row r="191" spans="1:4" x14ac:dyDescent="0.25">
      <c r="A191">
        <v>3</v>
      </c>
      <c r="B191">
        <v>6</v>
      </c>
      <c r="C191">
        <v>2</v>
      </c>
      <c r="D191">
        <v>5</v>
      </c>
    </row>
    <row r="192" spans="1:4" x14ac:dyDescent="0.25">
      <c r="A192">
        <v>4</v>
      </c>
      <c r="B192">
        <v>6</v>
      </c>
      <c r="C192">
        <v>5</v>
      </c>
      <c r="D192">
        <v>2</v>
      </c>
    </row>
    <row r="193" spans="1:4" x14ac:dyDescent="0.25">
      <c r="A193">
        <v>4</v>
      </c>
      <c r="B193">
        <v>3</v>
      </c>
      <c r="C193">
        <v>6</v>
      </c>
      <c r="D193">
        <v>3</v>
      </c>
    </row>
    <row r="194" spans="1:4" x14ac:dyDescent="0.25">
      <c r="A194">
        <v>5</v>
      </c>
      <c r="B194">
        <v>2</v>
      </c>
      <c r="C194">
        <v>5</v>
      </c>
      <c r="D194">
        <v>2</v>
      </c>
    </row>
    <row r="195" spans="1:4" x14ac:dyDescent="0.25">
      <c r="A195">
        <v>4</v>
      </c>
      <c r="B195">
        <v>5</v>
      </c>
      <c r="C195">
        <v>4</v>
      </c>
      <c r="D195">
        <v>6</v>
      </c>
    </row>
    <row r="196" spans="1:4" x14ac:dyDescent="0.25">
      <c r="A196">
        <v>4</v>
      </c>
      <c r="B196">
        <v>6</v>
      </c>
      <c r="C196">
        <v>6</v>
      </c>
      <c r="D196">
        <v>5</v>
      </c>
    </row>
    <row r="197" spans="1:4" x14ac:dyDescent="0.25">
      <c r="A197">
        <v>3</v>
      </c>
      <c r="B197">
        <v>4</v>
      </c>
      <c r="C197">
        <v>3</v>
      </c>
      <c r="D197">
        <v>5</v>
      </c>
    </row>
    <row r="198" spans="1:4" x14ac:dyDescent="0.25">
      <c r="A198">
        <v>6</v>
      </c>
      <c r="B198">
        <v>4</v>
      </c>
      <c r="C198">
        <v>5</v>
      </c>
      <c r="D198">
        <v>6</v>
      </c>
    </row>
    <row r="199" spans="1:4" x14ac:dyDescent="0.25">
      <c r="A199">
        <v>2</v>
      </c>
      <c r="B199">
        <v>6</v>
      </c>
      <c r="C199">
        <v>5</v>
      </c>
      <c r="D199">
        <v>3</v>
      </c>
    </row>
    <row r="200" spans="1:4" x14ac:dyDescent="0.25">
      <c r="A200">
        <v>3</v>
      </c>
      <c r="B200">
        <v>2</v>
      </c>
      <c r="C200">
        <v>5</v>
      </c>
      <c r="D200">
        <v>4</v>
      </c>
    </row>
    <row r="201" spans="1:4" x14ac:dyDescent="0.25">
      <c r="A201">
        <v>6</v>
      </c>
      <c r="B201">
        <v>4</v>
      </c>
      <c r="C201">
        <v>4</v>
      </c>
      <c r="D201">
        <v>3</v>
      </c>
    </row>
    <row r="202" spans="1:4" x14ac:dyDescent="0.25">
      <c r="A202">
        <v>6</v>
      </c>
      <c r="B202">
        <v>4</v>
      </c>
      <c r="C202">
        <v>4</v>
      </c>
      <c r="D202">
        <v>5</v>
      </c>
    </row>
    <row r="203" spans="1:4" x14ac:dyDescent="0.25">
      <c r="A203">
        <v>5</v>
      </c>
      <c r="B203">
        <v>4</v>
      </c>
      <c r="C203">
        <v>4</v>
      </c>
      <c r="D203">
        <v>5</v>
      </c>
    </row>
    <row r="204" spans="1:4" x14ac:dyDescent="0.25">
      <c r="A204">
        <v>4</v>
      </c>
      <c r="B204">
        <v>6</v>
      </c>
      <c r="C204">
        <v>3</v>
      </c>
      <c r="D204">
        <v>2</v>
      </c>
    </row>
    <row r="205" spans="1:4" x14ac:dyDescent="0.25">
      <c r="A205">
        <v>3</v>
      </c>
      <c r="B205">
        <v>5</v>
      </c>
      <c r="C205">
        <v>5</v>
      </c>
      <c r="D205">
        <v>2</v>
      </c>
    </row>
    <row r="206" spans="1:4" x14ac:dyDescent="0.25">
      <c r="A206">
        <v>6</v>
      </c>
      <c r="B206">
        <v>5</v>
      </c>
      <c r="C206">
        <v>2</v>
      </c>
      <c r="D206">
        <v>6</v>
      </c>
    </row>
    <row r="207" spans="1:4" x14ac:dyDescent="0.25">
      <c r="A207">
        <v>4</v>
      </c>
      <c r="B207">
        <v>4</v>
      </c>
      <c r="C207">
        <v>4</v>
      </c>
      <c r="D207">
        <v>3</v>
      </c>
    </row>
    <row r="208" spans="1:4" x14ac:dyDescent="0.25">
      <c r="A208">
        <v>4</v>
      </c>
      <c r="B208">
        <v>3</v>
      </c>
      <c r="C208">
        <v>6</v>
      </c>
      <c r="D208">
        <v>2</v>
      </c>
    </row>
    <row r="209" spans="1:4" x14ac:dyDescent="0.25">
      <c r="A209">
        <v>2</v>
      </c>
      <c r="B209">
        <v>2</v>
      </c>
      <c r="C209">
        <v>6</v>
      </c>
      <c r="D209">
        <v>4</v>
      </c>
    </row>
    <row r="210" spans="1:4" x14ac:dyDescent="0.25">
      <c r="A210">
        <v>5</v>
      </c>
      <c r="B210">
        <v>5</v>
      </c>
      <c r="C210">
        <v>3</v>
      </c>
      <c r="D210">
        <v>2</v>
      </c>
    </row>
    <row r="211" spans="1:4" x14ac:dyDescent="0.25">
      <c r="A211">
        <v>4</v>
      </c>
      <c r="B211">
        <v>5</v>
      </c>
      <c r="C211">
        <v>6</v>
      </c>
      <c r="D211">
        <v>4</v>
      </c>
    </row>
    <row r="212" spans="1:4" x14ac:dyDescent="0.25">
      <c r="A212">
        <v>2</v>
      </c>
      <c r="B212">
        <v>3</v>
      </c>
      <c r="C212">
        <v>6</v>
      </c>
      <c r="D212">
        <v>5</v>
      </c>
    </row>
    <row r="213" spans="1:4" x14ac:dyDescent="0.25">
      <c r="A213">
        <v>6</v>
      </c>
      <c r="B213">
        <v>2</v>
      </c>
      <c r="C213">
        <v>2</v>
      </c>
      <c r="D213">
        <v>4</v>
      </c>
    </row>
    <row r="214" spans="1:4" x14ac:dyDescent="0.25">
      <c r="A214">
        <v>5</v>
      </c>
      <c r="B214">
        <v>5</v>
      </c>
      <c r="C214">
        <v>3</v>
      </c>
      <c r="D214">
        <v>4</v>
      </c>
    </row>
    <row r="215" spans="1:4" x14ac:dyDescent="0.25">
      <c r="A215">
        <v>2</v>
      </c>
      <c r="B215">
        <v>6</v>
      </c>
      <c r="C215">
        <v>6</v>
      </c>
      <c r="D215">
        <v>5</v>
      </c>
    </row>
    <row r="216" spans="1:4" x14ac:dyDescent="0.25">
      <c r="A216">
        <v>5</v>
      </c>
      <c r="B216">
        <v>3</v>
      </c>
      <c r="C216">
        <v>5</v>
      </c>
      <c r="D216">
        <v>2</v>
      </c>
    </row>
    <row r="217" spans="1:4" x14ac:dyDescent="0.25">
      <c r="A217">
        <v>2</v>
      </c>
      <c r="B217">
        <v>5</v>
      </c>
      <c r="C217">
        <v>6</v>
      </c>
      <c r="D217">
        <v>3</v>
      </c>
    </row>
    <row r="218" spans="1:4" x14ac:dyDescent="0.25">
      <c r="A218">
        <v>2</v>
      </c>
      <c r="B218">
        <v>4</v>
      </c>
      <c r="C218">
        <v>5</v>
      </c>
      <c r="D218">
        <v>6</v>
      </c>
    </row>
    <row r="219" spans="1:4" x14ac:dyDescent="0.25">
      <c r="A219">
        <v>3</v>
      </c>
      <c r="B219">
        <v>2</v>
      </c>
      <c r="C219">
        <v>4</v>
      </c>
      <c r="D219">
        <v>4</v>
      </c>
    </row>
    <row r="220" spans="1:4" x14ac:dyDescent="0.25">
      <c r="A220">
        <v>3</v>
      </c>
      <c r="B220">
        <v>2</v>
      </c>
      <c r="C220">
        <v>6</v>
      </c>
      <c r="D220">
        <v>5</v>
      </c>
    </row>
    <row r="221" spans="1:4" x14ac:dyDescent="0.25">
      <c r="A221">
        <v>3</v>
      </c>
      <c r="B221">
        <v>5</v>
      </c>
      <c r="C221">
        <v>2</v>
      </c>
      <c r="D221">
        <v>4</v>
      </c>
    </row>
    <row r="222" spans="1:4" x14ac:dyDescent="0.25">
      <c r="A222">
        <v>6</v>
      </c>
      <c r="B222">
        <v>4</v>
      </c>
      <c r="C222">
        <v>4</v>
      </c>
      <c r="D222">
        <v>3</v>
      </c>
    </row>
    <row r="223" spans="1:4" x14ac:dyDescent="0.25">
      <c r="A223">
        <v>3</v>
      </c>
      <c r="B223">
        <v>3</v>
      </c>
      <c r="C223">
        <v>3</v>
      </c>
      <c r="D223">
        <v>2</v>
      </c>
    </row>
    <row r="224" spans="1:4" x14ac:dyDescent="0.25">
      <c r="A224">
        <v>5</v>
      </c>
      <c r="B224">
        <v>2</v>
      </c>
      <c r="C224">
        <v>5</v>
      </c>
      <c r="D224">
        <v>4</v>
      </c>
    </row>
    <row r="225" spans="1:4" x14ac:dyDescent="0.25">
      <c r="A225">
        <v>3</v>
      </c>
      <c r="B225">
        <v>2</v>
      </c>
      <c r="C225">
        <v>6</v>
      </c>
      <c r="D225">
        <v>5</v>
      </c>
    </row>
    <row r="226" spans="1:4" x14ac:dyDescent="0.25">
      <c r="A226">
        <v>4</v>
      </c>
      <c r="B226">
        <v>6</v>
      </c>
      <c r="C226">
        <v>4</v>
      </c>
      <c r="D226">
        <v>5</v>
      </c>
    </row>
    <row r="227" spans="1:4" x14ac:dyDescent="0.25">
      <c r="A227">
        <v>2</v>
      </c>
      <c r="B227">
        <v>4</v>
      </c>
      <c r="C227">
        <v>4</v>
      </c>
      <c r="D227">
        <v>2</v>
      </c>
    </row>
    <row r="228" spans="1:4" x14ac:dyDescent="0.25">
      <c r="A228">
        <v>2</v>
      </c>
      <c r="B228">
        <v>6</v>
      </c>
      <c r="C228">
        <v>6</v>
      </c>
      <c r="D228">
        <v>3</v>
      </c>
    </row>
    <row r="229" spans="1:4" x14ac:dyDescent="0.25">
      <c r="A229">
        <v>6</v>
      </c>
      <c r="B229">
        <v>3</v>
      </c>
      <c r="C229">
        <v>6</v>
      </c>
      <c r="D229">
        <v>4</v>
      </c>
    </row>
    <row r="230" spans="1:4" x14ac:dyDescent="0.25">
      <c r="A230">
        <v>4</v>
      </c>
      <c r="B230">
        <v>6</v>
      </c>
      <c r="C230">
        <v>3</v>
      </c>
      <c r="D230">
        <v>5</v>
      </c>
    </row>
    <row r="231" spans="1:4" x14ac:dyDescent="0.25">
      <c r="A231">
        <v>2</v>
      </c>
      <c r="B231">
        <v>2</v>
      </c>
      <c r="C231">
        <v>2</v>
      </c>
      <c r="D231">
        <v>3</v>
      </c>
    </row>
    <row r="232" spans="1:4" x14ac:dyDescent="0.25">
      <c r="A232">
        <v>6</v>
      </c>
      <c r="B232">
        <v>4</v>
      </c>
      <c r="C232">
        <v>5</v>
      </c>
      <c r="D232">
        <v>4</v>
      </c>
    </row>
    <row r="233" spans="1:4" x14ac:dyDescent="0.25">
      <c r="A233">
        <v>3</v>
      </c>
      <c r="B233">
        <v>4</v>
      </c>
      <c r="C233">
        <v>6</v>
      </c>
      <c r="D233">
        <v>6</v>
      </c>
    </row>
    <row r="234" spans="1:4" x14ac:dyDescent="0.25">
      <c r="A234">
        <v>5</v>
      </c>
      <c r="B234">
        <v>3</v>
      </c>
      <c r="C234">
        <v>5</v>
      </c>
      <c r="D234">
        <v>3</v>
      </c>
    </row>
    <row r="235" spans="1:4" x14ac:dyDescent="0.25">
      <c r="A235">
        <v>4</v>
      </c>
      <c r="B235">
        <v>5</v>
      </c>
      <c r="C235">
        <v>5</v>
      </c>
      <c r="D235">
        <v>2</v>
      </c>
    </row>
    <row r="236" spans="1:4" x14ac:dyDescent="0.25">
      <c r="A236">
        <v>2</v>
      </c>
      <c r="B236">
        <v>4</v>
      </c>
      <c r="C236">
        <v>4</v>
      </c>
      <c r="D236">
        <v>4</v>
      </c>
    </row>
    <row r="237" spans="1:4" x14ac:dyDescent="0.25">
      <c r="A237">
        <v>3</v>
      </c>
      <c r="B237">
        <v>3</v>
      </c>
      <c r="C237">
        <v>3</v>
      </c>
      <c r="D237">
        <v>6</v>
      </c>
    </row>
    <row r="238" spans="1:4" x14ac:dyDescent="0.25">
      <c r="A238">
        <v>5</v>
      </c>
      <c r="B238">
        <v>2</v>
      </c>
      <c r="C238">
        <v>3</v>
      </c>
      <c r="D238">
        <v>5</v>
      </c>
    </row>
    <row r="239" spans="1:4" x14ac:dyDescent="0.25">
      <c r="A239">
        <v>3</v>
      </c>
      <c r="B239">
        <v>2</v>
      </c>
      <c r="C239">
        <v>5</v>
      </c>
      <c r="D239">
        <v>3</v>
      </c>
    </row>
    <row r="240" spans="1:4" x14ac:dyDescent="0.25">
      <c r="A240">
        <v>5</v>
      </c>
      <c r="B240">
        <v>3</v>
      </c>
      <c r="C240">
        <v>6</v>
      </c>
      <c r="D240">
        <v>6</v>
      </c>
    </row>
    <row r="241" spans="1:4" x14ac:dyDescent="0.25">
      <c r="A241">
        <v>3</v>
      </c>
      <c r="B241">
        <v>4</v>
      </c>
      <c r="C241">
        <v>2</v>
      </c>
      <c r="D241">
        <v>6</v>
      </c>
    </row>
    <row r="242" spans="1:4" x14ac:dyDescent="0.25">
      <c r="A242">
        <v>6</v>
      </c>
      <c r="B242">
        <v>2</v>
      </c>
      <c r="C242">
        <v>3</v>
      </c>
      <c r="D242">
        <v>6</v>
      </c>
    </row>
    <row r="243" spans="1:4" x14ac:dyDescent="0.25">
      <c r="A243">
        <v>2</v>
      </c>
      <c r="B243">
        <v>5</v>
      </c>
      <c r="C243">
        <v>5</v>
      </c>
      <c r="D243">
        <v>4</v>
      </c>
    </row>
    <row r="244" spans="1:4" x14ac:dyDescent="0.25">
      <c r="A244">
        <v>3</v>
      </c>
      <c r="B244">
        <v>6</v>
      </c>
      <c r="C244">
        <v>5</v>
      </c>
      <c r="D244">
        <v>6</v>
      </c>
    </row>
    <row r="245" spans="1:4" x14ac:dyDescent="0.25">
      <c r="A245">
        <v>2</v>
      </c>
      <c r="B245">
        <v>4</v>
      </c>
      <c r="C245">
        <v>3</v>
      </c>
      <c r="D245">
        <v>4</v>
      </c>
    </row>
    <row r="246" spans="1:4" x14ac:dyDescent="0.25">
      <c r="A246">
        <v>6</v>
      </c>
      <c r="B246">
        <v>3</v>
      </c>
      <c r="C246">
        <v>6</v>
      </c>
      <c r="D246">
        <v>3</v>
      </c>
    </row>
    <row r="247" spans="1:4" x14ac:dyDescent="0.25">
      <c r="A247">
        <v>2</v>
      </c>
      <c r="B247">
        <v>3</v>
      </c>
      <c r="C247">
        <v>2</v>
      </c>
      <c r="D247">
        <v>2</v>
      </c>
    </row>
    <row r="248" spans="1:4" x14ac:dyDescent="0.25">
      <c r="A248">
        <v>6</v>
      </c>
      <c r="B248">
        <v>6</v>
      </c>
      <c r="C248">
        <v>2</v>
      </c>
      <c r="D248">
        <v>3</v>
      </c>
    </row>
    <row r="249" spans="1:4" x14ac:dyDescent="0.25">
      <c r="A249">
        <v>2</v>
      </c>
      <c r="B249">
        <v>3</v>
      </c>
      <c r="C249">
        <v>3</v>
      </c>
      <c r="D249">
        <v>5</v>
      </c>
    </row>
    <row r="250" spans="1:4" x14ac:dyDescent="0.25">
      <c r="A250">
        <v>2</v>
      </c>
      <c r="B250">
        <v>6</v>
      </c>
      <c r="C250">
        <v>5</v>
      </c>
      <c r="D250">
        <v>6</v>
      </c>
    </row>
    <row r="251" spans="1:4" x14ac:dyDescent="0.25">
      <c r="A251">
        <v>4</v>
      </c>
      <c r="B251">
        <v>4</v>
      </c>
      <c r="C251">
        <v>4</v>
      </c>
      <c r="D251">
        <v>3</v>
      </c>
    </row>
    <row r="252" spans="1:4" x14ac:dyDescent="0.25">
      <c r="A252">
        <v>3</v>
      </c>
      <c r="B252">
        <v>4</v>
      </c>
      <c r="C252">
        <v>3</v>
      </c>
      <c r="D252">
        <v>5</v>
      </c>
    </row>
    <row r="253" spans="1:4" x14ac:dyDescent="0.25">
      <c r="A253">
        <v>6</v>
      </c>
      <c r="B253">
        <v>6</v>
      </c>
      <c r="C253">
        <v>6</v>
      </c>
      <c r="D253">
        <v>2</v>
      </c>
    </row>
    <row r="254" spans="1:4" x14ac:dyDescent="0.25">
      <c r="A254">
        <v>4</v>
      </c>
      <c r="B254">
        <v>3</v>
      </c>
      <c r="C254">
        <v>5</v>
      </c>
      <c r="D254">
        <v>2</v>
      </c>
    </row>
    <row r="255" spans="1:4" x14ac:dyDescent="0.25">
      <c r="A255">
        <v>5</v>
      </c>
      <c r="B255">
        <v>2</v>
      </c>
      <c r="C255">
        <v>5</v>
      </c>
      <c r="D255">
        <v>3</v>
      </c>
    </row>
    <row r="256" spans="1:4" x14ac:dyDescent="0.25">
      <c r="A256">
        <v>6</v>
      </c>
      <c r="B256">
        <v>5</v>
      </c>
      <c r="C256">
        <v>3</v>
      </c>
      <c r="D256">
        <v>6</v>
      </c>
    </row>
    <row r="257" spans="1:4" x14ac:dyDescent="0.25">
      <c r="A257">
        <v>5</v>
      </c>
      <c r="B257">
        <v>3</v>
      </c>
      <c r="C257">
        <v>2</v>
      </c>
      <c r="D257">
        <v>2</v>
      </c>
    </row>
    <row r="258" spans="1:4" x14ac:dyDescent="0.25">
      <c r="A258">
        <v>3</v>
      </c>
      <c r="B258">
        <v>6</v>
      </c>
      <c r="C258">
        <v>6</v>
      </c>
      <c r="D258">
        <v>2</v>
      </c>
    </row>
    <row r="259" spans="1:4" x14ac:dyDescent="0.25">
      <c r="A259">
        <v>3</v>
      </c>
      <c r="B259">
        <v>6</v>
      </c>
      <c r="C259">
        <v>2</v>
      </c>
      <c r="D259">
        <v>4</v>
      </c>
    </row>
    <row r="260" spans="1:4" x14ac:dyDescent="0.25">
      <c r="A260">
        <v>6</v>
      </c>
      <c r="B260">
        <v>2</v>
      </c>
      <c r="C260">
        <v>2</v>
      </c>
      <c r="D260">
        <v>4</v>
      </c>
    </row>
    <row r="261" spans="1:4" x14ac:dyDescent="0.25">
      <c r="A261">
        <v>3</v>
      </c>
      <c r="B261">
        <v>6</v>
      </c>
      <c r="C261">
        <v>6</v>
      </c>
      <c r="D261">
        <v>3</v>
      </c>
    </row>
    <row r="262" spans="1:4" x14ac:dyDescent="0.25">
      <c r="A262">
        <v>4</v>
      </c>
      <c r="B262">
        <v>5</v>
      </c>
      <c r="C262">
        <v>6</v>
      </c>
      <c r="D262">
        <v>4</v>
      </c>
    </row>
    <row r="263" spans="1:4" x14ac:dyDescent="0.25">
      <c r="A263">
        <v>2</v>
      </c>
      <c r="B263">
        <v>4</v>
      </c>
      <c r="C263">
        <v>3</v>
      </c>
      <c r="D263">
        <v>5</v>
      </c>
    </row>
    <row r="264" spans="1:4" x14ac:dyDescent="0.25">
      <c r="A264">
        <v>3</v>
      </c>
      <c r="B264">
        <v>4</v>
      </c>
      <c r="C264">
        <v>6</v>
      </c>
      <c r="D264">
        <v>3</v>
      </c>
    </row>
    <row r="265" spans="1:4" x14ac:dyDescent="0.25">
      <c r="A265">
        <v>3</v>
      </c>
      <c r="B265">
        <v>6</v>
      </c>
      <c r="C265">
        <v>3</v>
      </c>
      <c r="D265">
        <v>3</v>
      </c>
    </row>
    <row r="266" spans="1:4" x14ac:dyDescent="0.25">
      <c r="A266">
        <v>3</v>
      </c>
      <c r="B266">
        <v>5</v>
      </c>
      <c r="C266">
        <v>2</v>
      </c>
      <c r="D266">
        <v>6</v>
      </c>
    </row>
    <row r="267" spans="1:4" x14ac:dyDescent="0.25">
      <c r="A267">
        <v>5</v>
      </c>
      <c r="B267">
        <v>5</v>
      </c>
      <c r="C267">
        <v>4</v>
      </c>
      <c r="D267">
        <v>5</v>
      </c>
    </row>
    <row r="268" spans="1:4" x14ac:dyDescent="0.25">
      <c r="A268">
        <v>6</v>
      </c>
      <c r="B268">
        <v>4</v>
      </c>
      <c r="C268">
        <v>3</v>
      </c>
      <c r="D268">
        <v>2</v>
      </c>
    </row>
    <row r="269" spans="1:4" x14ac:dyDescent="0.25">
      <c r="A269">
        <v>6</v>
      </c>
      <c r="B269">
        <v>3</v>
      </c>
      <c r="C269">
        <v>3</v>
      </c>
      <c r="D269">
        <v>3</v>
      </c>
    </row>
    <row r="270" spans="1:4" x14ac:dyDescent="0.25">
      <c r="A270">
        <v>3</v>
      </c>
      <c r="B270">
        <v>3</v>
      </c>
      <c r="C270">
        <v>3</v>
      </c>
      <c r="D270">
        <v>5</v>
      </c>
    </row>
    <row r="271" spans="1:4" x14ac:dyDescent="0.25">
      <c r="A271">
        <v>5</v>
      </c>
      <c r="B271">
        <v>5</v>
      </c>
      <c r="C271">
        <v>6</v>
      </c>
      <c r="D271">
        <v>5</v>
      </c>
    </row>
    <row r="272" spans="1:4" x14ac:dyDescent="0.25">
      <c r="A272">
        <v>3</v>
      </c>
      <c r="B272">
        <v>6</v>
      </c>
      <c r="C272">
        <v>6</v>
      </c>
      <c r="D272">
        <v>2</v>
      </c>
    </row>
    <row r="273" spans="1:4" x14ac:dyDescent="0.25">
      <c r="A273">
        <v>3</v>
      </c>
      <c r="B273">
        <v>3</v>
      </c>
      <c r="C273">
        <v>3</v>
      </c>
      <c r="D273">
        <v>6</v>
      </c>
    </row>
    <row r="274" spans="1:4" x14ac:dyDescent="0.25">
      <c r="A274">
        <v>5</v>
      </c>
      <c r="B274">
        <v>2</v>
      </c>
      <c r="C274">
        <v>4</v>
      </c>
      <c r="D274">
        <v>5</v>
      </c>
    </row>
    <row r="275" spans="1:4" x14ac:dyDescent="0.25">
      <c r="A275">
        <v>3</v>
      </c>
      <c r="B275">
        <v>3</v>
      </c>
      <c r="C275">
        <v>2</v>
      </c>
      <c r="D275">
        <v>2</v>
      </c>
    </row>
    <row r="276" spans="1:4" x14ac:dyDescent="0.25">
      <c r="A276">
        <v>5</v>
      </c>
      <c r="B276">
        <v>3</v>
      </c>
      <c r="C276">
        <v>6</v>
      </c>
      <c r="D276">
        <v>6</v>
      </c>
    </row>
    <row r="277" spans="1:4" x14ac:dyDescent="0.25">
      <c r="A277">
        <v>6</v>
      </c>
      <c r="B277">
        <v>6</v>
      </c>
      <c r="C277">
        <v>4</v>
      </c>
      <c r="D277">
        <v>4</v>
      </c>
    </row>
    <row r="278" spans="1:4" x14ac:dyDescent="0.25">
      <c r="A278">
        <v>3</v>
      </c>
      <c r="B278">
        <v>6</v>
      </c>
      <c r="C278">
        <v>4</v>
      </c>
      <c r="D278">
        <v>2</v>
      </c>
    </row>
    <row r="279" spans="1:4" x14ac:dyDescent="0.25">
      <c r="A279">
        <v>3</v>
      </c>
      <c r="B279">
        <v>5</v>
      </c>
      <c r="C279">
        <v>3</v>
      </c>
      <c r="D279">
        <v>6</v>
      </c>
    </row>
    <row r="280" spans="1:4" x14ac:dyDescent="0.25">
      <c r="A280">
        <v>5</v>
      </c>
      <c r="B280">
        <v>5</v>
      </c>
      <c r="C280">
        <v>5</v>
      </c>
      <c r="D280">
        <v>4</v>
      </c>
    </row>
    <row r="281" spans="1:4" x14ac:dyDescent="0.25">
      <c r="A281">
        <v>3</v>
      </c>
      <c r="B281">
        <v>5</v>
      </c>
      <c r="C281">
        <v>5</v>
      </c>
      <c r="D281">
        <v>2</v>
      </c>
    </row>
    <row r="282" spans="1:4" x14ac:dyDescent="0.25">
      <c r="A282">
        <v>6</v>
      </c>
      <c r="B282">
        <v>2</v>
      </c>
      <c r="C282">
        <v>2</v>
      </c>
      <c r="D282">
        <v>3</v>
      </c>
    </row>
    <row r="283" spans="1:4" x14ac:dyDescent="0.25">
      <c r="A283">
        <v>5</v>
      </c>
      <c r="B283">
        <v>4</v>
      </c>
      <c r="C283">
        <v>6</v>
      </c>
      <c r="D283">
        <v>5</v>
      </c>
    </row>
    <row r="284" spans="1:4" x14ac:dyDescent="0.25">
      <c r="A284">
        <v>4</v>
      </c>
      <c r="B284">
        <v>2</v>
      </c>
      <c r="C284">
        <v>5</v>
      </c>
      <c r="D284">
        <v>6</v>
      </c>
    </row>
    <row r="285" spans="1:4" x14ac:dyDescent="0.25">
      <c r="A285">
        <v>4</v>
      </c>
      <c r="B285">
        <v>3</v>
      </c>
      <c r="C285">
        <v>2</v>
      </c>
      <c r="D285">
        <v>5</v>
      </c>
    </row>
    <row r="286" spans="1:4" x14ac:dyDescent="0.25">
      <c r="A286">
        <v>6</v>
      </c>
      <c r="B286">
        <v>4</v>
      </c>
      <c r="C286">
        <v>6</v>
      </c>
      <c r="D286">
        <v>3</v>
      </c>
    </row>
    <row r="287" spans="1:4" x14ac:dyDescent="0.25">
      <c r="A287">
        <v>4</v>
      </c>
      <c r="B287">
        <v>2</v>
      </c>
      <c r="C287">
        <v>6</v>
      </c>
      <c r="D287">
        <v>6</v>
      </c>
    </row>
    <row r="288" spans="1:4" x14ac:dyDescent="0.25">
      <c r="A288">
        <v>4</v>
      </c>
      <c r="B288">
        <v>4</v>
      </c>
      <c r="C288">
        <v>3</v>
      </c>
      <c r="D288">
        <v>3</v>
      </c>
    </row>
    <row r="289" spans="1:4" x14ac:dyDescent="0.25">
      <c r="A289">
        <v>3</v>
      </c>
      <c r="B289">
        <v>5</v>
      </c>
      <c r="C289">
        <v>6</v>
      </c>
      <c r="D289">
        <v>3</v>
      </c>
    </row>
    <row r="290" spans="1:4" x14ac:dyDescent="0.25">
      <c r="A290">
        <v>6</v>
      </c>
      <c r="B290">
        <v>5</v>
      </c>
      <c r="C290">
        <v>2</v>
      </c>
      <c r="D290">
        <v>4</v>
      </c>
    </row>
    <row r="291" spans="1:4" x14ac:dyDescent="0.25">
      <c r="A291">
        <v>5</v>
      </c>
      <c r="B291">
        <v>2</v>
      </c>
      <c r="C291">
        <v>2</v>
      </c>
      <c r="D291">
        <v>5</v>
      </c>
    </row>
    <row r="292" spans="1:4" x14ac:dyDescent="0.25">
      <c r="A292">
        <v>4</v>
      </c>
      <c r="B292">
        <v>2</v>
      </c>
      <c r="C292">
        <v>3</v>
      </c>
      <c r="D292">
        <v>5</v>
      </c>
    </row>
    <row r="293" spans="1:4" x14ac:dyDescent="0.25">
      <c r="A293">
        <v>6</v>
      </c>
      <c r="B293">
        <v>2</v>
      </c>
      <c r="C293">
        <v>4</v>
      </c>
      <c r="D293">
        <v>6</v>
      </c>
    </row>
    <row r="294" spans="1:4" x14ac:dyDescent="0.25">
      <c r="A294">
        <v>4</v>
      </c>
      <c r="B294">
        <v>5</v>
      </c>
      <c r="C294">
        <v>4</v>
      </c>
      <c r="D294">
        <v>6</v>
      </c>
    </row>
    <row r="295" spans="1:4" x14ac:dyDescent="0.25">
      <c r="A295">
        <v>2</v>
      </c>
      <c r="B295">
        <v>4</v>
      </c>
      <c r="C295">
        <v>3</v>
      </c>
      <c r="D295">
        <v>5</v>
      </c>
    </row>
    <row r="296" spans="1:4" x14ac:dyDescent="0.25">
      <c r="A296">
        <v>3</v>
      </c>
      <c r="B296">
        <v>6</v>
      </c>
      <c r="C296">
        <v>5</v>
      </c>
      <c r="D296">
        <v>5</v>
      </c>
    </row>
    <row r="297" spans="1:4" x14ac:dyDescent="0.25">
      <c r="A297">
        <v>3</v>
      </c>
      <c r="B297">
        <v>3</v>
      </c>
      <c r="C297">
        <v>4</v>
      </c>
      <c r="D297">
        <v>3</v>
      </c>
    </row>
    <row r="298" spans="1:4" x14ac:dyDescent="0.25">
      <c r="A298">
        <v>4</v>
      </c>
      <c r="B298">
        <v>6</v>
      </c>
      <c r="C298">
        <v>6</v>
      </c>
      <c r="D298">
        <v>5</v>
      </c>
    </row>
    <row r="299" spans="1:4" x14ac:dyDescent="0.25">
      <c r="A299">
        <v>5</v>
      </c>
      <c r="B299">
        <v>3</v>
      </c>
      <c r="C299">
        <v>5</v>
      </c>
      <c r="D299">
        <v>5</v>
      </c>
    </row>
    <row r="300" spans="1:4" x14ac:dyDescent="0.25">
      <c r="A300">
        <v>5</v>
      </c>
      <c r="B300">
        <v>5</v>
      </c>
      <c r="C300">
        <v>2</v>
      </c>
      <c r="D300">
        <v>2</v>
      </c>
    </row>
    <row r="301" spans="1:4" x14ac:dyDescent="0.25">
      <c r="A301">
        <v>2</v>
      </c>
      <c r="B301">
        <v>5</v>
      </c>
      <c r="C301">
        <v>6</v>
      </c>
      <c r="D301">
        <v>4</v>
      </c>
    </row>
    <row r="302" spans="1:4" x14ac:dyDescent="0.25">
      <c r="A302">
        <v>3</v>
      </c>
      <c r="B302">
        <v>2</v>
      </c>
      <c r="C302">
        <v>3</v>
      </c>
      <c r="D302">
        <v>5</v>
      </c>
    </row>
    <row r="303" spans="1:4" x14ac:dyDescent="0.25">
      <c r="A303">
        <v>5</v>
      </c>
      <c r="B303">
        <v>5</v>
      </c>
      <c r="C303">
        <v>4</v>
      </c>
      <c r="D303">
        <v>6</v>
      </c>
    </row>
    <row r="304" spans="1:4" x14ac:dyDescent="0.25">
      <c r="A304">
        <v>6</v>
      </c>
      <c r="B304">
        <v>4</v>
      </c>
      <c r="C304">
        <v>5</v>
      </c>
      <c r="D304">
        <v>6</v>
      </c>
    </row>
    <row r="305" spans="1:4" x14ac:dyDescent="0.25">
      <c r="A305">
        <v>5</v>
      </c>
      <c r="B305">
        <v>2</v>
      </c>
      <c r="C305">
        <v>3</v>
      </c>
      <c r="D305">
        <v>6</v>
      </c>
    </row>
    <row r="306" spans="1:4" x14ac:dyDescent="0.25">
      <c r="A306">
        <v>6</v>
      </c>
      <c r="B306">
        <v>3</v>
      </c>
      <c r="C306">
        <v>3</v>
      </c>
      <c r="D306">
        <v>5</v>
      </c>
    </row>
    <row r="307" spans="1:4" x14ac:dyDescent="0.25">
      <c r="A307">
        <v>6</v>
      </c>
      <c r="B307">
        <v>4</v>
      </c>
      <c r="C307">
        <v>3</v>
      </c>
      <c r="D307">
        <v>6</v>
      </c>
    </row>
    <row r="308" spans="1:4" x14ac:dyDescent="0.25">
      <c r="A308">
        <v>6</v>
      </c>
      <c r="B308">
        <v>5</v>
      </c>
      <c r="C308">
        <v>3</v>
      </c>
      <c r="D308">
        <v>6</v>
      </c>
    </row>
    <row r="309" spans="1:4" x14ac:dyDescent="0.25">
      <c r="A309">
        <v>6</v>
      </c>
      <c r="B309">
        <v>2</v>
      </c>
      <c r="C309">
        <v>5</v>
      </c>
      <c r="D309">
        <v>3</v>
      </c>
    </row>
    <row r="310" spans="1:4" x14ac:dyDescent="0.25">
      <c r="A310">
        <v>4</v>
      </c>
      <c r="B310">
        <v>2</v>
      </c>
      <c r="C310">
        <v>4</v>
      </c>
      <c r="D310">
        <v>5</v>
      </c>
    </row>
    <row r="311" spans="1:4" x14ac:dyDescent="0.25">
      <c r="A311">
        <v>6</v>
      </c>
      <c r="B311">
        <v>4</v>
      </c>
      <c r="C311">
        <v>6</v>
      </c>
      <c r="D311">
        <v>2</v>
      </c>
    </row>
    <row r="312" spans="1:4" x14ac:dyDescent="0.25">
      <c r="A312">
        <v>5</v>
      </c>
      <c r="B312">
        <v>2</v>
      </c>
      <c r="C312">
        <v>3</v>
      </c>
      <c r="D312">
        <v>6</v>
      </c>
    </row>
    <row r="313" spans="1:4" x14ac:dyDescent="0.25">
      <c r="A313">
        <v>5</v>
      </c>
      <c r="B313">
        <v>3</v>
      </c>
      <c r="C313">
        <v>3</v>
      </c>
      <c r="D313">
        <v>4</v>
      </c>
    </row>
    <row r="314" spans="1:4" x14ac:dyDescent="0.25">
      <c r="A314">
        <v>5</v>
      </c>
      <c r="B314">
        <v>6</v>
      </c>
      <c r="C314">
        <v>3</v>
      </c>
      <c r="D314">
        <v>5</v>
      </c>
    </row>
    <row r="315" spans="1:4" x14ac:dyDescent="0.25">
      <c r="A315">
        <v>4</v>
      </c>
      <c r="B315">
        <v>5</v>
      </c>
      <c r="C315">
        <v>4</v>
      </c>
      <c r="D315">
        <v>3</v>
      </c>
    </row>
    <row r="316" spans="1:4" x14ac:dyDescent="0.25">
      <c r="A316">
        <v>3</v>
      </c>
      <c r="B316">
        <v>2</v>
      </c>
      <c r="C316">
        <v>4</v>
      </c>
      <c r="D316">
        <v>3</v>
      </c>
    </row>
    <row r="317" spans="1:4" x14ac:dyDescent="0.25">
      <c r="A317">
        <v>4</v>
      </c>
      <c r="B317">
        <v>3</v>
      </c>
      <c r="C317">
        <v>4</v>
      </c>
      <c r="D317">
        <v>2</v>
      </c>
    </row>
    <row r="318" spans="1:4" x14ac:dyDescent="0.25">
      <c r="A318">
        <v>4</v>
      </c>
      <c r="B318">
        <v>3</v>
      </c>
      <c r="C318">
        <v>2</v>
      </c>
      <c r="D318">
        <v>3</v>
      </c>
    </row>
    <row r="319" spans="1:4" x14ac:dyDescent="0.25">
      <c r="A319">
        <v>2</v>
      </c>
      <c r="B319">
        <v>3</v>
      </c>
      <c r="C319">
        <v>5</v>
      </c>
      <c r="D319">
        <v>4</v>
      </c>
    </row>
    <row r="320" spans="1:4" x14ac:dyDescent="0.25">
      <c r="A320">
        <v>5</v>
      </c>
      <c r="B320">
        <v>3</v>
      </c>
      <c r="C320">
        <v>2</v>
      </c>
      <c r="D320">
        <v>3</v>
      </c>
    </row>
    <row r="321" spans="1:4" x14ac:dyDescent="0.25">
      <c r="A321">
        <v>4</v>
      </c>
      <c r="B321">
        <v>5</v>
      </c>
      <c r="C321">
        <v>2</v>
      </c>
      <c r="D321">
        <v>4</v>
      </c>
    </row>
    <row r="322" spans="1:4" x14ac:dyDescent="0.25">
      <c r="A322">
        <v>3</v>
      </c>
      <c r="B322">
        <v>4</v>
      </c>
      <c r="C322">
        <v>2</v>
      </c>
      <c r="D322">
        <v>4</v>
      </c>
    </row>
    <row r="323" spans="1:4" x14ac:dyDescent="0.25">
      <c r="A323">
        <v>3</v>
      </c>
      <c r="B323">
        <v>2</v>
      </c>
      <c r="C323">
        <v>3</v>
      </c>
      <c r="D323">
        <v>2</v>
      </c>
    </row>
    <row r="324" spans="1:4" x14ac:dyDescent="0.25">
      <c r="A324">
        <v>6</v>
      </c>
      <c r="B324">
        <v>2</v>
      </c>
      <c r="C324">
        <v>3</v>
      </c>
      <c r="D324">
        <v>2</v>
      </c>
    </row>
    <row r="325" spans="1:4" x14ac:dyDescent="0.25">
      <c r="A325">
        <v>6</v>
      </c>
      <c r="B325">
        <v>4</v>
      </c>
      <c r="C325">
        <v>6</v>
      </c>
      <c r="D325">
        <v>3</v>
      </c>
    </row>
    <row r="326" spans="1:4" x14ac:dyDescent="0.25">
      <c r="A326">
        <v>6</v>
      </c>
      <c r="B326">
        <v>6</v>
      </c>
      <c r="C326">
        <v>4</v>
      </c>
      <c r="D326">
        <v>4</v>
      </c>
    </row>
    <row r="327" spans="1:4" x14ac:dyDescent="0.25">
      <c r="A327">
        <v>4</v>
      </c>
      <c r="B327">
        <v>2</v>
      </c>
      <c r="C327">
        <v>4</v>
      </c>
      <c r="D327">
        <v>2</v>
      </c>
    </row>
    <row r="328" spans="1:4" x14ac:dyDescent="0.25">
      <c r="A328">
        <v>4</v>
      </c>
      <c r="B328">
        <v>6</v>
      </c>
      <c r="C328">
        <v>6</v>
      </c>
      <c r="D328">
        <v>2</v>
      </c>
    </row>
    <row r="329" spans="1:4" x14ac:dyDescent="0.25">
      <c r="A329">
        <v>5</v>
      </c>
      <c r="B329">
        <v>2</v>
      </c>
      <c r="C329">
        <v>5</v>
      </c>
      <c r="D329">
        <v>2</v>
      </c>
    </row>
    <row r="330" spans="1:4" x14ac:dyDescent="0.25">
      <c r="A330">
        <v>5</v>
      </c>
      <c r="B330">
        <v>5</v>
      </c>
      <c r="C330">
        <v>3</v>
      </c>
      <c r="D330">
        <v>3</v>
      </c>
    </row>
    <row r="331" spans="1:4" x14ac:dyDescent="0.25">
      <c r="A331">
        <v>5</v>
      </c>
      <c r="B331">
        <v>5</v>
      </c>
      <c r="C331">
        <v>2</v>
      </c>
      <c r="D331">
        <v>6</v>
      </c>
    </row>
    <row r="332" spans="1:4" x14ac:dyDescent="0.25">
      <c r="A332">
        <v>6</v>
      </c>
      <c r="B332">
        <v>2</v>
      </c>
      <c r="C332">
        <v>3</v>
      </c>
      <c r="D332">
        <v>3</v>
      </c>
    </row>
    <row r="333" spans="1:4" x14ac:dyDescent="0.25">
      <c r="A333">
        <v>6</v>
      </c>
      <c r="B333">
        <v>6</v>
      </c>
      <c r="C333">
        <v>4</v>
      </c>
      <c r="D333">
        <v>5</v>
      </c>
    </row>
    <row r="334" spans="1:4" x14ac:dyDescent="0.25">
      <c r="A334">
        <v>5</v>
      </c>
      <c r="B334">
        <v>2</v>
      </c>
      <c r="C334">
        <v>2</v>
      </c>
      <c r="D334">
        <v>3</v>
      </c>
    </row>
    <row r="335" spans="1:4" x14ac:dyDescent="0.25">
      <c r="A335">
        <v>5</v>
      </c>
      <c r="B335">
        <v>3</v>
      </c>
      <c r="C335">
        <v>5</v>
      </c>
      <c r="D335">
        <v>3</v>
      </c>
    </row>
    <row r="336" spans="1:4" x14ac:dyDescent="0.25">
      <c r="A336">
        <v>2</v>
      </c>
      <c r="B336">
        <v>2</v>
      </c>
      <c r="C336">
        <v>4</v>
      </c>
      <c r="D336">
        <v>2</v>
      </c>
    </row>
    <row r="337" spans="1:4" x14ac:dyDescent="0.25">
      <c r="A337">
        <v>3</v>
      </c>
      <c r="B337">
        <v>2</v>
      </c>
      <c r="C337">
        <v>5</v>
      </c>
      <c r="D337">
        <v>2</v>
      </c>
    </row>
    <row r="338" spans="1:4" x14ac:dyDescent="0.25">
      <c r="A338">
        <v>4</v>
      </c>
      <c r="B338">
        <v>4</v>
      </c>
      <c r="C338">
        <v>2</v>
      </c>
      <c r="D338">
        <v>6</v>
      </c>
    </row>
    <row r="339" spans="1:4" x14ac:dyDescent="0.25">
      <c r="A339">
        <v>4</v>
      </c>
      <c r="B339">
        <v>6</v>
      </c>
      <c r="C339">
        <v>5</v>
      </c>
      <c r="D339">
        <v>4</v>
      </c>
    </row>
    <row r="340" spans="1:4" x14ac:dyDescent="0.25">
      <c r="A340">
        <v>4</v>
      </c>
      <c r="B340">
        <v>3</v>
      </c>
      <c r="C340">
        <v>3</v>
      </c>
      <c r="D340">
        <v>2</v>
      </c>
    </row>
    <row r="341" spans="1:4" x14ac:dyDescent="0.25">
      <c r="A341">
        <v>5</v>
      </c>
      <c r="B341">
        <v>3</v>
      </c>
      <c r="C341">
        <v>3</v>
      </c>
      <c r="D341">
        <v>3</v>
      </c>
    </row>
    <row r="342" spans="1:4" x14ac:dyDescent="0.25">
      <c r="A342">
        <v>6</v>
      </c>
      <c r="B342">
        <v>4</v>
      </c>
      <c r="C342">
        <v>5</v>
      </c>
      <c r="D342">
        <v>5</v>
      </c>
    </row>
    <row r="343" spans="1:4" x14ac:dyDescent="0.25">
      <c r="A343">
        <v>5</v>
      </c>
      <c r="B343">
        <v>3</v>
      </c>
      <c r="C343">
        <v>4</v>
      </c>
      <c r="D343">
        <v>4</v>
      </c>
    </row>
    <row r="344" spans="1:4" x14ac:dyDescent="0.25">
      <c r="A344">
        <v>2</v>
      </c>
      <c r="B344">
        <v>2</v>
      </c>
      <c r="C344">
        <v>5</v>
      </c>
      <c r="D344">
        <v>2</v>
      </c>
    </row>
    <row r="345" spans="1:4" x14ac:dyDescent="0.25">
      <c r="A345">
        <v>4</v>
      </c>
      <c r="B345">
        <v>6</v>
      </c>
      <c r="C345">
        <v>5</v>
      </c>
      <c r="D345">
        <v>5</v>
      </c>
    </row>
    <row r="346" spans="1:4" x14ac:dyDescent="0.25">
      <c r="A346">
        <v>5</v>
      </c>
      <c r="B346">
        <v>5</v>
      </c>
      <c r="C346">
        <v>4</v>
      </c>
      <c r="D346">
        <v>5</v>
      </c>
    </row>
    <row r="347" spans="1:4" x14ac:dyDescent="0.25">
      <c r="A347">
        <v>6</v>
      </c>
      <c r="B347">
        <v>5</v>
      </c>
      <c r="C347">
        <v>2</v>
      </c>
      <c r="D347">
        <v>3</v>
      </c>
    </row>
    <row r="348" spans="1:4" x14ac:dyDescent="0.25">
      <c r="A348">
        <v>5</v>
      </c>
      <c r="B348">
        <v>2</v>
      </c>
      <c r="C348">
        <v>4</v>
      </c>
      <c r="D348">
        <v>4</v>
      </c>
    </row>
    <row r="349" spans="1:4" x14ac:dyDescent="0.25">
      <c r="A349">
        <v>4</v>
      </c>
      <c r="B349">
        <v>3</v>
      </c>
      <c r="C349">
        <v>3</v>
      </c>
      <c r="D349">
        <v>6</v>
      </c>
    </row>
    <row r="350" spans="1:4" x14ac:dyDescent="0.25">
      <c r="A350">
        <v>2</v>
      </c>
      <c r="B350">
        <v>3</v>
      </c>
      <c r="C350">
        <v>5</v>
      </c>
      <c r="D350">
        <v>2</v>
      </c>
    </row>
    <row r="351" spans="1:4" x14ac:dyDescent="0.25">
      <c r="A351">
        <v>4</v>
      </c>
      <c r="B351">
        <v>5</v>
      </c>
      <c r="C351">
        <v>4</v>
      </c>
      <c r="D351">
        <v>3</v>
      </c>
    </row>
    <row r="352" spans="1:4" x14ac:dyDescent="0.25">
      <c r="A352">
        <v>5</v>
      </c>
      <c r="B352">
        <v>3</v>
      </c>
      <c r="C352">
        <v>6</v>
      </c>
      <c r="D352">
        <v>6</v>
      </c>
    </row>
    <row r="353" spans="1:4" x14ac:dyDescent="0.25">
      <c r="A353">
        <v>3</v>
      </c>
      <c r="B353">
        <v>3</v>
      </c>
      <c r="C353">
        <v>6</v>
      </c>
      <c r="D353">
        <v>4</v>
      </c>
    </row>
    <row r="354" spans="1:4" x14ac:dyDescent="0.25">
      <c r="A354">
        <v>6</v>
      </c>
      <c r="B354">
        <v>4</v>
      </c>
      <c r="C354">
        <v>6</v>
      </c>
      <c r="D354">
        <v>4</v>
      </c>
    </row>
    <row r="355" spans="1:4" x14ac:dyDescent="0.25">
      <c r="A355">
        <v>3</v>
      </c>
      <c r="B355">
        <v>5</v>
      </c>
      <c r="C355">
        <v>2</v>
      </c>
      <c r="D355">
        <v>3</v>
      </c>
    </row>
    <row r="356" spans="1:4" x14ac:dyDescent="0.25">
      <c r="A356">
        <v>5</v>
      </c>
      <c r="B356">
        <v>5</v>
      </c>
      <c r="C356">
        <v>3</v>
      </c>
      <c r="D356">
        <v>6</v>
      </c>
    </row>
    <row r="357" spans="1:4" x14ac:dyDescent="0.25">
      <c r="A357">
        <v>4</v>
      </c>
      <c r="B357">
        <v>5</v>
      </c>
      <c r="C357">
        <v>4</v>
      </c>
      <c r="D357">
        <v>2</v>
      </c>
    </row>
    <row r="358" spans="1:4" x14ac:dyDescent="0.25">
      <c r="A358">
        <v>4</v>
      </c>
      <c r="B358">
        <v>2</v>
      </c>
      <c r="C358">
        <v>5</v>
      </c>
      <c r="D358">
        <v>4</v>
      </c>
    </row>
    <row r="359" spans="1:4" x14ac:dyDescent="0.25">
      <c r="A359">
        <v>5</v>
      </c>
      <c r="B359">
        <v>6</v>
      </c>
      <c r="C359">
        <v>2</v>
      </c>
      <c r="D359">
        <v>3</v>
      </c>
    </row>
    <row r="360" spans="1:4" x14ac:dyDescent="0.25">
      <c r="A360">
        <v>6</v>
      </c>
      <c r="B360">
        <v>2</v>
      </c>
      <c r="C360">
        <v>6</v>
      </c>
      <c r="D360">
        <v>5</v>
      </c>
    </row>
    <row r="361" spans="1:4" x14ac:dyDescent="0.25">
      <c r="A361">
        <v>2</v>
      </c>
      <c r="B361">
        <v>3</v>
      </c>
      <c r="C361">
        <v>4</v>
      </c>
      <c r="D361">
        <v>3</v>
      </c>
    </row>
    <row r="362" spans="1:4" x14ac:dyDescent="0.25">
      <c r="A362">
        <v>2</v>
      </c>
      <c r="B362">
        <v>6</v>
      </c>
      <c r="C362">
        <v>4</v>
      </c>
      <c r="D362">
        <v>5</v>
      </c>
    </row>
    <row r="363" spans="1:4" x14ac:dyDescent="0.25">
      <c r="A363">
        <v>5</v>
      </c>
      <c r="B363">
        <v>4</v>
      </c>
      <c r="C363">
        <v>5</v>
      </c>
      <c r="D363">
        <v>6</v>
      </c>
    </row>
    <row r="364" spans="1:4" x14ac:dyDescent="0.25">
      <c r="A364">
        <v>2</v>
      </c>
      <c r="B364">
        <v>2</v>
      </c>
      <c r="C364">
        <v>4</v>
      </c>
      <c r="D364">
        <v>2</v>
      </c>
    </row>
    <row r="365" spans="1:4" x14ac:dyDescent="0.25">
      <c r="A365">
        <v>6</v>
      </c>
      <c r="B365">
        <v>3</v>
      </c>
      <c r="C365">
        <v>2</v>
      </c>
      <c r="D365">
        <v>5</v>
      </c>
    </row>
    <row r="366" spans="1:4" x14ac:dyDescent="0.25">
      <c r="A366">
        <v>5</v>
      </c>
      <c r="B366">
        <v>6</v>
      </c>
      <c r="C366">
        <v>6</v>
      </c>
      <c r="D366">
        <v>3</v>
      </c>
    </row>
    <row r="367" spans="1:4" x14ac:dyDescent="0.25">
      <c r="A367">
        <v>2</v>
      </c>
      <c r="B367">
        <v>2</v>
      </c>
      <c r="C367">
        <v>5</v>
      </c>
      <c r="D367">
        <v>6</v>
      </c>
    </row>
    <row r="368" spans="1:4" x14ac:dyDescent="0.25">
      <c r="A368">
        <v>4</v>
      </c>
      <c r="B368">
        <v>3</v>
      </c>
      <c r="C368">
        <v>5</v>
      </c>
      <c r="D368">
        <v>6</v>
      </c>
    </row>
    <row r="369" spans="1:4" x14ac:dyDescent="0.25">
      <c r="A369">
        <v>2</v>
      </c>
      <c r="B369">
        <v>2</v>
      </c>
      <c r="C369">
        <v>6</v>
      </c>
      <c r="D369">
        <v>2</v>
      </c>
    </row>
    <row r="370" spans="1:4" x14ac:dyDescent="0.25">
      <c r="A370">
        <v>2</v>
      </c>
      <c r="B370">
        <v>5</v>
      </c>
      <c r="C370">
        <v>4</v>
      </c>
      <c r="D370">
        <v>4</v>
      </c>
    </row>
    <row r="371" spans="1:4" x14ac:dyDescent="0.25">
      <c r="A371">
        <v>5</v>
      </c>
      <c r="B371">
        <v>4</v>
      </c>
      <c r="C371">
        <v>5</v>
      </c>
      <c r="D371">
        <v>3</v>
      </c>
    </row>
    <row r="372" spans="1:4" x14ac:dyDescent="0.25">
      <c r="A372">
        <v>2</v>
      </c>
      <c r="B372">
        <v>4</v>
      </c>
      <c r="C372">
        <v>5</v>
      </c>
      <c r="D372">
        <v>4</v>
      </c>
    </row>
    <row r="373" spans="1:4" x14ac:dyDescent="0.25">
      <c r="A373">
        <v>5</v>
      </c>
      <c r="B373">
        <v>2</v>
      </c>
      <c r="C373">
        <v>4</v>
      </c>
      <c r="D373">
        <v>6</v>
      </c>
    </row>
    <row r="374" spans="1:4" x14ac:dyDescent="0.25">
      <c r="A374">
        <v>4</v>
      </c>
      <c r="B374">
        <v>4</v>
      </c>
      <c r="C374">
        <v>6</v>
      </c>
      <c r="D374">
        <v>4</v>
      </c>
    </row>
    <row r="375" spans="1:4" x14ac:dyDescent="0.25">
      <c r="A375">
        <v>5</v>
      </c>
      <c r="B375">
        <v>3</v>
      </c>
      <c r="C375">
        <v>5</v>
      </c>
      <c r="D375">
        <v>3</v>
      </c>
    </row>
    <row r="376" spans="1:4" x14ac:dyDescent="0.25">
      <c r="A376">
        <v>5</v>
      </c>
      <c r="B376">
        <v>4</v>
      </c>
      <c r="C376">
        <v>5</v>
      </c>
      <c r="D376">
        <v>5</v>
      </c>
    </row>
    <row r="377" spans="1:4" x14ac:dyDescent="0.25">
      <c r="A377">
        <v>6</v>
      </c>
      <c r="B377">
        <v>3</v>
      </c>
      <c r="C377">
        <v>4</v>
      </c>
      <c r="D377">
        <v>3</v>
      </c>
    </row>
    <row r="378" spans="1:4" x14ac:dyDescent="0.25">
      <c r="A378">
        <v>4</v>
      </c>
      <c r="B378">
        <v>3</v>
      </c>
      <c r="C378">
        <v>2</v>
      </c>
      <c r="D378">
        <v>4</v>
      </c>
    </row>
    <row r="379" spans="1:4" x14ac:dyDescent="0.25">
      <c r="A379">
        <v>4</v>
      </c>
      <c r="B379">
        <v>5</v>
      </c>
      <c r="C379">
        <v>2</v>
      </c>
      <c r="D379">
        <v>4</v>
      </c>
    </row>
    <row r="380" spans="1:4" x14ac:dyDescent="0.25">
      <c r="A380">
        <v>3</v>
      </c>
      <c r="B380">
        <v>6</v>
      </c>
      <c r="C380">
        <v>3</v>
      </c>
      <c r="D380">
        <v>2</v>
      </c>
    </row>
    <row r="381" spans="1:4" x14ac:dyDescent="0.25">
      <c r="A381">
        <v>2</v>
      </c>
      <c r="B381">
        <v>4</v>
      </c>
      <c r="C381">
        <v>4</v>
      </c>
      <c r="D381">
        <v>6</v>
      </c>
    </row>
    <row r="382" spans="1:4" x14ac:dyDescent="0.25">
      <c r="A382">
        <v>4</v>
      </c>
      <c r="B382">
        <v>4</v>
      </c>
      <c r="C382">
        <v>2</v>
      </c>
      <c r="D382">
        <v>2</v>
      </c>
    </row>
    <row r="383" spans="1:4" x14ac:dyDescent="0.25">
      <c r="A383">
        <v>6</v>
      </c>
      <c r="B383">
        <v>2</v>
      </c>
      <c r="C383">
        <v>6</v>
      </c>
      <c r="D383">
        <v>5</v>
      </c>
    </row>
    <row r="384" spans="1:4" x14ac:dyDescent="0.25">
      <c r="A384">
        <v>2</v>
      </c>
      <c r="B384">
        <v>5</v>
      </c>
      <c r="C384">
        <v>5</v>
      </c>
      <c r="D384">
        <v>2</v>
      </c>
    </row>
    <row r="385" spans="1:4" x14ac:dyDescent="0.25">
      <c r="A385">
        <v>5</v>
      </c>
      <c r="B385">
        <v>3</v>
      </c>
      <c r="C385">
        <v>2</v>
      </c>
      <c r="D385">
        <v>4</v>
      </c>
    </row>
    <row r="386" spans="1:4" x14ac:dyDescent="0.25">
      <c r="A386">
        <v>5</v>
      </c>
      <c r="B386">
        <v>6</v>
      </c>
      <c r="C386">
        <v>3</v>
      </c>
      <c r="D386">
        <v>3</v>
      </c>
    </row>
    <row r="387" spans="1:4" x14ac:dyDescent="0.25">
      <c r="A387">
        <v>3</v>
      </c>
      <c r="B387">
        <v>5</v>
      </c>
      <c r="C387">
        <v>6</v>
      </c>
      <c r="D387">
        <v>2</v>
      </c>
    </row>
    <row r="388" spans="1:4" x14ac:dyDescent="0.25">
      <c r="A388">
        <v>6</v>
      </c>
      <c r="B388">
        <v>2</v>
      </c>
      <c r="C388">
        <v>4</v>
      </c>
      <c r="D388">
        <v>6</v>
      </c>
    </row>
    <row r="389" spans="1:4" x14ac:dyDescent="0.25">
      <c r="A389">
        <v>5</v>
      </c>
      <c r="B389">
        <v>5</v>
      </c>
      <c r="C389">
        <v>5</v>
      </c>
      <c r="D389">
        <v>3</v>
      </c>
    </row>
    <row r="390" spans="1:4" x14ac:dyDescent="0.25">
      <c r="A390">
        <v>3</v>
      </c>
      <c r="B390">
        <v>4</v>
      </c>
      <c r="C390">
        <v>5</v>
      </c>
      <c r="D390">
        <v>2</v>
      </c>
    </row>
    <row r="391" spans="1:4" x14ac:dyDescent="0.25">
      <c r="A391">
        <v>6</v>
      </c>
      <c r="B391">
        <v>6</v>
      </c>
      <c r="C391">
        <v>2</v>
      </c>
      <c r="D391">
        <v>5</v>
      </c>
    </row>
    <row r="392" spans="1:4" x14ac:dyDescent="0.25">
      <c r="A392">
        <v>5</v>
      </c>
      <c r="B392">
        <v>3</v>
      </c>
      <c r="C392">
        <v>2</v>
      </c>
      <c r="D392">
        <v>2</v>
      </c>
    </row>
    <row r="393" spans="1:4" x14ac:dyDescent="0.25">
      <c r="A393">
        <v>5</v>
      </c>
      <c r="B393">
        <v>6</v>
      </c>
      <c r="C393">
        <v>4</v>
      </c>
      <c r="D393">
        <v>6</v>
      </c>
    </row>
    <row r="394" spans="1:4" x14ac:dyDescent="0.25">
      <c r="A394">
        <v>2</v>
      </c>
      <c r="B394">
        <v>2</v>
      </c>
      <c r="C394">
        <v>5</v>
      </c>
      <c r="D394">
        <v>3</v>
      </c>
    </row>
    <row r="395" spans="1:4" x14ac:dyDescent="0.25">
      <c r="A395">
        <v>6</v>
      </c>
      <c r="B395">
        <v>2</v>
      </c>
      <c r="C395">
        <v>4</v>
      </c>
      <c r="D395">
        <v>3</v>
      </c>
    </row>
    <row r="396" spans="1:4" x14ac:dyDescent="0.25">
      <c r="A396">
        <v>2</v>
      </c>
      <c r="B396">
        <v>6</v>
      </c>
      <c r="C396">
        <v>2</v>
      </c>
      <c r="D396">
        <v>6</v>
      </c>
    </row>
    <row r="397" spans="1:4" x14ac:dyDescent="0.25">
      <c r="A397">
        <v>2</v>
      </c>
      <c r="B397">
        <v>4</v>
      </c>
      <c r="C397">
        <v>3</v>
      </c>
      <c r="D397">
        <v>3</v>
      </c>
    </row>
    <row r="398" spans="1:4" x14ac:dyDescent="0.25">
      <c r="A398">
        <v>2</v>
      </c>
      <c r="B398">
        <v>4</v>
      </c>
      <c r="C398">
        <v>2</v>
      </c>
      <c r="D398">
        <v>4</v>
      </c>
    </row>
    <row r="399" spans="1:4" x14ac:dyDescent="0.25">
      <c r="A399">
        <v>5</v>
      </c>
      <c r="B399">
        <v>6</v>
      </c>
      <c r="C399">
        <v>4</v>
      </c>
      <c r="D399">
        <v>3</v>
      </c>
    </row>
    <row r="400" spans="1:4" x14ac:dyDescent="0.25">
      <c r="A400">
        <v>2</v>
      </c>
      <c r="B400">
        <v>4</v>
      </c>
      <c r="C400">
        <v>4</v>
      </c>
      <c r="D400">
        <v>5</v>
      </c>
    </row>
    <row r="401" spans="1:4" x14ac:dyDescent="0.25">
      <c r="A401">
        <v>2</v>
      </c>
      <c r="B401">
        <v>4</v>
      </c>
      <c r="C401">
        <v>5</v>
      </c>
      <c r="D401">
        <v>2</v>
      </c>
    </row>
    <row r="402" spans="1:4" x14ac:dyDescent="0.25">
      <c r="A402">
        <v>4</v>
      </c>
      <c r="B402">
        <v>2</v>
      </c>
      <c r="C402">
        <v>3</v>
      </c>
      <c r="D402">
        <v>2</v>
      </c>
    </row>
    <row r="403" spans="1:4" x14ac:dyDescent="0.25">
      <c r="A403">
        <v>3</v>
      </c>
      <c r="B403">
        <v>5</v>
      </c>
      <c r="C403">
        <v>4</v>
      </c>
      <c r="D403">
        <v>4</v>
      </c>
    </row>
    <row r="404" spans="1:4" x14ac:dyDescent="0.25">
      <c r="A404">
        <v>4</v>
      </c>
      <c r="B404">
        <v>2</v>
      </c>
      <c r="C404">
        <v>2</v>
      </c>
      <c r="D404">
        <v>2</v>
      </c>
    </row>
    <row r="405" spans="1:4" x14ac:dyDescent="0.25">
      <c r="A405">
        <v>2</v>
      </c>
      <c r="B405">
        <v>4</v>
      </c>
      <c r="C405">
        <v>4</v>
      </c>
      <c r="D405">
        <v>3</v>
      </c>
    </row>
    <row r="406" spans="1:4" x14ac:dyDescent="0.25">
      <c r="A406">
        <v>2</v>
      </c>
      <c r="B406">
        <v>4</v>
      </c>
      <c r="C406">
        <v>4</v>
      </c>
      <c r="D406">
        <v>4</v>
      </c>
    </row>
    <row r="407" spans="1:4" x14ac:dyDescent="0.25">
      <c r="A407">
        <v>3</v>
      </c>
      <c r="B407">
        <v>2</v>
      </c>
      <c r="C407">
        <v>5</v>
      </c>
      <c r="D407">
        <v>4</v>
      </c>
    </row>
    <row r="408" spans="1:4" x14ac:dyDescent="0.25">
      <c r="A408">
        <v>2</v>
      </c>
      <c r="B408">
        <v>2</v>
      </c>
      <c r="C408">
        <v>2</v>
      </c>
      <c r="D408">
        <v>4</v>
      </c>
    </row>
    <row r="409" spans="1:4" x14ac:dyDescent="0.25">
      <c r="A409">
        <v>5</v>
      </c>
      <c r="B409">
        <v>6</v>
      </c>
      <c r="C409">
        <v>3</v>
      </c>
      <c r="D409">
        <v>5</v>
      </c>
    </row>
    <row r="410" spans="1:4" x14ac:dyDescent="0.25">
      <c r="A410">
        <v>5</v>
      </c>
      <c r="B410">
        <v>5</v>
      </c>
      <c r="C410">
        <v>2</v>
      </c>
      <c r="D410">
        <v>2</v>
      </c>
    </row>
    <row r="411" spans="1:4" x14ac:dyDescent="0.25">
      <c r="A411">
        <v>4</v>
      </c>
      <c r="B411">
        <v>6</v>
      </c>
      <c r="C411">
        <v>3</v>
      </c>
      <c r="D411">
        <v>4</v>
      </c>
    </row>
    <row r="412" spans="1:4" x14ac:dyDescent="0.25">
      <c r="A412">
        <v>5</v>
      </c>
      <c r="B412">
        <v>2</v>
      </c>
      <c r="C412">
        <v>2</v>
      </c>
      <c r="D412">
        <v>6</v>
      </c>
    </row>
    <row r="413" spans="1:4" x14ac:dyDescent="0.25">
      <c r="A413">
        <v>6</v>
      </c>
      <c r="B413">
        <v>5</v>
      </c>
      <c r="C413">
        <v>6</v>
      </c>
      <c r="D413">
        <v>5</v>
      </c>
    </row>
    <row r="414" spans="1:4" x14ac:dyDescent="0.25">
      <c r="A414">
        <v>6</v>
      </c>
      <c r="B414">
        <v>2</v>
      </c>
      <c r="C414">
        <v>3</v>
      </c>
      <c r="D414">
        <v>4</v>
      </c>
    </row>
    <row r="415" spans="1:4" x14ac:dyDescent="0.25">
      <c r="A415">
        <v>4</v>
      </c>
      <c r="B415">
        <v>5</v>
      </c>
      <c r="C415">
        <v>5</v>
      </c>
      <c r="D415">
        <v>4</v>
      </c>
    </row>
    <row r="416" spans="1:4" x14ac:dyDescent="0.25">
      <c r="A416">
        <v>3</v>
      </c>
      <c r="B416">
        <v>2</v>
      </c>
      <c r="C416">
        <v>5</v>
      </c>
      <c r="D416">
        <v>5</v>
      </c>
    </row>
    <row r="417" spans="1:4" x14ac:dyDescent="0.25">
      <c r="A417">
        <v>4</v>
      </c>
      <c r="B417">
        <v>4</v>
      </c>
      <c r="C417">
        <v>5</v>
      </c>
      <c r="D417">
        <v>5</v>
      </c>
    </row>
    <row r="418" spans="1:4" x14ac:dyDescent="0.25">
      <c r="A418">
        <v>2</v>
      </c>
      <c r="B418">
        <v>4</v>
      </c>
      <c r="C418">
        <v>2</v>
      </c>
      <c r="D418">
        <v>6</v>
      </c>
    </row>
    <row r="419" spans="1:4" x14ac:dyDescent="0.25">
      <c r="A419">
        <v>5</v>
      </c>
      <c r="B419">
        <v>6</v>
      </c>
      <c r="C419">
        <v>2</v>
      </c>
      <c r="D419">
        <v>5</v>
      </c>
    </row>
    <row r="420" spans="1:4" x14ac:dyDescent="0.25">
      <c r="A420">
        <v>6</v>
      </c>
      <c r="B420">
        <v>4</v>
      </c>
      <c r="C420">
        <v>6</v>
      </c>
      <c r="D420">
        <v>6</v>
      </c>
    </row>
    <row r="421" spans="1:4" x14ac:dyDescent="0.25">
      <c r="A421">
        <v>5</v>
      </c>
      <c r="B421">
        <v>5</v>
      </c>
      <c r="C421">
        <v>4</v>
      </c>
      <c r="D421">
        <v>4</v>
      </c>
    </row>
    <row r="422" spans="1:4" x14ac:dyDescent="0.25">
      <c r="A422">
        <v>4</v>
      </c>
      <c r="B422">
        <v>6</v>
      </c>
      <c r="C422">
        <v>6</v>
      </c>
      <c r="D422">
        <v>3</v>
      </c>
    </row>
    <row r="423" spans="1:4" x14ac:dyDescent="0.25">
      <c r="A423">
        <v>6</v>
      </c>
      <c r="B423">
        <v>5</v>
      </c>
      <c r="C423">
        <v>5</v>
      </c>
      <c r="D423">
        <v>3</v>
      </c>
    </row>
    <row r="424" spans="1:4" x14ac:dyDescent="0.25">
      <c r="A424">
        <v>5</v>
      </c>
      <c r="B424">
        <v>5</v>
      </c>
      <c r="C424">
        <v>3</v>
      </c>
      <c r="D424">
        <v>2</v>
      </c>
    </row>
    <row r="425" spans="1:4" x14ac:dyDescent="0.25">
      <c r="A425">
        <v>2</v>
      </c>
      <c r="B425">
        <v>5</v>
      </c>
      <c r="C425">
        <v>2</v>
      </c>
      <c r="D425">
        <v>6</v>
      </c>
    </row>
    <row r="426" spans="1:4" x14ac:dyDescent="0.25">
      <c r="A426">
        <v>5</v>
      </c>
      <c r="B426">
        <v>6</v>
      </c>
      <c r="C426">
        <v>3</v>
      </c>
      <c r="D426">
        <v>4</v>
      </c>
    </row>
    <row r="427" spans="1:4" x14ac:dyDescent="0.25">
      <c r="A427">
        <v>5</v>
      </c>
      <c r="B427">
        <v>2</v>
      </c>
      <c r="C427">
        <v>5</v>
      </c>
      <c r="D427">
        <v>4</v>
      </c>
    </row>
    <row r="428" spans="1:4" x14ac:dyDescent="0.25">
      <c r="A428">
        <v>3</v>
      </c>
      <c r="B428">
        <v>5</v>
      </c>
      <c r="C428">
        <v>4</v>
      </c>
      <c r="D428">
        <v>6</v>
      </c>
    </row>
    <row r="429" spans="1:4" x14ac:dyDescent="0.25">
      <c r="A429">
        <v>2</v>
      </c>
      <c r="B429">
        <v>2</v>
      </c>
      <c r="C429">
        <v>2</v>
      </c>
      <c r="D429">
        <v>2</v>
      </c>
    </row>
    <row r="430" spans="1:4" x14ac:dyDescent="0.25">
      <c r="A430">
        <v>6</v>
      </c>
      <c r="B430">
        <v>4</v>
      </c>
      <c r="C430">
        <v>4</v>
      </c>
      <c r="D430">
        <v>3</v>
      </c>
    </row>
    <row r="431" spans="1:4" x14ac:dyDescent="0.25">
      <c r="A431">
        <v>4</v>
      </c>
      <c r="B431">
        <v>2</v>
      </c>
      <c r="C431">
        <v>4</v>
      </c>
      <c r="D431">
        <v>3</v>
      </c>
    </row>
    <row r="432" spans="1:4" x14ac:dyDescent="0.25">
      <c r="A432">
        <v>5</v>
      </c>
      <c r="B432">
        <v>2</v>
      </c>
      <c r="C432">
        <v>5</v>
      </c>
      <c r="D432">
        <v>5</v>
      </c>
    </row>
    <row r="433" spans="1:4" x14ac:dyDescent="0.25">
      <c r="A433">
        <v>6</v>
      </c>
      <c r="B433">
        <v>4</v>
      </c>
      <c r="C433">
        <v>4</v>
      </c>
      <c r="D433">
        <v>6</v>
      </c>
    </row>
    <row r="434" spans="1:4" x14ac:dyDescent="0.25">
      <c r="A434">
        <v>2</v>
      </c>
      <c r="B434">
        <v>6</v>
      </c>
      <c r="C434">
        <v>2</v>
      </c>
      <c r="D434">
        <v>6</v>
      </c>
    </row>
    <row r="435" spans="1:4" x14ac:dyDescent="0.25">
      <c r="A435">
        <v>2</v>
      </c>
      <c r="B435">
        <v>6</v>
      </c>
      <c r="C435">
        <v>2</v>
      </c>
      <c r="D435">
        <v>2</v>
      </c>
    </row>
    <row r="436" spans="1:4" x14ac:dyDescent="0.25">
      <c r="A436">
        <v>5</v>
      </c>
      <c r="B436">
        <v>5</v>
      </c>
      <c r="C436">
        <v>5</v>
      </c>
      <c r="D436">
        <v>6</v>
      </c>
    </row>
    <row r="437" spans="1:4" x14ac:dyDescent="0.25">
      <c r="A437">
        <v>5</v>
      </c>
      <c r="B437">
        <v>5</v>
      </c>
      <c r="C437">
        <v>2</v>
      </c>
      <c r="D437">
        <v>6</v>
      </c>
    </row>
    <row r="438" spans="1:4" x14ac:dyDescent="0.25">
      <c r="A438">
        <v>4</v>
      </c>
      <c r="B438">
        <v>5</v>
      </c>
      <c r="C438">
        <v>6</v>
      </c>
      <c r="D438">
        <v>3</v>
      </c>
    </row>
    <row r="439" spans="1:4" x14ac:dyDescent="0.25">
      <c r="A439">
        <v>6</v>
      </c>
      <c r="B439">
        <v>5</v>
      </c>
      <c r="C439">
        <v>4</v>
      </c>
      <c r="D439">
        <v>6</v>
      </c>
    </row>
    <row r="440" spans="1:4" x14ac:dyDescent="0.25">
      <c r="A440">
        <v>3</v>
      </c>
      <c r="B440">
        <v>3</v>
      </c>
      <c r="C440">
        <v>5</v>
      </c>
      <c r="D440">
        <v>2</v>
      </c>
    </row>
    <row r="441" spans="1:4" x14ac:dyDescent="0.25">
      <c r="A441">
        <v>6</v>
      </c>
      <c r="B441">
        <v>4</v>
      </c>
      <c r="C441">
        <v>2</v>
      </c>
      <c r="D441">
        <v>6</v>
      </c>
    </row>
    <row r="442" spans="1:4" x14ac:dyDescent="0.25">
      <c r="A442">
        <v>4</v>
      </c>
      <c r="B442">
        <v>4</v>
      </c>
      <c r="C442">
        <v>4</v>
      </c>
      <c r="D442">
        <v>3</v>
      </c>
    </row>
    <row r="443" spans="1:4" x14ac:dyDescent="0.25">
      <c r="A443">
        <v>3</v>
      </c>
      <c r="B443">
        <v>3</v>
      </c>
      <c r="C443">
        <v>2</v>
      </c>
      <c r="D443">
        <v>3</v>
      </c>
    </row>
    <row r="444" spans="1:4" x14ac:dyDescent="0.25">
      <c r="A444">
        <v>4</v>
      </c>
      <c r="B444">
        <v>2</v>
      </c>
      <c r="C444">
        <v>6</v>
      </c>
      <c r="D444">
        <v>4</v>
      </c>
    </row>
    <row r="445" spans="1:4" x14ac:dyDescent="0.25">
      <c r="A445">
        <v>4</v>
      </c>
      <c r="B445">
        <v>3</v>
      </c>
      <c r="C445">
        <v>2</v>
      </c>
      <c r="D445">
        <v>5</v>
      </c>
    </row>
    <row r="446" spans="1:4" x14ac:dyDescent="0.25">
      <c r="A446">
        <v>4</v>
      </c>
      <c r="B446">
        <v>5</v>
      </c>
      <c r="C446">
        <v>4</v>
      </c>
      <c r="D446">
        <v>2</v>
      </c>
    </row>
    <row r="447" spans="1:4" x14ac:dyDescent="0.25">
      <c r="A447">
        <v>2</v>
      </c>
      <c r="B447">
        <v>6</v>
      </c>
      <c r="C447">
        <v>4</v>
      </c>
      <c r="D447">
        <v>3</v>
      </c>
    </row>
    <row r="448" spans="1:4" x14ac:dyDescent="0.25">
      <c r="A448">
        <v>4</v>
      </c>
      <c r="B448">
        <v>4</v>
      </c>
      <c r="C448">
        <v>5</v>
      </c>
      <c r="D448">
        <v>3</v>
      </c>
    </row>
    <row r="449" spans="1:4" x14ac:dyDescent="0.25">
      <c r="A449">
        <v>5</v>
      </c>
      <c r="B449">
        <v>4</v>
      </c>
      <c r="C449">
        <v>6</v>
      </c>
      <c r="D449">
        <v>2</v>
      </c>
    </row>
    <row r="450" spans="1:4" x14ac:dyDescent="0.25">
      <c r="A450">
        <v>3</v>
      </c>
      <c r="B450">
        <v>5</v>
      </c>
      <c r="C450">
        <v>5</v>
      </c>
      <c r="D450">
        <v>5</v>
      </c>
    </row>
    <row r="451" spans="1:4" x14ac:dyDescent="0.25">
      <c r="A451">
        <v>2</v>
      </c>
      <c r="B451">
        <v>2</v>
      </c>
      <c r="C451">
        <v>2</v>
      </c>
      <c r="D451">
        <v>6</v>
      </c>
    </row>
    <row r="452" spans="1:4" x14ac:dyDescent="0.25">
      <c r="A452">
        <v>4</v>
      </c>
      <c r="B452">
        <v>6</v>
      </c>
      <c r="C452">
        <v>4</v>
      </c>
      <c r="D452">
        <v>2</v>
      </c>
    </row>
    <row r="453" spans="1:4" x14ac:dyDescent="0.25">
      <c r="A453">
        <v>3</v>
      </c>
      <c r="B453">
        <v>6</v>
      </c>
      <c r="C453">
        <v>3</v>
      </c>
      <c r="D453">
        <v>2</v>
      </c>
    </row>
    <row r="454" spans="1:4" x14ac:dyDescent="0.25">
      <c r="A454">
        <v>4</v>
      </c>
      <c r="B454">
        <v>6</v>
      </c>
      <c r="C454">
        <v>5</v>
      </c>
      <c r="D454">
        <v>5</v>
      </c>
    </row>
    <row r="455" spans="1:4" x14ac:dyDescent="0.25">
      <c r="A455">
        <v>3</v>
      </c>
      <c r="B455">
        <v>2</v>
      </c>
      <c r="C455">
        <v>3</v>
      </c>
      <c r="D455">
        <v>6</v>
      </c>
    </row>
    <row r="456" spans="1:4" x14ac:dyDescent="0.25">
      <c r="A456">
        <v>6</v>
      </c>
      <c r="B456">
        <v>5</v>
      </c>
      <c r="C456">
        <v>4</v>
      </c>
      <c r="D456">
        <v>3</v>
      </c>
    </row>
    <row r="457" spans="1:4" x14ac:dyDescent="0.25">
      <c r="A457">
        <v>6</v>
      </c>
      <c r="B457">
        <v>5</v>
      </c>
      <c r="C457">
        <v>6</v>
      </c>
      <c r="D457">
        <v>3</v>
      </c>
    </row>
    <row r="458" spans="1:4" x14ac:dyDescent="0.25">
      <c r="A458">
        <v>4</v>
      </c>
      <c r="B458">
        <v>5</v>
      </c>
      <c r="C458">
        <v>2</v>
      </c>
      <c r="D458">
        <v>5</v>
      </c>
    </row>
    <row r="459" spans="1:4" x14ac:dyDescent="0.25">
      <c r="A459">
        <v>5</v>
      </c>
      <c r="B459">
        <v>3</v>
      </c>
      <c r="C459">
        <v>2</v>
      </c>
      <c r="D459">
        <v>2</v>
      </c>
    </row>
    <row r="460" spans="1:4" x14ac:dyDescent="0.25">
      <c r="A460">
        <v>6</v>
      </c>
      <c r="B460">
        <v>4</v>
      </c>
      <c r="C460">
        <v>6</v>
      </c>
      <c r="D460">
        <v>6</v>
      </c>
    </row>
    <row r="461" spans="1:4" x14ac:dyDescent="0.25">
      <c r="A461">
        <v>3</v>
      </c>
      <c r="B461">
        <v>4</v>
      </c>
      <c r="C461">
        <v>2</v>
      </c>
      <c r="D461">
        <v>4</v>
      </c>
    </row>
    <row r="462" spans="1:4" x14ac:dyDescent="0.25">
      <c r="A462">
        <v>3</v>
      </c>
      <c r="B462">
        <v>2</v>
      </c>
      <c r="C462">
        <v>3</v>
      </c>
      <c r="D462">
        <v>5</v>
      </c>
    </row>
    <row r="463" spans="1:4" x14ac:dyDescent="0.25">
      <c r="A463">
        <v>3</v>
      </c>
      <c r="B463">
        <v>6</v>
      </c>
      <c r="C463">
        <v>6</v>
      </c>
      <c r="D463">
        <v>4</v>
      </c>
    </row>
    <row r="464" spans="1:4" x14ac:dyDescent="0.25">
      <c r="A464">
        <v>2</v>
      </c>
      <c r="B464">
        <v>3</v>
      </c>
      <c r="C464">
        <v>2</v>
      </c>
      <c r="D464">
        <v>3</v>
      </c>
    </row>
    <row r="465" spans="1:4" x14ac:dyDescent="0.25">
      <c r="A465">
        <v>5</v>
      </c>
      <c r="B465">
        <v>6</v>
      </c>
      <c r="C465">
        <v>2</v>
      </c>
      <c r="D465">
        <v>4</v>
      </c>
    </row>
    <row r="466" spans="1:4" x14ac:dyDescent="0.25">
      <c r="A466">
        <v>6</v>
      </c>
      <c r="B466">
        <v>4</v>
      </c>
      <c r="C466">
        <v>5</v>
      </c>
      <c r="D466">
        <v>2</v>
      </c>
    </row>
    <row r="467" spans="1:4" x14ac:dyDescent="0.25">
      <c r="A467">
        <v>5</v>
      </c>
      <c r="B467">
        <v>4</v>
      </c>
      <c r="C467">
        <v>3</v>
      </c>
      <c r="D467">
        <v>2</v>
      </c>
    </row>
    <row r="468" spans="1:4" x14ac:dyDescent="0.25">
      <c r="A468">
        <v>6</v>
      </c>
      <c r="B468">
        <v>2</v>
      </c>
      <c r="C468">
        <v>5</v>
      </c>
      <c r="D468">
        <v>2</v>
      </c>
    </row>
    <row r="469" spans="1:4" x14ac:dyDescent="0.25">
      <c r="A469">
        <v>6</v>
      </c>
      <c r="B469">
        <v>2</v>
      </c>
      <c r="C469">
        <v>5</v>
      </c>
      <c r="D469">
        <v>4</v>
      </c>
    </row>
    <row r="470" spans="1:4" x14ac:dyDescent="0.25">
      <c r="A470">
        <v>3</v>
      </c>
      <c r="B470">
        <v>3</v>
      </c>
      <c r="C470">
        <v>2</v>
      </c>
      <c r="D470">
        <v>6</v>
      </c>
    </row>
    <row r="471" spans="1:4" x14ac:dyDescent="0.25">
      <c r="A471">
        <v>2</v>
      </c>
      <c r="B471">
        <v>5</v>
      </c>
      <c r="C471">
        <v>6</v>
      </c>
      <c r="D471">
        <v>2</v>
      </c>
    </row>
    <row r="472" spans="1:4" x14ac:dyDescent="0.25">
      <c r="A472">
        <v>4</v>
      </c>
      <c r="B472">
        <v>3</v>
      </c>
      <c r="C472">
        <v>3</v>
      </c>
      <c r="D472">
        <v>2</v>
      </c>
    </row>
    <row r="473" spans="1:4" x14ac:dyDescent="0.25">
      <c r="A473">
        <v>3</v>
      </c>
      <c r="B473">
        <v>3</v>
      </c>
      <c r="C473">
        <v>5</v>
      </c>
      <c r="D473">
        <v>4</v>
      </c>
    </row>
    <row r="474" spans="1:4" x14ac:dyDescent="0.25">
      <c r="A474">
        <v>2</v>
      </c>
      <c r="B474">
        <v>3</v>
      </c>
      <c r="C474">
        <v>4</v>
      </c>
      <c r="D474">
        <v>4</v>
      </c>
    </row>
    <row r="475" spans="1:4" x14ac:dyDescent="0.25">
      <c r="A475">
        <v>3</v>
      </c>
      <c r="B475">
        <v>3</v>
      </c>
      <c r="C475">
        <v>4</v>
      </c>
      <c r="D475">
        <v>5</v>
      </c>
    </row>
    <row r="476" spans="1:4" x14ac:dyDescent="0.25">
      <c r="A476">
        <v>5</v>
      </c>
      <c r="B476">
        <v>6</v>
      </c>
      <c r="C476">
        <v>2</v>
      </c>
      <c r="D476">
        <v>5</v>
      </c>
    </row>
    <row r="477" spans="1:4" x14ac:dyDescent="0.25">
      <c r="A477">
        <v>5</v>
      </c>
      <c r="B477">
        <v>2</v>
      </c>
      <c r="C477">
        <v>6</v>
      </c>
      <c r="D477">
        <v>6</v>
      </c>
    </row>
    <row r="478" spans="1:4" x14ac:dyDescent="0.25">
      <c r="A478">
        <v>3</v>
      </c>
      <c r="B478">
        <v>6</v>
      </c>
      <c r="C478">
        <v>2</v>
      </c>
      <c r="D478">
        <v>6</v>
      </c>
    </row>
    <row r="479" spans="1:4" x14ac:dyDescent="0.25">
      <c r="A479">
        <v>2</v>
      </c>
      <c r="B479">
        <v>4</v>
      </c>
      <c r="C479">
        <v>6</v>
      </c>
      <c r="D479">
        <v>6</v>
      </c>
    </row>
    <row r="480" spans="1:4" x14ac:dyDescent="0.25">
      <c r="A480">
        <v>6</v>
      </c>
      <c r="B480">
        <v>5</v>
      </c>
      <c r="C480">
        <v>2</v>
      </c>
      <c r="D480">
        <v>4</v>
      </c>
    </row>
    <row r="481" spans="1:4" x14ac:dyDescent="0.25">
      <c r="A481">
        <v>2</v>
      </c>
      <c r="B481">
        <v>6</v>
      </c>
      <c r="C481">
        <v>2</v>
      </c>
      <c r="D481">
        <v>5</v>
      </c>
    </row>
    <row r="482" spans="1:4" x14ac:dyDescent="0.25">
      <c r="A482">
        <v>2</v>
      </c>
      <c r="B482">
        <v>2</v>
      </c>
      <c r="C482">
        <v>4</v>
      </c>
      <c r="D482">
        <v>2</v>
      </c>
    </row>
    <row r="483" spans="1:4" x14ac:dyDescent="0.25">
      <c r="A483">
        <v>3</v>
      </c>
      <c r="B483">
        <v>2</v>
      </c>
      <c r="C483">
        <v>3</v>
      </c>
      <c r="D483">
        <v>3</v>
      </c>
    </row>
    <row r="484" spans="1:4" x14ac:dyDescent="0.25">
      <c r="A484">
        <v>2</v>
      </c>
      <c r="B484">
        <v>2</v>
      </c>
      <c r="C484">
        <v>3</v>
      </c>
      <c r="D484">
        <v>3</v>
      </c>
    </row>
    <row r="485" spans="1:4" x14ac:dyDescent="0.25">
      <c r="A485">
        <v>6</v>
      </c>
      <c r="B485">
        <v>3</v>
      </c>
      <c r="C485">
        <v>2</v>
      </c>
      <c r="D485">
        <v>5</v>
      </c>
    </row>
    <row r="486" spans="1:4" x14ac:dyDescent="0.25">
      <c r="A486">
        <v>6</v>
      </c>
      <c r="B486">
        <v>4</v>
      </c>
      <c r="C486">
        <v>3</v>
      </c>
      <c r="D486">
        <v>2</v>
      </c>
    </row>
    <row r="487" spans="1:4" x14ac:dyDescent="0.25">
      <c r="A487">
        <v>5</v>
      </c>
      <c r="B487">
        <v>6</v>
      </c>
      <c r="C487">
        <v>2</v>
      </c>
      <c r="D487">
        <v>5</v>
      </c>
    </row>
    <row r="488" spans="1:4" x14ac:dyDescent="0.25">
      <c r="A488">
        <v>5</v>
      </c>
      <c r="B488">
        <v>6</v>
      </c>
      <c r="C488">
        <v>2</v>
      </c>
      <c r="D488">
        <v>5</v>
      </c>
    </row>
    <row r="489" spans="1:4" x14ac:dyDescent="0.25">
      <c r="A489">
        <v>3</v>
      </c>
      <c r="B489">
        <v>6</v>
      </c>
      <c r="C489">
        <v>4</v>
      </c>
      <c r="D489">
        <v>2</v>
      </c>
    </row>
    <row r="490" spans="1:4" x14ac:dyDescent="0.25">
      <c r="A490">
        <v>6</v>
      </c>
      <c r="B490">
        <v>4</v>
      </c>
      <c r="C490">
        <v>6</v>
      </c>
      <c r="D490">
        <v>2</v>
      </c>
    </row>
    <row r="491" spans="1:4" x14ac:dyDescent="0.25">
      <c r="A491">
        <v>6</v>
      </c>
      <c r="B491">
        <v>3</v>
      </c>
      <c r="C491">
        <v>2</v>
      </c>
      <c r="D491">
        <v>3</v>
      </c>
    </row>
    <row r="492" spans="1:4" x14ac:dyDescent="0.25">
      <c r="A492">
        <v>5</v>
      </c>
      <c r="B492">
        <v>6</v>
      </c>
      <c r="C492">
        <v>5</v>
      </c>
      <c r="D492">
        <v>4</v>
      </c>
    </row>
    <row r="493" spans="1:4" x14ac:dyDescent="0.25">
      <c r="A493">
        <v>4</v>
      </c>
      <c r="B493">
        <v>2</v>
      </c>
      <c r="C493">
        <v>6</v>
      </c>
      <c r="D493">
        <v>6</v>
      </c>
    </row>
    <row r="494" spans="1:4" x14ac:dyDescent="0.25">
      <c r="A494">
        <v>3</v>
      </c>
      <c r="B494">
        <v>6</v>
      </c>
      <c r="C494">
        <v>5</v>
      </c>
      <c r="D494">
        <v>4</v>
      </c>
    </row>
    <row r="495" spans="1:4" x14ac:dyDescent="0.25">
      <c r="A495">
        <v>3</v>
      </c>
      <c r="B495">
        <v>4</v>
      </c>
      <c r="C495">
        <v>5</v>
      </c>
      <c r="D495">
        <v>4</v>
      </c>
    </row>
    <row r="496" spans="1:4" x14ac:dyDescent="0.25">
      <c r="A496">
        <v>2</v>
      </c>
      <c r="B496">
        <v>5</v>
      </c>
      <c r="C496">
        <v>5</v>
      </c>
      <c r="D496">
        <v>4</v>
      </c>
    </row>
    <row r="497" spans="1:4" x14ac:dyDescent="0.25">
      <c r="A497">
        <v>3</v>
      </c>
      <c r="B497">
        <v>3</v>
      </c>
      <c r="C497">
        <v>6</v>
      </c>
      <c r="D497">
        <v>3</v>
      </c>
    </row>
    <row r="498" spans="1:4" x14ac:dyDescent="0.25">
      <c r="A498">
        <v>6</v>
      </c>
      <c r="B498">
        <v>6</v>
      </c>
      <c r="C498">
        <v>6</v>
      </c>
      <c r="D498">
        <v>5</v>
      </c>
    </row>
    <row r="499" spans="1:4" x14ac:dyDescent="0.25">
      <c r="A499">
        <v>6</v>
      </c>
      <c r="B499">
        <v>5</v>
      </c>
      <c r="C499">
        <v>4</v>
      </c>
      <c r="D499">
        <v>4</v>
      </c>
    </row>
    <row r="500" spans="1:4" x14ac:dyDescent="0.25">
      <c r="A500">
        <v>6</v>
      </c>
      <c r="B500">
        <v>2</v>
      </c>
      <c r="C500">
        <v>4</v>
      </c>
      <c r="D500">
        <v>3</v>
      </c>
    </row>
    <row r="501" spans="1:4" x14ac:dyDescent="0.25">
      <c r="A501">
        <v>6</v>
      </c>
      <c r="B501">
        <v>3</v>
      </c>
      <c r="C501">
        <v>6</v>
      </c>
      <c r="D501">
        <v>2</v>
      </c>
    </row>
    <row r="502" spans="1:4" x14ac:dyDescent="0.25">
      <c r="A502">
        <v>4</v>
      </c>
      <c r="B502">
        <v>6</v>
      </c>
      <c r="C502">
        <v>3</v>
      </c>
      <c r="D502">
        <v>6</v>
      </c>
    </row>
    <row r="503" spans="1:4" x14ac:dyDescent="0.25">
      <c r="A503">
        <v>5</v>
      </c>
      <c r="B503">
        <v>6</v>
      </c>
      <c r="C503">
        <v>3</v>
      </c>
      <c r="D503">
        <v>3</v>
      </c>
    </row>
    <row r="504" spans="1:4" x14ac:dyDescent="0.25">
      <c r="A504">
        <v>4</v>
      </c>
      <c r="B504">
        <v>3</v>
      </c>
      <c r="C504">
        <v>3</v>
      </c>
      <c r="D504">
        <v>6</v>
      </c>
    </row>
    <row r="505" spans="1:4" x14ac:dyDescent="0.25">
      <c r="A505">
        <v>6</v>
      </c>
      <c r="B505">
        <v>3</v>
      </c>
      <c r="C505">
        <v>4</v>
      </c>
      <c r="D505">
        <v>2</v>
      </c>
    </row>
    <row r="506" spans="1:4" x14ac:dyDescent="0.25">
      <c r="A506">
        <v>6</v>
      </c>
      <c r="B506">
        <v>6</v>
      </c>
      <c r="C506">
        <v>5</v>
      </c>
      <c r="D506">
        <v>3</v>
      </c>
    </row>
    <row r="507" spans="1:4" x14ac:dyDescent="0.25">
      <c r="A507">
        <v>5</v>
      </c>
      <c r="B507">
        <v>2</v>
      </c>
      <c r="C507">
        <v>2</v>
      </c>
      <c r="D507">
        <v>2</v>
      </c>
    </row>
    <row r="508" spans="1:4" x14ac:dyDescent="0.25">
      <c r="A508">
        <v>3</v>
      </c>
      <c r="B508">
        <v>4</v>
      </c>
      <c r="C508">
        <v>5</v>
      </c>
      <c r="D508">
        <v>5</v>
      </c>
    </row>
    <row r="509" spans="1:4" x14ac:dyDescent="0.25">
      <c r="A509">
        <v>3</v>
      </c>
      <c r="B509">
        <v>6</v>
      </c>
      <c r="C509">
        <v>6</v>
      </c>
      <c r="D509">
        <v>3</v>
      </c>
    </row>
    <row r="510" spans="1:4" x14ac:dyDescent="0.25">
      <c r="A510">
        <v>5</v>
      </c>
      <c r="B510">
        <v>2</v>
      </c>
      <c r="C510">
        <v>6</v>
      </c>
      <c r="D510">
        <v>6</v>
      </c>
    </row>
    <row r="511" spans="1:4" x14ac:dyDescent="0.25">
      <c r="A511">
        <v>5</v>
      </c>
      <c r="B511">
        <v>6</v>
      </c>
      <c r="C511">
        <v>2</v>
      </c>
      <c r="D511">
        <v>4</v>
      </c>
    </row>
    <row r="512" spans="1:4" x14ac:dyDescent="0.25">
      <c r="A512">
        <v>4</v>
      </c>
      <c r="B512">
        <v>5</v>
      </c>
      <c r="C512">
        <v>2</v>
      </c>
      <c r="D512">
        <v>4</v>
      </c>
    </row>
    <row r="513" spans="1:4" x14ac:dyDescent="0.25">
      <c r="A513">
        <v>4</v>
      </c>
      <c r="B513">
        <v>6</v>
      </c>
      <c r="C513">
        <v>2</v>
      </c>
      <c r="D513">
        <v>2</v>
      </c>
    </row>
    <row r="514" spans="1:4" x14ac:dyDescent="0.25">
      <c r="A514">
        <v>2</v>
      </c>
      <c r="B514">
        <v>3</v>
      </c>
      <c r="C514">
        <v>5</v>
      </c>
      <c r="D514">
        <v>4</v>
      </c>
    </row>
    <row r="515" spans="1:4" x14ac:dyDescent="0.25">
      <c r="A515">
        <v>2</v>
      </c>
      <c r="B515">
        <v>3</v>
      </c>
      <c r="C515">
        <v>2</v>
      </c>
      <c r="D515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687</v>
      </c>
      <c r="B1">
        <f>SUM(A2:A515)</f>
        <v>300</v>
      </c>
      <c r="C1" t="s">
        <v>688</v>
      </c>
    </row>
    <row r="2" spans="1:3" x14ac:dyDescent="0.25">
      <c r="A2">
        <f>IF(zad.2!C2+zad.2!D2&gt;zad.2!E2,1,0)</f>
        <v>0</v>
      </c>
    </row>
    <row r="3" spans="1:3" x14ac:dyDescent="0.25">
      <c r="A3">
        <f>IF(zad.2!C3+zad.2!D3&gt;zad.2!E3,1,0)</f>
        <v>0</v>
      </c>
    </row>
    <row r="4" spans="1:3" x14ac:dyDescent="0.25">
      <c r="A4">
        <f>IF(zad.2!C4+zad.2!D4&gt;zad.2!E4,1,0)</f>
        <v>0</v>
      </c>
    </row>
    <row r="5" spans="1:3" x14ac:dyDescent="0.25">
      <c r="A5">
        <f>IF(zad.2!C5+zad.2!D5&gt;zad.2!E5,1,0)</f>
        <v>0</v>
      </c>
    </row>
    <row r="6" spans="1:3" x14ac:dyDescent="0.25">
      <c r="A6">
        <f>IF(zad.2!C6+zad.2!D6&gt;zad.2!E6,1,0)</f>
        <v>0</v>
      </c>
    </row>
    <row r="7" spans="1:3" x14ac:dyDescent="0.25">
      <c r="A7">
        <f>IF(zad.2!C7+zad.2!D7&gt;zad.2!E7,1,0)</f>
        <v>1</v>
      </c>
    </row>
    <row r="8" spans="1:3" x14ac:dyDescent="0.25">
      <c r="A8">
        <f>IF(zad.2!C8+zad.2!D8&gt;zad.2!E8,1,0)</f>
        <v>0</v>
      </c>
    </row>
    <row r="9" spans="1:3" x14ac:dyDescent="0.25">
      <c r="A9">
        <f>IF(zad.2!C9+zad.2!D9&gt;zad.2!E9,1,0)</f>
        <v>0</v>
      </c>
    </row>
    <row r="10" spans="1:3" x14ac:dyDescent="0.25">
      <c r="A10">
        <f>IF(zad.2!C10+zad.2!D10&gt;zad.2!E10,1,0)</f>
        <v>0</v>
      </c>
    </row>
    <row r="11" spans="1:3" x14ac:dyDescent="0.25">
      <c r="A11">
        <f>IF(zad.2!C11+zad.2!D11&gt;zad.2!E11,1,0)</f>
        <v>0</v>
      </c>
    </row>
    <row r="12" spans="1:3" x14ac:dyDescent="0.25">
      <c r="A12">
        <f>IF(zad.2!C12+zad.2!D12&gt;zad.2!E12,1,0)</f>
        <v>1</v>
      </c>
    </row>
    <row r="13" spans="1:3" x14ac:dyDescent="0.25">
      <c r="A13">
        <f>IF(zad.2!C13+zad.2!D13&gt;zad.2!E13,1,0)</f>
        <v>1</v>
      </c>
    </row>
    <row r="14" spans="1:3" x14ac:dyDescent="0.25">
      <c r="A14">
        <f>IF(zad.2!C14+zad.2!D14&gt;zad.2!E14,1,0)</f>
        <v>0</v>
      </c>
    </row>
    <row r="15" spans="1:3" x14ac:dyDescent="0.25">
      <c r="A15">
        <f>IF(zad.2!C15+zad.2!D15&gt;zad.2!E15,1,0)</f>
        <v>1</v>
      </c>
    </row>
    <row r="16" spans="1:3" x14ac:dyDescent="0.25">
      <c r="A16">
        <f>IF(zad.2!C16+zad.2!D16&gt;zad.2!E16,1,0)</f>
        <v>0</v>
      </c>
    </row>
    <row r="17" spans="1:1" x14ac:dyDescent="0.25">
      <c r="A17">
        <f>IF(zad.2!C17+zad.2!D17&gt;zad.2!E17,1,0)</f>
        <v>0</v>
      </c>
    </row>
    <row r="18" spans="1:1" x14ac:dyDescent="0.25">
      <c r="A18">
        <f>IF(zad.2!C18+zad.2!D18&gt;zad.2!E18,1,0)</f>
        <v>1</v>
      </c>
    </row>
    <row r="19" spans="1:1" x14ac:dyDescent="0.25">
      <c r="A19">
        <f>IF(zad.2!C19+zad.2!D19&gt;zad.2!E19,1,0)</f>
        <v>1</v>
      </c>
    </row>
    <row r="20" spans="1:1" x14ac:dyDescent="0.25">
      <c r="A20">
        <f>IF(zad.2!C20+zad.2!D20&gt;zad.2!E20,1,0)</f>
        <v>0</v>
      </c>
    </row>
    <row r="21" spans="1:1" x14ac:dyDescent="0.25">
      <c r="A21">
        <f>IF(zad.2!C21+zad.2!D21&gt;zad.2!E21,1,0)</f>
        <v>1</v>
      </c>
    </row>
    <row r="22" spans="1:1" x14ac:dyDescent="0.25">
      <c r="A22">
        <f>IF(zad.2!C22+zad.2!D22&gt;zad.2!E22,1,0)</f>
        <v>1</v>
      </c>
    </row>
    <row r="23" spans="1:1" x14ac:dyDescent="0.25">
      <c r="A23">
        <f>IF(zad.2!C23+zad.2!D23&gt;zad.2!E23,1,0)</f>
        <v>0</v>
      </c>
    </row>
    <row r="24" spans="1:1" x14ac:dyDescent="0.25">
      <c r="A24">
        <f>IF(zad.2!C24+zad.2!D24&gt;zad.2!E24,1,0)</f>
        <v>0</v>
      </c>
    </row>
    <row r="25" spans="1:1" x14ac:dyDescent="0.25">
      <c r="A25">
        <f>IF(zad.2!C25+zad.2!D25&gt;zad.2!E25,1,0)</f>
        <v>0</v>
      </c>
    </row>
    <row r="26" spans="1:1" x14ac:dyDescent="0.25">
      <c r="A26">
        <f>IF(zad.2!C26+zad.2!D26&gt;zad.2!E26,1,0)</f>
        <v>0</v>
      </c>
    </row>
    <row r="27" spans="1:1" x14ac:dyDescent="0.25">
      <c r="A27">
        <f>IF(zad.2!C27+zad.2!D27&gt;zad.2!E27,1,0)</f>
        <v>1</v>
      </c>
    </row>
    <row r="28" spans="1:1" x14ac:dyDescent="0.25">
      <c r="A28">
        <f>IF(zad.2!C28+zad.2!D28&gt;zad.2!E28,1,0)</f>
        <v>1</v>
      </c>
    </row>
    <row r="29" spans="1:1" x14ac:dyDescent="0.25">
      <c r="A29">
        <f>IF(zad.2!C29+zad.2!D29&gt;zad.2!E29,1,0)</f>
        <v>1</v>
      </c>
    </row>
    <row r="30" spans="1:1" x14ac:dyDescent="0.25">
      <c r="A30">
        <f>IF(zad.2!C30+zad.2!D30&gt;zad.2!E30,1,0)</f>
        <v>0</v>
      </c>
    </row>
    <row r="31" spans="1:1" x14ac:dyDescent="0.25">
      <c r="A31">
        <f>IF(zad.2!C31+zad.2!D31&gt;zad.2!E31,1,0)</f>
        <v>1</v>
      </c>
    </row>
    <row r="32" spans="1:1" x14ac:dyDescent="0.25">
      <c r="A32">
        <f>IF(zad.2!C32+zad.2!D32&gt;zad.2!E32,1,0)</f>
        <v>1</v>
      </c>
    </row>
    <row r="33" spans="1:1" x14ac:dyDescent="0.25">
      <c r="A33">
        <f>IF(zad.2!C33+zad.2!D33&gt;zad.2!E33,1,0)</f>
        <v>1</v>
      </c>
    </row>
    <row r="34" spans="1:1" x14ac:dyDescent="0.25">
      <c r="A34">
        <f>IF(zad.2!C34+zad.2!D34&gt;zad.2!E34,1,0)</f>
        <v>0</v>
      </c>
    </row>
    <row r="35" spans="1:1" x14ac:dyDescent="0.25">
      <c r="A35">
        <f>IF(zad.2!C35+zad.2!D35&gt;zad.2!E35,1,0)</f>
        <v>1</v>
      </c>
    </row>
    <row r="36" spans="1:1" x14ac:dyDescent="0.25">
      <c r="A36">
        <f>IF(zad.2!C36+zad.2!D36&gt;zad.2!E36,1,0)</f>
        <v>0</v>
      </c>
    </row>
    <row r="37" spans="1:1" x14ac:dyDescent="0.25">
      <c r="A37">
        <f>IF(zad.2!C37+zad.2!D37&gt;zad.2!E37,1,0)</f>
        <v>1</v>
      </c>
    </row>
    <row r="38" spans="1:1" x14ac:dyDescent="0.25">
      <c r="A38">
        <f>IF(zad.2!C38+zad.2!D38&gt;zad.2!E38,1,0)</f>
        <v>1</v>
      </c>
    </row>
    <row r="39" spans="1:1" x14ac:dyDescent="0.25">
      <c r="A39">
        <f>IF(zad.2!C39+zad.2!D39&gt;zad.2!E39,1,0)</f>
        <v>0</v>
      </c>
    </row>
    <row r="40" spans="1:1" x14ac:dyDescent="0.25">
      <c r="A40">
        <f>IF(zad.2!C40+zad.2!D40&gt;zad.2!E40,1,0)</f>
        <v>1</v>
      </c>
    </row>
    <row r="41" spans="1:1" x14ac:dyDescent="0.25">
      <c r="A41">
        <f>IF(zad.2!C41+zad.2!D41&gt;zad.2!E41,1,0)</f>
        <v>0</v>
      </c>
    </row>
    <row r="42" spans="1:1" x14ac:dyDescent="0.25">
      <c r="A42">
        <f>IF(zad.2!C42+zad.2!D42&gt;zad.2!E42,1,0)</f>
        <v>1</v>
      </c>
    </row>
    <row r="43" spans="1:1" x14ac:dyDescent="0.25">
      <c r="A43">
        <f>IF(zad.2!C43+zad.2!D43&gt;zad.2!E43,1,0)</f>
        <v>0</v>
      </c>
    </row>
    <row r="44" spans="1:1" x14ac:dyDescent="0.25">
      <c r="A44">
        <f>IF(zad.2!C44+zad.2!D44&gt;zad.2!E44,1,0)</f>
        <v>1</v>
      </c>
    </row>
    <row r="45" spans="1:1" x14ac:dyDescent="0.25">
      <c r="A45">
        <f>IF(zad.2!C45+zad.2!D45&gt;zad.2!E45,1,0)</f>
        <v>1</v>
      </c>
    </row>
    <row r="46" spans="1:1" x14ac:dyDescent="0.25">
      <c r="A46">
        <f>IF(zad.2!C46+zad.2!D46&gt;zad.2!E46,1,0)</f>
        <v>1</v>
      </c>
    </row>
    <row r="47" spans="1:1" x14ac:dyDescent="0.25">
      <c r="A47">
        <f>IF(zad.2!C47+zad.2!D47&gt;zad.2!E47,1,0)</f>
        <v>0</v>
      </c>
    </row>
    <row r="48" spans="1:1" x14ac:dyDescent="0.25">
      <c r="A48">
        <f>IF(zad.2!C48+zad.2!D48&gt;zad.2!E48,1,0)</f>
        <v>1</v>
      </c>
    </row>
    <row r="49" spans="1:1" x14ac:dyDescent="0.25">
      <c r="A49">
        <f>IF(zad.2!C49+zad.2!D49&gt;zad.2!E49,1,0)</f>
        <v>1</v>
      </c>
    </row>
    <row r="50" spans="1:1" x14ac:dyDescent="0.25">
      <c r="A50">
        <f>IF(zad.2!C50+zad.2!D50&gt;zad.2!E50,1,0)</f>
        <v>0</v>
      </c>
    </row>
    <row r="51" spans="1:1" x14ac:dyDescent="0.25">
      <c r="A51">
        <f>IF(zad.2!C51+zad.2!D51&gt;zad.2!E51,1,0)</f>
        <v>0</v>
      </c>
    </row>
    <row r="52" spans="1:1" x14ac:dyDescent="0.25">
      <c r="A52">
        <f>IF(zad.2!C52+zad.2!D52&gt;zad.2!E52,1,0)</f>
        <v>0</v>
      </c>
    </row>
    <row r="53" spans="1:1" x14ac:dyDescent="0.25">
      <c r="A53">
        <f>IF(zad.2!C53+zad.2!D53&gt;zad.2!E53,1,0)</f>
        <v>1</v>
      </c>
    </row>
    <row r="54" spans="1:1" x14ac:dyDescent="0.25">
      <c r="A54">
        <f>IF(zad.2!C54+zad.2!D54&gt;zad.2!E54,1,0)</f>
        <v>0</v>
      </c>
    </row>
    <row r="55" spans="1:1" x14ac:dyDescent="0.25">
      <c r="A55">
        <f>IF(zad.2!C55+zad.2!D55&gt;zad.2!E55,1,0)</f>
        <v>0</v>
      </c>
    </row>
    <row r="56" spans="1:1" x14ac:dyDescent="0.25">
      <c r="A56">
        <f>IF(zad.2!C56+zad.2!D56&gt;zad.2!E56,1,0)</f>
        <v>1</v>
      </c>
    </row>
    <row r="57" spans="1:1" x14ac:dyDescent="0.25">
      <c r="A57">
        <f>IF(zad.2!C57+zad.2!D57&gt;zad.2!E57,1,0)</f>
        <v>0</v>
      </c>
    </row>
    <row r="58" spans="1:1" x14ac:dyDescent="0.25">
      <c r="A58">
        <f>IF(zad.2!C58+zad.2!D58&gt;zad.2!E58,1,0)</f>
        <v>0</v>
      </c>
    </row>
    <row r="59" spans="1:1" x14ac:dyDescent="0.25">
      <c r="A59">
        <f>IF(zad.2!C59+zad.2!D59&gt;zad.2!E59,1,0)</f>
        <v>1</v>
      </c>
    </row>
    <row r="60" spans="1:1" x14ac:dyDescent="0.25">
      <c r="A60">
        <f>IF(zad.2!C60+zad.2!D60&gt;zad.2!E60,1,0)</f>
        <v>0</v>
      </c>
    </row>
    <row r="61" spans="1:1" x14ac:dyDescent="0.25">
      <c r="A61">
        <f>IF(zad.2!C61+zad.2!D61&gt;zad.2!E61,1,0)</f>
        <v>1</v>
      </c>
    </row>
    <row r="62" spans="1:1" x14ac:dyDescent="0.25">
      <c r="A62">
        <f>IF(zad.2!C62+zad.2!D62&gt;zad.2!E62,1,0)</f>
        <v>1</v>
      </c>
    </row>
    <row r="63" spans="1:1" x14ac:dyDescent="0.25">
      <c r="A63">
        <f>IF(zad.2!C63+zad.2!D63&gt;zad.2!E63,1,0)</f>
        <v>0</v>
      </c>
    </row>
    <row r="64" spans="1:1" x14ac:dyDescent="0.25">
      <c r="A64">
        <f>IF(zad.2!C64+zad.2!D64&gt;zad.2!E64,1,0)</f>
        <v>0</v>
      </c>
    </row>
    <row r="65" spans="1:1" x14ac:dyDescent="0.25">
      <c r="A65">
        <f>IF(zad.2!C65+zad.2!D65&gt;zad.2!E65,1,0)</f>
        <v>1</v>
      </c>
    </row>
    <row r="66" spans="1:1" x14ac:dyDescent="0.25">
      <c r="A66">
        <f>IF(zad.2!C66+zad.2!D66&gt;zad.2!E66,1,0)</f>
        <v>1</v>
      </c>
    </row>
    <row r="67" spans="1:1" x14ac:dyDescent="0.25">
      <c r="A67">
        <f>IF(zad.2!C67+zad.2!D67&gt;zad.2!E67,1,0)</f>
        <v>1</v>
      </c>
    </row>
    <row r="68" spans="1:1" x14ac:dyDescent="0.25">
      <c r="A68">
        <f>IF(zad.2!C68+zad.2!D68&gt;zad.2!E68,1,0)</f>
        <v>0</v>
      </c>
    </row>
    <row r="69" spans="1:1" x14ac:dyDescent="0.25">
      <c r="A69">
        <f>IF(zad.2!C69+zad.2!D69&gt;zad.2!E69,1,0)</f>
        <v>0</v>
      </c>
    </row>
    <row r="70" spans="1:1" x14ac:dyDescent="0.25">
      <c r="A70">
        <f>IF(zad.2!C70+zad.2!D70&gt;zad.2!E70,1,0)</f>
        <v>1</v>
      </c>
    </row>
    <row r="71" spans="1:1" x14ac:dyDescent="0.25">
      <c r="A71">
        <f>IF(zad.2!C71+zad.2!D71&gt;zad.2!E71,1,0)</f>
        <v>0</v>
      </c>
    </row>
    <row r="72" spans="1:1" x14ac:dyDescent="0.25">
      <c r="A72">
        <f>IF(zad.2!C72+zad.2!D72&gt;zad.2!E72,1,0)</f>
        <v>1</v>
      </c>
    </row>
    <row r="73" spans="1:1" x14ac:dyDescent="0.25">
      <c r="A73">
        <f>IF(zad.2!C73+zad.2!D73&gt;zad.2!E73,1,0)</f>
        <v>0</v>
      </c>
    </row>
    <row r="74" spans="1:1" x14ac:dyDescent="0.25">
      <c r="A74">
        <f>IF(zad.2!C74+zad.2!D74&gt;zad.2!E74,1,0)</f>
        <v>1</v>
      </c>
    </row>
    <row r="75" spans="1:1" x14ac:dyDescent="0.25">
      <c r="A75">
        <f>IF(zad.2!C75+zad.2!D75&gt;zad.2!E75,1,0)</f>
        <v>1</v>
      </c>
    </row>
    <row r="76" spans="1:1" x14ac:dyDescent="0.25">
      <c r="A76">
        <f>IF(zad.2!C76+zad.2!D76&gt;zad.2!E76,1,0)</f>
        <v>0</v>
      </c>
    </row>
    <row r="77" spans="1:1" x14ac:dyDescent="0.25">
      <c r="A77">
        <f>IF(zad.2!C77+zad.2!D77&gt;zad.2!E77,1,0)</f>
        <v>0</v>
      </c>
    </row>
    <row r="78" spans="1:1" x14ac:dyDescent="0.25">
      <c r="A78">
        <f>IF(zad.2!C78+zad.2!D78&gt;zad.2!E78,1,0)</f>
        <v>0</v>
      </c>
    </row>
    <row r="79" spans="1:1" x14ac:dyDescent="0.25">
      <c r="A79">
        <f>IF(zad.2!C79+zad.2!D79&gt;zad.2!E79,1,0)</f>
        <v>0</v>
      </c>
    </row>
    <row r="80" spans="1:1" x14ac:dyDescent="0.25">
      <c r="A80">
        <f>IF(zad.2!C80+zad.2!D80&gt;zad.2!E80,1,0)</f>
        <v>1</v>
      </c>
    </row>
    <row r="81" spans="1:1" x14ac:dyDescent="0.25">
      <c r="A81">
        <f>IF(zad.2!C81+zad.2!D81&gt;zad.2!E81,1,0)</f>
        <v>1</v>
      </c>
    </row>
    <row r="82" spans="1:1" x14ac:dyDescent="0.25">
      <c r="A82">
        <f>IF(zad.2!C82+zad.2!D82&gt;zad.2!E82,1,0)</f>
        <v>0</v>
      </c>
    </row>
    <row r="83" spans="1:1" x14ac:dyDescent="0.25">
      <c r="A83">
        <f>IF(zad.2!C83+zad.2!D83&gt;zad.2!E83,1,0)</f>
        <v>0</v>
      </c>
    </row>
    <row r="84" spans="1:1" x14ac:dyDescent="0.25">
      <c r="A84">
        <f>IF(zad.2!C84+zad.2!D84&gt;zad.2!E84,1,0)</f>
        <v>1</v>
      </c>
    </row>
    <row r="85" spans="1:1" x14ac:dyDescent="0.25">
      <c r="A85">
        <f>IF(zad.2!C85+zad.2!D85&gt;zad.2!E85,1,0)</f>
        <v>1</v>
      </c>
    </row>
    <row r="86" spans="1:1" x14ac:dyDescent="0.25">
      <c r="A86">
        <f>IF(zad.2!C86+zad.2!D86&gt;zad.2!E86,1,0)</f>
        <v>1</v>
      </c>
    </row>
    <row r="87" spans="1:1" x14ac:dyDescent="0.25">
      <c r="A87">
        <f>IF(zad.2!C87+zad.2!D87&gt;zad.2!E87,1,0)</f>
        <v>0</v>
      </c>
    </row>
    <row r="88" spans="1:1" x14ac:dyDescent="0.25">
      <c r="A88">
        <f>IF(zad.2!C88+zad.2!D88&gt;zad.2!E88,1,0)</f>
        <v>0</v>
      </c>
    </row>
    <row r="89" spans="1:1" x14ac:dyDescent="0.25">
      <c r="A89">
        <f>IF(zad.2!C89+zad.2!D89&gt;zad.2!E89,1,0)</f>
        <v>0</v>
      </c>
    </row>
    <row r="90" spans="1:1" x14ac:dyDescent="0.25">
      <c r="A90">
        <f>IF(zad.2!C90+zad.2!D90&gt;zad.2!E90,1,0)</f>
        <v>0</v>
      </c>
    </row>
    <row r="91" spans="1:1" x14ac:dyDescent="0.25">
      <c r="A91">
        <f>IF(zad.2!C91+zad.2!D91&gt;zad.2!E91,1,0)</f>
        <v>0</v>
      </c>
    </row>
    <row r="92" spans="1:1" x14ac:dyDescent="0.25">
      <c r="A92">
        <f>IF(zad.2!C92+zad.2!D92&gt;zad.2!E92,1,0)</f>
        <v>1</v>
      </c>
    </row>
    <row r="93" spans="1:1" x14ac:dyDescent="0.25">
      <c r="A93">
        <f>IF(zad.2!C93+zad.2!D93&gt;zad.2!E93,1,0)</f>
        <v>1</v>
      </c>
    </row>
    <row r="94" spans="1:1" x14ac:dyDescent="0.25">
      <c r="A94">
        <f>IF(zad.2!C94+zad.2!D94&gt;zad.2!E94,1,0)</f>
        <v>1</v>
      </c>
    </row>
    <row r="95" spans="1:1" x14ac:dyDescent="0.25">
      <c r="A95">
        <f>IF(zad.2!C95+zad.2!D95&gt;zad.2!E95,1,0)</f>
        <v>0</v>
      </c>
    </row>
    <row r="96" spans="1:1" x14ac:dyDescent="0.25">
      <c r="A96">
        <f>IF(zad.2!C96+zad.2!D96&gt;zad.2!E96,1,0)</f>
        <v>1</v>
      </c>
    </row>
    <row r="97" spans="1:1" x14ac:dyDescent="0.25">
      <c r="A97">
        <f>IF(zad.2!C97+zad.2!D97&gt;zad.2!E97,1,0)</f>
        <v>1</v>
      </c>
    </row>
    <row r="98" spans="1:1" x14ac:dyDescent="0.25">
      <c r="A98">
        <f>IF(zad.2!C98+zad.2!D98&gt;zad.2!E98,1,0)</f>
        <v>1</v>
      </c>
    </row>
    <row r="99" spans="1:1" x14ac:dyDescent="0.25">
      <c r="A99">
        <f>IF(zad.2!C99+zad.2!D99&gt;zad.2!E99,1,0)</f>
        <v>1</v>
      </c>
    </row>
    <row r="100" spans="1:1" x14ac:dyDescent="0.25">
      <c r="A100">
        <f>IF(zad.2!C100+zad.2!D100&gt;zad.2!E100,1,0)</f>
        <v>1</v>
      </c>
    </row>
    <row r="101" spans="1:1" x14ac:dyDescent="0.25">
      <c r="A101">
        <f>IF(zad.2!C101+zad.2!D101&gt;zad.2!E101,1,0)</f>
        <v>0</v>
      </c>
    </row>
    <row r="102" spans="1:1" x14ac:dyDescent="0.25">
      <c r="A102">
        <f>IF(zad.2!C102+zad.2!D102&gt;zad.2!E102,1,0)</f>
        <v>0</v>
      </c>
    </row>
    <row r="103" spans="1:1" x14ac:dyDescent="0.25">
      <c r="A103">
        <f>IF(zad.2!C103+zad.2!D103&gt;zad.2!E103,1,0)</f>
        <v>0</v>
      </c>
    </row>
    <row r="104" spans="1:1" x14ac:dyDescent="0.25">
      <c r="A104">
        <f>IF(zad.2!C104+zad.2!D104&gt;zad.2!E104,1,0)</f>
        <v>1</v>
      </c>
    </row>
    <row r="105" spans="1:1" x14ac:dyDescent="0.25">
      <c r="A105">
        <f>IF(zad.2!C105+zad.2!D105&gt;zad.2!E105,1,0)</f>
        <v>1</v>
      </c>
    </row>
    <row r="106" spans="1:1" x14ac:dyDescent="0.25">
      <c r="A106">
        <f>IF(zad.2!C106+zad.2!D106&gt;zad.2!E106,1,0)</f>
        <v>1</v>
      </c>
    </row>
    <row r="107" spans="1:1" x14ac:dyDescent="0.25">
      <c r="A107">
        <f>IF(zad.2!C107+zad.2!D107&gt;zad.2!E107,1,0)</f>
        <v>0</v>
      </c>
    </row>
    <row r="108" spans="1:1" x14ac:dyDescent="0.25">
      <c r="A108">
        <f>IF(zad.2!C108+zad.2!D108&gt;zad.2!E108,1,0)</f>
        <v>1</v>
      </c>
    </row>
    <row r="109" spans="1:1" x14ac:dyDescent="0.25">
      <c r="A109">
        <f>IF(zad.2!C109+zad.2!D109&gt;zad.2!E109,1,0)</f>
        <v>1</v>
      </c>
    </row>
    <row r="110" spans="1:1" x14ac:dyDescent="0.25">
      <c r="A110">
        <f>IF(zad.2!C110+zad.2!D110&gt;zad.2!E110,1,0)</f>
        <v>1</v>
      </c>
    </row>
    <row r="111" spans="1:1" x14ac:dyDescent="0.25">
      <c r="A111">
        <f>IF(zad.2!C111+zad.2!D111&gt;zad.2!E111,1,0)</f>
        <v>1</v>
      </c>
    </row>
    <row r="112" spans="1:1" x14ac:dyDescent="0.25">
      <c r="A112">
        <f>IF(zad.2!C112+zad.2!D112&gt;zad.2!E112,1,0)</f>
        <v>1</v>
      </c>
    </row>
    <row r="113" spans="1:1" x14ac:dyDescent="0.25">
      <c r="A113">
        <f>IF(zad.2!C113+zad.2!D113&gt;zad.2!E113,1,0)</f>
        <v>1</v>
      </c>
    </row>
    <row r="114" spans="1:1" x14ac:dyDescent="0.25">
      <c r="A114">
        <f>IF(zad.2!C114+zad.2!D114&gt;zad.2!E114,1,0)</f>
        <v>1</v>
      </c>
    </row>
    <row r="115" spans="1:1" x14ac:dyDescent="0.25">
      <c r="A115">
        <f>IF(zad.2!C115+zad.2!D115&gt;zad.2!E115,1,0)</f>
        <v>1</v>
      </c>
    </row>
    <row r="116" spans="1:1" x14ac:dyDescent="0.25">
      <c r="A116">
        <f>IF(zad.2!C116+zad.2!D116&gt;zad.2!E116,1,0)</f>
        <v>0</v>
      </c>
    </row>
    <row r="117" spans="1:1" x14ac:dyDescent="0.25">
      <c r="A117">
        <f>IF(zad.2!C117+zad.2!D117&gt;zad.2!E117,1,0)</f>
        <v>0</v>
      </c>
    </row>
    <row r="118" spans="1:1" x14ac:dyDescent="0.25">
      <c r="A118">
        <f>IF(zad.2!C118+zad.2!D118&gt;zad.2!E118,1,0)</f>
        <v>0</v>
      </c>
    </row>
    <row r="119" spans="1:1" x14ac:dyDescent="0.25">
      <c r="A119">
        <f>IF(zad.2!C119+zad.2!D119&gt;zad.2!E119,1,0)</f>
        <v>1</v>
      </c>
    </row>
    <row r="120" spans="1:1" x14ac:dyDescent="0.25">
      <c r="A120">
        <f>IF(zad.2!C120+zad.2!D120&gt;zad.2!E120,1,0)</f>
        <v>1</v>
      </c>
    </row>
    <row r="121" spans="1:1" x14ac:dyDescent="0.25">
      <c r="A121">
        <f>IF(zad.2!C121+zad.2!D121&gt;zad.2!E121,1,0)</f>
        <v>1</v>
      </c>
    </row>
    <row r="122" spans="1:1" x14ac:dyDescent="0.25">
      <c r="A122">
        <f>IF(zad.2!C122+zad.2!D122&gt;zad.2!E122,1,0)</f>
        <v>1</v>
      </c>
    </row>
    <row r="123" spans="1:1" x14ac:dyDescent="0.25">
      <c r="A123">
        <f>IF(zad.2!C123+zad.2!D123&gt;zad.2!E123,1,0)</f>
        <v>1</v>
      </c>
    </row>
    <row r="124" spans="1:1" x14ac:dyDescent="0.25">
      <c r="A124">
        <f>IF(zad.2!C124+zad.2!D124&gt;zad.2!E124,1,0)</f>
        <v>0</v>
      </c>
    </row>
    <row r="125" spans="1:1" x14ac:dyDescent="0.25">
      <c r="A125">
        <f>IF(zad.2!C125+zad.2!D125&gt;zad.2!E125,1,0)</f>
        <v>1</v>
      </c>
    </row>
    <row r="126" spans="1:1" x14ac:dyDescent="0.25">
      <c r="A126">
        <f>IF(zad.2!C126+zad.2!D126&gt;zad.2!E126,1,0)</f>
        <v>1</v>
      </c>
    </row>
    <row r="127" spans="1:1" x14ac:dyDescent="0.25">
      <c r="A127">
        <f>IF(zad.2!C127+zad.2!D127&gt;zad.2!E127,1,0)</f>
        <v>1</v>
      </c>
    </row>
    <row r="128" spans="1:1" x14ac:dyDescent="0.25">
      <c r="A128">
        <f>IF(zad.2!C128+zad.2!D128&gt;zad.2!E128,1,0)</f>
        <v>0</v>
      </c>
    </row>
    <row r="129" spans="1:1" x14ac:dyDescent="0.25">
      <c r="A129">
        <f>IF(zad.2!C129+zad.2!D129&gt;zad.2!E129,1,0)</f>
        <v>0</v>
      </c>
    </row>
    <row r="130" spans="1:1" x14ac:dyDescent="0.25">
      <c r="A130">
        <f>IF(zad.2!C130+zad.2!D130&gt;zad.2!E130,1,0)</f>
        <v>1</v>
      </c>
    </row>
    <row r="131" spans="1:1" x14ac:dyDescent="0.25">
      <c r="A131">
        <f>IF(zad.2!C131+zad.2!D131&gt;zad.2!E131,1,0)</f>
        <v>1</v>
      </c>
    </row>
    <row r="132" spans="1:1" x14ac:dyDescent="0.25">
      <c r="A132">
        <f>IF(zad.2!C132+zad.2!D132&gt;zad.2!E132,1,0)</f>
        <v>0</v>
      </c>
    </row>
    <row r="133" spans="1:1" x14ac:dyDescent="0.25">
      <c r="A133">
        <f>IF(zad.2!C133+zad.2!D133&gt;zad.2!E133,1,0)</f>
        <v>1</v>
      </c>
    </row>
    <row r="134" spans="1:1" x14ac:dyDescent="0.25">
      <c r="A134">
        <f>IF(zad.2!C134+zad.2!D134&gt;zad.2!E134,1,0)</f>
        <v>0</v>
      </c>
    </row>
    <row r="135" spans="1:1" x14ac:dyDescent="0.25">
      <c r="A135">
        <f>IF(zad.2!C135+zad.2!D135&gt;zad.2!E135,1,0)</f>
        <v>0</v>
      </c>
    </row>
    <row r="136" spans="1:1" x14ac:dyDescent="0.25">
      <c r="A136">
        <f>IF(zad.2!C136+zad.2!D136&gt;zad.2!E136,1,0)</f>
        <v>1</v>
      </c>
    </row>
    <row r="137" spans="1:1" x14ac:dyDescent="0.25">
      <c r="A137">
        <f>IF(zad.2!C137+zad.2!D137&gt;zad.2!E137,1,0)</f>
        <v>0</v>
      </c>
    </row>
    <row r="138" spans="1:1" x14ac:dyDescent="0.25">
      <c r="A138">
        <f>IF(zad.2!C138+zad.2!D138&gt;zad.2!E138,1,0)</f>
        <v>1</v>
      </c>
    </row>
    <row r="139" spans="1:1" x14ac:dyDescent="0.25">
      <c r="A139">
        <f>IF(zad.2!C139+zad.2!D139&gt;zad.2!E139,1,0)</f>
        <v>1</v>
      </c>
    </row>
    <row r="140" spans="1:1" x14ac:dyDescent="0.25">
      <c r="A140">
        <f>IF(zad.2!C140+zad.2!D140&gt;zad.2!E140,1,0)</f>
        <v>0</v>
      </c>
    </row>
    <row r="141" spans="1:1" x14ac:dyDescent="0.25">
      <c r="A141">
        <f>IF(zad.2!C141+zad.2!D141&gt;zad.2!E141,1,0)</f>
        <v>1</v>
      </c>
    </row>
    <row r="142" spans="1:1" x14ac:dyDescent="0.25">
      <c r="A142">
        <f>IF(zad.2!C142+zad.2!D142&gt;zad.2!E142,1,0)</f>
        <v>1</v>
      </c>
    </row>
    <row r="143" spans="1:1" x14ac:dyDescent="0.25">
      <c r="A143">
        <f>IF(zad.2!C143+zad.2!D143&gt;zad.2!E143,1,0)</f>
        <v>1</v>
      </c>
    </row>
    <row r="144" spans="1:1" x14ac:dyDescent="0.25">
      <c r="A144">
        <f>IF(zad.2!C144+zad.2!D144&gt;zad.2!E144,1,0)</f>
        <v>1</v>
      </c>
    </row>
    <row r="145" spans="1:1" x14ac:dyDescent="0.25">
      <c r="A145">
        <f>IF(zad.2!C145+zad.2!D145&gt;zad.2!E145,1,0)</f>
        <v>1</v>
      </c>
    </row>
    <row r="146" spans="1:1" x14ac:dyDescent="0.25">
      <c r="A146">
        <f>IF(zad.2!C146+zad.2!D146&gt;zad.2!E146,1,0)</f>
        <v>1</v>
      </c>
    </row>
    <row r="147" spans="1:1" x14ac:dyDescent="0.25">
      <c r="A147">
        <f>IF(zad.2!C147+zad.2!D147&gt;zad.2!E147,1,0)</f>
        <v>0</v>
      </c>
    </row>
    <row r="148" spans="1:1" x14ac:dyDescent="0.25">
      <c r="A148">
        <f>IF(zad.2!C148+zad.2!D148&gt;zad.2!E148,1,0)</f>
        <v>0</v>
      </c>
    </row>
    <row r="149" spans="1:1" x14ac:dyDescent="0.25">
      <c r="A149">
        <f>IF(zad.2!C149+zad.2!D149&gt;zad.2!E149,1,0)</f>
        <v>1</v>
      </c>
    </row>
    <row r="150" spans="1:1" x14ac:dyDescent="0.25">
      <c r="A150">
        <f>IF(zad.2!C150+zad.2!D150&gt;zad.2!E150,1,0)</f>
        <v>1</v>
      </c>
    </row>
    <row r="151" spans="1:1" x14ac:dyDescent="0.25">
      <c r="A151">
        <f>IF(zad.2!C151+zad.2!D151&gt;zad.2!E151,1,0)</f>
        <v>1</v>
      </c>
    </row>
    <row r="152" spans="1:1" x14ac:dyDescent="0.25">
      <c r="A152">
        <f>IF(zad.2!C152+zad.2!D152&gt;zad.2!E152,1,0)</f>
        <v>1</v>
      </c>
    </row>
    <row r="153" spans="1:1" x14ac:dyDescent="0.25">
      <c r="A153">
        <f>IF(zad.2!C153+zad.2!D153&gt;zad.2!E153,1,0)</f>
        <v>1</v>
      </c>
    </row>
    <row r="154" spans="1:1" x14ac:dyDescent="0.25">
      <c r="A154">
        <f>IF(zad.2!C154+zad.2!D154&gt;zad.2!E154,1,0)</f>
        <v>0</v>
      </c>
    </row>
    <row r="155" spans="1:1" x14ac:dyDescent="0.25">
      <c r="A155">
        <f>IF(zad.2!C155+zad.2!D155&gt;zad.2!E155,1,0)</f>
        <v>0</v>
      </c>
    </row>
    <row r="156" spans="1:1" x14ac:dyDescent="0.25">
      <c r="A156">
        <f>IF(zad.2!C156+zad.2!D156&gt;zad.2!E156,1,0)</f>
        <v>1</v>
      </c>
    </row>
    <row r="157" spans="1:1" x14ac:dyDescent="0.25">
      <c r="A157">
        <f>IF(zad.2!C157+zad.2!D157&gt;zad.2!E157,1,0)</f>
        <v>0</v>
      </c>
    </row>
    <row r="158" spans="1:1" x14ac:dyDescent="0.25">
      <c r="A158">
        <f>IF(zad.2!C158+zad.2!D158&gt;zad.2!E158,1,0)</f>
        <v>1</v>
      </c>
    </row>
    <row r="159" spans="1:1" x14ac:dyDescent="0.25">
      <c r="A159">
        <f>IF(zad.2!C159+zad.2!D159&gt;zad.2!E159,1,0)</f>
        <v>1</v>
      </c>
    </row>
    <row r="160" spans="1:1" x14ac:dyDescent="0.25">
      <c r="A160">
        <f>IF(zad.2!C160+zad.2!D160&gt;zad.2!E160,1,0)</f>
        <v>0</v>
      </c>
    </row>
    <row r="161" spans="1:1" x14ac:dyDescent="0.25">
      <c r="A161">
        <f>IF(zad.2!C161+zad.2!D161&gt;zad.2!E161,1,0)</f>
        <v>0</v>
      </c>
    </row>
    <row r="162" spans="1:1" x14ac:dyDescent="0.25">
      <c r="A162">
        <f>IF(zad.2!C162+zad.2!D162&gt;zad.2!E162,1,0)</f>
        <v>1</v>
      </c>
    </row>
    <row r="163" spans="1:1" x14ac:dyDescent="0.25">
      <c r="A163">
        <f>IF(zad.2!C163+zad.2!D163&gt;zad.2!E163,1,0)</f>
        <v>1</v>
      </c>
    </row>
    <row r="164" spans="1:1" x14ac:dyDescent="0.25">
      <c r="A164">
        <f>IF(zad.2!C164+zad.2!D164&gt;zad.2!E164,1,0)</f>
        <v>0</v>
      </c>
    </row>
    <row r="165" spans="1:1" x14ac:dyDescent="0.25">
      <c r="A165">
        <f>IF(zad.2!C165+zad.2!D165&gt;zad.2!E165,1,0)</f>
        <v>1</v>
      </c>
    </row>
    <row r="166" spans="1:1" x14ac:dyDescent="0.25">
      <c r="A166">
        <f>IF(zad.2!C166+zad.2!D166&gt;zad.2!E166,1,0)</f>
        <v>0</v>
      </c>
    </row>
    <row r="167" spans="1:1" x14ac:dyDescent="0.25">
      <c r="A167">
        <f>IF(zad.2!C167+zad.2!D167&gt;zad.2!E167,1,0)</f>
        <v>1</v>
      </c>
    </row>
    <row r="168" spans="1:1" x14ac:dyDescent="0.25">
      <c r="A168">
        <f>IF(zad.2!C168+zad.2!D168&gt;zad.2!E168,1,0)</f>
        <v>1</v>
      </c>
    </row>
    <row r="169" spans="1:1" x14ac:dyDescent="0.25">
      <c r="A169">
        <f>IF(zad.2!C169+zad.2!D169&gt;zad.2!E169,1,0)</f>
        <v>1</v>
      </c>
    </row>
    <row r="170" spans="1:1" x14ac:dyDescent="0.25">
      <c r="A170">
        <f>IF(zad.2!C170+zad.2!D170&gt;zad.2!E170,1,0)</f>
        <v>1</v>
      </c>
    </row>
    <row r="171" spans="1:1" x14ac:dyDescent="0.25">
      <c r="A171">
        <f>IF(zad.2!C171+zad.2!D171&gt;zad.2!E171,1,0)</f>
        <v>0</v>
      </c>
    </row>
    <row r="172" spans="1:1" x14ac:dyDescent="0.25">
      <c r="A172">
        <f>IF(zad.2!C172+zad.2!D172&gt;zad.2!E172,1,0)</f>
        <v>1</v>
      </c>
    </row>
    <row r="173" spans="1:1" x14ac:dyDescent="0.25">
      <c r="A173">
        <f>IF(zad.2!C173+zad.2!D173&gt;zad.2!E173,1,0)</f>
        <v>0</v>
      </c>
    </row>
    <row r="174" spans="1:1" x14ac:dyDescent="0.25">
      <c r="A174">
        <f>IF(zad.2!C174+zad.2!D174&gt;zad.2!E174,1,0)</f>
        <v>0</v>
      </c>
    </row>
    <row r="175" spans="1:1" x14ac:dyDescent="0.25">
      <c r="A175">
        <f>IF(zad.2!C175+zad.2!D175&gt;zad.2!E175,1,0)</f>
        <v>0</v>
      </c>
    </row>
    <row r="176" spans="1:1" x14ac:dyDescent="0.25">
      <c r="A176">
        <f>IF(zad.2!C176+zad.2!D176&gt;zad.2!E176,1,0)</f>
        <v>0</v>
      </c>
    </row>
    <row r="177" spans="1:1" x14ac:dyDescent="0.25">
      <c r="A177">
        <f>IF(zad.2!C177+zad.2!D177&gt;zad.2!E177,1,0)</f>
        <v>1</v>
      </c>
    </row>
    <row r="178" spans="1:1" x14ac:dyDescent="0.25">
      <c r="A178">
        <f>IF(zad.2!C178+zad.2!D178&gt;zad.2!E178,1,0)</f>
        <v>0</v>
      </c>
    </row>
    <row r="179" spans="1:1" x14ac:dyDescent="0.25">
      <c r="A179">
        <f>IF(zad.2!C179+zad.2!D179&gt;zad.2!E179,1,0)</f>
        <v>1</v>
      </c>
    </row>
    <row r="180" spans="1:1" x14ac:dyDescent="0.25">
      <c r="A180">
        <f>IF(zad.2!C180+zad.2!D180&gt;zad.2!E180,1,0)</f>
        <v>0</v>
      </c>
    </row>
    <row r="181" spans="1:1" x14ac:dyDescent="0.25">
      <c r="A181">
        <f>IF(zad.2!C181+zad.2!D181&gt;zad.2!E181,1,0)</f>
        <v>1</v>
      </c>
    </row>
    <row r="182" spans="1:1" x14ac:dyDescent="0.25">
      <c r="A182">
        <f>IF(zad.2!C182+zad.2!D182&gt;zad.2!E182,1,0)</f>
        <v>1</v>
      </c>
    </row>
    <row r="183" spans="1:1" x14ac:dyDescent="0.25">
      <c r="A183">
        <f>IF(zad.2!C183+zad.2!D183&gt;zad.2!E183,1,0)</f>
        <v>0</v>
      </c>
    </row>
    <row r="184" spans="1:1" x14ac:dyDescent="0.25">
      <c r="A184">
        <f>IF(zad.2!C184+zad.2!D184&gt;zad.2!E184,1,0)</f>
        <v>0</v>
      </c>
    </row>
    <row r="185" spans="1:1" x14ac:dyDescent="0.25">
      <c r="A185">
        <f>IF(zad.2!C185+zad.2!D185&gt;zad.2!E185,1,0)</f>
        <v>1</v>
      </c>
    </row>
    <row r="186" spans="1:1" x14ac:dyDescent="0.25">
      <c r="A186">
        <f>IF(zad.2!C186+zad.2!D186&gt;zad.2!E186,1,0)</f>
        <v>0</v>
      </c>
    </row>
    <row r="187" spans="1:1" x14ac:dyDescent="0.25">
      <c r="A187">
        <f>IF(zad.2!C187+zad.2!D187&gt;zad.2!E187,1,0)</f>
        <v>1</v>
      </c>
    </row>
    <row r="188" spans="1:1" x14ac:dyDescent="0.25">
      <c r="A188">
        <f>IF(zad.2!C188+zad.2!D188&gt;zad.2!E188,1,0)</f>
        <v>1</v>
      </c>
    </row>
    <row r="189" spans="1:1" x14ac:dyDescent="0.25">
      <c r="A189">
        <f>IF(zad.2!C189+zad.2!D189&gt;zad.2!E189,1,0)</f>
        <v>1</v>
      </c>
    </row>
    <row r="190" spans="1:1" x14ac:dyDescent="0.25">
      <c r="A190">
        <f>IF(zad.2!C190+zad.2!D190&gt;zad.2!E190,1,0)</f>
        <v>1</v>
      </c>
    </row>
    <row r="191" spans="1:1" x14ac:dyDescent="0.25">
      <c r="A191">
        <f>IF(zad.2!C191+zad.2!D191&gt;zad.2!E191,1,0)</f>
        <v>1</v>
      </c>
    </row>
    <row r="192" spans="1:1" x14ac:dyDescent="0.25">
      <c r="A192">
        <f>IF(zad.2!C192+zad.2!D192&gt;zad.2!E192,1,0)</f>
        <v>0</v>
      </c>
    </row>
    <row r="193" spans="1:1" x14ac:dyDescent="0.25">
      <c r="A193">
        <f>IF(zad.2!C193+zad.2!D193&gt;zad.2!E193,1,0)</f>
        <v>1</v>
      </c>
    </row>
    <row r="194" spans="1:1" x14ac:dyDescent="0.25">
      <c r="A194">
        <f>IF(zad.2!C194+zad.2!D194&gt;zad.2!E194,1,0)</f>
        <v>0</v>
      </c>
    </row>
    <row r="195" spans="1:1" x14ac:dyDescent="0.25">
      <c r="A195">
        <f>IF(zad.2!C195+zad.2!D195&gt;zad.2!E195,1,0)</f>
        <v>1</v>
      </c>
    </row>
    <row r="196" spans="1:1" x14ac:dyDescent="0.25">
      <c r="A196">
        <f>IF(zad.2!C196+zad.2!D196&gt;zad.2!E196,1,0)</f>
        <v>1</v>
      </c>
    </row>
    <row r="197" spans="1:1" x14ac:dyDescent="0.25">
      <c r="A197">
        <f>IF(zad.2!C197+zad.2!D197&gt;zad.2!E197,1,0)</f>
        <v>0</v>
      </c>
    </row>
    <row r="198" spans="1:1" x14ac:dyDescent="0.25">
      <c r="A198">
        <f>IF(zad.2!C198+zad.2!D198&gt;zad.2!E198,1,0)</f>
        <v>0</v>
      </c>
    </row>
    <row r="199" spans="1:1" x14ac:dyDescent="0.25">
      <c r="A199">
        <f>IF(zad.2!C199+zad.2!D199&gt;zad.2!E199,1,0)</f>
        <v>0</v>
      </c>
    </row>
    <row r="200" spans="1:1" x14ac:dyDescent="0.25">
      <c r="A200">
        <f>IF(zad.2!C200+zad.2!D200&gt;zad.2!E200,1,0)</f>
        <v>0</v>
      </c>
    </row>
    <row r="201" spans="1:1" x14ac:dyDescent="0.25">
      <c r="A201">
        <f>IF(zad.2!C201+zad.2!D201&gt;zad.2!E201,1,0)</f>
        <v>1</v>
      </c>
    </row>
    <row r="202" spans="1:1" x14ac:dyDescent="0.25">
      <c r="A202">
        <f>IF(zad.2!C202+zad.2!D202&gt;zad.2!E202,1,0)</f>
        <v>1</v>
      </c>
    </row>
    <row r="203" spans="1:1" x14ac:dyDescent="0.25">
      <c r="A203">
        <f>IF(zad.2!C203+zad.2!D203&gt;zad.2!E203,1,0)</f>
        <v>1</v>
      </c>
    </row>
    <row r="204" spans="1:1" x14ac:dyDescent="0.25">
      <c r="A204">
        <f>IF(zad.2!C204+zad.2!D204&gt;zad.2!E204,1,0)</f>
        <v>1</v>
      </c>
    </row>
    <row r="205" spans="1:1" x14ac:dyDescent="0.25">
      <c r="A205">
        <f>IF(zad.2!C205+zad.2!D205&gt;zad.2!E205,1,0)</f>
        <v>0</v>
      </c>
    </row>
    <row r="206" spans="1:1" x14ac:dyDescent="0.25">
      <c r="A206">
        <f>IF(zad.2!C206+zad.2!D206&gt;zad.2!E206,1,0)</f>
        <v>0</v>
      </c>
    </row>
    <row r="207" spans="1:1" x14ac:dyDescent="0.25">
      <c r="A207">
        <f>IF(zad.2!C207+zad.2!D207&gt;zad.2!E207,1,0)</f>
        <v>1</v>
      </c>
    </row>
    <row r="208" spans="1:1" x14ac:dyDescent="0.25">
      <c r="A208">
        <f>IF(zad.2!C208+zad.2!D208&gt;zad.2!E208,1,0)</f>
        <v>1</v>
      </c>
    </row>
    <row r="209" spans="1:1" x14ac:dyDescent="0.25">
      <c r="A209">
        <f>IF(zad.2!C209+zad.2!D209&gt;zad.2!E209,1,0)</f>
        <v>1</v>
      </c>
    </row>
    <row r="210" spans="1:1" x14ac:dyDescent="0.25">
      <c r="A210">
        <f>IF(zad.2!C210+zad.2!D210&gt;zad.2!E210,1,0)</f>
        <v>0</v>
      </c>
    </row>
    <row r="211" spans="1:1" x14ac:dyDescent="0.25">
      <c r="A211">
        <f>IF(zad.2!C211+zad.2!D211&gt;zad.2!E211,1,0)</f>
        <v>1</v>
      </c>
    </row>
    <row r="212" spans="1:1" x14ac:dyDescent="0.25">
      <c r="A212">
        <f>IF(zad.2!C212+zad.2!D212&gt;zad.2!E212,1,0)</f>
        <v>1</v>
      </c>
    </row>
    <row r="213" spans="1:1" x14ac:dyDescent="0.25">
      <c r="A213">
        <f>IF(zad.2!C213+zad.2!D213&gt;zad.2!E213,1,0)</f>
        <v>1</v>
      </c>
    </row>
    <row r="214" spans="1:1" x14ac:dyDescent="0.25">
      <c r="A214">
        <f>IF(zad.2!C214+zad.2!D214&gt;zad.2!E214,1,0)</f>
        <v>1</v>
      </c>
    </row>
    <row r="215" spans="1:1" x14ac:dyDescent="0.25">
      <c r="A215">
        <f>IF(zad.2!C215+zad.2!D215&gt;zad.2!E215,1,0)</f>
        <v>0</v>
      </c>
    </row>
    <row r="216" spans="1:1" x14ac:dyDescent="0.25">
      <c r="A216">
        <f>IF(zad.2!C216+zad.2!D216&gt;zad.2!E216,1,0)</f>
        <v>0</v>
      </c>
    </row>
    <row r="217" spans="1:1" x14ac:dyDescent="0.25">
      <c r="A217">
        <f>IF(zad.2!C217+zad.2!D217&gt;zad.2!E217,1,0)</f>
        <v>0</v>
      </c>
    </row>
    <row r="218" spans="1:1" x14ac:dyDescent="0.25">
      <c r="A218">
        <f>IF(zad.2!C218+zad.2!D218&gt;zad.2!E218,1,0)</f>
        <v>0</v>
      </c>
    </row>
    <row r="219" spans="1:1" x14ac:dyDescent="0.25">
      <c r="A219">
        <f>IF(zad.2!C219+zad.2!D219&gt;zad.2!E219,1,0)</f>
        <v>1</v>
      </c>
    </row>
    <row r="220" spans="1:1" x14ac:dyDescent="0.25">
      <c r="A220">
        <f>IF(zad.2!C220+zad.2!D220&gt;zad.2!E220,1,0)</f>
        <v>1</v>
      </c>
    </row>
    <row r="221" spans="1:1" x14ac:dyDescent="0.25">
      <c r="A221">
        <f>IF(zad.2!C221+zad.2!D221&gt;zad.2!E221,1,0)</f>
        <v>0</v>
      </c>
    </row>
    <row r="222" spans="1:1" x14ac:dyDescent="0.25">
      <c r="A222">
        <f>IF(zad.2!C222+zad.2!D222&gt;zad.2!E222,1,0)</f>
        <v>1</v>
      </c>
    </row>
    <row r="223" spans="1:1" x14ac:dyDescent="0.25">
      <c r="A223">
        <f>IF(zad.2!C223+zad.2!D223&gt;zad.2!E223,1,0)</f>
        <v>0</v>
      </c>
    </row>
    <row r="224" spans="1:1" x14ac:dyDescent="0.25">
      <c r="A224">
        <f>IF(zad.2!C224+zad.2!D224&gt;zad.2!E224,1,0)</f>
        <v>1</v>
      </c>
    </row>
    <row r="225" spans="1:1" x14ac:dyDescent="0.25">
      <c r="A225">
        <f>IF(zad.2!C225+zad.2!D225&gt;zad.2!E225,1,0)</f>
        <v>0</v>
      </c>
    </row>
    <row r="226" spans="1:1" x14ac:dyDescent="0.25">
      <c r="A226">
        <f>IF(zad.2!C226+zad.2!D226&gt;zad.2!E226,1,0)</f>
        <v>0</v>
      </c>
    </row>
    <row r="227" spans="1:1" x14ac:dyDescent="0.25">
      <c r="A227">
        <f>IF(zad.2!C227+zad.2!D227&gt;zad.2!E227,1,0)</f>
        <v>1</v>
      </c>
    </row>
    <row r="228" spans="1:1" x14ac:dyDescent="0.25">
      <c r="A228">
        <f>IF(zad.2!C228+zad.2!D228&gt;zad.2!E228,1,0)</f>
        <v>1</v>
      </c>
    </row>
    <row r="229" spans="1:1" x14ac:dyDescent="0.25">
      <c r="A229">
        <f>IF(zad.2!C229+zad.2!D229&gt;zad.2!E229,1,0)</f>
        <v>1</v>
      </c>
    </row>
    <row r="230" spans="1:1" x14ac:dyDescent="0.25">
      <c r="A230">
        <f>IF(zad.2!C230+zad.2!D230&gt;zad.2!E230,1,0)</f>
        <v>1</v>
      </c>
    </row>
    <row r="231" spans="1:1" x14ac:dyDescent="0.25">
      <c r="A231">
        <f>IF(zad.2!C231+zad.2!D231&gt;zad.2!E231,1,0)</f>
        <v>0</v>
      </c>
    </row>
    <row r="232" spans="1:1" x14ac:dyDescent="0.25">
      <c r="A232">
        <f>IF(zad.2!C232+zad.2!D232&gt;zad.2!E232,1,0)</f>
        <v>1</v>
      </c>
    </row>
    <row r="233" spans="1:1" x14ac:dyDescent="0.25">
      <c r="A233">
        <f>IF(zad.2!C233+zad.2!D233&gt;zad.2!E233,1,0)</f>
        <v>1</v>
      </c>
    </row>
    <row r="234" spans="1:1" x14ac:dyDescent="0.25">
      <c r="A234">
        <f>IF(zad.2!C234+zad.2!D234&gt;zad.2!E234,1,0)</f>
        <v>1</v>
      </c>
    </row>
    <row r="235" spans="1:1" x14ac:dyDescent="0.25">
      <c r="A235">
        <f>IF(zad.2!C235+zad.2!D235&gt;zad.2!E235,1,0)</f>
        <v>0</v>
      </c>
    </row>
    <row r="236" spans="1:1" x14ac:dyDescent="0.25">
      <c r="A236">
        <f>IF(zad.2!C236+zad.2!D236&gt;zad.2!E236,1,0)</f>
        <v>0</v>
      </c>
    </row>
    <row r="237" spans="1:1" x14ac:dyDescent="0.25">
      <c r="A237">
        <f>IF(zad.2!C237+zad.2!D237&gt;zad.2!E237,1,0)</f>
        <v>1</v>
      </c>
    </row>
    <row r="238" spans="1:1" x14ac:dyDescent="0.25">
      <c r="A238">
        <f>IF(zad.2!C238+zad.2!D238&gt;zad.2!E238,1,0)</f>
        <v>1</v>
      </c>
    </row>
    <row r="239" spans="1:1" x14ac:dyDescent="0.25">
      <c r="A239">
        <f>IF(zad.2!C239+zad.2!D239&gt;zad.2!E239,1,0)</f>
        <v>1</v>
      </c>
    </row>
    <row r="240" spans="1:1" x14ac:dyDescent="0.25">
      <c r="A240">
        <f>IF(zad.2!C240+zad.2!D240&gt;zad.2!E240,1,0)</f>
        <v>0</v>
      </c>
    </row>
    <row r="241" spans="1:1" x14ac:dyDescent="0.25">
      <c r="A241">
        <f>IF(zad.2!C241+zad.2!D241&gt;zad.2!E241,1,0)</f>
        <v>1</v>
      </c>
    </row>
    <row r="242" spans="1:1" x14ac:dyDescent="0.25">
      <c r="A242">
        <f>IF(zad.2!C242+zad.2!D242&gt;zad.2!E242,1,0)</f>
        <v>0</v>
      </c>
    </row>
    <row r="243" spans="1:1" x14ac:dyDescent="0.25">
      <c r="A243">
        <f>IF(zad.2!C243+zad.2!D243&gt;zad.2!E243,1,0)</f>
        <v>1</v>
      </c>
    </row>
    <row r="244" spans="1:1" x14ac:dyDescent="0.25">
      <c r="A244">
        <f>IF(zad.2!C244+zad.2!D244&gt;zad.2!E244,1,0)</f>
        <v>1</v>
      </c>
    </row>
    <row r="245" spans="1:1" x14ac:dyDescent="0.25">
      <c r="A245">
        <f>IF(zad.2!C245+zad.2!D245&gt;zad.2!E245,1,0)</f>
        <v>1</v>
      </c>
    </row>
    <row r="246" spans="1:1" x14ac:dyDescent="0.25">
      <c r="A246">
        <f>IF(zad.2!C246+zad.2!D246&gt;zad.2!E246,1,0)</f>
        <v>1</v>
      </c>
    </row>
    <row r="247" spans="1:1" x14ac:dyDescent="0.25">
      <c r="A247">
        <f>IF(zad.2!C247+zad.2!D247&gt;zad.2!E247,1,0)</f>
        <v>1</v>
      </c>
    </row>
    <row r="248" spans="1:1" x14ac:dyDescent="0.25">
      <c r="A248">
        <f>IF(zad.2!C248+zad.2!D248&gt;zad.2!E248,1,0)</f>
        <v>0</v>
      </c>
    </row>
    <row r="249" spans="1:1" x14ac:dyDescent="0.25">
      <c r="A249">
        <f>IF(zad.2!C249+zad.2!D249&gt;zad.2!E249,1,0)</f>
        <v>0</v>
      </c>
    </row>
    <row r="250" spans="1:1" x14ac:dyDescent="0.25">
      <c r="A250">
        <f>IF(zad.2!C250+zad.2!D250&gt;zad.2!E250,1,0)</f>
        <v>0</v>
      </c>
    </row>
    <row r="251" spans="1:1" x14ac:dyDescent="0.25">
      <c r="A251">
        <f>IF(zad.2!C251+zad.2!D251&gt;zad.2!E251,1,0)</f>
        <v>0</v>
      </c>
    </row>
    <row r="252" spans="1:1" x14ac:dyDescent="0.25">
      <c r="A252">
        <f>IF(zad.2!C252+zad.2!D252&gt;zad.2!E252,1,0)</f>
        <v>0</v>
      </c>
    </row>
    <row r="253" spans="1:1" x14ac:dyDescent="0.25">
      <c r="A253">
        <f>IF(zad.2!C253+zad.2!D253&gt;zad.2!E253,1,0)</f>
        <v>0</v>
      </c>
    </row>
    <row r="254" spans="1:1" x14ac:dyDescent="0.25">
      <c r="A254">
        <f>IF(zad.2!C254+zad.2!D254&gt;zad.2!E254,1,0)</f>
        <v>1</v>
      </c>
    </row>
    <row r="255" spans="1:1" x14ac:dyDescent="0.25">
      <c r="A255">
        <f>IF(zad.2!C255+zad.2!D255&gt;zad.2!E255,1,0)</f>
        <v>0</v>
      </c>
    </row>
    <row r="256" spans="1:1" x14ac:dyDescent="0.25">
      <c r="A256">
        <f>IF(zad.2!C256+zad.2!D256&gt;zad.2!E256,1,0)</f>
        <v>0</v>
      </c>
    </row>
    <row r="257" spans="1:1" x14ac:dyDescent="0.25">
      <c r="A257">
        <f>IF(zad.2!C257+zad.2!D257&gt;zad.2!E257,1,0)</f>
        <v>1</v>
      </c>
    </row>
    <row r="258" spans="1:1" x14ac:dyDescent="0.25">
      <c r="A258">
        <f>IF(zad.2!C258+zad.2!D258&gt;zad.2!E258,1,0)</f>
        <v>1</v>
      </c>
    </row>
    <row r="259" spans="1:1" x14ac:dyDescent="0.25">
      <c r="A259">
        <f>IF(zad.2!C259+zad.2!D259&gt;zad.2!E259,1,0)</f>
        <v>1</v>
      </c>
    </row>
    <row r="260" spans="1:1" x14ac:dyDescent="0.25">
      <c r="A260">
        <f>IF(zad.2!C260+zad.2!D260&gt;zad.2!E260,1,0)</f>
        <v>0</v>
      </c>
    </row>
    <row r="261" spans="1:1" x14ac:dyDescent="0.25">
      <c r="A261">
        <f>IF(zad.2!C261+zad.2!D261&gt;zad.2!E261,1,0)</f>
        <v>1</v>
      </c>
    </row>
    <row r="262" spans="1:1" x14ac:dyDescent="0.25">
      <c r="A262">
        <f>IF(zad.2!C262+zad.2!D262&gt;zad.2!E262,1,0)</f>
        <v>0</v>
      </c>
    </row>
    <row r="263" spans="1:1" x14ac:dyDescent="0.25">
      <c r="A263">
        <f>IF(zad.2!C263+zad.2!D263&gt;zad.2!E263,1,0)</f>
        <v>1</v>
      </c>
    </row>
    <row r="264" spans="1:1" x14ac:dyDescent="0.25">
      <c r="A264">
        <f>IF(zad.2!C264+zad.2!D264&gt;zad.2!E264,1,0)</f>
        <v>1</v>
      </c>
    </row>
    <row r="265" spans="1:1" x14ac:dyDescent="0.25">
      <c r="A265">
        <f>IF(zad.2!C265+zad.2!D265&gt;zad.2!E265,1,0)</f>
        <v>0</v>
      </c>
    </row>
    <row r="266" spans="1:1" x14ac:dyDescent="0.25">
      <c r="A266">
        <f>IF(zad.2!C266+zad.2!D266&gt;zad.2!E266,1,0)</f>
        <v>1</v>
      </c>
    </row>
    <row r="267" spans="1:1" x14ac:dyDescent="0.25">
      <c r="A267">
        <f>IF(zad.2!C267+zad.2!D267&gt;zad.2!E267,1,0)</f>
        <v>0</v>
      </c>
    </row>
    <row r="268" spans="1:1" x14ac:dyDescent="0.25">
      <c r="A268">
        <f>IF(zad.2!C268+zad.2!D268&gt;zad.2!E268,1,0)</f>
        <v>1</v>
      </c>
    </row>
    <row r="269" spans="1:1" x14ac:dyDescent="0.25">
      <c r="A269">
        <f>IF(zad.2!C269+zad.2!D269&gt;zad.2!E269,1,0)</f>
        <v>0</v>
      </c>
    </row>
    <row r="270" spans="1:1" x14ac:dyDescent="0.25">
      <c r="A270">
        <f>IF(zad.2!C270+zad.2!D270&gt;zad.2!E270,1,0)</f>
        <v>0</v>
      </c>
    </row>
    <row r="271" spans="1:1" x14ac:dyDescent="0.25">
      <c r="A271">
        <f>IF(zad.2!C271+zad.2!D271&gt;zad.2!E271,1,0)</f>
        <v>0</v>
      </c>
    </row>
    <row r="272" spans="1:1" x14ac:dyDescent="0.25">
      <c r="A272">
        <f>IF(zad.2!C272+zad.2!D272&gt;zad.2!E272,1,0)</f>
        <v>0</v>
      </c>
    </row>
    <row r="273" spans="1:1" x14ac:dyDescent="0.25">
      <c r="A273">
        <f>IF(zad.2!C273+zad.2!D273&gt;zad.2!E273,1,0)</f>
        <v>0</v>
      </c>
    </row>
    <row r="274" spans="1:1" x14ac:dyDescent="0.25">
      <c r="A274">
        <f>IF(zad.2!C274+zad.2!D274&gt;zad.2!E274,1,0)</f>
        <v>1</v>
      </c>
    </row>
    <row r="275" spans="1:1" x14ac:dyDescent="0.25">
      <c r="A275">
        <f>IF(zad.2!C275+zad.2!D275&gt;zad.2!E275,1,0)</f>
        <v>0</v>
      </c>
    </row>
    <row r="276" spans="1:1" x14ac:dyDescent="0.25">
      <c r="A276">
        <f>IF(zad.2!C276+zad.2!D276&gt;zad.2!E276,1,0)</f>
        <v>0</v>
      </c>
    </row>
    <row r="277" spans="1:1" x14ac:dyDescent="0.25">
      <c r="A277">
        <f>IF(zad.2!C277+zad.2!D277&gt;zad.2!E277,1,0)</f>
        <v>1</v>
      </c>
    </row>
    <row r="278" spans="1:1" x14ac:dyDescent="0.25">
      <c r="A278">
        <f>IF(zad.2!C278+zad.2!D278&gt;zad.2!E278,1,0)</f>
        <v>0</v>
      </c>
    </row>
    <row r="279" spans="1:1" x14ac:dyDescent="0.25">
      <c r="A279">
        <f>IF(zad.2!C279+zad.2!D279&gt;zad.2!E279,1,0)</f>
        <v>0</v>
      </c>
    </row>
    <row r="280" spans="1:1" x14ac:dyDescent="0.25">
      <c r="A280">
        <f>IF(zad.2!C280+zad.2!D280&gt;zad.2!E280,1,0)</f>
        <v>1</v>
      </c>
    </row>
    <row r="281" spans="1:1" x14ac:dyDescent="0.25">
      <c r="A281">
        <f>IF(zad.2!C281+zad.2!D281&gt;zad.2!E281,1,0)</f>
        <v>0</v>
      </c>
    </row>
    <row r="282" spans="1:1" x14ac:dyDescent="0.25">
      <c r="A282">
        <f>IF(zad.2!C282+zad.2!D282&gt;zad.2!E282,1,0)</f>
        <v>0</v>
      </c>
    </row>
    <row r="283" spans="1:1" x14ac:dyDescent="0.25">
      <c r="A283">
        <f>IF(zad.2!C283+zad.2!D283&gt;zad.2!E283,1,0)</f>
        <v>1</v>
      </c>
    </row>
    <row r="284" spans="1:1" x14ac:dyDescent="0.25">
      <c r="A284">
        <f>IF(zad.2!C284+zad.2!D284&gt;zad.2!E284,1,0)</f>
        <v>1</v>
      </c>
    </row>
    <row r="285" spans="1:1" x14ac:dyDescent="0.25">
      <c r="A285">
        <f>IF(zad.2!C285+zad.2!D285&gt;zad.2!E285,1,0)</f>
        <v>0</v>
      </c>
    </row>
    <row r="286" spans="1:1" x14ac:dyDescent="0.25">
      <c r="A286">
        <f>IF(zad.2!C286+zad.2!D286&gt;zad.2!E286,1,0)</f>
        <v>1</v>
      </c>
    </row>
    <row r="287" spans="1:1" x14ac:dyDescent="0.25">
      <c r="A287">
        <f>IF(zad.2!C287+zad.2!D287&gt;zad.2!E287,1,0)</f>
        <v>1</v>
      </c>
    </row>
    <row r="288" spans="1:1" x14ac:dyDescent="0.25">
      <c r="A288">
        <f>IF(zad.2!C288+zad.2!D288&gt;zad.2!E288,1,0)</f>
        <v>1</v>
      </c>
    </row>
    <row r="289" spans="1:1" x14ac:dyDescent="0.25">
      <c r="A289">
        <f>IF(zad.2!C289+zad.2!D289&gt;zad.2!E289,1,0)</f>
        <v>1</v>
      </c>
    </row>
    <row r="290" spans="1:1" x14ac:dyDescent="0.25">
      <c r="A290">
        <f>IF(zad.2!C290+zad.2!D290&gt;zad.2!E290,1,0)</f>
        <v>1</v>
      </c>
    </row>
    <row r="291" spans="1:1" x14ac:dyDescent="0.25">
      <c r="A291">
        <f>IF(zad.2!C291+zad.2!D291&gt;zad.2!E291,1,0)</f>
        <v>0</v>
      </c>
    </row>
    <row r="292" spans="1:1" x14ac:dyDescent="0.25">
      <c r="A292">
        <f>IF(zad.2!C292+zad.2!D292&gt;zad.2!E292,1,0)</f>
        <v>1</v>
      </c>
    </row>
    <row r="293" spans="1:1" x14ac:dyDescent="0.25">
      <c r="A293">
        <f>IF(zad.2!C293+zad.2!D293&gt;zad.2!E293,1,0)</f>
        <v>1</v>
      </c>
    </row>
    <row r="294" spans="1:1" x14ac:dyDescent="0.25">
      <c r="A294">
        <f>IF(zad.2!C294+zad.2!D294&gt;zad.2!E294,1,0)</f>
        <v>1</v>
      </c>
    </row>
    <row r="295" spans="1:1" x14ac:dyDescent="0.25">
      <c r="A295">
        <f>IF(zad.2!C295+zad.2!D295&gt;zad.2!E295,1,0)</f>
        <v>1</v>
      </c>
    </row>
    <row r="296" spans="1:1" x14ac:dyDescent="0.25">
      <c r="A296">
        <f>IF(zad.2!C296+zad.2!D296&gt;zad.2!E296,1,0)</f>
        <v>1</v>
      </c>
    </row>
    <row r="297" spans="1:1" x14ac:dyDescent="0.25">
      <c r="A297">
        <f>IF(zad.2!C297+zad.2!D297&gt;zad.2!E297,1,0)</f>
        <v>1</v>
      </c>
    </row>
    <row r="298" spans="1:1" x14ac:dyDescent="0.25">
      <c r="A298">
        <f>IF(zad.2!C298+zad.2!D298&gt;zad.2!E298,1,0)</f>
        <v>0</v>
      </c>
    </row>
    <row r="299" spans="1:1" x14ac:dyDescent="0.25">
      <c r="A299">
        <f>IF(zad.2!C299+zad.2!D299&gt;zad.2!E299,1,0)</f>
        <v>1</v>
      </c>
    </row>
    <row r="300" spans="1:1" x14ac:dyDescent="0.25">
      <c r="A300">
        <f>IF(zad.2!C300+zad.2!D300&gt;zad.2!E300,1,0)</f>
        <v>1</v>
      </c>
    </row>
    <row r="301" spans="1:1" x14ac:dyDescent="0.25">
      <c r="A301">
        <f>IF(zad.2!C301+zad.2!D301&gt;zad.2!E301,1,0)</f>
        <v>0</v>
      </c>
    </row>
    <row r="302" spans="1:1" x14ac:dyDescent="0.25">
      <c r="A302">
        <f>IF(zad.2!C302+zad.2!D302&gt;zad.2!E302,1,0)</f>
        <v>1</v>
      </c>
    </row>
    <row r="303" spans="1:1" x14ac:dyDescent="0.25">
      <c r="A303">
        <f>IF(zad.2!C303+zad.2!D303&gt;zad.2!E303,1,0)</f>
        <v>0</v>
      </c>
    </row>
    <row r="304" spans="1:1" x14ac:dyDescent="0.25">
      <c r="A304">
        <f>IF(zad.2!C304+zad.2!D304&gt;zad.2!E304,1,0)</f>
        <v>0</v>
      </c>
    </row>
    <row r="305" spans="1:1" x14ac:dyDescent="0.25">
      <c r="A305">
        <f>IF(zad.2!C305+zad.2!D305&gt;zad.2!E305,1,0)</f>
        <v>1</v>
      </c>
    </row>
    <row r="306" spans="1:1" x14ac:dyDescent="0.25">
      <c r="A306">
        <f>IF(zad.2!C306+zad.2!D306&gt;zad.2!E306,1,0)</f>
        <v>1</v>
      </c>
    </row>
    <row r="307" spans="1:1" x14ac:dyDescent="0.25">
      <c r="A307">
        <f>IF(zad.2!C307+zad.2!D307&gt;zad.2!E307,1,0)</f>
        <v>1</v>
      </c>
    </row>
    <row r="308" spans="1:1" x14ac:dyDescent="0.25">
      <c r="A308">
        <f>IF(zad.2!C308+zad.2!D308&gt;zad.2!E308,1,0)</f>
        <v>1</v>
      </c>
    </row>
    <row r="309" spans="1:1" x14ac:dyDescent="0.25">
      <c r="A309">
        <f>IF(zad.2!C309+zad.2!D309&gt;zad.2!E309,1,0)</f>
        <v>1</v>
      </c>
    </row>
    <row r="310" spans="1:1" x14ac:dyDescent="0.25">
      <c r="A310">
        <f>IF(zad.2!C310+zad.2!D310&gt;zad.2!E310,1,0)</f>
        <v>1</v>
      </c>
    </row>
    <row r="311" spans="1:1" x14ac:dyDescent="0.25">
      <c r="A311">
        <f>IF(zad.2!C311+zad.2!D311&gt;zad.2!E311,1,0)</f>
        <v>1</v>
      </c>
    </row>
    <row r="312" spans="1:1" x14ac:dyDescent="0.25">
      <c r="A312">
        <f>IF(zad.2!C312+zad.2!D312&gt;zad.2!E312,1,0)</f>
        <v>1</v>
      </c>
    </row>
    <row r="313" spans="1:1" x14ac:dyDescent="0.25">
      <c r="A313">
        <f>IF(zad.2!C313+zad.2!D313&gt;zad.2!E313,1,0)</f>
        <v>1</v>
      </c>
    </row>
    <row r="314" spans="1:1" x14ac:dyDescent="0.25">
      <c r="A314">
        <f>IF(zad.2!C314+zad.2!D314&gt;zad.2!E314,1,0)</f>
        <v>1</v>
      </c>
    </row>
    <row r="315" spans="1:1" x14ac:dyDescent="0.25">
      <c r="A315">
        <f>IF(zad.2!C315+zad.2!D315&gt;zad.2!E315,1,0)</f>
        <v>1</v>
      </c>
    </row>
    <row r="316" spans="1:1" x14ac:dyDescent="0.25">
      <c r="A316">
        <f>IF(zad.2!C316+zad.2!D316&gt;zad.2!E316,1,0)</f>
        <v>0</v>
      </c>
    </row>
    <row r="317" spans="1:1" x14ac:dyDescent="0.25">
      <c r="A317">
        <f>IF(zad.2!C317+zad.2!D317&gt;zad.2!E317,1,0)</f>
        <v>1</v>
      </c>
    </row>
    <row r="318" spans="1:1" x14ac:dyDescent="0.25">
      <c r="A318">
        <f>IF(zad.2!C318+zad.2!D318&gt;zad.2!E318,1,0)</f>
        <v>1</v>
      </c>
    </row>
    <row r="319" spans="1:1" x14ac:dyDescent="0.25">
      <c r="A319">
        <f>IF(zad.2!C319+zad.2!D319&gt;zad.2!E319,1,0)</f>
        <v>0</v>
      </c>
    </row>
    <row r="320" spans="1:1" x14ac:dyDescent="0.25">
      <c r="A320">
        <f>IF(zad.2!C320+zad.2!D320&gt;zad.2!E320,1,0)</f>
        <v>0</v>
      </c>
    </row>
    <row r="321" spans="1:1" x14ac:dyDescent="0.25">
      <c r="A321">
        <f>IF(zad.2!C321+zad.2!D321&gt;zad.2!E321,1,0)</f>
        <v>0</v>
      </c>
    </row>
    <row r="322" spans="1:1" x14ac:dyDescent="0.25">
      <c r="A322">
        <f>IF(zad.2!C322+zad.2!D322&gt;zad.2!E322,1,0)</f>
        <v>0</v>
      </c>
    </row>
    <row r="323" spans="1:1" x14ac:dyDescent="0.25">
      <c r="A323">
        <f>IF(zad.2!C323+zad.2!D323&gt;zad.2!E323,1,0)</f>
        <v>0</v>
      </c>
    </row>
    <row r="324" spans="1:1" x14ac:dyDescent="0.25">
      <c r="A324">
        <f>IF(zad.2!C324+zad.2!D324&gt;zad.2!E324,1,0)</f>
        <v>1</v>
      </c>
    </row>
    <row r="325" spans="1:1" x14ac:dyDescent="0.25">
      <c r="A325">
        <f>IF(zad.2!C325+zad.2!D325&gt;zad.2!E325,1,0)</f>
        <v>0</v>
      </c>
    </row>
    <row r="326" spans="1:1" x14ac:dyDescent="0.25">
      <c r="A326">
        <f>IF(zad.2!C326+zad.2!D326&gt;zad.2!E326,1,0)</f>
        <v>1</v>
      </c>
    </row>
    <row r="327" spans="1:1" x14ac:dyDescent="0.25">
      <c r="A327">
        <f>IF(zad.2!C327+zad.2!D327&gt;zad.2!E327,1,0)</f>
        <v>1</v>
      </c>
    </row>
    <row r="328" spans="1:1" x14ac:dyDescent="0.25">
      <c r="A328">
        <f>IF(zad.2!C328+zad.2!D328&gt;zad.2!E328,1,0)</f>
        <v>0</v>
      </c>
    </row>
    <row r="329" spans="1:1" x14ac:dyDescent="0.25">
      <c r="A329">
        <f>IF(zad.2!C329+zad.2!D329&gt;zad.2!E329,1,0)</f>
        <v>1</v>
      </c>
    </row>
    <row r="330" spans="1:1" x14ac:dyDescent="0.25">
      <c r="A330">
        <f>IF(zad.2!C330+zad.2!D330&gt;zad.2!E330,1,0)</f>
        <v>0</v>
      </c>
    </row>
    <row r="331" spans="1:1" x14ac:dyDescent="0.25">
      <c r="A331">
        <f>IF(zad.2!C331+zad.2!D331&gt;zad.2!E331,1,0)</f>
        <v>1</v>
      </c>
    </row>
    <row r="332" spans="1:1" x14ac:dyDescent="0.25">
      <c r="A332">
        <f>IF(zad.2!C332+zad.2!D332&gt;zad.2!E332,1,0)</f>
        <v>1</v>
      </c>
    </row>
    <row r="333" spans="1:1" x14ac:dyDescent="0.25">
      <c r="A333">
        <f>IF(zad.2!C333+zad.2!D333&gt;zad.2!E333,1,0)</f>
        <v>1</v>
      </c>
    </row>
    <row r="334" spans="1:1" x14ac:dyDescent="0.25">
      <c r="A334">
        <f>IF(zad.2!C334+zad.2!D334&gt;zad.2!E334,1,0)</f>
        <v>0</v>
      </c>
    </row>
    <row r="335" spans="1:1" x14ac:dyDescent="0.25">
      <c r="A335">
        <f>IF(zad.2!C335+zad.2!D335&gt;zad.2!E335,1,0)</f>
        <v>0</v>
      </c>
    </row>
    <row r="336" spans="1:1" x14ac:dyDescent="0.25">
      <c r="A336">
        <f>IF(zad.2!C336+zad.2!D336&gt;zad.2!E336,1,0)</f>
        <v>1</v>
      </c>
    </row>
    <row r="337" spans="1:1" x14ac:dyDescent="0.25">
      <c r="A337">
        <f>IF(zad.2!C337+zad.2!D337&gt;zad.2!E337,1,0)</f>
        <v>1</v>
      </c>
    </row>
    <row r="338" spans="1:1" x14ac:dyDescent="0.25">
      <c r="A338">
        <f>IF(zad.2!C338+zad.2!D338&gt;zad.2!E338,1,0)</f>
        <v>0</v>
      </c>
    </row>
    <row r="339" spans="1:1" x14ac:dyDescent="0.25">
      <c r="A339">
        <f>IF(zad.2!C339+zad.2!D339&gt;zad.2!E339,1,0)</f>
        <v>0</v>
      </c>
    </row>
    <row r="340" spans="1:1" x14ac:dyDescent="0.25">
      <c r="A340">
        <f>IF(zad.2!C340+zad.2!D340&gt;zad.2!E340,1,0)</f>
        <v>1</v>
      </c>
    </row>
    <row r="341" spans="1:1" x14ac:dyDescent="0.25">
      <c r="A341">
        <f>IF(zad.2!C341+zad.2!D341&gt;zad.2!E341,1,0)</f>
        <v>0</v>
      </c>
    </row>
    <row r="342" spans="1:1" x14ac:dyDescent="0.25">
      <c r="A342">
        <f>IF(zad.2!C342+zad.2!D342&gt;zad.2!E342,1,0)</f>
        <v>0</v>
      </c>
    </row>
    <row r="343" spans="1:1" x14ac:dyDescent="0.25">
      <c r="A343">
        <f>IF(zad.2!C343+zad.2!D343&gt;zad.2!E343,1,0)</f>
        <v>1</v>
      </c>
    </row>
    <row r="344" spans="1:1" x14ac:dyDescent="0.25">
      <c r="A344">
        <f>IF(zad.2!C344+zad.2!D344&gt;zad.2!E344,1,0)</f>
        <v>1</v>
      </c>
    </row>
    <row r="345" spans="1:1" x14ac:dyDescent="0.25">
      <c r="A345">
        <f>IF(zad.2!C345+zad.2!D345&gt;zad.2!E345,1,0)</f>
        <v>0</v>
      </c>
    </row>
    <row r="346" spans="1:1" x14ac:dyDescent="0.25">
      <c r="A346">
        <f>IF(zad.2!C346+zad.2!D346&gt;zad.2!E346,1,0)</f>
        <v>1</v>
      </c>
    </row>
    <row r="347" spans="1:1" x14ac:dyDescent="0.25">
      <c r="A347">
        <f>IF(zad.2!C347+zad.2!D347&gt;zad.2!E347,1,0)</f>
        <v>1</v>
      </c>
    </row>
    <row r="348" spans="1:1" x14ac:dyDescent="0.25">
      <c r="A348">
        <f>IF(zad.2!C348+zad.2!D348&gt;zad.2!E348,1,0)</f>
        <v>0</v>
      </c>
    </row>
    <row r="349" spans="1:1" x14ac:dyDescent="0.25">
      <c r="A349">
        <f>IF(zad.2!C349+zad.2!D349&gt;zad.2!E349,1,0)</f>
        <v>0</v>
      </c>
    </row>
    <row r="350" spans="1:1" x14ac:dyDescent="0.25">
      <c r="A350">
        <f>IF(zad.2!C350+zad.2!D350&gt;zad.2!E350,1,0)</f>
        <v>0</v>
      </c>
    </row>
    <row r="351" spans="1:1" x14ac:dyDescent="0.25">
      <c r="A351">
        <f>IF(zad.2!C351+zad.2!D351&gt;zad.2!E351,1,0)</f>
        <v>0</v>
      </c>
    </row>
    <row r="352" spans="1:1" x14ac:dyDescent="0.25">
      <c r="A352">
        <f>IF(zad.2!C352+zad.2!D352&gt;zad.2!E352,1,0)</f>
        <v>0</v>
      </c>
    </row>
    <row r="353" spans="1:1" x14ac:dyDescent="0.25">
      <c r="A353">
        <f>IF(zad.2!C353+zad.2!D353&gt;zad.2!E353,1,0)</f>
        <v>0</v>
      </c>
    </row>
    <row r="354" spans="1:1" x14ac:dyDescent="0.25">
      <c r="A354">
        <f>IF(zad.2!C354+zad.2!D354&gt;zad.2!E354,1,0)</f>
        <v>1</v>
      </c>
    </row>
    <row r="355" spans="1:1" x14ac:dyDescent="0.25">
      <c r="A355">
        <f>IF(zad.2!C355+zad.2!D355&gt;zad.2!E355,1,0)</f>
        <v>1</v>
      </c>
    </row>
    <row r="356" spans="1:1" x14ac:dyDescent="0.25">
      <c r="A356">
        <f>IF(zad.2!C356+zad.2!D356&gt;zad.2!E356,1,0)</f>
        <v>0</v>
      </c>
    </row>
    <row r="357" spans="1:1" x14ac:dyDescent="0.25">
      <c r="A357">
        <f>IF(zad.2!C357+zad.2!D357&gt;zad.2!E357,1,0)</f>
        <v>0</v>
      </c>
    </row>
    <row r="358" spans="1:1" x14ac:dyDescent="0.25">
      <c r="A358">
        <f>IF(zad.2!C358+zad.2!D358&gt;zad.2!E358,1,0)</f>
        <v>0</v>
      </c>
    </row>
    <row r="359" spans="1:1" x14ac:dyDescent="0.25">
      <c r="A359">
        <f>IF(zad.2!C359+zad.2!D359&gt;zad.2!E359,1,0)</f>
        <v>1</v>
      </c>
    </row>
    <row r="360" spans="1:1" x14ac:dyDescent="0.25">
      <c r="A360">
        <f>IF(zad.2!C360+zad.2!D360&gt;zad.2!E360,1,0)</f>
        <v>0</v>
      </c>
    </row>
    <row r="361" spans="1:1" x14ac:dyDescent="0.25">
      <c r="A361">
        <f>IF(zad.2!C361+zad.2!D361&gt;zad.2!E361,1,0)</f>
        <v>0</v>
      </c>
    </row>
    <row r="362" spans="1:1" x14ac:dyDescent="0.25">
      <c r="A362">
        <f>IF(zad.2!C362+zad.2!D362&gt;zad.2!E362,1,0)</f>
        <v>1</v>
      </c>
    </row>
    <row r="363" spans="1:1" x14ac:dyDescent="0.25">
      <c r="A363">
        <f>IF(zad.2!C363+zad.2!D363&gt;zad.2!E363,1,0)</f>
        <v>1</v>
      </c>
    </row>
    <row r="364" spans="1:1" x14ac:dyDescent="0.25">
      <c r="A364">
        <f>IF(zad.2!C364+zad.2!D364&gt;zad.2!E364,1,0)</f>
        <v>1</v>
      </c>
    </row>
    <row r="365" spans="1:1" x14ac:dyDescent="0.25">
      <c r="A365">
        <f>IF(zad.2!C365+zad.2!D365&gt;zad.2!E365,1,0)</f>
        <v>1</v>
      </c>
    </row>
    <row r="366" spans="1:1" x14ac:dyDescent="0.25">
      <c r="A366">
        <f>IF(zad.2!C366+zad.2!D366&gt;zad.2!E366,1,0)</f>
        <v>0</v>
      </c>
    </row>
    <row r="367" spans="1:1" x14ac:dyDescent="0.25">
      <c r="A367">
        <f>IF(zad.2!C367+zad.2!D367&gt;zad.2!E367,1,0)</f>
        <v>1</v>
      </c>
    </row>
    <row r="368" spans="1:1" x14ac:dyDescent="0.25">
      <c r="A368">
        <f>IF(zad.2!C368+zad.2!D368&gt;zad.2!E368,1,0)</f>
        <v>1</v>
      </c>
    </row>
    <row r="369" spans="1:1" x14ac:dyDescent="0.25">
      <c r="A369">
        <f>IF(zad.2!C369+zad.2!D369&gt;zad.2!E369,1,0)</f>
        <v>1</v>
      </c>
    </row>
    <row r="370" spans="1:1" x14ac:dyDescent="0.25">
      <c r="A370">
        <f>IF(zad.2!C370+zad.2!D370&gt;zad.2!E370,1,0)</f>
        <v>0</v>
      </c>
    </row>
    <row r="371" spans="1:1" x14ac:dyDescent="0.25">
      <c r="A371">
        <f>IF(zad.2!C371+zad.2!D371&gt;zad.2!E371,1,0)</f>
        <v>1</v>
      </c>
    </row>
    <row r="372" spans="1:1" x14ac:dyDescent="0.25">
      <c r="A372">
        <f>IF(zad.2!C372+zad.2!D372&gt;zad.2!E372,1,0)</f>
        <v>0</v>
      </c>
    </row>
    <row r="373" spans="1:1" x14ac:dyDescent="0.25">
      <c r="A373">
        <f>IF(zad.2!C373+zad.2!D373&gt;zad.2!E373,1,0)</f>
        <v>1</v>
      </c>
    </row>
    <row r="374" spans="1:1" x14ac:dyDescent="0.25">
      <c r="A374">
        <f>IF(zad.2!C374+zad.2!D374&gt;zad.2!E374,1,0)</f>
        <v>1</v>
      </c>
    </row>
    <row r="375" spans="1:1" x14ac:dyDescent="0.25">
      <c r="A375">
        <f>IF(zad.2!C375+zad.2!D375&gt;zad.2!E375,1,0)</f>
        <v>0</v>
      </c>
    </row>
    <row r="376" spans="1:1" x14ac:dyDescent="0.25">
      <c r="A376">
        <f>IF(zad.2!C376+zad.2!D376&gt;zad.2!E376,1,0)</f>
        <v>1</v>
      </c>
    </row>
    <row r="377" spans="1:1" x14ac:dyDescent="0.25">
      <c r="A377">
        <f>IF(zad.2!C377+zad.2!D377&gt;zad.2!E377,1,0)</f>
        <v>0</v>
      </c>
    </row>
    <row r="378" spans="1:1" x14ac:dyDescent="0.25">
      <c r="A378">
        <f>IF(zad.2!C378+zad.2!D378&gt;zad.2!E378,1,0)</f>
        <v>1</v>
      </c>
    </row>
    <row r="379" spans="1:1" x14ac:dyDescent="0.25">
      <c r="A379">
        <f>IF(zad.2!C379+zad.2!D379&gt;zad.2!E379,1,0)</f>
        <v>1</v>
      </c>
    </row>
    <row r="380" spans="1:1" x14ac:dyDescent="0.25">
      <c r="A380">
        <f>IF(zad.2!C380+zad.2!D380&gt;zad.2!E380,1,0)</f>
        <v>1</v>
      </c>
    </row>
    <row r="381" spans="1:1" x14ac:dyDescent="0.25">
      <c r="A381">
        <f>IF(zad.2!C381+zad.2!D381&gt;zad.2!E381,1,0)</f>
        <v>1</v>
      </c>
    </row>
    <row r="382" spans="1:1" x14ac:dyDescent="0.25">
      <c r="A382">
        <f>IF(zad.2!C382+zad.2!D382&gt;zad.2!E382,1,0)</f>
        <v>1</v>
      </c>
    </row>
    <row r="383" spans="1:1" x14ac:dyDescent="0.25">
      <c r="A383">
        <f>IF(zad.2!C383+zad.2!D383&gt;zad.2!E383,1,0)</f>
        <v>1</v>
      </c>
    </row>
    <row r="384" spans="1:1" x14ac:dyDescent="0.25">
      <c r="A384">
        <f>IF(zad.2!C384+zad.2!D384&gt;zad.2!E384,1,0)</f>
        <v>1</v>
      </c>
    </row>
    <row r="385" spans="1:1" x14ac:dyDescent="0.25">
      <c r="A385">
        <f>IF(zad.2!C385+zad.2!D385&gt;zad.2!E385,1,0)</f>
        <v>0</v>
      </c>
    </row>
    <row r="386" spans="1:1" x14ac:dyDescent="0.25">
      <c r="A386">
        <f>IF(zad.2!C386+zad.2!D386&gt;zad.2!E386,1,0)</f>
        <v>1</v>
      </c>
    </row>
    <row r="387" spans="1:1" x14ac:dyDescent="0.25">
      <c r="A387">
        <f>IF(zad.2!C387+zad.2!D387&gt;zad.2!E387,1,0)</f>
        <v>0</v>
      </c>
    </row>
    <row r="388" spans="1:1" x14ac:dyDescent="0.25">
      <c r="A388">
        <f>IF(zad.2!C388+zad.2!D388&gt;zad.2!E388,1,0)</f>
        <v>1</v>
      </c>
    </row>
    <row r="389" spans="1:1" x14ac:dyDescent="0.25">
      <c r="A389">
        <f>IF(zad.2!C389+zad.2!D389&gt;zad.2!E389,1,0)</f>
        <v>0</v>
      </c>
    </row>
    <row r="390" spans="1:1" x14ac:dyDescent="0.25">
      <c r="A390">
        <f>IF(zad.2!C390+zad.2!D390&gt;zad.2!E390,1,0)</f>
        <v>0</v>
      </c>
    </row>
    <row r="391" spans="1:1" x14ac:dyDescent="0.25">
      <c r="A391">
        <f>IF(zad.2!C391+zad.2!D391&gt;zad.2!E391,1,0)</f>
        <v>1</v>
      </c>
    </row>
    <row r="392" spans="1:1" x14ac:dyDescent="0.25">
      <c r="A392">
        <f>IF(zad.2!C392+zad.2!D392&gt;zad.2!E392,1,0)</f>
        <v>0</v>
      </c>
    </row>
    <row r="393" spans="1:1" x14ac:dyDescent="0.25">
      <c r="A393">
        <f>IF(zad.2!C393+zad.2!D393&gt;zad.2!E393,1,0)</f>
        <v>1</v>
      </c>
    </row>
    <row r="394" spans="1:1" x14ac:dyDescent="0.25">
      <c r="A394">
        <f>IF(zad.2!C394+zad.2!D394&gt;zad.2!E394,1,0)</f>
        <v>0</v>
      </c>
    </row>
    <row r="395" spans="1:1" x14ac:dyDescent="0.25">
      <c r="A395">
        <f>IF(zad.2!C395+zad.2!D395&gt;zad.2!E395,1,0)</f>
        <v>0</v>
      </c>
    </row>
    <row r="396" spans="1:1" x14ac:dyDescent="0.25">
      <c r="A396">
        <f>IF(zad.2!C396+zad.2!D396&gt;zad.2!E396,1,0)</f>
        <v>1</v>
      </c>
    </row>
    <row r="397" spans="1:1" x14ac:dyDescent="0.25">
      <c r="A397">
        <f>IF(zad.2!C397+zad.2!D397&gt;zad.2!E397,1,0)</f>
        <v>1</v>
      </c>
    </row>
    <row r="398" spans="1:1" x14ac:dyDescent="0.25">
      <c r="A398">
        <f>IF(zad.2!C398+zad.2!D398&gt;zad.2!E398,1,0)</f>
        <v>0</v>
      </c>
    </row>
    <row r="399" spans="1:1" x14ac:dyDescent="0.25">
      <c r="A399">
        <f>IF(zad.2!C399+zad.2!D399&gt;zad.2!E399,1,0)</f>
        <v>1</v>
      </c>
    </row>
    <row r="400" spans="1:1" x14ac:dyDescent="0.25">
      <c r="A400">
        <f>IF(zad.2!C400+zad.2!D400&gt;zad.2!E400,1,0)</f>
        <v>1</v>
      </c>
    </row>
    <row r="401" spans="1:1" x14ac:dyDescent="0.25">
      <c r="A401">
        <f>IF(zad.2!C401+zad.2!D401&gt;zad.2!E401,1,0)</f>
        <v>0</v>
      </c>
    </row>
    <row r="402" spans="1:1" x14ac:dyDescent="0.25">
      <c r="A402">
        <f>IF(zad.2!C402+zad.2!D402&gt;zad.2!E402,1,0)</f>
        <v>1</v>
      </c>
    </row>
    <row r="403" spans="1:1" x14ac:dyDescent="0.25">
      <c r="A403">
        <f>IF(zad.2!C403+zad.2!D403&gt;zad.2!E403,1,0)</f>
        <v>1</v>
      </c>
    </row>
    <row r="404" spans="1:1" x14ac:dyDescent="0.25">
      <c r="A404">
        <f>IF(zad.2!C404+zad.2!D404&gt;zad.2!E404,1,0)</f>
        <v>0</v>
      </c>
    </row>
    <row r="405" spans="1:1" x14ac:dyDescent="0.25">
      <c r="A405">
        <f>IF(zad.2!C405+zad.2!D405&gt;zad.2!E405,1,0)</f>
        <v>1</v>
      </c>
    </row>
    <row r="406" spans="1:1" x14ac:dyDescent="0.25">
      <c r="A406">
        <f>IF(zad.2!C406+zad.2!D406&gt;zad.2!E406,1,0)</f>
        <v>1</v>
      </c>
    </row>
    <row r="407" spans="1:1" x14ac:dyDescent="0.25">
      <c r="A407">
        <f>IF(zad.2!C407+zad.2!D407&gt;zad.2!E407,1,0)</f>
        <v>1</v>
      </c>
    </row>
    <row r="408" spans="1:1" x14ac:dyDescent="0.25">
      <c r="A408">
        <f>IF(zad.2!C408+zad.2!D408&gt;zad.2!E408,1,0)</f>
        <v>1</v>
      </c>
    </row>
    <row r="409" spans="1:1" x14ac:dyDescent="0.25">
      <c r="A409">
        <f>IF(zad.2!C409+zad.2!D409&gt;zad.2!E409,1,0)</f>
        <v>0</v>
      </c>
    </row>
    <row r="410" spans="1:1" x14ac:dyDescent="0.25">
      <c r="A410">
        <f>IF(zad.2!C410+zad.2!D410&gt;zad.2!E410,1,0)</f>
        <v>1</v>
      </c>
    </row>
    <row r="411" spans="1:1" x14ac:dyDescent="0.25">
      <c r="A411">
        <f>IF(zad.2!C411+zad.2!D411&gt;zad.2!E411,1,0)</f>
        <v>0</v>
      </c>
    </row>
    <row r="412" spans="1:1" x14ac:dyDescent="0.25">
      <c r="A412">
        <f>IF(zad.2!C412+zad.2!D412&gt;zad.2!E412,1,0)</f>
        <v>1</v>
      </c>
    </row>
    <row r="413" spans="1:1" x14ac:dyDescent="0.25">
      <c r="A413">
        <f>IF(zad.2!C413+zad.2!D413&gt;zad.2!E413,1,0)</f>
        <v>0</v>
      </c>
    </row>
    <row r="414" spans="1:1" x14ac:dyDescent="0.25">
      <c r="A414">
        <f>IF(zad.2!C414+zad.2!D414&gt;zad.2!E414,1,0)</f>
        <v>1</v>
      </c>
    </row>
    <row r="415" spans="1:1" x14ac:dyDescent="0.25">
      <c r="A415">
        <f>IF(zad.2!C415+zad.2!D415&gt;zad.2!E415,1,0)</f>
        <v>0</v>
      </c>
    </row>
    <row r="416" spans="1:1" x14ac:dyDescent="0.25">
      <c r="A416">
        <f>IF(zad.2!C416+zad.2!D416&gt;zad.2!E416,1,0)</f>
        <v>1</v>
      </c>
    </row>
    <row r="417" spans="1:1" x14ac:dyDescent="0.25">
      <c r="A417">
        <f>IF(zad.2!C417+zad.2!D417&gt;zad.2!E417,1,0)</f>
        <v>1</v>
      </c>
    </row>
    <row r="418" spans="1:1" x14ac:dyDescent="0.25">
      <c r="A418">
        <f>IF(zad.2!C418+zad.2!D418&gt;zad.2!E418,1,0)</f>
        <v>1</v>
      </c>
    </row>
    <row r="419" spans="1:1" x14ac:dyDescent="0.25">
      <c r="A419">
        <f>IF(zad.2!C419+zad.2!D419&gt;zad.2!E419,1,0)</f>
        <v>0</v>
      </c>
    </row>
    <row r="420" spans="1:1" x14ac:dyDescent="0.25">
      <c r="A420">
        <f>IF(zad.2!C420+zad.2!D420&gt;zad.2!E420,1,0)</f>
        <v>1</v>
      </c>
    </row>
    <row r="421" spans="1:1" x14ac:dyDescent="0.25">
      <c r="A421">
        <f>IF(zad.2!C421+zad.2!D421&gt;zad.2!E421,1,0)</f>
        <v>1</v>
      </c>
    </row>
    <row r="422" spans="1:1" x14ac:dyDescent="0.25">
      <c r="A422">
        <f>IF(zad.2!C422+zad.2!D422&gt;zad.2!E422,1,0)</f>
        <v>1</v>
      </c>
    </row>
    <row r="423" spans="1:1" x14ac:dyDescent="0.25">
      <c r="A423">
        <f>IF(zad.2!C423+zad.2!D423&gt;zad.2!E423,1,0)</f>
        <v>1</v>
      </c>
    </row>
    <row r="424" spans="1:1" x14ac:dyDescent="0.25">
      <c r="A424">
        <f>IF(zad.2!C424+zad.2!D424&gt;zad.2!E424,1,0)</f>
        <v>0</v>
      </c>
    </row>
    <row r="425" spans="1:1" x14ac:dyDescent="0.25">
      <c r="A425">
        <f>IF(zad.2!C425+zad.2!D425&gt;zad.2!E425,1,0)</f>
        <v>0</v>
      </c>
    </row>
    <row r="426" spans="1:1" x14ac:dyDescent="0.25">
      <c r="A426">
        <f>IF(zad.2!C426+zad.2!D426&gt;zad.2!E426,1,0)</f>
        <v>1</v>
      </c>
    </row>
    <row r="427" spans="1:1" x14ac:dyDescent="0.25">
      <c r="A427">
        <f>IF(zad.2!C427+zad.2!D427&gt;zad.2!E427,1,0)</f>
        <v>1</v>
      </c>
    </row>
    <row r="428" spans="1:1" x14ac:dyDescent="0.25">
      <c r="A428">
        <f>IF(zad.2!C428+zad.2!D428&gt;zad.2!E428,1,0)</f>
        <v>1</v>
      </c>
    </row>
    <row r="429" spans="1:1" x14ac:dyDescent="0.25">
      <c r="A429">
        <f>IF(zad.2!C429+zad.2!D429&gt;zad.2!E429,1,0)</f>
        <v>1</v>
      </c>
    </row>
    <row r="430" spans="1:1" x14ac:dyDescent="0.25">
      <c r="A430">
        <f>IF(zad.2!C430+zad.2!D430&gt;zad.2!E430,1,0)</f>
        <v>1</v>
      </c>
    </row>
    <row r="431" spans="1:1" x14ac:dyDescent="0.25">
      <c r="A431">
        <f>IF(zad.2!C431+zad.2!D431&gt;zad.2!E431,1,0)</f>
        <v>1</v>
      </c>
    </row>
    <row r="432" spans="1:1" x14ac:dyDescent="0.25">
      <c r="A432">
        <f>IF(zad.2!C432+zad.2!D432&gt;zad.2!E432,1,0)</f>
        <v>0</v>
      </c>
    </row>
    <row r="433" spans="1:1" x14ac:dyDescent="0.25">
      <c r="A433">
        <f>IF(zad.2!C433+zad.2!D433&gt;zad.2!E433,1,0)</f>
        <v>1</v>
      </c>
    </row>
    <row r="434" spans="1:1" x14ac:dyDescent="0.25">
      <c r="A434">
        <f>IF(zad.2!C434+zad.2!D434&gt;zad.2!E434,1,0)</f>
        <v>1</v>
      </c>
    </row>
    <row r="435" spans="1:1" x14ac:dyDescent="0.25">
      <c r="A435">
        <f>IF(zad.2!C435+zad.2!D435&gt;zad.2!E435,1,0)</f>
        <v>1</v>
      </c>
    </row>
    <row r="436" spans="1:1" x14ac:dyDescent="0.25">
      <c r="A436">
        <f>IF(zad.2!C436+zad.2!D436&gt;zad.2!E436,1,0)</f>
        <v>0</v>
      </c>
    </row>
    <row r="437" spans="1:1" x14ac:dyDescent="0.25">
      <c r="A437">
        <f>IF(zad.2!C437+zad.2!D437&gt;zad.2!E437,1,0)</f>
        <v>1</v>
      </c>
    </row>
    <row r="438" spans="1:1" x14ac:dyDescent="0.25">
      <c r="A438">
        <f>IF(zad.2!C438+zad.2!D438&gt;zad.2!E438,1,0)</f>
        <v>0</v>
      </c>
    </row>
    <row r="439" spans="1:1" x14ac:dyDescent="0.25">
      <c r="A439">
        <f>IF(zad.2!C439+zad.2!D439&gt;zad.2!E439,1,0)</f>
        <v>1</v>
      </c>
    </row>
    <row r="440" spans="1:1" x14ac:dyDescent="0.25">
      <c r="A440">
        <f>IF(zad.2!C440+zad.2!D440&gt;zad.2!E440,1,0)</f>
        <v>0</v>
      </c>
    </row>
    <row r="441" spans="1:1" x14ac:dyDescent="0.25">
      <c r="A441">
        <f>IF(zad.2!C441+zad.2!D441&gt;zad.2!E441,1,0)</f>
        <v>1</v>
      </c>
    </row>
    <row r="442" spans="1:1" x14ac:dyDescent="0.25">
      <c r="A442">
        <f>IF(zad.2!C442+zad.2!D442&gt;zad.2!E442,1,0)</f>
        <v>0</v>
      </c>
    </row>
    <row r="443" spans="1:1" x14ac:dyDescent="0.25">
      <c r="A443">
        <f>IF(zad.2!C443+zad.2!D443&gt;zad.2!E443,1,0)</f>
        <v>0</v>
      </c>
    </row>
    <row r="444" spans="1:1" x14ac:dyDescent="0.25">
      <c r="A444">
        <f>IF(zad.2!C444+zad.2!D444&gt;zad.2!E444,1,0)</f>
        <v>1</v>
      </c>
    </row>
    <row r="445" spans="1:1" x14ac:dyDescent="0.25">
      <c r="A445">
        <f>IF(zad.2!C445+zad.2!D445&gt;zad.2!E445,1,0)</f>
        <v>0</v>
      </c>
    </row>
    <row r="446" spans="1:1" x14ac:dyDescent="0.25">
      <c r="A446">
        <f>IF(zad.2!C446+zad.2!D446&gt;zad.2!E446,1,0)</f>
        <v>1</v>
      </c>
    </row>
    <row r="447" spans="1:1" x14ac:dyDescent="0.25">
      <c r="A447">
        <f>IF(zad.2!C447+zad.2!D447&gt;zad.2!E447,1,0)</f>
        <v>0</v>
      </c>
    </row>
    <row r="448" spans="1:1" x14ac:dyDescent="0.25">
      <c r="A448">
        <f>IF(zad.2!C448+zad.2!D448&gt;zad.2!E448,1,0)</f>
        <v>0</v>
      </c>
    </row>
    <row r="449" spans="1:1" x14ac:dyDescent="0.25">
      <c r="A449">
        <f>IF(zad.2!C449+zad.2!D449&gt;zad.2!E449,1,0)</f>
        <v>1</v>
      </c>
    </row>
    <row r="450" spans="1:1" x14ac:dyDescent="0.25">
      <c r="A450">
        <f>IF(zad.2!C450+zad.2!D450&gt;zad.2!E450,1,0)</f>
        <v>1</v>
      </c>
    </row>
    <row r="451" spans="1:1" x14ac:dyDescent="0.25">
      <c r="A451">
        <f>IF(zad.2!C451+zad.2!D451&gt;zad.2!E451,1,0)</f>
        <v>1</v>
      </c>
    </row>
    <row r="452" spans="1:1" x14ac:dyDescent="0.25">
      <c r="A452">
        <f>IF(zad.2!C452+zad.2!D452&gt;zad.2!E452,1,0)</f>
        <v>1</v>
      </c>
    </row>
    <row r="453" spans="1:1" x14ac:dyDescent="0.25">
      <c r="A453">
        <f>IF(zad.2!C453+zad.2!D453&gt;zad.2!E453,1,0)</f>
        <v>1</v>
      </c>
    </row>
    <row r="454" spans="1:1" x14ac:dyDescent="0.25">
      <c r="A454">
        <f>IF(zad.2!C454+zad.2!D454&gt;zad.2!E454,1,0)</f>
        <v>1</v>
      </c>
    </row>
    <row r="455" spans="1:1" x14ac:dyDescent="0.25">
      <c r="A455">
        <f>IF(zad.2!C455+zad.2!D455&gt;zad.2!E455,1,0)</f>
        <v>1</v>
      </c>
    </row>
    <row r="456" spans="1:1" x14ac:dyDescent="0.25">
      <c r="A456">
        <f>IF(zad.2!C456+zad.2!D456&gt;zad.2!E456,1,0)</f>
        <v>1</v>
      </c>
    </row>
    <row r="457" spans="1:1" x14ac:dyDescent="0.25">
      <c r="A457">
        <f>IF(zad.2!C457+zad.2!D457&gt;zad.2!E457,1,0)</f>
        <v>0</v>
      </c>
    </row>
    <row r="458" spans="1:1" x14ac:dyDescent="0.25">
      <c r="A458">
        <f>IF(zad.2!C458+zad.2!D458&gt;zad.2!E458,1,0)</f>
        <v>1</v>
      </c>
    </row>
    <row r="459" spans="1:1" x14ac:dyDescent="0.25">
      <c r="A459">
        <f>IF(zad.2!C459+zad.2!D459&gt;zad.2!E459,1,0)</f>
        <v>0</v>
      </c>
    </row>
    <row r="460" spans="1:1" x14ac:dyDescent="0.25">
      <c r="A460">
        <f>IF(zad.2!C460+zad.2!D460&gt;zad.2!E460,1,0)</f>
        <v>1</v>
      </c>
    </row>
    <row r="461" spans="1:1" x14ac:dyDescent="0.25">
      <c r="A461">
        <f>IF(zad.2!C461+zad.2!D461&gt;zad.2!E461,1,0)</f>
        <v>0</v>
      </c>
    </row>
    <row r="462" spans="1:1" x14ac:dyDescent="0.25">
      <c r="A462">
        <f>IF(zad.2!C462+zad.2!D462&gt;zad.2!E462,1,0)</f>
        <v>1</v>
      </c>
    </row>
    <row r="463" spans="1:1" x14ac:dyDescent="0.25">
      <c r="A463">
        <f>IF(zad.2!C463+zad.2!D463&gt;zad.2!E463,1,0)</f>
        <v>1</v>
      </c>
    </row>
    <row r="464" spans="1:1" x14ac:dyDescent="0.25">
      <c r="A464">
        <f>IF(zad.2!C464+zad.2!D464&gt;zad.2!E464,1,0)</f>
        <v>1</v>
      </c>
    </row>
    <row r="465" spans="1:1" x14ac:dyDescent="0.25">
      <c r="A465">
        <f>IF(zad.2!C465+zad.2!D465&gt;zad.2!E465,1,0)</f>
        <v>1</v>
      </c>
    </row>
    <row r="466" spans="1:1" x14ac:dyDescent="0.25">
      <c r="A466">
        <f>IF(zad.2!C466+zad.2!D466&gt;zad.2!E466,1,0)</f>
        <v>0</v>
      </c>
    </row>
    <row r="467" spans="1:1" x14ac:dyDescent="0.25">
      <c r="A467">
        <f>IF(zad.2!C467+zad.2!D467&gt;zad.2!E467,1,0)</f>
        <v>0</v>
      </c>
    </row>
    <row r="468" spans="1:1" x14ac:dyDescent="0.25">
      <c r="A468">
        <f>IF(zad.2!C468+zad.2!D468&gt;zad.2!E468,1,0)</f>
        <v>1</v>
      </c>
    </row>
    <row r="469" spans="1:1" x14ac:dyDescent="0.25">
      <c r="A469">
        <f>IF(zad.2!C469+zad.2!D469&gt;zad.2!E469,1,0)</f>
        <v>1</v>
      </c>
    </row>
    <row r="470" spans="1:1" x14ac:dyDescent="0.25">
      <c r="A470">
        <f>IF(zad.2!C470+zad.2!D470&gt;zad.2!E470,1,0)</f>
        <v>1</v>
      </c>
    </row>
    <row r="471" spans="1:1" x14ac:dyDescent="0.25">
      <c r="A471">
        <f>IF(zad.2!C471+zad.2!D471&gt;zad.2!E471,1,0)</f>
        <v>1</v>
      </c>
    </row>
    <row r="472" spans="1:1" x14ac:dyDescent="0.25">
      <c r="A472">
        <f>IF(zad.2!C472+zad.2!D472&gt;zad.2!E472,1,0)</f>
        <v>1</v>
      </c>
    </row>
    <row r="473" spans="1:1" x14ac:dyDescent="0.25">
      <c r="A473">
        <f>IF(zad.2!C473+zad.2!D473&gt;zad.2!E473,1,0)</f>
        <v>1</v>
      </c>
    </row>
    <row r="474" spans="1:1" x14ac:dyDescent="0.25">
      <c r="A474">
        <f>IF(zad.2!C474+zad.2!D474&gt;zad.2!E474,1,0)</f>
        <v>1</v>
      </c>
    </row>
    <row r="475" spans="1:1" x14ac:dyDescent="0.25">
      <c r="A475">
        <f>IF(zad.2!C475+zad.2!D475&gt;zad.2!E475,1,0)</f>
        <v>0</v>
      </c>
    </row>
    <row r="476" spans="1:1" x14ac:dyDescent="0.25">
      <c r="A476">
        <f>IF(zad.2!C476+zad.2!D476&gt;zad.2!E476,1,0)</f>
        <v>0</v>
      </c>
    </row>
    <row r="477" spans="1:1" x14ac:dyDescent="0.25">
      <c r="A477">
        <f>IF(zad.2!C477+zad.2!D477&gt;zad.2!E477,1,0)</f>
        <v>1</v>
      </c>
    </row>
    <row r="478" spans="1:1" x14ac:dyDescent="0.25">
      <c r="A478">
        <f>IF(zad.2!C478+zad.2!D478&gt;zad.2!E478,1,0)</f>
        <v>1</v>
      </c>
    </row>
    <row r="479" spans="1:1" x14ac:dyDescent="0.25">
      <c r="A479">
        <f>IF(zad.2!C479+zad.2!D479&gt;zad.2!E479,1,0)</f>
        <v>0</v>
      </c>
    </row>
    <row r="480" spans="1:1" x14ac:dyDescent="0.25">
      <c r="A480">
        <f>IF(zad.2!C480+zad.2!D480&gt;zad.2!E480,1,0)</f>
        <v>1</v>
      </c>
    </row>
    <row r="481" spans="1:1" x14ac:dyDescent="0.25">
      <c r="A481">
        <f>IF(zad.2!C481+zad.2!D481&gt;zad.2!E481,1,0)</f>
        <v>0</v>
      </c>
    </row>
    <row r="482" spans="1:1" x14ac:dyDescent="0.25">
      <c r="A482">
        <f>IF(zad.2!C482+zad.2!D482&gt;zad.2!E482,1,0)</f>
        <v>1</v>
      </c>
    </row>
    <row r="483" spans="1:1" x14ac:dyDescent="0.25">
      <c r="A483">
        <f>IF(zad.2!C483+zad.2!D483&gt;zad.2!E483,1,0)</f>
        <v>0</v>
      </c>
    </row>
    <row r="484" spans="1:1" x14ac:dyDescent="0.25">
      <c r="A484">
        <f>IF(zad.2!C484+zad.2!D484&gt;zad.2!E484,1,0)</f>
        <v>1</v>
      </c>
    </row>
    <row r="485" spans="1:1" x14ac:dyDescent="0.25">
      <c r="A485">
        <f>IF(zad.2!C485+zad.2!D485&gt;zad.2!E485,1,0)</f>
        <v>0</v>
      </c>
    </row>
    <row r="486" spans="1:1" x14ac:dyDescent="0.25">
      <c r="A486">
        <f>IF(zad.2!C486+zad.2!D486&gt;zad.2!E486,1,0)</f>
        <v>1</v>
      </c>
    </row>
    <row r="487" spans="1:1" x14ac:dyDescent="0.25">
      <c r="A487">
        <f>IF(zad.2!C487+zad.2!D487&gt;zad.2!E487,1,0)</f>
        <v>1</v>
      </c>
    </row>
    <row r="488" spans="1:1" x14ac:dyDescent="0.25">
      <c r="A488">
        <f>IF(zad.2!C488+zad.2!D488&gt;zad.2!E488,1,0)</f>
        <v>0</v>
      </c>
    </row>
    <row r="489" spans="1:1" x14ac:dyDescent="0.25">
      <c r="A489">
        <f>IF(zad.2!C489+zad.2!D489&gt;zad.2!E489,1,0)</f>
        <v>1</v>
      </c>
    </row>
    <row r="490" spans="1:1" x14ac:dyDescent="0.25">
      <c r="A490">
        <f>IF(zad.2!C490+zad.2!D490&gt;zad.2!E490,1,0)</f>
        <v>1</v>
      </c>
    </row>
    <row r="491" spans="1:1" x14ac:dyDescent="0.25">
      <c r="A491">
        <f>IF(zad.2!C491+zad.2!D491&gt;zad.2!E491,1,0)</f>
        <v>1</v>
      </c>
    </row>
    <row r="492" spans="1:1" x14ac:dyDescent="0.25">
      <c r="A492">
        <f>IF(zad.2!C492+zad.2!D492&gt;zad.2!E492,1,0)</f>
        <v>1</v>
      </c>
    </row>
    <row r="493" spans="1:1" x14ac:dyDescent="0.25">
      <c r="A493">
        <f>IF(zad.2!C493+zad.2!D493&gt;zad.2!E493,1,0)</f>
        <v>0</v>
      </c>
    </row>
    <row r="494" spans="1:1" x14ac:dyDescent="0.25">
      <c r="A494">
        <f>IF(zad.2!C494+zad.2!D494&gt;zad.2!E494,1,0)</f>
        <v>1</v>
      </c>
    </row>
    <row r="495" spans="1:1" x14ac:dyDescent="0.25">
      <c r="A495">
        <f>IF(zad.2!C495+zad.2!D495&gt;zad.2!E495,1,0)</f>
        <v>1</v>
      </c>
    </row>
    <row r="496" spans="1:1" x14ac:dyDescent="0.25">
      <c r="A496">
        <f>IF(zad.2!C496+zad.2!D496&gt;zad.2!E496,1,0)</f>
        <v>0</v>
      </c>
    </row>
    <row r="497" spans="1:1" x14ac:dyDescent="0.25">
      <c r="A497">
        <f>IF(zad.2!C497+zad.2!D497&gt;zad.2!E497,1,0)</f>
        <v>1</v>
      </c>
    </row>
    <row r="498" spans="1:1" x14ac:dyDescent="0.25">
      <c r="A498">
        <f>IF(zad.2!C498+zad.2!D498&gt;zad.2!E498,1,0)</f>
        <v>0</v>
      </c>
    </row>
    <row r="499" spans="1:1" x14ac:dyDescent="0.25">
      <c r="A499">
        <f>IF(zad.2!C499+zad.2!D499&gt;zad.2!E499,1,0)</f>
        <v>0</v>
      </c>
    </row>
    <row r="500" spans="1:1" x14ac:dyDescent="0.25">
      <c r="A500">
        <f>IF(zad.2!C500+zad.2!D500&gt;zad.2!E500,1,0)</f>
        <v>1</v>
      </c>
    </row>
    <row r="501" spans="1:1" x14ac:dyDescent="0.25">
      <c r="A501">
        <f>IF(zad.2!C501+zad.2!D501&gt;zad.2!E501,1,0)</f>
        <v>0</v>
      </c>
    </row>
    <row r="502" spans="1:1" x14ac:dyDescent="0.25">
      <c r="A502">
        <f>IF(zad.2!C502+zad.2!D502&gt;zad.2!E502,1,0)</f>
        <v>0</v>
      </c>
    </row>
    <row r="503" spans="1:1" x14ac:dyDescent="0.25">
      <c r="A503">
        <f>IF(zad.2!C503+zad.2!D503&gt;zad.2!E503,1,0)</f>
        <v>1</v>
      </c>
    </row>
    <row r="504" spans="1:1" x14ac:dyDescent="0.25">
      <c r="A504">
        <f>IF(zad.2!C504+zad.2!D504&gt;zad.2!E504,1,0)</f>
        <v>1</v>
      </c>
    </row>
    <row r="505" spans="1:1" x14ac:dyDescent="0.25">
      <c r="A505">
        <f>IF(zad.2!C505+zad.2!D505&gt;zad.2!E505,1,0)</f>
        <v>1</v>
      </c>
    </row>
    <row r="506" spans="1:1" x14ac:dyDescent="0.25">
      <c r="A506">
        <f>IF(zad.2!C506+zad.2!D506&gt;zad.2!E506,1,0)</f>
        <v>0</v>
      </c>
    </row>
    <row r="507" spans="1:1" x14ac:dyDescent="0.25">
      <c r="A507">
        <f>IF(zad.2!C507+zad.2!D507&gt;zad.2!E507,1,0)</f>
        <v>1</v>
      </c>
    </row>
    <row r="508" spans="1:1" x14ac:dyDescent="0.25">
      <c r="A508">
        <f>IF(zad.2!C508+zad.2!D508&gt;zad.2!E508,1,0)</f>
        <v>1</v>
      </c>
    </row>
    <row r="509" spans="1:1" x14ac:dyDescent="0.25">
      <c r="A509">
        <f>IF(zad.2!C509+zad.2!D509&gt;zad.2!E509,1,0)</f>
        <v>1</v>
      </c>
    </row>
    <row r="510" spans="1:1" x14ac:dyDescent="0.25">
      <c r="A510">
        <f>IF(zad.2!C510+zad.2!D510&gt;zad.2!E510,1,0)</f>
        <v>1</v>
      </c>
    </row>
    <row r="511" spans="1:1" x14ac:dyDescent="0.25">
      <c r="A511">
        <f>IF(zad.2!C511+zad.2!D511&gt;zad.2!E511,1,0)</f>
        <v>1</v>
      </c>
    </row>
    <row r="512" spans="1:1" x14ac:dyDescent="0.25">
      <c r="A512">
        <f>IF(zad.2!C512+zad.2!D512&gt;zad.2!E512,1,0)</f>
        <v>1</v>
      </c>
    </row>
    <row r="513" spans="1:1" x14ac:dyDescent="0.25">
      <c r="A513">
        <f>IF(zad.2!C513+zad.2!D513&gt;zad.2!E513,1,0)</f>
        <v>0</v>
      </c>
    </row>
    <row r="514" spans="1:1" x14ac:dyDescent="0.25">
      <c r="A514">
        <f>IF(zad.2!C514+zad.2!D514&gt;zad.2!E514,1,0)</f>
        <v>0</v>
      </c>
    </row>
    <row r="515" spans="1:1" x14ac:dyDescent="0.25">
      <c r="A515">
        <f>IF(zad.2!C515+zad.2!D515&gt;zad.2!E515,1,0)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oceny i wyniki egzaminów</vt:lpstr>
      <vt:lpstr>Dane</vt:lpstr>
      <vt:lpstr>zad. 1</vt:lpstr>
      <vt:lpstr>zad.2</vt:lpstr>
      <vt:lpstr>punkty za oceny</vt:lpstr>
      <vt:lpstr>zad.3</vt:lpstr>
      <vt:lpstr>zad. 4</vt:lpstr>
      <vt:lpstr>zad.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Kołczyk</dc:creator>
  <cp:lastModifiedBy>Ewa Kołczyk</cp:lastModifiedBy>
  <dcterms:created xsi:type="dcterms:W3CDTF">2014-10-06T18:32:44Z</dcterms:created>
  <dcterms:modified xsi:type="dcterms:W3CDTF">2015-03-14T11:18:46Z</dcterms:modified>
</cp:coreProperties>
</file>