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ju\Bank Zadań\Zbiór zadań\Zamówienia\Gotowe do rec\Jurdzińska\Przetwarzanie i tworzenie informacji\Stopa bezrobocia - do rec\Rozwiązanie - Stopa bezrobocia\"/>
    </mc:Choice>
  </mc:AlternateContent>
  <bookViews>
    <workbookView xWindow="0" yWindow="0" windowWidth="20490" windowHeight="7755" tabRatio="789" activeTab="5"/>
  </bookViews>
  <sheets>
    <sheet name="Stopa_bezrobocia" sheetId="10" r:id="rId1"/>
    <sheet name="Zadanie 1" sheetId="11" r:id="rId2"/>
    <sheet name="Zadanie 2" sheetId="12" r:id="rId3"/>
    <sheet name="Zadanie 3" sheetId="13" r:id="rId4"/>
    <sheet name="Zadanie 4" sheetId="14" r:id="rId5"/>
    <sheet name="Zadanie 5" sheetId="4" r:id="rId6"/>
  </sheets>
  <definedNames>
    <definedName name="_xlnm._FilterDatabase" localSheetId="2" hidden="1">'Zadanie 2'!$A$1:$N$71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N3" i="4"/>
  <c r="AB4" i="14"/>
  <c r="O3" i="14"/>
  <c r="P2" i="14"/>
  <c r="N2" i="12" l="1"/>
  <c r="S2" i="11"/>
  <c r="N14" i="4" l="1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12" i="4"/>
  <c r="N13" i="4"/>
  <c r="N11" i="4"/>
  <c r="N10" i="4"/>
  <c r="N4" i="4"/>
  <c r="N5" i="4"/>
  <c r="N6" i="4"/>
  <c r="N7" i="4"/>
  <c r="N8" i="4"/>
  <c r="N9" i="4"/>
  <c r="P7" i="14" l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O8" i="14" s="1"/>
  <c r="P8" i="14"/>
  <c r="Q8" i="14" s="1"/>
  <c r="R8" i="14" s="1"/>
  <c r="S8" i="14" s="1"/>
  <c r="T8" i="14" s="1"/>
  <c r="U8" i="14"/>
  <c r="V8" i="14" s="1"/>
  <c r="W8" i="14" s="1"/>
  <c r="X8" i="14"/>
  <c r="Y8" i="14"/>
  <c r="Z8" i="14"/>
  <c r="O9" i="14" s="1"/>
  <c r="P9" i="14"/>
  <c r="Q9" i="14" s="1"/>
  <c r="R9" i="14" s="1"/>
  <c r="S9" i="14" s="1"/>
  <c r="T9" i="14"/>
  <c r="U9" i="14" s="1"/>
  <c r="V9" i="14"/>
  <c r="W9" i="14"/>
  <c r="X9" i="14" s="1"/>
  <c r="Y9" i="14" s="1"/>
  <c r="Z9" i="14" s="1"/>
  <c r="O10" i="14" s="1"/>
  <c r="P10" i="14"/>
  <c r="Q10" i="14" s="1"/>
  <c r="R10" i="14"/>
  <c r="S10" i="14" s="1"/>
  <c r="T10" i="14" s="1"/>
  <c r="U10" i="14"/>
  <c r="V10" i="14"/>
  <c r="W10" i="14"/>
  <c r="X10" i="14"/>
  <c r="Y10" i="14"/>
  <c r="Z10" i="14"/>
  <c r="O11" i="14"/>
  <c r="P11" i="14"/>
  <c r="Q11" i="14"/>
  <c r="R11" i="14"/>
  <c r="S11" i="14"/>
  <c r="T11" i="14"/>
  <c r="U11" i="14" s="1"/>
  <c r="V11" i="14"/>
  <c r="W11" i="14"/>
  <c r="X11" i="14"/>
  <c r="Y11" i="14" s="1"/>
  <c r="Z11" i="14" s="1"/>
  <c r="O12" i="14" s="1"/>
  <c r="P12" i="14"/>
  <c r="Q12" i="14" s="1"/>
  <c r="R12" i="14" s="1"/>
  <c r="S12" i="14"/>
  <c r="T12" i="14" s="1"/>
  <c r="U12" i="14" s="1"/>
  <c r="V12" i="14" s="1"/>
  <c r="W12" i="14"/>
  <c r="X12" i="14" s="1"/>
  <c r="Y12" i="14"/>
  <c r="Z12" i="14" s="1"/>
  <c r="O13" i="14" s="1"/>
  <c r="P13" i="14"/>
  <c r="Q13" i="14" s="1"/>
  <c r="R13" i="14"/>
  <c r="S13" i="14" s="1"/>
  <c r="T13" i="14"/>
  <c r="U13" i="14" s="1"/>
  <c r="V13" i="14"/>
  <c r="W13" i="14" s="1"/>
  <c r="X13" i="14" s="1"/>
  <c r="Y13" i="14" s="1"/>
  <c r="Z13" i="14"/>
  <c r="O14" i="14" s="1"/>
  <c r="P14" i="14" s="1"/>
  <c r="Q14" i="14" s="1"/>
  <c r="R14" i="14" s="1"/>
  <c r="S14" i="14"/>
  <c r="T14" i="14"/>
  <c r="U14" i="14"/>
  <c r="V14" i="14" s="1"/>
  <c r="W14" i="14" s="1"/>
  <c r="X14" i="14"/>
  <c r="Y14" i="14"/>
  <c r="Z14" i="14"/>
  <c r="O15" i="14"/>
  <c r="P15" i="14"/>
  <c r="Q15" i="14"/>
  <c r="R15" i="14"/>
  <c r="S15" i="14"/>
  <c r="T15" i="14" s="1"/>
  <c r="U15" i="14" s="1"/>
  <c r="V15" i="14"/>
  <c r="W15" i="14" s="1"/>
  <c r="X15" i="14" s="1"/>
  <c r="Y15" i="14" s="1"/>
  <c r="Z15" i="14" s="1"/>
  <c r="O16" i="14" s="1"/>
  <c r="P16" i="14"/>
  <c r="Q16" i="14" s="1"/>
  <c r="R16" i="14" s="1"/>
  <c r="S16" i="14" s="1"/>
  <c r="T16" i="14" s="1"/>
  <c r="U16" i="14" s="1"/>
  <c r="V16" i="14"/>
  <c r="W16" i="14"/>
  <c r="X16" i="14"/>
  <c r="Y16" i="14"/>
  <c r="Z16" i="14"/>
  <c r="O17" i="14" s="1"/>
  <c r="P17" i="14" s="1"/>
  <c r="Q17" i="14" s="1"/>
  <c r="R17" i="14"/>
  <c r="S17" i="14" s="1"/>
  <c r="T17" i="14" s="1"/>
  <c r="U17" i="14"/>
  <c r="V17" i="14"/>
  <c r="W17" i="14"/>
  <c r="X17" i="14" s="1"/>
  <c r="Y17" i="14"/>
  <c r="Z17" i="14" s="1"/>
  <c r="O18" i="14" s="1"/>
  <c r="P18" i="14"/>
  <c r="Q18" i="14"/>
  <c r="R18" i="14" s="1"/>
  <c r="S18" i="14"/>
  <c r="T18" i="14"/>
  <c r="U18" i="14" s="1"/>
  <c r="V18" i="14"/>
  <c r="W18" i="14" s="1"/>
  <c r="X18" i="14"/>
  <c r="Y18" i="14" s="1"/>
  <c r="Z18" i="14" s="1"/>
  <c r="O19" i="14" s="1"/>
  <c r="P19" i="14"/>
  <c r="Q19" i="14" s="1"/>
  <c r="R19" i="14"/>
  <c r="S19" i="14" s="1"/>
  <c r="T19" i="14"/>
  <c r="U19" i="14" s="1"/>
  <c r="V19" i="14" s="1"/>
  <c r="W19" i="14"/>
  <c r="X19" i="14" s="1"/>
  <c r="Y19" i="14" s="1"/>
  <c r="Z19" i="14"/>
  <c r="O20" i="14" s="1"/>
  <c r="P20" i="14"/>
  <c r="Q20" i="14"/>
  <c r="R20" i="14" s="1"/>
  <c r="S20" i="14" s="1"/>
  <c r="T20" i="14"/>
  <c r="U20" i="14" s="1"/>
  <c r="V20" i="14" s="1"/>
  <c r="W20" i="14" s="1"/>
  <c r="X20" i="14"/>
  <c r="Y20" i="14"/>
  <c r="Z20" i="14"/>
  <c r="O21" i="14" s="1"/>
  <c r="P21" i="14"/>
  <c r="Q21" i="14" s="1"/>
  <c r="R21" i="14" s="1"/>
  <c r="S21" i="14" s="1"/>
  <c r="T21" i="14" s="1"/>
  <c r="U21" i="14"/>
  <c r="V21" i="14"/>
  <c r="W21" i="14"/>
  <c r="X21" i="14"/>
  <c r="Y21" i="14" s="1"/>
  <c r="Z21" i="14" s="1"/>
  <c r="O22" i="14" s="1"/>
  <c r="P22" i="14"/>
  <c r="Q22" i="14"/>
  <c r="R22" i="14" s="1"/>
  <c r="S22" i="14"/>
  <c r="T22" i="14" s="1"/>
  <c r="U22" i="14" s="1"/>
  <c r="V22" i="14" s="1"/>
  <c r="W22" i="14" s="1"/>
  <c r="X22" i="14" s="1"/>
  <c r="Y22" i="14" s="1"/>
  <c r="Z22" i="14" s="1"/>
  <c r="O23" i="14" s="1"/>
  <c r="P23" i="14"/>
  <c r="Q23" i="14"/>
  <c r="R23" i="14" s="1"/>
  <c r="S23" i="14" s="1"/>
  <c r="T23" i="14"/>
  <c r="U23" i="14" s="1"/>
  <c r="V23" i="14" s="1"/>
  <c r="W23" i="14" s="1"/>
  <c r="X23" i="14" s="1"/>
  <c r="Y23" i="14" s="1"/>
  <c r="Z23" i="14" s="1"/>
  <c r="O24" i="14" s="1"/>
  <c r="P24" i="14"/>
  <c r="Q24" i="14" s="1"/>
  <c r="R24" i="14" s="1"/>
  <c r="S24" i="14" s="1"/>
  <c r="T24" i="14" s="1"/>
  <c r="U24" i="14"/>
  <c r="V24" i="14" s="1"/>
  <c r="W24" i="14" s="1"/>
  <c r="X24" i="14" s="1"/>
  <c r="Y24" i="14"/>
  <c r="Z24" i="14" s="1"/>
  <c r="O25" i="14" s="1"/>
  <c r="P25" i="14"/>
  <c r="Q25" i="14"/>
  <c r="R25" i="14" s="1"/>
  <c r="S25" i="14" s="1"/>
  <c r="T25" i="14" s="1"/>
  <c r="U25" i="14"/>
  <c r="V25" i="14" s="1"/>
  <c r="W25" i="14" s="1"/>
  <c r="X25" i="14" s="1"/>
  <c r="Y25" i="14" s="1"/>
  <c r="Z25" i="14" s="1"/>
  <c r="O26" i="14" s="1"/>
  <c r="P26" i="14"/>
  <c r="Q26" i="14" s="1"/>
  <c r="R26" i="14" s="1"/>
  <c r="S26" i="14" s="1"/>
  <c r="T26" i="14" s="1"/>
  <c r="U26" i="14"/>
  <c r="V26" i="14" s="1"/>
  <c r="W26" i="14" s="1"/>
  <c r="X26" i="14"/>
  <c r="Y26" i="14" s="1"/>
  <c r="Z26" i="14" s="1"/>
  <c r="O27" i="14"/>
  <c r="P27" i="14" s="1"/>
  <c r="Q27" i="14"/>
  <c r="R27" i="14"/>
  <c r="S27" i="14"/>
  <c r="T27" i="14"/>
  <c r="U27" i="14"/>
  <c r="V27" i="14"/>
  <c r="W27" i="14"/>
  <c r="X27" i="14"/>
  <c r="Y27" i="14"/>
  <c r="Z27" i="14"/>
  <c r="O28" i="14" s="1"/>
  <c r="P28" i="14"/>
  <c r="Q28" i="14" s="1"/>
  <c r="R28" i="14"/>
  <c r="S28" i="14" s="1"/>
  <c r="T28" i="14" s="1"/>
  <c r="U28" i="14" s="1"/>
  <c r="V28" i="14"/>
  <c r="W28" i="14"/>
  <c r="X28" i="14" s="1"/>
  <c r="Y28" i="14" s="1"/>
  <c r="Z28" i="14"/>
  <c r="O29" i="14" s="1"/>
  <c r="P29" i="14"/>
  <c r="Q29" i="14" s="1"/>
  <c r="R29" i="14"/>
  <c r="S29" i="14" s="1"/>
  <c r="T29" i="14" s="1"/>
  <c r="U29" i="14" s="1"/>
  <c r="V29" i="14" s="1"/>
  <c r="W29" i="14" s="1"/>
  <c r="X29" i="14" s="1"/>
  <c r="Y29" i="14"/>
  <c r="Z29" i="14" s="1"/>
  <c r="O30" i="14" s="1"/>
  <c r="P30" i="14"/>
  <c r="Q30" i="14"/>
  <c r="R30" i="14"/>
  <c r="S30" i="14"/>
  <c r="T30" i="14" s="1"/>
  <c r="U30" i="14" s="1"/>
  <c r="V30" i="14" s="1"/>
  <c r="W30" i="14" s="1"/>
  <c r="X30" i="14" s="1"/>
  <c r="Y30" i="14" s="1"/>
  <c r="Z30" i="14"/>
  <c r="O31" i="14"/>
  <c r="P31" i="14" s="1"/>
  <c r="Q31" i="14"/>
  <c r="R31" i="14" s="1"/>
  <c r="S31" i="14" s="1"/>
  <c r="T31" i="14" s="1"/>
  <c r="U31" i="14"/>
  <c r="V31" i="14"/>
  <c r="W31" i="14" s="1"/>
  <c r="X31" i="14"/>
  <c r="Y31" i="14"/>
  <c r="Z31" i="14"/>
  <c r="O32" i="14"/>
  <c r="P32" i="14"/>
  <c r="Q32" i="14"/>
  <c r="R32" i="14"/>
  <c r="S32" i="14"/>
  <c r="T32" i="14"/>
  <c r="U32" i="14"/>
  <c r="V32" i="14" s="1"/>
  <c r="W32" i="14" s="1"/>
  <c r="X32" i="14" s="1"/>
  <c r="Y32" i="14" s="1"/>
  <c r="Z32" i="14" s="1"/>
  <c r="O33" i="14" s="1"/>
  <c r="P33" i="14"/>
  <c r="Q33" i="14" s="1"/>
  <c r="R33" i="14" s="1"/>
  <c r="S33" i="14"/>
  <c r="T33" i="14"/>
  <c r="U33" i="14"/>
  <c r="V33" i="14"/>
  <c r="W33" i="14" s="1"/>
  <c r="X33" i="14" s="1"/>
  <c r="Y33" i="14"/>
  <c r="Z33" i="14"/>
  <c r="O34" i="14" s="1"/>
  <c r="P34" i="14"/>
  <c r="Q34" i="14"/>
  <c r="R34" i="14"/>
  <c r="S34" i="14" s="1"/>
  <c r="T34" i="14" s="1"/>
  <c r="U34" i="14"/>
  <c r="V34" i="14" s="1"/>
  <c r="W34" i="14"/>
  <c r="X34" i="14" s="1"/>
  <c r="Y34" i="14" s="1"/>
  <c r="Z34" i="14" s="1"/>
  <c r="O35" i="14" s="1"/>
  <c r="P35" i="14"/>
  <c r="Q35" i="14" s="1"/>
  <c r="R35" i="14" s="1"/>
  <c r="S35" i="14" s="1"/>
  <c r="T35" i="14" s="1"/>
  <c r="U35" i="14" s="1"/>
  <c r="V35" i="14"/>
  <c r="W35" i="14" s="1"/>
  <c r="X35" i="14"/>
  <c r="Y35" i="14" s="1"/>
  <c r="Z35" i="14"/>
  <c r="O36" i="14" s="1"/>
  <c r="P36" i="14"/>
  <c r="Q36" i="14"/>
  <c r="R36" i="14" s="1"/>
  <c r="S36" i="14" s="1"/>
  <c r="T36" i="14" s="1"/>
  <c r="U36" i="14"/>
  <c r="V36" i="14"/>
  <c r="W36" i="14"/>
  <c r="X36" i="14"/>
  <c r="Y36" i="14"/>
  <c r="Z36" i="14"/>
  <c r="O37" i="14"/>
  <c r="P37" i="14"/>
  <c r="Q37" i="14" s="1"/>
  <c r="R37" i="14" s="1"/>
  <c r="S37" i="14"/>
  <c r="T37" i="14"/>
  <c r="U37" i="14"/>
  <c r="V37" i="14"/>
  <c r="W37" i="14" s="1"/>
  <c r="X37" i="14" s="1"/>
  <c r="Y37" i="14" s="1"/>
  <c r="Z37" i="14" s="1"/>
  <c r="O38" i="14" s="1"/>
  <c r="P38" i="14" s="1"/>
  <c r="Q38" i="14" s="1"/>
  <c r="R38" i="14" s="1"/>
  <c r="S38" i="14" s="1"/>
  <c r="T38" i="14"/>
  <c r="U38" i="14"/>
  <c r="V38" i="14" s="1"/>
  <c r="W38" i="14"/>
  <c r="X38" i="14"/>
  <c r="Y38" i="14"/>
  <c r="Z38" i="14"/>
  <c r="O39" i="14"/>
  <c r="P39" i="14" s="1"/>
  <c r="Q39" i="14" s="1"/>
  <c r="R39" i="14"/>
  <c r="S39" i="14"/>
  <c r="T39" i="14"/>
  <c r="U39" i="14"/>
  <c r="V39" i="14"/>
  <c r="W39" i="14"/>
  <c r="X39" i="14"/>
  <c r="Y39" i="14"/>
  <c r="Z39" i="14"/>
  <c r="O40" i="14" s="1"/>
  <c r="P40" i="14"/>
  <c r="Q40" i="14" s="1"/>
  <c r="R40" i="14" s="1"/>
  <c r="S40" i="14" s="1"/>
  <c r="T40" i="14" s="1"/>
  <c r="U40" i="14" s="1"/>
  <c r="V40" i="14" s="1"/>
  <c r="W40" i="14"/>
  <c r="X40" i="14" s="1"/>
  <c r="Y40" i="14" s="1"/>
  <c r="Z40" i="14" s="1"/>
  <c r="O41" i="14" s="1"/>
  <c r="P41" i="14"/>
  <c r="Q41" i="14" s="1"/>
  <c r="R41" i="14" s="1"/>
  <c r="S41" i="14" s="1"/>
  <c r="T41" i="14" s="1"/>
  <c r="U41" i="14" s="1"/>
  <c r="V41" i="14"/>
  <c r="W41" i="14" s="1"/>
  <c r="X41" i="14"/>
  <c r="Y41" i="14"/>
  <c r="Z41" i="14"/>
  <c r="O42" i="14" s="1"/>
  <c r="P42" i="14"/>
  <c r="Q42" i="14"/>
  <c r="R42" i="14" s="1"/>
  <c r="S42" i="14"/>
  <c r="T42" i="14"/>
  <c r="U42" i="14"/>
  <c r="V42" i="14" s="1"/>
  <c r="W42" i="14" s="1"/>
  <c r="X42" i="14" s="1"/>
  <c r="Y42" i="14" s="1"/>
  <c r="Z42" i="14" s="1"/>
  <c r="O43" i="14" s="1"/>
  <c r="P43" i="14"/>
  <c r="Q43" i="14"/>
  <c r="R43" i="14"/>
  <c r="S43" i="14" s="1"/>
  <c r="T43" i="14"/>
  <c r="U43" i="14" s="1"/>
  <c r="V43" i="14" s="1"/>
  <c r="W43" i="14" s="1"/>
  <c r="X43" i="14"/>
  <c r="Y43" i="14" s="1"/>
  <c r="Z43" i="14" s="1"/>
  <c r="O44" i="14" s="1"/>
  <c r="P44" i="14"/>
  <c r="Q44" i="14"/>
  <c r="R44" i="14" s="1"/>
  <c r="S44" i="14" s="1"/>
  <c r="T44" i="14" s="1"/>
  <c r="U44" i="14" s="1"/>
  <c r="V44" i="14" s="1"/>
  <c r="W44" i="14" s="1"/>
  <c r="X44" i="14" s="1"/>
  <c r="Y44" i="14"/>
  <c r="Z44" i="14" s="1"/>
  <c r="O45" i="14" s="1"/>
  <c r="P45" i="14"/>
  <c r="Q45" i="14" s="1"/>
  <c r="R45" i="14" s="1"/>
  <c r="S45" i="14" s="1"/>
  <c r="T45" i="14"/>
  <c r="U45" i="14" s="1"/>
  <c r="V45" i="14" s="1"/>
  <c r="W45" i="14"/>
  <c r="X45" i="14" s="1"/>
  <c r="Y45" i="14" s="1"/>
  <c r="Z45" i="14" s="1"/>
  <c r="O46" i="14" s="1"/>
  <c r="P46" i="14"/>
  <c r="Q46" i="14" s="1"/>
  <c r="R46" i="14" s="1"/>
  <c r="S46" i="14"/>
  <c r="T46" i="14" s="1"/>
  <c r="U46" i="14"/>
  <c r="V46" i="14"/>
  <c r="W46" i="14" s="1"/>
  <c r="X46" i="14"/>
  <c r="Y46" i="14" s="1"/>
  <c r="Z46" i="14"/>
  <c r="O47" i="14" s="1"/>
  <c r="P47" i="14"/>
  <c r="Q47" i="14"/>
  <c r="R47" i="14" s="1"/>
  <c r="S47" i="14"/>
  <c r="T47" i="14" s="1"/>
  <c r="U47" i="14" s="1"/>
  <c r="V47" i="14"/>
  <c r="W47" i="14"/>
  <c r="X47" i="14"/>
  <c r="Y47" i="14" s="1"/>
  <c r="Z47" i="14"/>
  <c r="O48" i="14"/>
  <c r="P48" i="14"/>
  <c r="Q48" i="14"/>
  <c r="R48" i="14"/>
  <c r="S48" i="14" s="1"/>
  <c r="T48" i="14"/>
  <c r="U48" i="14"/>
  <c r="V48" i="14" s="1"/>
  <c r="W48" i="14"/>
  <c r="X48" i="14" s="1"/>
  <c r="Y48" i="14"/>
  <c r="Z48" i="14" s="1"/>
  <c r="O49" i="14" s="1"/>
  <c r="P49" i="14"/>
  <c r="Q49" i="14"/>
  <c r="R49" i="14" s="1"/>
  <c r="S49" i="14" s="1"/>
  <c r="T49" i="14"/>
  <c r="U49" i="14"/>
  <c r="V49" i="14" s="1"/>
  <c r="W49" i="14" s="1"/>
  <c r="X49" i="14" s="1"/>
  <c r="Y49" i="14" s="1"/>
  <c r="Z49" i="14"/>
  <c r="O50" i="14" s="1"/>
  <c r="P50" i="14"/>
  <c r="Q50" i="14" s="1"/>
  <c r="R50" i="14" s="1"/>
  <c r="S50" i="14"/>
  <c r="T50" i="14" s="1"/>
  <c r="U50" i="14" s="1"/>
  <c r="V50" i="14" s="1"/>
  <c r="W50" i="14" s="1"/>
  <c r="X50" i="14" s="1"/>
  <c r="Y50" i="14"/>
  <c r="Z50" i="14" s="1"/>
  <c r="O51" i="14" s="1"/>
  <c r="P51" i="14"/>
  <c r="Q51" i="14" s="1"/>
  <c r="R51" i="14" s="1"/>
  <c r="S51" i="14" s="1"/>
  <c r="T51" i="14" s="1"/>
  <c r="U51" i="14" s="1"/>
  <c r="V51" i="14" s="1"/>
  <c r="W51" i="14" s="1"/>
  <c r="X51" i="14" s="1"/>
  <c r="Y51" i="14" s="1"/>
  <c r="Z51" i="14" s="1"/>
  <c r="O52" i="14" s="1"/>
  <c r="P52" i="14" s="1"/>
  <c r="Q52" i="14"/>
  <c r="R52" i="14" s="1"/>
  <c r="S52" i="14"/>
  <c r="T52" i="14" s="1"/>
  <c r="U52" i="14" s="1"/>
  <c r="V52" i="14"/>
  <c r="W52" i="14" s="1"/>
  <c r="X52" i="14" s="1"/>
  <c r="Y52" i="14" s="1"/>
  <c r="Z52" i="14"/>
  <c r="O53" i="14"/>
  <c r="P53" i="14"/>
  <c r="Q53" i="14" s="1"/>
  <c r="R53" i="14" s="1"/>
  <c r="S53" i="14"/>
  <c r="T53" i="14" s="1"/>
  <c r="U53" i="14" s="1"/>
  <c r="V53" i="14"/>
  <c r="W53" i="14" s="1"/>
  <c r="X53" i="14"/>
  <c r="Y53" i="14" s="1"/>
  <c r="Z53" i="14"/>
  <c r="O54" i="14" s="1"/>
  <c r="P54" i="14"/>
  <c r="Q54" i="14" s="1"/>
  <c r="R54" i="14" s="1"/>
  <c r="S54" i="14" s="1"/>
  <c r="T54" i="14" s="1"/>
  <c r="U54" i="14"/>
  <c r="V54" i="14" s="1"/>
  <c r="W54" i="14" s="1"/>
  <c r="X54" i="14"/>
  <c r="Y54" i="14" s="1"/>
  <c r="Z54" i="14" s="1"/>
  <c r="O55" i="14" s="1"/>
  <c r="P55" i="14"/>
  <c r="Q55" i="14" s="1"/>
  <c r="R55" i="14"/>
  <c r="S55" i="14" s="1"/>
  <c r="T55" i="14"/>
  <c r="U55" i="14"/>
  <c r="V55" i="14" s="1"/>
  <c r="W55" i="14" s="1"/>
  <c r="X55" i="14"/>
  <c r="Y55" i="14"/>
  <c r="Z55" i="14" s="1"/>
  <c r="O56" i="14" s="1"/>
  <c r="P56" i="14"/>
  <c r="Q56" i="14"/>
  <c r="R56" i="14" s="1"/>
  <c r="S56" i="14"/>
  <c r="T56" i="14" s="1"/>
  <c r="U56" i="14"/>
  <c r="V56" i="14" s="1"/>
  <c r="W56" i="14" s="1"/>
  <c r="X56" i="14" s="1"/>
  <c r="Y56" i="14" s="1"/>
  <c r="Z56" i="14" s="1"/>
  <c r="O57" i="14" s="1"/>
  <c r="P57" i="14"/>
  <c r="Q57" i="14"/>
  <c r="R57" i="14" s="1"/>
  <c r="S57" i="14" s="1"/>
  <c r="T57" i="14"/>
  <c r="U57" i="14" s="1"/>
  <c r="V57" i="14" s="1"/>
  <c r="W57" i="14"/>
  <c r="X57" i="14" s="1"/>
  <c r="Y57" i="14" s="1"/>
  <c r="Z57" i="14" s="1"/>
  <c r="O58" i="14"/>
  <c r="P58" i="14" s="1"/>
  <c r="Q58" i="14" s="1"/>
  <c r="R58" i="14"/>
  <c r="S58" i="14"/>
  <c r="T58" i="14" s="1"/>
  <c r="U58" i="14"/>
  <c r="V58" i="14"/>
  <c r="W58" i="14"/>
  <c r="X58" i="14"/>
  <c r="Y58" i="14"/>
  <c r="Z58" i="14"/>
  <c r="O59" i="14" s="1"/>
  <c r="P59" i="14"/>
  <c r="Q59" i="14" s="1"/>
  <c r="R59" i="14" s="1"/>
  <c r="S59" i="14"/>
  <c r="T59" i="14" s="1"/>
  <c r="U59" i="14" s="1"/>
  <c r="V59" i="14" s="1"/>
  <c r="W59" i="14" s="1"/>
  <c r="X59" i="14" s="1"/>
  <c r="Y59" i="14" s="1"/>
  <c r="Z59" i="14"/>
  <c r="O60" i="14"/>
  <c r="P60" i="14"/>
  <c r="Q60" i="14"/>
  <c r="R60" i="14" s="1"/>
  <c r="S60" i="14"/>
  <c r="T60" i="14"/>
  <c r="U60" i="14"/>
  <c r="V60" i="14" s="1"/>
  <c r="W60" i="14" s="1"/>
  <c r="X60" i="14" s="1"/>
  <c r="Y60" i="14" s="1"/>
  <c r="Z60" i="14" s="1"/>
  <c r="O61" i="14" s="1"/>
  <c r="P61" i="14"/>
  <c r="Q61" i="14" s="1"/>
  <c r="R61" i="14"/>
  <c r="S61" i="14" s="1"/>
  <c r="T61" i="14" s="1"/>
  <c r="U61" i="14" s="1"/>
  <c r="V61" i="14" s="1"/>
  <c r="W61" i="14" s="1"/>
  <c r="X61" i="14" s="1"/>
  <c r="Y61" i="14"/>
  <c r="Z61" i="14" s="1"/>
  <c r="O62" i="14" s="1"/>
  <c r="P62" i="14"/>
  <c r="Q62" i="14"/>
  <c r="R62" i="14"/>
  <c r="S62" i="14" s="1"/>
  <c r="T62" i="14" s="1"/>
  <c r="U62" i="14" s="1"/>
  <c r="V62" i="14" s="1"/>
  <c r="W62" i="14" s="1"/>
  <c r="X62" i="14"/>
  <c r="Y62" i="14" s="1"/>
  <c r="Z62" i="14" s="1"/>
  <c r="O63" i="14" s="1"/>
  <c r="P63" i="14"/>
  <c r="Q63" i="14"/>
  <c r="R63" i="14" s="1"/>
  <c r="S63" i="14" s="1"/>
  <c r="T63" i="14" s="1"/>
  <c r="U63" i="14" s="1"/>
  <c r="V63" i="14"/>
  <c r="W63" i="14" s="1"/>
  <c r="X63" i="14" s="1"/>
  <c r="Y63" i="14" s="1"/>
  <c r="Z63" i="14"/>
  <c r="O64" i="14" s="1"/>
  <c r="P64" i="14"/>
  <c r="Q64" i="14" s="1"/>
  <c r="R64" i="14" s="1"/>
  <c r="S64" i="14"/>
  <c r="T64" i="14" s="1"/>
  <c r="U64" i="14"/>
  <c r="V64" i="14" s="1"/>
  <c r="W64" i="14" s="1"/>
  <c r="X64" i="14"/>
  <c r="Y64" i="14" s="1"/>
  <c r="Z64" i="14" s="1"/>
  <c r="O65" i="14"/>
  <c r="P65" i="14" s="1"/>
  <c r="Q65" i="14" s="1"/>
  <c r="R65" i="14"/>
  <c r="S65" i="14" s="1"/>
  <c r="T65" i="14"/>
  <c r="U65" i="14"/>
  <c r="V65" i="14"/>
  <c r="W65" i="14"/>
  <c r="X65" i="14"/>
  <c r="Y65" i="14"/>
  <c r="Z65" i="14"/>
  <c r="O66" i="14"/>
  <c r="P66" i="14" s="1"/>
  <c r="Q66" i="14"/>
  <c r="R66" i="14"/>
  <c r="S66" i="14"/>
  <c r="T66" i="14"/>
  <c r="U66" i="14"/>
  <c r="V66" i="14" s="1"/>
  <c r="W66" i="14"/>
  <c r="X66" i="14"/>
  <c r="Y66" i="14"/>
  <c r="Z66" i="14" s="1"/>
  <c r="O67" i="14" s="1"/>
  <c r="P67" i="14"/>
  <c r="Q67" i="14" s="1"/>
  <c r="R67" i="14" s="1"/>
  <c r="S67" i="14"/>
  <c r="T67" i="14" s="1"/>
  <c r="U67" i="14" s="1"/>
  <c r="V67" i="14" s="1"/>
  <c r="W67" i="14"/>
  <c r="X67" i="14" s="1"/>
  <c r="Y67" i="14" s="1"/>
  <c r="Z67" i="14"/>
  <c r="O68" i="14" s="1"/>
  <c r="P68" i="14"/>
  <c r="Q68" i="14" s="1"/>
  <c r="R68" i="14" s="1"/>
  <c r="S68" i="14"/>
  <c r="T68" i="14"/>
  <c r="U68" i="14"/>
  <c r="V68" i="14" s="1"/>
  <c r="W68" i="14" s="1"/>
  <c r="X68" i="14" s="1"/>
  <c r="Y68" i="14" s="1"/>
  <c r="Z68" i="14" s="1"/>
  <c r="O69" i="14" s="1"/>
  <c r="P69" i="14"/>
  <c r="Q69" i="14"/>
  <c r="R69" i="14" s="1"/>
  <c r="S69" i="14" s="1"/>
  <c r="T69" i="14"/>
  <c r="U69" i="14" s="1"/>
  <c r="V69" i="14"/>
  <c r="W69" i="14"/>
  <c r="X69" i="14" s="1"/>
  <c r="Y69" i="14" s="1"/>
  <c r="Z69" i="14" s="1"/>
  <c r="O70" i="14" s="1"/>
  <c r="P70" i="14"/>
  <c r="Q70" i="14" s="1"/>
  <c r="R70" i="14" s="1"/>
  <c r="S70" i="14" s="1"/>
  <c r="T70" i="14"/>
  <c r="U70" i="14"/>
  <c r="V70" i="14" s="1"/>
  <c r="W70" i="14" s="1"/>
  <c r="X70" i="14" s="1"/>
  <c r="Y70" i="14"/>
  <c r="Z70" i="14" s="1"/>
  <c r="O71" i="14" s="1"/>
  <c r="P71" i="14"/>
  <c r="Q71" i="14"/>
  <c r="R71" i="14" s="1"/>
  <c r="S71" i="14" s="1"/>
  <c r="T71" i="14" s="1"/>
  <c r="U71" i="14" s="1"/>
  <c r="V71" i="14"/>
  <c r="W71" i="14" s="1"/>
  <c r="X71" i="14" s="1"/>
  <c r="Y71" i="14" s="1"/>
  <c r="Z71" i="14" s="1"/>
  <c r="O6" i="14"/>
  <c r="P6" i="14" s="1"/>
  <c r="Q6" i="14"/>
  <c r="R6" i="14"/>
  <c r="S6" i="14"/>
  <c r="T6" i="14"/>
  <c r="U6" i="14"/>
  <c r="V6" i="14"/>
  <c r="W6" i="14"/>
  <c r="X6" i="14" s="1"/>
  <c r="Y6" i="14"/>
  <c r="Z6" i="14"/>
  <c r="O7" i="14" s="1"/>
  <c r="W5" i="14"/>
  <c r="X5" i="14" s="1"/>
  <c r="Y5" i="14" s="1"/>
  <c r="Z5" i="14" s="1"/>
  <c r="Z3" i="14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O5" i="14" s="1"/>
  <c r="P5" i="14" s="1"/>
  <c r="Q5" i="14" s="1"/>
  <c r="R5" i="14" s="1"/>
  <c r="S5" i="14" s="1"/>
  <c r="T5" i="14" s="1"/>
  <c r="U5" i="14" s="1"/>
  <c r="V5" i="14" s="1"/>
  <c r="X3" i="14"/>
  <c r="Y3" i="14" s="1"/>
  <c r="V3" i="14"/>
  <c r="W3" i="14" s="1"/>
  <c r="S3" i="14"/>
  <c r="T3" i="14" s="1"/>
  <c r="U3" i="14" s="1"/>
  <c r="P3" i="14"/>
  <c r="Q3" i="14" s="1"/>
  <c r="R3" i="14" s="1"/>
  <c r="V2" i="14"/>
  <c r="W2" i="14" s="1"/>
  <c r="X2" i="14" s="1"/>
  <c r="Y2" i="14" s="1"/>
  <c r="Z2" i="14" s="1"/>
  <c r="T2" i="14"/>
  <c r="Q2" i="14"/>
  <c r="R2" i="14" s="1"/>
  <c r="S2" i="14" s="1"/>
  <c r="B69" i="13"/>
  <c r="C69" i="13"/>
  <c r="B70" i="13"/>
  <c r="C70" i="13"/>
  <c r="B71" i="13"/>
  <c r="C71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C2" i="13"/>
  <c r="B2" i="13"/>
  <c r="N43" i="12"/>
  <c r="N46" i="12"/>
  <c r="N49" i="12"/>
  <c r="N70" i="12"/>
  <c r="N60" i="12"/>
  <c r="N67" i="12"/>
  <c r="N56" i="12"/>
  <c r="N40" i="12"/>
  <c r="N35" i="12"/>
  <c r="N8" i="12"/>
  <c r="N64" i="12"/>
  <c r="N28" i="12"/>
  <c r="N59" i="12"/>
  <c r="N27" i="12"/>
  <c r="N16" i="12"/>
  <c r="N15" i="12"/>
  <c r="N33" i="12"/>
  <c r="N10" i="12"/>
  <c r="N38" i="12"/>
  <c r="N58" i="12"/>
  <c r="N61" i="12"/>
  <c r="N17" i="12"/>
  <c r="N34" i="12"/>
  <c r="N23" i="12"/>
  <c r="N71" i="12"/>
  <c r="N45" i="12"/>
  <c r="N41" i="12"/>
  <c r="N55" i="12"/>
  <c r="N14" i="12"/>
  <c r="N42" i="12"/>
  <c r="N26" i="12"/>
  <c r="N65" i="12"/>
  <c r="N51" i="12"/>
  <c r="N19" i="12"/>
  <c r="N21" i="12"/>
  <c r="N50" i="12"/>
  <c r="N54" i="12"/>
  <c r="N12" i="12"/>
  <c r="N20" i="12"/>
  <c r="N68" i="12"/>
  <c r="N62" i="12"/>
  <c r="N18" i="12"/>
  <c r="N63" i="12"/>
  <c r="N31" i="12"/>
  <c r="N11" i="12"/>
  <c r="N25" i="12"/>
  <c r="N6" i="12"/>
  <c r="N37" i="12"/>
  <c r="N52" i="12"/>
  <c r="N7" i="12"/>
  <c r="N69" i="12"/>
  <c r="N57" i="12"/>
  <c r="N32" i="12"/>
  <c r="N66" i="12"/>
  <c r="N22" i="12"/>
  <c r="N29" i="12"/>
  <c r="N53" i="12"/>
  <c r="N13" i="12"/>
  <c r="N30" i="12"/>
  <c r="N44" i="12"/>
  <c r="N3" i="12"/>
  <c r="N9" i="12"/>
  <c r="N47" i="12"/>
  <c r="N24" i="12"/>
  <c r="N39" i="12"/>
  <c r="N4" i="12"/>
  <c r="N48" i="12"/>
  <c r="N5" i="12"/>
  <c r="N36" i="12"/>
  <c r="U2" i="14" l="1"/>
</calcChain>
</file>

<file path=xl/sharedStrings.xml><?xml version="1.0" encoding="utf-8"?>
<sst xmlns="http://schemas.openxmlformats.org/spreadsheetml/2006/main" count="87" uniqueCount="24">
  <si>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</si>
  <si>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</si>
  <si>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</si>
  <si>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</si>
  <si>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</si>
  <si>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</si>
  <si>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</si>
  <si>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</si>
  <si>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</si>
  <si>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</si>
  <si>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</si>
  <si>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</si>
  <si>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MIN</t>
  </si>
  <si>
    <t>MAX</t>
  </si>
  <si>
    <t>ROK</t>
  </si>
  <si>
    <t>Ile lat</t>
  </si>
  <si>
    <t>Najdłuższy ciąg</t>
  </si>
  <si>
    <t>początek</t>
  </si>
  <si>
    <t>koniec</t>
  </si>
  <si>
    <t>II 1994</t>
  </si>
  <si>
    <t>II 1995</t>
  </si>
  <si>
    <t>Liczba miesięcy wysokiego zagrożenia</t>
  </si>
  <si>
    <t>Średnia roczna stopa bezrobocia</t>
  </si>
  <si>
    <t>Czy większe w każdym miesiącu?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</si>
</sst>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1" fontId="1" fillId="0" borderId="0" xfId="0" applyNumberFormat="1" applyFont="1"/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 applyAlignment="1">
      <alignment horizontal="left" indent="2"/>
    </xf>
    <xf numFmtId="2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Porównanie</a:t>
            </a:r>
            <a:r>
              <a:rPr lang="pl-PL" sz="1200" baseline="0"/>
              <a:t> minimalnych i maksymalnych stóp bezrobocia w kolejnych latach 1945-2014 </a:t>
            </a:r>
            <a:endParaRPr lang="pl-PL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3'!$B$1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3'!$A$2:$A$71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'Zadanie 3'!$B$2:$B$71</c:f>
              <c:numCache>
                <c:formatCode>0.0</c:formatCode>
                <c:ptCount val="70"/>
                <c:pt idx="0">
                  <c:v>3.2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5.3</c:v>
                </c:pt>
                <c:pt idx="5">
                  <c:v>3.8</c:v>
                </c:pt>
                <c:pt idx="6">
                  <c:v>3.5</c:v>
                </c:pt>
                <c:pt idx="7">
                  <c:v>2.7</c:v>
                </c:pt>
                <c:pt idx="8">
                  <c:v>3.2</c:v>
                </c:pt>
                <c:pt idx="9">
                  <c:v>5</c:v>
                </c:pt>
                <c:pt idx="10">
                  <c:v>4.2</c:v>
                </c:pt>
                <c:pt idx="11">
                  <c:v>4.2</c:v>
                </c:pt>
                <c:pt idx="12">
                  <c:v>4.7</c:v>
                </c:pt>
                <c:pt idx="13">
                  <c:v>6.2</c:v>
                </c:pt>
                <c:pt idx="14">
                  <c:v>5.3</c:v>
                </c:pt>
                <c:pt idx="15">
                  <c:v>5.8</c:v>
                </c:pt>
                <c:pt idx="16">
                  <c:v>6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4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3.5</c:v>
                </c:pt>
                <c:pt idx="25">
                  <c:v>4.9000000000000004</c:v>
                </c:pt>
                <c:pt idx="26">
                  <c:v>6</c:v>
                </c:pt>
                <c:pt idx="27">
                  <c:v>5.2</c:v>
                </c:pt>
                <c:pt idx="28">
                  <c:v>4.9000000000000004</c:v>
                </c:pt>
                <c:pt idx="29">
                  <c:v>6.1</c:v>
                </c:pt>
                <c:pt idx="30">
                  <c:v>8.1999999999999993</c:v>
                </c:pt>
                <c:pt idx="31">
                  <c:v>7.8</c:v>
                </c:pt>
                <c:pt idx="32">
                  <c:v>6.4</c:v>
                </c:pt>
                <c:pt idx="33">
                  <c:v>6</c:v>
                </c:pt>
                <c:pt idx="34">
                  <c:v>6</c:v>
                </c:pt>
                <c:pt idx="35">
                  <c:v>7.2</c:v>
                </c:pt>
                <c:pt idx="36">
                  <c:v>8.1999999999999993</c:v>
                </c:pt>
                <c:pt idx="37">
                  <c:v>9.9</c:v>
                </c:pt>
                <c:pt idx="38">
                  <c:v>8.3000000000000007</c:v>
                </c:pt>
                <c:pt idx="39">
                  <c:v>7.3</c:v>
                </c:pt>
                <c:pt idx="40">
                  <c:v>7</c:v>
                </c:pt>
                <c:pt idx="41">
                  <c:v>6.6</c:v>
                </c:pt>
                <c:pt idx="42">
                  <c:v>5.7</c:v>
                </c:pt>
                <c:pt idx="43">
                  <c:v>5.3</c:v>
                </c:pt>
                <c:pt idx="44">
                  <c:v>5.4</c:v>
                </c:pt>
                <c:pt idx="45">
                  <c:v>6.2</c:v>
                </c:pt>
                <c:pt idx="46">
                  <c:v>7.3</c:v>
                </c:pt>
                <c:pt idx="47">
                  <c:v>7.4</c:v>
                </c:pt>
                <c:pt idx="48">
                  <c:v>6.5</c:v>
                </c:pt>
                <c:pt idx="49">
                  <c:v>5.5</c:v>
                </c:pt>
                <c:pt idx="50">
                  <c:v>5.6</c:v>
                </c:pt>
                <c:pt idx="51">
                  <c:v>5.4</c:v>
                </c:pt>
                <c:pt idx="52">
                  <c:v>4.7</c:v>
                </c:pt>
                <c:pt idx="53">
                  <c:v>4.4000000000000004</c:v>
                </c:pt>
                <c:pt idx="54">
                  <c:v>4</c:v>
                </c:pt>
                <c:pt idx="55">
                  <c:v>3.9</c:v>
                </c:pt>
                <c:pt idx="56">
                  <c:v>5.2</c:v>
                </c:pt>
                <c:pt idx="57">
                  <c:v>6</c:v>
                </c:pt>
                <c:pt idx="58">
                  <c:v>5.7</c:v>
                </c:pt>
                <c:pt idx="59">
                  <c:v>5.4</c:v>
                </c:pt>
                <c:pt idx="60">
                  <c:v>4.9000000000000004</c:v>
                </c:pt>
                <c:pt idx="61">
                  <c:v>4.4000000000000004</c:v>
                </c:pt>
                <c:pt idx="62">
                  <c:v>5</c:v>
                </c:pt>
                <c:pt idx="63">
                  <c:v>5.8</c:v>
                </c:pt>
                <c:pt idx="64">
                  <c:v>8.6999999999999993</c:v>
                </c:pt>
                <c:pt idx="65">
                  <c:v>9.4</c:v>
                </c:pt>
                <c:pt idx="66">
                  <c:v>8.5</c:v>
                </c:pt>
                <c:pt idx="67">
                  <c:v>7.8</c:v>
                </c:pt>
                <c:pt idx="68">
                  <c:v>6.7</c:v>
                </c:pt>
                <c:pt idx="69">
                  <c:v>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'Zadanie 3'!$C$1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'Zadanie 3'!$A$2:$A$71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'Zadanie 3'!$C$2:$C$71</c:f>
              <c:numCache>
                <c:formatCode>0.0</c:formatCode>
                <c:ptCount val="70"/>
                <c:pt idx="0">
                  <c:v>4.4000000000000004</c:v>
                </c:pt>
                <c:pt idx="1">
                  <c:v>4.5</c:v>
                </c:pt>
                <c:pt idx="2">
                  <c:v>7.1</c:v>
                </c:pt>
                <c:pt idx="3">
                  <c:v>5</c:v>
                </c:pt>
                <c:pt idx="4">
                  <c:v>8.9</c:v>
                </c:pt>
                <c:pt idx="5">
                  <c:v>7.5</c:v>
                </c:pt>
                <c:pt idx="6">
                  <c:v>4.7</c:v>
                </c:pt>
                <c:pt idx="7">
                  <c:v>4.4000000000000004</c:v>
                </c:pt>
                <c:pt idx="8">
                  <c:v>4.5</c:v>
                </c:pt>
                <c:pt idx="9">
                  <c:v>7.1</c:v>
                </c:pt>
                <c:pt idx="10">
                  <c:v>5.9</c:v>
                </c:pt>
                <c:pt idx="11">
                  <c:v>5.4</c:v>
                </c:pt>
                <c:pt idx="12">
                  <c:v>6.1</c:v>
                </c:pt>
                <c:pt idx="13">
                  <c:v>8.5</c:v>
                </c:pt>
                <c:pt idx="14">
                  <c:v>7</c:v>
                </c:pt>
                <c:pt idx="15">
                  <c:v>7.1</c:v>
                </c:pt>
                <c:pt idx="16">
                  <c:v>8.1</c:v>
                </c:pt>
                <c:pt idx="17">
                  <c:v>6.8</c:v>
                </c:pt>
                <c:pt idx="18">
                  <c:v>6.9</c:v>
                </c:pt>
                <c:pt idx="19">
                  <c:v>6.6</c:v>
                </c:pt>
                <c:pt idx="20">
                  <c:v>6.1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4.7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</c:v>
                </c:pt>
                <c:pt idx="29">
                  <c:v>7.6</c:v>
                </c:pt>
                <c:pt idx="30">
                  <c:v>10</c:v>
                </c:pt>
                <c:pt idx="31">
                  <c:v>8.9</c:v>
                </c:pt>
                <c:pt idx="32">
                  <c:v>8.6</c:v>
                </c:pt>
                <c:pt idx="33">
                  <c:v>7.4</c:v>
                </c:pt>
                <c:pt idx="34">
                  <c:v>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12.4</c:v>
                </c:pt>
                <c:pt idx="38">
                  <c:v>11.4</c:v>
                </c:pt>
                <c:pt idx="39">
                  <c:v>9</c:v>
                </c:pt>
                <c:pt idx="40">
                  <c:v>8.4</c:v>
                </c:pt>
                <c:pt idx="41">
                  <c:v>8.1999999999999993</c:v>
                </c:pt>
                <c:pt idx="42">
                  <c:v>7.6</c:v>
                </c:pt>
                <c:pt idx="43">
                  <c:v>6.7</c:v>
                </c:pt>
                <c:pt idx="44">
                  <c:v>6.4</c:v>
                </c:pt>
                <c:pt idx="45">
                  <c:v>7.2</c:v>
                </c:pt>
                <c:pt idx="46">
                  <c:v>8</c:v>
                </c:pt>
                <c:pt idx="47">
                  <c:v>8.8000000000000007</c:v>
                </c:pt>
                <c:pt idx="48">
                  <c:v>8.3000000000000007</c:v>
                </c:pt>
                <c:pt idx="49">
                  <c:v>7.6</c:v>
                </c:pt>
                <c:pt idx="50">
                  <c:v>6.8</c:v>
                </c:pt>
                <c:pt idx="51">
                  <c:v>6.6</c:v>
                </c:pt>
                <c:pt idx="52">
                  <c:v>6.3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6.5</c:v>
                </c:pt>
                <c:pt idx="57">
                  <c:v>6.9</c:v>
                </c:pt>
                <c:pt idx="58">
                  <c:v>7.3</c:v>
                </c:pt>
                <c:pt idx="59">
                  <c:v>6.8</c:v>
                </c:pt>
                <c:pt idx="60">
                  <c:v>6.4</c:v>
                </c:pt>
                <c:pt idx="61">
                  <c:v>5.8</c:v>
                </c:pt>
                <c:pt idx="62">
                  <c:v>5.7</c:v>
                </c:pt>
                <c:pt idx="63">
                  <c:v>7.9</c:v>
                </c:pt>
                <c:pt idx="64">
                  <c:v>11.1</c:v>
                </c:pt>
                <c:pt idx="65">
                  <c:v>10.9</c:v>
                </c:pt>
                <c:pt idx="66">
                  <c:v>10.199999999999999</c:v>
                </c:pt>
                <c:pt idx="67">
                  <c:v>9.3000000000000007</c:v>
                </c:pt>
                <c:pt idx="68">
                  <c:v>8.9</c:v>
                </c:pt>
                <c:pt idx="69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2736"/>
        <c:axId val="128511040"/>
      </c:lineChart>
      <c:catAx>
        <c:axId val="128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511040"/>
        <c:crosses val="autoZero"/>
        <c:auto val="1"/>
        <c:lblAlgn val="ctr"/>
        <c:lblOffset val="100"/>
        <c:noMultiLvlLbl val="0"/>
      </c:catAx>
      <c:valAx>
        <c:axId val="1285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11</xdr:row>
      <xdr:rowOff>9525</xdr:rowOff>
    </xdr:from>
    <xdr:to>
      <xdr:col>12</xdr:col>
      <xdr:colOff>342900</xdr:colOff>
      <xdr:row>30</xdr:row>
      <xdr:rowOff>57150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/>
  </sheetViews>
  <sheetFormatPr defaultRowHeight="15" x14ac:dyDescent="0.25"/>
  <sheetData>
    <row r="1" spans="1:14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s="1">
        <v>1945</v>
      </c>
      <c r="B2" s="2">
        <v>3.2</v>
      </c>
      <c r="C2" s="2">
        <v>4.2</v>
      </c>
      <c r="D2" s="2">
        <v>4.0999999999999996</v>
      </c>
      <c r="E2" s="2">
        <v>3.9</v>
      </c>
      <c r="F2" s="2">
        <v>3.9</v>
      </c>
      <c r="G2" s="2">
        <v>4</v>
      </c>
      <c r="H2" s="2">
        <v>4</v>
      </c>
      <c r="I2" s="2">
        <v>4.2</v>
      </c>
      <c r="J2" s="2">
        <v>4.4000000000000004</v>
      </c>
      <c r="K2" s="2">
        <v>4.0999999999999996</v>
      </c>
      <c r="L2" s="2">
        <v>4</v>
      </c>
      <c r="M2" s="2">
        <v>3.8</v>
      </c>
    </row>
    <row r="3" spans="1:14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</row>
    <row r="4" spans="1:14" x14ac:dyDescent="0.25">
      <c r="A4" s="1">
        <v>1947</v>
      </c>
      <c r="B4" s="2">
        <v>5</v>
      </c>
      <c r="C4" s="2">
        <v>5.9</v>
      </c>
      <c r="D4" s="2">
        <v>6.2</v>
      </c>
      <c r="E4" s="2">
        <v>6.7</v>
      </c>
      <c r="F4" s="2">
        <v>6.9</v>
      </c>
      <c r="G4" s="2">
        <v>6.9</v>
      </c>
      <c r="H4" s="2">
        <v>6.6</v>
      </c>
      <c r="I4" s="2">
        <v>6.8</v>
      </c>
      <c r="J4" s="2">
        <v>7</v>
      </c>
      <c r="K4" s="2">
        <v>7.1</v>
      </c>
      <c r="L4" s="2">
        <v>6.7</v>
      </c>
      <c r="M4" s="2">
        <v>6.3</v>
      </c>
    </row>
    <row r="5" spans="1:14" x14ac:dyDescent="0.25">
      <c r="A5" s="1">
        <v>1948</v>
      </c>
      <c r="B5" s="2">
        <v>4</v>
      </c>
      <c r="C5" s="2">
        <v>4.4000000000000004</v>
      </c>
      <c r="D5" s="2">
        <v>4.8</v>
      </c>
      <c r="E5" s="2">
        <v>5</v>
      </c>
      <c r="F5" s="2">
        <v>4.9000000000000004</v>
      </c>
      <c r="G5" s="2">
        <v>4.5</v>
      </c>
      <c r="H5" s="2">
        <v>4.5999999999999996</v>
      </c>
      <c r="I5" s="2">
        <v>4.5999999999999996</v>
      </c>
      <c r="J5" s="2">
        <v>4.9000000000000004</v>
      </c>
      <c r="K5" s="2">
        <v>4.8</v>
      </c>
      <c r="L5" s="2">
        <v>4.7</v>
      </c>
      <c r="M5" s="2">
        <v>4.8</v>
      </c>
      <c r="N5" s="2"/>
    </row>
    <row r="6" spans="1:14" x14ac:dyDescent="0.25">
      <c r="A6" s="1">
        <v>1949</v>
      </c>
      <c r="B6" s="2">
        <v>6.6</v>
      </c>
      <c r="C6" s="2">
        <v>5.3</v>
      </c>
      <c r="D6" s="2">
        <v>5.7</v>
      </c>
      <c r="E6" s="2">
        <v>6</v>
      </c>
      <c r="F6" s="2">
        <v>6.3</v>
      </c>
      <c r="G6" s="2">
        <v>7.1</v>
      </c>
      <c r="H6" s="2">
        <v>7.2</v>
      </c>
      <c r="I6" s="2">
        <v>7.7</v>
      </c>
      <c r="J6" s="2">
        <v>7.8</v>
      </c>
      <c r="K6" s="2">
        <v>7.6</v>
      </c>
      <c r="L6" s="2">
        <v>8.9</v>
      </c>
      <c r="M6" s="2">
        <v>7.4</v>
      </c>
    </row>
    <row r="7" spans="1:14" x14ac:dyDescent="0.25">
      <c r="A7" s="1">
        <v>1950</v>
      </c>
      <c r="B7" s="2">
        <v>4.3</v>
      </c>
      <c r="C7" s="2">
        <v>7.5</v>
      </c>
      <c r="D7" s="2">
        <v>7.4</v>
      </c>
      <c r="E7" s="2">
        <v>7.3</v>
      </c>
      <c r="F7" s="2">
        <v>6.8</v>
      </c>
      <c r="G7" s="2">
        <v>6.5</v>
      </c>
      <c r="H7" s="2">
        <v>6.4</v>
      </c>
      <c r="I7" s="2">
        <v>6</v>
      </c>
      <c r="J7" s="2">
        <v>5.5</v>
      </c>
      <c r="K7" s="2">
        <v>5</v>
      </c>
      <c r="L7" s="2">
        <v>4.5</v>
      </c>
      <c r="M7" s="2">
        <v>3.8</v>
      </c>
    </row>
    <row r="8" spans="1:14" x14ac:dyDescent="0.25">
      <c r="A8" s="1">
        <v>1951</v>
      </c>
      <c r="B8" s="2">
        <v>3.5</v>
      </c>
      <c r="C8" s="2">
        <v>4.7</v>
      </c>
      <c r="D8" s="2">
        <v>4.4000000000000004</v>
      </c>
      <c r="E8" s="2">
        <v>4.4000000000000004</v>
      </c>
      <c r="F8" s="2">
        <v>4.0999999999999996</v>
      </c>
      <c r="G8" s="2">
        <v>4</v>
      </c>
      <c r="H8" s="2">
        <v>4.2</v>
      </c>
      <c r="I8" s="2">
        <v>4.0999999999999996</v>
      </c>
      <c r="J8" s="2">
        <v>4.0999999999999996</v>
      </c>
      <c r="K8" s="2">
        <v>4.3</v>
      </c>
      <c r="L8" s="2">
        <v>4.5</v>
      </c>
      <c r="M8" s="2">
        <v>4.5</v>
      </c>
    </row>
    <row r="9" spans="1:14" x14ac:dyDescent="0.25">
      <c r="A9" s="1">
        <v>1952</v>
      </c>
      <c r="B9" s="2">
        <v>2.7</v>
      </c>
      <c r="C9" s="2">
        <v>4.2</v>
      </c>
      <c r="D9" s="2">
        <v>4.0999999999999996</v>
      </c>
      <c r="E9" s="2">
        <v>3.9</v>
      </c>
      <c r="F9" s="2">
        <v>3.9</v>
      </c>
      <c r="G9" s="2">
        <v>4</v>
      </c>
      <c r="H9" s="2">
        <v>4</v>
      </c>
      <c r="I9" s="2">
        <v>4.2</v>
      </c>
      <c r="J9" s="2">
        <v>4.4000000000000004</v>
      </c>
      <c r="K9" s="2">
        <v>4.0999999999999996</v>
      </c>
      <c r="L9" s="2">
        <v>4</v>
      </c>
      <c r="M9" s="2">
        <v>3.8</v>
      </c>
    </row>
    <row r="10" spans="1:14" x14ac:dyDescent="0.25">
      <c r="A10" s="1">
        <v>1953</v>
      </c>
      <c r="B10" s="2">
        <v>3.5</v>
      </c>
      <c r="C10" s="2">
        <v>3.6</v>
      </c>
      <c r="D10" s="2">
        <v>3.5</v>
      </c>
      <c r="E10" s="2">
        <v>3.6</v>
      </c>
      <c r="F10" s="2">
        <v>3.5</v>
      </c>
      <c r="G10" s="2">
        <v>3.2</v>
      </c>
      <c r="H10" s="2">
        <v>3.3</v>
      </c>
      <c r="I10" s="2">
        <v>3.5</v>
      </c>
      <c r="J10" s="2">
        <v>3.7</v>
      </c>
      <c r="K10" s="2">
        <v>3.8</v>
      </c>
      <c r="L10" s="2">
        <v>4</v>
      </c>
      <c r="M10" s="2">
        <v>4.5</v>
      </c>
    </row>
    <row r="11" spans="1:14" x14ac:dyDescent="0.25">
      <c r="A11" s="1">
        <v>1954</v>
      </c>
      <c r="B11" s="2">
        <v>5</v>
      </c>
      <c r="C11" s="2">
        <v>5.9</v>
      </c>
      <c r="D11" s="2">
        <v>6.2</v>
      </c>
      <c r="E11" s="2">
        <v>6.7</v>
      </c>
      <c r="F11" s="2">
        <v>6.9</v>
      </c>
      <c r="G11" s="2">
        <v>6.9</v>
      </c>
      <c r="H11" s="2">
        <v>6.6</v>
      </c>
      <c r="I11" s="2">
        <v>6.8</v>
      </c>
      <c r="J11" s="2">
        <v>7</v>
      </c>
      <c r="K11" s="2">
        <v>7.1</v>
      </c>
      <c r="L11" s="2">
        <v>6.7</v>
      </c>
      <c r="M11" s="2">
        <v>6.3</v>
      </c>
    </row>
    <row r="12" spans="1:14" x14ac:dyDescent="0.25">
      <c r="A12" s="1">
        <v>1955</v>
      </c>
      <c r="B12" s="2">
        <v>4.2</v>
      </c>
      <c r="C12" s="2">
        <v>5.9</v>
      </c>
      <c r="D12" s="2">
        <v>5.7</v>
      </c>
      <c r="E12" s="2">
        <v>5.6</v>
      </c>
      <c r="F12" s="2">
        <v>5.7</v>
      </c>
      <c r="G12" s="2">
        <v>5.3</v>
      </c>
      <c r="H12" s="2">
        <v>5.2</v>
      </c>
      <c r="I12" s="2">
        <v>5</v>
      </c>
      <c r="J12" s="2">
        <v>5.2</v>
      </c>
      <c r="K12" s="2">
        <v>5.0999999999999996</v>
      </c>
      <c r="L12" s="2">
        <v>5.3</v>
      </c>
      <c r="M12" s="2">
        <v>5.2</v>
      </c>
    </row>
    <row r="13" spans="1:14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</row>
    <row r="14" spans="1:14" x14ac:dyDescent="0.25">
      <c r="A14" s="1">
        <v>1957</v>
      </c>
      <c r="B14" s="2">
        <v>5.2</v>
      </c>
      <c r="C14" s="2">
        <v>5.2</v>
      </c>
      <c r="D14" s="2">
        <v>4.9000000000000004</v>
      </c>
      <c r="E14" s="2">
        <v>4.7</v>
      </c>
      <c r="F14" s="2">
        <v>4.9000000000000004</v>
      </c>
      <c r="G14" s="2">
        <v>5.0999999999999996</v>
      </c>
      <c r="H14" s="2">
        <v>5.3</v>
      </c>
      <c r="I14" s="2">
        <v>5.2</v>
      </c>
      <c r="J14" s="2">
        <v>5.0999999999999996</v>
      </c>
      <c r="K14" s="2">
        <v>5.4</v>
      </c>
      <c r="L14" s="2">
        <v>5.5</v>
      </c>
      <c r="M14" s="2">
        <v>6.1</v>
      </c>
    </row>
    <row r="15" spans="1:14" x14ac:dyDescent="0.25">
      <c r="A15" s="1">
        <v>1958</v>
      </c>
      <c r="B15" s="2">
        <v>6.2</v>
      </c>
      <c r="C15" s="2">
        <v>6.8</v>
      </c>
      <c r="D15" s="2">
        <v>7.4</v>
      </c>
      <c r="E15" s="2">
        <v>7.7</v>
      </c>
      <c r="F15" s="2">
        <v>8.4</v>
      </c>
      <c r="G15" s="2">
        <v>8.4</v>
      </c>
      <c r="H15" s="2">
        <v>8.3000000000000007</v>
      </c>
      <c r="I15" s="2">
        <v>8.5</v>
      </c>
      <c r="J15" s="2">
        <v>8.4</v>
      </c>
      <c r="K15" s="2">
        <v>8.1</v>
      </c>
      <c r="L15" s="2">
        <v>7.7</v>
      </c>
      <c r="M15" s="2">
        <v>7.2</v>
      </c>
    </row>
    <row r="16" spans="1:14" x14ac:dyDescent="0.25">
      <c r="A16" s="1">
        <v>1959</v>
      </c>
      <c r="B16" s="2">
        <v>5.3</v>
      </c>
      <c r="C16" s="2">
        <v>7</v>
      </c>
      <c r="D16" s="2">
        <v>6.9</v>
      </c>
      <c r="E16" s="2">
        <v>6.6</v>
      </c>
      <c r="F16" s="2">
        <v>6.2</v>
      </c>
      <c r="G16" s="2">
        <v>6.1</v>
      </c>
      <c r="H16" s="2">
        <v>6</v>
      </c>
      <c r="I16" s="2">
        <v>6.1</v>
      </c>
      <c r="J16" s="2">
        <v>6.2</v>
      </c>
      <c r="K16" s="2">
        <v>6.5</v>
      </c>
      <c r="L16" s="2">
        <v>6.7</v>
      </c>
      <c r="M16" s="2">
        <v>6.8</v>
      </c>
    </row>
    <row r="17" spans="1:13" x14ac:dyDescent="0.25">
      <c r="A17" s="1">
        <v>1960</v>
      </c>
      <c r="B17" s="2">
        <v>6.6</v>
      </c>
      <c r="C17" s="2">
        <v>6.2</v>
      </c>
      <c r="D17" s="2">
        <v>5.8</v>
      </c>
      <c r="E17" s="2">
        <v>6.4</v>
      </c>
      <c r="F17" s="2">
        <v>6.2</v>
      </c>
      <c r="G17" s="2">
        <v>6.1</v>
      </c>
      <c r="H17" s="2">
        <v>6.4</v>
      </c>
      <c r="I17" s="2">
        <v>6.5</v>
      </c>
      <c r="J17" s="2">
        <v>6.6</v>
      </c>
      <c r="K17" s="2">
        <v>6.5</v>
      </c>
      <c r="L17" s="2">
        <v>7.1</v>
      </c>
      <c r="M17" s="2">
        <v>7.1</v>
      </c>
    </row>
    <row r="18" spans="1:13" x14ac:dyDescent="0.25">
      <c r="A18" s="1">
        <v>1961</v>
      </c>
      <c r="B18" s="2">
        <v>6</v>
      </c>
      <c r="C18" s="2">
        <v>7.6</v>
      </c>
      <c r="D18" s="2">
        <v>7.9</v>
      </c>
      <c r="E18" s="2">
        <v>7.9</v>
      </c>
      <c r="F18" s="2">
        <v>8</v>
      </c>
      <c r="G18" s="2">
        <v>8.1</v>
      </c>
      <c r="H18" s="2">
        <v>7.9</v>
      </c>
      <c r="I18" s="2">
        <v>8</v>
      </c>
      <c r="J18" s="2">
        <v>7.6</v>
      </c>
      <c r="K18" s="2">
        <v>7.7</v>
      </c>
      <c r="L18" s="2">
        <v>7.5</v>
      </c>
      <c r="M18" s="2">
        <v>7.1</v>
      </c>
    </row>
    <row r="19" spans="1:13" x14ac:dyDescent="0.25">
      <c r="A19" s="1">
        <v>1962</v>
      </c>
      <c r="B19" s="2">
        <v>5.5</v>
      </c>
      <c r="C19" s="2">
        <v>6.8</v>
      </c>
      <c r="D19" s="2">
        <v>6.5</v>
      </c>
      <c r="E19" s="2">
        <v>6.6</v>
      </c>
      <c r="F19" s="2">
        <v>6.6</v>
      </c>
      <c r="G19" s="2">
        <v>6.5</v>
      </c>
      <c r="H19" s="2">
        <v>6.5</v>
      </c>
      <c r="I19" s="2">
        <v>6.4</v>
      </c>
      <c r="J19" s="2">
        <v>6.7</v>
      </c>
      <c r="K19" s="2">
        <v>6.6</v>
      </c>
      <c r="L19" s="2">
        <v>6.4</v>
      </c>
      <c r="M19" s="2">
        <v>6.7</v>
      </c>
    </row>
    <row r="20" spans="1:13" x14ac:dyDescent="0.25">
      <c r="A20" s="1">
        <v>1963</v>
      </c>
      <c r="B20" s="2">
        <v>5.5</v>
      </c>
      <c r="C20" s="2">
        <v>6.7</v>
      </c>
      <c r="D20" s="2">
        <v>6.9</v>
      </c>
      <c r="E20" s="2">
        <v>6.7</v>
      </c>
      <c r="F20" s="2">
        <v>6.7</v>
      </c>
      <c r="G20" s="2">
        <v>6.9</v>
      </c>
      <c r="H20" s="2">
        <v>6.6</v>
      </c>
      <c r="I20" s="2">
        <v>6.6</v>
      </c>
      <c r="J20" s="2">
        <v>6.4</v>
      </c>
      <c r="K20" s="2">
        <v>6.5</v>
      </c>
      <c r="L20" s="2">
        <v>6.5</v>
      </c>
      <c r="M20" s="2">
        <v>6.7</v>
      </c>
    </row>
    <row r="21" spans="1:13" x14ac:dyDescent="0.25">
      <c r="A21" s="1">
        <v>1964</v>
      </c>
      <c r="B21" s="2">
        <v>5</v>
      </c>
      <c r="C21" s="2">
        <v>6.6</v>
      </c>
      <c r="D21" s="2">
        <v>6.4</v>
      </c>
      <c r="E21" s="2">
        <v>6.4</v>
      </c>
      <c r="F21" s="2">
        <v>6.3</v>
      </c>
      <c r="G21" s="2">
        <v>6.1</v>
      </c>
      <c r="H21" s="2">
        <v>6.2</v>
      </c>
      <c r="I21" s="2">
        <v>5.9</v>
      </c>
      <c r="J21" s="2">
        <v>6</v>
      </c>
      <c r="K21" s="2">
        <v>6.1</v>
      </c>
      <c r="L21" s="2">
        <v>6.1</v>
      </c>
      <c r="M21" s="2">
        <v>5.8</v>
      </c>
    </row>
    <row r="22" spans="1:13" x14ac:dyDescent="0.25">
      <c r="A22" s="1">
        <v>1965</v>
      </c>
      <c r="B22" s="2">
        <v>4</v>
      </c>
      <c r="C22" s="2">
        <v>5.9</v>
      </c>
      <c r="D22" s="2">
        <v>6.1</v>
      </c>
      <c r="E22" s="2">
        <v>5.7</v>
      </c>
      <c r="F22" s="2">
        <v>5.8</v>
      </c>
      <c r="G22" s="2">
        <v>5.6</v>
      </c>
      <c r="H22" s="2">
        <v>5.6</v>
      </c>
      <c r="I22" s="2">
        <v>5.4</v>
      </c>
      <c r="J22" s="2">
        <v>5.4</v>
      </c>
      <c r="K22" s="2">
        <v>5.3</v>
      </c>
      <c r="L22" s="2">
        <v>5.2</v>
      </c>
      <c r="M22" s="2">
        <v>5.0999999999999996</v>
      </c>
    </row>
    <row r="23" spans="1:13" x14ac:dyDescent="0.25">
      <c r="A23" s="1">
        <v>1966</v>
      </c>
      <c r="B23" s="2">
        <v>3.8</v>
      </c>
      <c r="C23" s="2">
        <v>5</v>
      </c>
      <c r="D23" s="2">
        <v>4.8</v>
      </c>
      <c r="E23" s="2">
        <v>4.8</v>
      </c>
      <c r="F23" s="2">
        <v>4.8</v>
      </c>
      <c r="G23" s="2">
        <v>4.9000000000000004</v>
      </c>
      <c r="H23" s="2">
        <v>4.8</v>
      </c>
      <c r="I23" s="2">
        <v>4.8</v>
      </c>
      <c r="J23" s="2">
        <v>4.8</v>
      </c>
      <c r="K23" s="2">
        <v>4.7</v>
      </c>
      <c r="L23" s="2">
        <v>4.7</v>
      </c>
      <c r="M23" s="2">
        <v>4.5999999999999996</v>
      </c>
    </row>
    <row r="24" spans="1:13" x14ac:dyDescent="0.25">
      <c r="A24" s="1">
        <v>1967</v>
      </c>
      <c r="B24" s="2">
        <v>3.8</v>
      </c>
      <c r="C24" s="2">
        <v>4.9000000000000004</v>
      </c>
      <c r="D24" s="2">
        <v>4.8</v>
      </c>
      <c r="E24" s="2">
        <v>4.8</v>
      </c>
      <c r="F24" s="2">
        <v>4.8</v>
      </c>
      <c r="G24" s="2">
        <v>4.8</v>
      </c>
      <c r="H24" s="2">
        <v>4.9000000000000004</v>
      </c>
      <c r="I24" s="2">
        <v>4.8</v>
      </c>
      <c r="J24" s="2">
        <v>4.8</v>
      </c>
      <c r="K24" s="2">
        <v>4.8</v>
      </c>
      <c r="L24" s="2">
        <v>5</v>
      </c>
      <c r="M24" s="2">
        <v>4.9000000000000004</v>
      </c>
    </row>
    <row r="25" spans="1:13" x14ac:dyDescent="0.25">
      <c r="A25" s="1">
        <v>1968</v>
      </c>
      <c r="B25" s="2">
        <v>3.4</v>
      </c>
      <c r="C25" s="2">
        <v>4.7</v>
      </c>
      <c r="D25" s="2">
        <v>4.8</v>
      </c>
      <c r="E25" s="2">
        <v>4.7</v>
      </c>
      <c r="F25" s="2">
        <v>4.5</v>
      </c>
      <c r="G25" s="2">
        <v>4.5</v>
      </c>
      <c r="H25" s="2">
        <v>4.7</v>
      </c>
      <c r="I25" s="2">
        <v>4.7</v>
      </c>
      <c r="J25" s="2">
        <v>4.5</v>
      </c>
      <c r="K25" s="2">
        <v>4.4000000000000004</v>
      </c>
      <c r="L25" s="2">
        <v>4.4000000000000004</v>
      </c>
      <c r="M25" s="2">
        <v>4.4000000000000004</v>
      </c>
    </row>
    <row r="26" spans="1:13" x14ac:dyDescent="0.25">
      <c r="A26" s="1">
        <v>1969</v>
      </c>
      <c r="B26" s="2">
        <v>3.5</v>
      </c>
      <c r="C26" s="2">
        <v>4.4000000000000004</v>
      </c>
      <c r="D26" s="2">
        <v>4.4000000000000004</v>
      </c>
      <c r="E26" s="2">
        <v>4.4000000000000004</v>
      </c>
      <c r="F26" s="2">
        <v>4.4000000000000004</v>
      </c>
      <c r="G26" s="2">
        <v>4.4000000000000004</v>
      </c>
      <c r="H26" s="2">
        <v>4.5</v>
      </c>
      <c r="I26" s="2">
        <v>4.5</v>
      </c>
      <c r="J26" s="2">
        <v>4.5</v>
      </c>
      <c r="K26" s="2">
        <v>4.7</v>
      </c>
      <c r="L26" s="2">
        <v>4.7</v>
      </c>
      <c r="M26" s="2">
        <v>4.5</v>
      </c>
    </row>
    <row r="27" spans="1:13" x14ac:dyDescent="0.25">
      <c r="A27" s="1">
        <v>1970</v>
      </c>
      <c r="B27" s="2">
        <v>6.1</v>
      </c>
      <c r="C27" s="2">
        <v>4.9000000000000004</v>
      </c>
      <c r="D27" s="2">
        <v>5.2</v>
      </c>
      <c r="E27" s="2">
        <v>5.4</v>
      </c>
      <c r="F27" s="2">
        <v>5.6</v>
      </c>
      <c r="G27" s="2">
        <v>5.8</v>
      </c>
      <c r="H27" s="2">
        <v>5.9</v>
      </c>
      <c r="I27" s="2">
        <v>6</v>
      </c>
      <c r="J27" s="2">
        <v>6.1</v>
      </c>
      <c r="K27" s="2">
        <v>6.4</v>
      </c>
      <c r="L27" s="2">
        <v>6.5</v>
      </c>
      <c r="M27" s="2">
        <v>6.9</v>
      </c>
    </row>
    <row r="28" spans="1:13" x14ac:dyDescent="0.25">
      <c r="A28" s="1">
        <v>1971</v>
      </c>
      <c r="B28" s="2">
        <v>6</v>
      </c>
      <c r="C28" s="2">
        <v>6.9</v>
      </c>
      <c r="D28" s="2">
        <v>6.9</v>
      </c>
      <c r="E28" s="2">
        <v>7</v>
      </c>
      <c r="F28" s="2">
        <v>6.9</v>
      </c>
      <c r="G28" s="2">
        <v>6.9</v>
      </c>
      <c r="H28" s="2">
        <v>6.9</v>
      </c>
      <c r="I28" s="2">
        <v>7</v>
      </c>
      <c r="J28" s="2">
        <v>7.1</v>
      </c>
      <c r="K28" s="2">
        <v>7</v>
      </c>
      <c r="L28" s="2">
        <v>6.8</v>
      </c>
      <c r="M28" s="2">
        <v>7</v>
      </c>
    </row>
    <row r="29" spans="1:13" x14ac:dyDescent="0.25">
      <c r="A29" s="1">
        <v>1972</v>
      </c>
      <c r="B29" s="2">
        <v>5.2</v>
      </c>
      <c r="C29" s="2">
        <v>6.8</v>
      </c>
      <c r="D29" s="2">
        <v>6.7</v>
      </c>
      <c r="E29" s="2">
        <v>6.8</v>
      </c>
      <c r="F29" s="2">
        <v>6.7</v>
      </c>
      <c r="G29" s="2">
        <v>6.7</v>
      </c>
      <c r="H29" s="2">
        <v>6.7</v>
      </c>
      <c r="I29" s="2">
        <v>6.6</v>
      </c>
      <c r="J29" s="2">
        <v>6.6</v>
      </c>
      <c r="K29" s="2">
        <v>6.5</v>
      </c>
      <c r="L29" s="2">
        <v>6.6</v>
      </c>
      <c r="M29" s="2">
        <v>6.3</v>
      </c>
    </row>
    <row r="30" spans="1:13" x14ac:dyDescent="0.25">
      <c r="A30" s="1">
        <v>1973</v>
      </c>
      <c r="B30" s="2">
        <v>4.9000000000000004</v>
      </c>
      <c r="C30" s="2">
        <v>5.9</v>
      </c>
      <c r="D30" s="2">
        <v>6</v>
      </c>
      <c r="E30" s="2">
        <v>5.9</v>
      </c>
      <c r="F30" s="2">
        <v>6</v>
      </c>
      <c r="G30" s="2">
        <v>5.9</v>
      </c>
      <c r="H30" s="2">
        <v>5.9</v>
      </c>
      <c r="I30" s="2">
        <v>5.8</v>
      </c>
      <c r="J30" s="2">
        <v>5.8</v>
      </c>
      <c r="K30" s="2">
        <v>5.8</v>
      </c>
      <c r="L30" s="2">
        <v>5.6</v>
      </c>
      <c r="M30" s="2">
        <v>5.8</v>
      </c>
    </row>
    <row r="31" spans="1:13" x14ac:dyDescent="0.25">
      <c r="A31" s="1">
        <v>1974</v>
      </c>
      <c r="B31" s="2">
        <v>7.2</v>
      </c>
      <c r="C31" s="2">
        <v>6.1</v>
      </c>
      <c r="D31" s="2">
        <v>6.2</v>
      </c>
      <c r="E31" s="2">
        <v>6.1</v>
      </c>
      <c r="F31" s="2">
        <v>6.1</v>
      </c>
      <c r="G31" s="2">
        <v>6.1</v>
      </c>
      <c r="H31" s="2">
        <v>6.4</v>
      </c>
      <c r="I31" s="2">
        <v>6.5</v>
      </c>
      <c r="J31" s="2">
        <v>6.5</v>
      </c>
      <c r="K31" s="2">
        <v>6.9</v>
      </c>
      <c r="L31" s="2">
        <v>7</v>
      </c>
      <c r="M31" s="2">
        <v>7.6</v>
      </c>
    </row>
    <row r="32" spans="1:13" x14ac:dyDescent="0.25">
      <c r="A32" s="1">
        <v>1975</v>
      </c>
      <c r="B32" s="2">
        <v>8.1999999999999993</v>
      </c>
      <c r="C32" s="2">
        <v>9.1</v>
      </c>
      <c r="D32" s="2">
        <v>9.1</v>
      </c>
      <c r="E32" s="2">
        <v>9.6</v>
      </c>
      <c r="F32" s="2">
        <v>9.8000000000000007</v>
      </c>
      <c r="G32" s="2">
        <v>10</v>
      </c>
      <c r="H32" s="2">
        <v>9.8000000000000007</v>
      </c>
      <c r="I32" s="2">
        <v>9.6</v>
      </c>
      <c r="J32" s="2">
        <v>9.4</v>
      </c>
      <c r="K32" s="2">
        <v>9.4</v>
      </c>
      <c r="L32" s="2">
        <v>9.4</v>
      </c>
      <c r="M32" s="2">
        <v>9.3000000000000007</v>
      </c>
    </row>
    <row r="33" spans="1:13" x14ac:dyDescent="0.25">
      <c r="A33" s="1">
        <v>1976</v>
      </c>
      <c r="B33" s="2">
        <v>7.8</v>
      </c>
      <c r="C33" s="2">
        <v>8.9</v>
      </c>
      <c r="D33" s="2">
        <v>8.6999999999999993</v>
      </c>
      <c r="E33" s="2">
        <v>8.6</v>
      </c>
      <c r="F33" s="2">
        <v>8.6999999999999993</v>
      </c>
      <c r="G33" s="2">
        <v>8.4</v>
      </c>
      <c r="H33" s="2">
        <v>8.6</v>
      </c>
      <c r="I33" s="2">
        <v>8.8000000000000007</v>
      </c>
      <c r="J33" s="2">
        <v>8.8000000000000007</v>
      </c>
      <c r="K33" s="2">
        <v>8.6</v>
      </c>
      <c r="L33" s="2">
        <v>8.6999999999999993</v>
      </c>
      <c r="M33" s="2">
        <v>8.8000000000000007</v>
      </c>
    </row>
    <row r="34" spans="1:13" x14ac:dyDescent="0.25">
      <c r="A34" s="1">
        <v>1977</v>
      </c>
      <c r="B34" s="2">
        <v>6.4</v>
      </c>
      <c r="C34" s="2">
        <v>8.5</v>
      </c>
      <c r="D34" s="2">
        <v>8.6</v>
      </c>
      <c r="E34" s="2">
        <v>8.4</v>
      </c>
      <c r="F34" s="2">
        <v>8.1999999999999993</v>
      </c>
      <c r="G34" s="2">
        <v>8</v>
      </c>
      <c r="H34" s="2">
        <v>8.1999999999999993</v>
      </c>
      <c r="I34" s="2">
        <v>7.9</v>
      </c>
      <c r="J34" s="2">
        <v>8</v>
      </c>
      <c r="K34" s="2">
        <v>7.8</v>
      </c>
      <c r="L34" s="2">
        <v>7.8</v>
      </c>
      <c r="M34" s="2">
        <v>7.8</v>
      </c>
    </row>
    <row r="35" spans="1:13" x14ac:dyDescent="0.25">
      <c r="A35" s="1">
        <v>1978</v>
      </c>
      <c r="B35" s="2">
        <v>6</v>
      </c>
      <c r="C35" s="2">
        <v>7.4</v>
      </c>
      <c r="D35" s="2">
        <v>7.3</v>
      </c>
      <c r="E35" s="2">
        <v>7.3</v>
      </c>
      <c r="F35" s="2">
        <v>7.1</v>
      </c>
      <c r="G35" s="2">
        <v>7</v>
      </c>
      <c r="H35" s="2">
        <v>6.9</v>
      </c>
      <c r="I35" s="2">
        <v>7.2</v>
      </c>
      <c r="J35" s="2">
        <v>6.9</v>
      </c>
      <c r="K35" s="2">
        <v>7</v>
      </c>
      <c r="L35" s="2">
        <v>6.8</v>
      </c>
      <c r="M35" s="2">
        <v>6.9</v>
      </c>
    </row>
    <row r="36" spans="1:13" x14ac:dyDescent="0.25">
      <c r="A36" s="1">
        <v>1979</v>
      </c>
      <c r="B36" s="2">
        <v>6</v>
      </c>
      <c r="C36" s="2">
        <v>6.9</v>
      </c>
      <c r="D36" s="2">
        <v>6.9</v>
      </c>
      <c r="E36" s="2">
        <v>6.8</v>
      </c>
      <c r="F36" s="2">
        <v>6.8</v>
      </c>
      <c r="G36" s="2">
        <v>6.6</v>
      </c>
      <c r="H36" s="2">
        <v>6.7</v>
      </c>
      <c r="I36" s="2">
        <v>6.7</v>
      </c>
      <c r="J36" s="2">
        <v>7</v>
      </c>
      <c r="K36" s="2">
        <v>6.9</v>
      </c>
      <c r="L36" s="2">
        <v>7</v>
      </c>
      <c r="M36" s="2">
        <v>6.9</v>
      </c>
    </row>
    <row r="37" spans="1:13" x14ac:dyDescent="0.25">
      <c r="A37" s="1">
        <v>1980</v>
      </c>
      <c r="B37" s="2">
        <v>7.2</v>
      </c>
      <c r="C37" s="2">
        <v>7.3</v>
      </c>
      <c r="D37" s="2">
        <v>7.3</v>
      </c>
      <c r="E37" s="2">
        <v>7.3</v>
      </c>
      <c r="F37" s="2">
        <v>7.9</v>
      </c>
      <c r="G37" s="2">
        <v>8.5</v>
      </c>
      <c r="H37" s="2">
        <v>8.6</v>
      </c>
      <c r="I37" s="2">
        <v>8.8000000000000007</v>
      </c>
      <c r="J37" s="2">
        <v>8.6999999999999993</v>
      </c>
      <c r="K37" s="2">
        <v>8.5</v>
      </c>
      <c r="L37" s="2">
        <v>8.5</v>
      </c>
      <c r="M37" s="2">
        <v>8.5</v>
      </c>
    </row>
    <row r="38" spans="1:13" x14ac:dyDescent="0.25">
      <c r="A38" s="1">
        <v>1981</v>
      </c>
      <c r="B38" s="2">
        <v>8.5</v>
      </c>
      <c r="C38" s="2">
        <v>8.5</v>
      </c>
      <c r="D38" s="2">
        <v>8.4</v>
      </c>
      <c r="E38" s="2">
        <v>8.4</v>
      </c>
      <c r="F38" s="2">
        <v>8.1999999999999993</v>
      </c>
      <c r="G38" s="2">
        <v>8.5</v>
      </c>
      <c r="H38" s="2">
        <v>8.5</v>
      </c>
      <c r="I38" s="2">
        <v>8.1999999999999993</v>
      </c>
      <c r="J38" s="2">
        <v>8.4</v>
      </c>
      <c r="K38" s="2">
        <v>8.6</v>
      </c>
      <c r="L38" s="2">
        <v>8.9</v>
      </c>
      <c r="M38" s="2">
        <v>9.3000000000000007</v>
      </c>
    </row>
    <row r="39" spans="1:13" x14ac:dyDescent="0.25">
      <c r="A39" s="1">
        <v>1982</v>
      </c>
      <c r="B39" s="2">
        <v>10.8</v>
      </c>
      <c r="C39" s="2">
        <v>9.9</v>
      </c>
      <c r="D39" s="2">
        <v>9.9</v>
      </c>
      <c r="E39" s="2">
        <v>10.1</v>
      </c>
      <c r="F39" s="2">
        <v>10.3</v>
      </c>
      <c r="G39" s="2">
        <v>10.7</v>
      </c>
      <c r="H39" s="2">
        <v>10.8</v>
      </c>
      <c r="I39" s="2">
        <v>10.9</v>
      </c>
      <c r="J39" s="2">
        <v>11.1</v>
      </c>
      <c r="K39" s="2">
        <v>11.4</v>
      </c>
      <c r="L39" s="2">
        <v>11.9</v>
      </c>
      <c r="M39" s="2">
        <v>12.4</v>
      </c>
    </row>
    <row r="40" spans="1:13" x14ac:dyDescent="0.25">
      <c r="A40" s="1">
        <v>1983</v>
      </c>
      <c r="B40" s="2">
        <v>8.3000000000000007</v>
      </c>
      <c r="C40" s="2">
        <v>11.4</v>
      </c>
      <c r="D40" s="2">
        <v>11.4</v>
      </c>
      <c r="E40" s="2">
        <v>11.3</v>
      </c>
      <c r="F40" s="2">
        <v>11.2</v>
      </c>
      <c r="G40" s="2">
        <v>11.1</v>
      </c>
      <c r="H40" s="2">
        <v>11.1</v>
      </c>
      <c r="I40" s="2">
        <v>10.4</v>
      </c>
      <c r="J40" s="2">
        <v>10.5</v>
      </c>
      <c r="K40" s="2">
        <v>10.199999999999999</v>
      </c>
      <c r="L40" s="2">
        <v>9.8000000000000007</v>
      </c>
      <c r="M40" s="2">
        <v>9.5</v>
      </c>
    </row>
    <row r="41" spans="1:13" x14ac:dyDescent="0.25">
      <c r="A41" s="1">
        <v>1984</v>
      </c>
      <c r="B41" s="2">
        <v>7.3</v>
      </c>
      <c r="C41" s="2">
        <v>9</v>
      </c>
      <c r="D41" s="2">
        <v>8.8000000000000007</v>
      </c>
      <c r="E41" s="2">
        <v>8.8000000000000007</v>
      </c>
      <c r="F41" s="2">
        <v>8.6999999999999993</v>
      </c>
      <c r="G41" s="2">
        <v>8.4</v>
      </c>
      <c r="H41" s="2">
        <v>8.1999999999999993</v>
      </c>
      <c r="I41" s="2">
        <v>8.5</v>
      </c>
      <c r="J41" s="2">
        <v>8.5</v>
      </c>
      <c r="K41" s="2">
        <v>8.3000000000000007</v>
      </c>
      <c r="L41" s="2">
        <v>8.4</v>
      </c>
      <c r="M41" s="2">
        <v>8.1999999999999993</v>
      </c>
    </row>
    <row r="42" spans="1:13" x14ac:dyDescent="0.25">
      <c r="A42" s="1">
        <v>1985</v>
      </c>
      <c r="B42" s="2">
        <v>7</v>
      </c>
      <c r="C42" s="2">
        <v>8.3000000000000007</v>
      </c>
      <c r="D42" s="2">
        <v>8.1999999999999993</v>
      </c>
      <c r="E42" s="2">
        <v>8.1999999999999993</v>
      </c>
      <c r="F42" s="2">
        <v>8.3000000000000007</v>
      </c>
      <c r="G42" s="2">
        <v>8.1999999999999993</v>
      </c>
      <c r="H42" s="2">
        <v>8.4</v>
      </c>
      <c r="I42" s="2">
        <v>8.4</v>
      </c>
      <c r="J42" s="2">
        <v>8.1</v>
      </c>
      <c r="K42" s="2">
        <v>8.1</v>
      </c>
      <c r="L42" s="2">
        <v>8.1</v>
      </c>
      <c r="M42" s="2">
        <v>8</v>
      </c>
    </row>
    <row r="43" spans="1:13" x14ac:dyDescent="0.25">
      <c r="A43" s="1">
        <v>1986</v>
      </c>
      <c r="B43" s="2">
        <v>6.6</v>
      </c>
      <c r="C43" s="2">
        <v>7.7</v>
      </c>
      <c r="D43" s="2">
        <v>8.1999999999999993</v>
      </c>
      <c r="E43" s="2">
        <v>8.1999999999999993</v>
      </c>
      <c r="F43" s="2">
        <v>8.1</v>
      </c>
      <c r="G43" s="2">
        <v>8.1999999999999993</v>
      </c>
      <c r="H43" s="2">
        <v>8.1999999999999993</v>
      </c>
      <c r="I43" s="2">
        <v>8</v>
      </c>
      <c r="J43" s="2">
        <v>7.9</v>
      </c>
      <c r="K43" s="2">
        <v>8</v>
      </c>
      <c r="L43" s="2">
        <v>8</v>
      </c>
      <c r="M43" s="2">
        <v>7.9</v>
      </c>
    </row>
    <row r="44" spans="1:13" x14ac:dyDescent="0.25">
      <c r="A44" s="1">
        <v>1987</v>
      </c>
      <c r="B44" s="2">
        <v>5.7</v>
      </c>
      <c r="C44" s="2">
        <v>7.6</v>
      </c>
      <c r="D44" s="2">
        <v>7.6</v>
      </c>
      <c r="E44" s="2">
        <v>7.6</v>
      </c>
      <c r="F44" s="2">
        <v>7.3</v>
      </c>
      <c r="G44" s="2">
        <v>7.3</v>
      </c>
      <c r="H44" s="2">
        <v>7.2</v>
      </c>
      <c r="I44" s="2">
        <v>7.1</v>
      </c>
      <c r="J44" s="2">
        <v>7</v>
      </c>
      <c r="K44" s="2">
        <v>6.9</v>
      </c>
      <c r="L44" s="2">
        <v>7</v>
      </c>
      <c r="M44" s="2">
        <v>6.8</v>
      </c>
    </row>
    <row r="45" spans="1:13" x14ac:dyDescent="0.25">
      <c r="A45" s="1">
        <v>1988</v>
      </c>
      <c r="B45" s="2">
        <v>5.3</v>
      </c>
      <c r="C45" s="2">
        <v>6.7</v>
      </c>
      <c r="D45" s="2">
        <v>6.7</v>
      </c>
      <c r="E45" s="2">
        <v>6.7</v>
      </c>
      <c r="F45" s="2">
        <v>6.4</v>
      </c>
      <c r="G45" s="2">
        <v>6.6</v>
      </c>
      <c r="H45" s="2">
        <v>6.4</v>
      </c>
      <c r="I45" s="2">
        <v>6.4</v>
      </c>
      <c r="J45" s="2">
        <v>6.6</v>
      </c>
      <c r="K45" s="2">
        <v>6.4</v>
      </c>
      <c r="L45" s="2">
        <v>6.4</v>
      </c>
      <c r="M45" s="2">
        <v>6.3</v>
      </c>
    </row>
    <row r="46" spans="1:13" x14ac:dyDescent="0.25">
      <c r="A46" s="1">
        <v>1989</v>
      </c>
      <c r="B46" s="2">
        <v>5.4</v>
      </c>
      <c r="C46" s="2">
        <v>6.4</v>
      </c>
      <c r="D46" s="2">
        <v>6.2</v>
      </c>
      <c r="E46" s="2">
        <v>6</v>
      </c>
      <c r="F46" s="2">
        <v>6.2</v>
      </c>
      <c r="G46" s="2">
        <v>6.2</v>
      </c>
      <c r="H46" s="2">
        <v>6.3</v>
      </c>
      <c r="I46" s="2">
        <v>6.2</v>
      </c>
      <c r="J46" s="2">
        <v>6.2</v>
      </c>
      <c r="K46" s="2">
        <v>6.3</v>
      </c>
      <c r="L46" s="2">
        <v>6.3</v>
      </c>
      <c r="M46" s="2">
        <v>6.4</v>
      </c>
    </row>
    <row r="47" spans="1:13" x14ac:dyDescent="0.25">
      <c r="A47" s="1">
        <v>1990</v>
      </c>
      <c r="B47" s="2">
        <v>6.3</v>
      </c>
      <c r="C47" s="2">
        <v>6.4</v>
      </c>
      <c r="D47" s="2">
        <v>6.3</v>
      </c>
      <c r="E47" s="2">
        <v>6.2</v>
      </c>
      <c r="F47" s="2">
        <v>6.4</v>
      </c>
      <c r="G47" s="2">
        <v>6.4</v>
      </c>
      <c r="H47" s="2">
        <v>6.2</v>
      </c>
      <c r="I47" s="2">
        <v>6.5</v>
      </c>
      <c r="J47" s="2">
        <v>6.7</v>
      </c>
      <c r="K47" s="2">
        <v>6.9</v>
      </c>
      <c r="L47" s="2">
        <v>6.9</v>
      </c>
      <c r="M47" s="2">
        <v>7.2</v>
      </c>
    </row>
    <row r="48" spans="1:13" x14ac:dyDescent="0.25">
      <c r="A48" s="1">
        <v>1991</v>
      </c>
      <c r="B48" s="2">
        <v>7.3</v>
      </c>
      <c r="C48" s="2">
        <v>7.4</v>
      </c>
      <c r="D48" s="2">
        <v>7.6</v>
      </c>
      <c r="E48" s="2">
        <v>7.8</v>
      </c>
      <c r="F48" s="2">
        <v>7.7</v>
      </c>
      <c r="G48" s="2">
        <v>7.9</v>
      </c>
      <c r="H48" s="2">
        <v>7.9</v>
      </c>
      <c r="I48" s="2">
        <v>7.8</v>
      </c>
      <c r="J48" s="2">
        <v>7.9</v>
      </c>
      <c r="K48" s="2">
        <v>7.9</v>
      </c>
      <c r="L48" s="2">
        <v>8</v>
      </c>
      <c r="M48" s="2">
        <v>8</v>
      </c>
    </row>
    <row r="49" spans="1:13" x14ac:dyDescent="0.25">
      <c r="A49" s="1">
        <v>1992</v>
      </c>
      <c r="B49" s="2">
        <v>7.4</v>
      </c>
      <c r="C49" s="2">
        <v>8.3000000000000007</v>
      </c>
      <c r="D49" s="2">
        <v>8.4</v>
      </c>
      <c r="E49" s="2">
        <v>8.4</v>
      </c>
      <c r="F49" s="2">
        <v>8.4</v>
      </c>
      <c r="G49" s="2">
        <v>8.6</v>
      </c>
      <c r="H49" s="2">
        <v>8.8000000000000007</v>
      </c>
      <c r="I49" s="2">
        <v>8.6999999999999993</v>
      </c>
      <c r="J49" s="2">
        <v>8.6</v>
      </c>
      <c r="K49" s="2">
        <v>8.6</v>
      </c>
      <c r="L49" s="2">
        <v>8.3000000000000007</v>
      </c>
      <c r="M49" s="2">
        <v>8.4</v>
      </c>
    </row>
    <row r="50" spans="1:13" x14ac:dyDescent="0.25">
      <c r="A50" s="1">
        <v>1993</v>
      </c>
      <c r="B50" s="2">
        <v>6.5</v>
      </c>
      <c r="C50" s="2">
        <v>8.3000000000000007</v>
      </c>
      <c r="D50" s="2">
        <v>8.1</v>
      </c>
      <c r="E50" s="2">
        <v>8</v>
      </c>
      <c r="F50" s="2">
        <v>8.1</v>
      </c>
      <c r="G50" s="2">
        <v>8.1</v>
      </c>
      <c r="H50" s="2">
        <v>8</v>
      </c>
      <c r="I50" s="2">
        <v>7.9</v>
      </c>
      <c r="J50" s="2">
        <v>7.8</v>
      </c>
      <c r="K50" s="2">
        <v>7.7</v>
      </c>
      <c r="L50" s="2">
        <v>7.8</v>
      </c>
      <c r="M50" s="2">
        <v>7.6</v>
      </c>
    </row>
    <row r="51" spans="1:13" x14ac:dyDescent="0.25">
      <c r="A51" s="1">
        <v>1994</v>
      </c>
      <c r="B51" s="2">
        <v>5.5</v>
      </c>
      <c r="C51" s="2">
        <v>7.6</v>
      </c>
      <c r="D51" s="2">
        <v>7.6</v>
      </c>
      <c r="E51" s="2">
        <v>7.5</v>
      </c>
      <c r="F51" s="2">
        <v>7.4</v>
      </c>
      <c r="G51" s="2">
        <v>7.1</v>
      </c>
      <c r="H51" s="2">
        <v>7.1</v>
      </c>
      <c r="I51" s="2">
        <v>7.1</v>
      </c>
      <c r="J51" s="2">
        <v>7</v>
      </c>
      <c r="K51" s="2">
        <v>6.9</v>
      </c>
      <c r="L51" s="2">
        <v>6.8</v>
      </c>
      <c r="M51" s="2">
        <v>6.6</v>
      </c>
    </row>
    <row r="52" spans="1:13" x14ac:dyDescent="0.25">
      <c r="A52" s="1">
        <v>1995</v>
      </c>
      <c r="B52" s="2">
        <v>5.6</v>
      </c>
      <c r="C52" s="2">
        <v>5.6</v>
      </c>
      <c r="D52" s="2">
        <v>6.4</v>
      </c>
      <c r="E52" s="2">
        <v>6.4</v>
      </c>
      <c r="F52" s="2">
        <v>6.8</v>
      </c>
      <c r="G52" s="2">
        <v>6.6</v>
      </c>
      <c r="H52" s="2">
        <v>6.6</v>
      </c>
      <c r="I52" s="2">
        <v>6.7</v>
      </c>
      <c r="J52" s="2">
        <v>6.7</v>
      </c>
      <c r="K52" s="2">
        <v>6.6</v>
      </c>
      <c r="L52" s="2">
        <v>6.5</v>
      </c>
      <c r="M52" s="2">
        <v>6.6</v>
      </c>
    </row>
    <row r="53" spans="1:13" x14ac:dyDescent="0.25">
      <c r="A53" s="1">
        <v>1996</v>
      </c>
      <c r="B53" s="2">
        <v>5.4</v>
      </c>
      <c r="C53" s="2">
        <v>6.6</v>
      </c>
      <c r="D53" s="2">
        <v>6.5</v>
      </c>
      <c r="E53" s="2">
        <v>6.5</v>
      </c>
      <c r="F53" s="2">
        <v>6.6</v>
      </c>
      <c r="G53" s="2">
        <v>6.6</v>
      </c>
      <c r="H53" s="2">
        <v>6.3</v>
      </c>
      <c r="I53" s="2">
        <v>6.5</v>
      </c>
      <c r="J53" s="2">
        <v>6.1</v>
      </c>
      <c r="K53" s="2">
        <v>6.2</v>
      </c>
      <c r="L53" s="2">
        <v>6.2</v>
      </c>
      <c r="M53" s="2">
        <v>6.4</v>
      </c>
    </row>
    <row r="54" spans="1:13" x14ac:dyDescent="0.25">
      <c r="A54" s="1">
        <v>1997</v>
      </c>
      <c r="B54" s="2">
        <v>4.7</v>
      </c>
      <c r="C54" s="2">
        <v>6.3</v>
      </c>
      <c r="D54" s="2">
        <v>6.2</v>
      </c>
      <c r="E54" s="2">
        <v>6.2</v>
      </c>
      <c r="F54" s="2">
        <v>6.1</v>
      </c>
      <c r="G54" s="2">
        <v>5.9</v>
      </c>
      <c r="H54" s="2">
        <v>6</v>
      </c>
      <c r="I54" s="2">
        <v>5.9</v>
      </c>
      <c r="J54" s="2">
        <v>5.8</v>
      </c>
      <c r="K54" s="2">
        <v>5.9</v>
      </c>
      <c r="L54" s="2">
        <v>5.7</v>
      </c>
      <c r="M54" s="2">
        <v>5.6</v>
      </c>
    </row>
    <row r="55" spans="1:13" x14ac:dyDescent="0.25">
      <c r="A55" s="1">
        <v>1998</v>
      </c>
      <c r="B55" s="2">
        <v>4.4000000000000004</v>
      </c>
      <c r="C55" s="2">
        <v>5.6</v>
      </c>
      <c r="D55" s="2">
        <v>5.6</v>
      </c>
      <c r="E55" s="2">
        <v>5.7</v>
      </c>
      <c r="F55" s="2">
        <v>5.3</v>
      </c>
      <c r="G55" s="2">
        <v>5.4</v>
      </c>
      <c r="H55" s="2">
        <v>5.5</v>
      </c>
      <c r="I55" s="2">
        <v>5.5</v>
      </c>
      <c r="J55" s="2">
        <v>5.5</v>
      </c>
      <c r="K55" s="2">
        <v>5.6</v>
      </c>
      <c r="L55" s="2">
        <v>5.5</v>
      </c>
      <c r="M55" s="2">
        <v>5.4</v>
      </c>
    </row>
    <row r="56" spans="1:13" x14ac:dyDescent="0.25">
      <c r="A56" s="1">
        <v>1999</v>
      </c>
      <c r="B56" s="2">
        <v>4</v>
      </c>
      <c r="C56" s="2">
        <v>5.3</v>
      </c>
      <c r="D56" s="2">
        <v>5.4</v>
      </c>
      <c r="E56" s="2">
        <v>5.2</v>
      </c>
      <c r="F56" s="2">
        <v>5.3</v>
      </c>
      <c r="G56" s="2">
        <v>5.2</v>
      </c>
      <c r="H56" s="2">
        <v>5.3</v>
      </c>
      <c r="I56" s="2">
        <v>5.3</v>
      </c>
      <c r="J56" s="2">
        <v>5.2</v>
      </c>
      <c r="K56" s="2">
        <v>5.2</v>
      </c>
      <c r="L56" s="2">
        <v>5.0999999999999996</v>
      </c>
      <c r="M56" s="2">
        <v>5.0999999999999996</v>
      </c>
    </row>
    <row r="57" spans="1:13" x14ac:dyDescent="0.25">
      <c r="A57" s="1">
        <v>2000</v>
      </c>
      <c r="B57" s="2">
        <v>3.9</v>
      </c>
      <c r="C57" s="2">
        <v>5</v>
      </c>
      <c r="D57" s="2">
        <v>5.0999999999999996</v>
      </c>
      <c r="E57" s="2">
        <v>5</v>
      </c>
      <c r="F57" s="2">
        <v>4.8</v>
      </c>
      <c r="G57" s="2">
        <v>5</v>
      </c>
      <c r="H57" s="2">
        <v>5</v>
      </c>
      <c r="I57" s="2">
        <v>5</v>
      </c>
      <c r="J57" s="2">
        <v>5.0999999999999996</v>
      </c>
      <c r="K57" s="2">
        <v>4.9000000000000004</v>
      </c>
      <c r="L57" s="2">
        <v>4.9000000000000004</v>
      </c>
      <c r="M57" s="2">
        <v>4.9000000000000004</v>
      </c>
    </row>
    <row r="58" spans="1:13" x14ac:dyDescent="0.25">
      <c r="A58" s="1">
        <v>2001</v>
      </c>
      <c r="B58" s="2">
        <v>5.7</v>
      </c>
      <c r="C58" s="2">
        <v>5.2</v>
      </c>
      <c r="D58" s="2">
        <v>5.2</v>
      </c>
      <c r="E58" s="2">
        <v>5.3</v>
      </c>
      <c r="F58" s="2">
        <v>5.4</v>
      </c>
      <c r="G58" s="2">
        <v>5.3</v>
      </c>
      <c r="H58" s="2">
        <v>5.5</v>
      </c>
      <c r="I58" s="2">
        <v>5.6</v>
      </c>
      <c r="J58" s="2">
        <v>5.9</v>
      </c>
      <c r="K58" s="2">
        <v>6</v>
      </c>
      <c r="L58" s="2">
        <v>6.3</v>
      </c>
      <c r="M58" s="2">
        <v>6.5</v>
      </c>
    </row>
    <row r="59" spans="1:13" x14ac:dyDescent="0.25">
      <c r="A59" s="1">
        <v>2002</v>
      </c>
      <c r="B59" s="2">
        <v>6</v>
      </c>
      <c r="C59" s="2">
        <v>6.7</v>
      </c>
      <c r="D59" s="2">
        <v>6.7</v>
      </c>
      <c r="E59" s="2">
        <v>6.7</v>
      </c>
      <c r="F59" s="2">
        <v>6.9</v>
      </c>
      <c r="G59" s="2">
        <v>6.8</v>
      </c>
      <c r="H59" s="2">
        <v>6.8</v>
      </c>
      <c r="I59" s="2">
        <v>6.8</v>
      </c>
      <c r="J59" s="2">
        <v>6.7</v>
      </c>
      <c r="K59" s="2">
        <v>6.7</v>
      </c>
      <c r="L59" s="2">
        <v>6.7</v>
      </c>
      <c r="M59" s="2">
        <v>6.9</v>
      </c>
    </row>
    <row r="60" spans="1:13" x14ac:dyDescent="0.25">
      <c r="A60" s="1">
        <v>2003</v>
      </c>
      <c r="B60" s="2">
        <v>5.7</v>
      </c>
      <c r="C60" s="2">
        <v>6.8</v>
      </c>
      <c r="D60" s="2">
        <v>6.9</v>
      </c>
      <c r="E60" s="2">
        <v>6.9</v>
      </c>
      <c r="F60" s="2">
        <v>7</v>
      </c>
      <c r="G60" s="2">
        <v>7.1</v>
      </c>
      <c r="H60" s="2">
        <v>7.3</v>
      </c>
      <c r="I60" s="2">
        <v>7.2</v>
      </c>
      <c r="J60" s="2">
        <v>7.1</v>
      </c>
      <c r="K60" s="2">
        <v>7.1</v>
      </c>
      <c r="L60" s="2">
        <v>7</v>
      </c>
      <c r="M60" s="2">
        <v>6.8</v>
      </c>
    </row>
    <row r="61" spans="1:13" x14ac:dyDescent="0.25">
      <c r="A61" s="1">
        <v>2004</v>
      </c>
      <c r="B61" s="2">
        <v>5.4</v>
      </c>
      <c r="C61" s="2">
        <v>6.7</v>
      </c>
      <c r="D61" s="2">
        <v>6.6</v>
      </c>
      <c r="E61" s="2">
        <v>6.8</v>
      </c>
      <c r="F61" s="2">
        <v>6.6</v>
      </c>
      <c r="G61" s="2">
        <v>6.6</v>
      </c>
      <c r="H61" s="2">
        <v>6.6</v>
      </c>
      <c r="I61" s="2">
        <v>6.5</v>
      </c>
      <c r="J61" s="2">
        <v>6.4</v>
      </c>
      <c r="K61" s="2">
        <v>6.4</v>
      </c>
      <c r="L61" s="2">
        <v>6.5</v>
      </c>
      <c r="M61" s="2">
        <v>6.4</v>
      </c>
    </row>
    <row r="62" spans="1:13" x14ac:dyDescent="0.25">
      <c r="A62" s="1">
        <v>2005</v>
      </c>
      <c r="B62" s="2">
        <v>4.9000000000000004</v>
      </c>
      <c r="C62" s="2">
        <v>6.3</v>
      </c>
      <c r="D62" s="2">
        <v>6.4</v>
      </c>
      <c r="E62" s="2">
        <v>6.2</v>
      </c>
      <c r="F62" s="2">
        <v>6.2</v>
      </c>
      <c r="G62" s="2">
        <v>6.1</v>
      </c>
      <c r="H62" s="2">
        <v>6</v>
      </c>
      <c r="I62" s="2">
        <v>6</v>
      </c>
      <c r="J62" s="2">
        <v>5.9</v>
      </c>
      <c r="K62" s="2">
        <v>6</v>
      </c>
      <c r="L62" s="2">
        <v>6</v>
      </c>
      <c r="M62" s="2">
        <v>6</v>
      </c>
    </row>
    <row r="63" spans="1:13" x14ac:dyDescent="0.25">
      <c r="A63" s="1">
        <v>2006</v>
      </c>
      <c r="B63" s="2">
        <v>4.4000000000000004</v>
      </c>
      <c r="C63" s="2">
        <v>5.7</v>
      </c>
      <c r="D63" s="2">
        <v>5.8</v>
      </c>
      <c r="E63" s="2">
        <v>5.7</v>
      </c>
      <c r="F63" s="2">
        <v>5.7</v>
      </c>
      <c r="G63" s="2">
        <v>5.6</v>
      </c>
      <c r="H63" s="2">
        <v>5.6</v>
      </c>
      <c r="I63" s="2">
        <v>5.7</v>
      </c>
      <c r="J63" s="2">
        <v>5.7</v>
      </c>
      <c r="K63" s="2">
        <v>5.5</v>
      </c>
      <c r="L63" s="2">
        <v>5.4</v>
      </c>
      <c r="M63" s="2">
        <v>5.5</v>
      </c>
    </row>
    <row r="64" spans="1:13" x14ac:dyDescent="0.25">
      <c r="A64" s="1">
        <v>2007</v>
      </c>
      <c r="B64" s="2">
        <v>5</v>
      </c>
      <c r="C64" s="2">
        <v>5.6</v>
      </c>
      <c r="D64" s="2">
        <v>5.5</v>
      </c>
      <c r="E64" s="2">
        <v>5.4</v>
      </c>
      <c r="F64" s="2">
        <v>5.5</v>
      </c>
      <c r="G64" s="2">
        <v>5.4</v>
      </c>
      <c r="H64" s="2">
        <v>5.6</v>
      </c>
      <c r="I64" s="2">
        <v>5.6</v>
      </c>
      <c r="J64" s="2">
        <v>5.6</v>
      </c>
      <c r="K64" s="2">
        <v>5.7</v>
      </c>
      <c r="L64" s="2">
        <v>5.7</v>
      </c>
      <c r="M64" s="2">
        <v>5.7</v>
      </c>
    </row>
    <row r="65" spans="1:13" x14ac:dyDescent="0.25">
      <c r="A65" s="1">
        <v>2008</v>
      </c>
      <c r="B65" s="2">
        <v>7.4</v>
      </c>
      <c r="C65" s="2">
        <v>6</v>
      </c>
      <c r="D65" s="2">
        <v>5.8</v>
      </c>
      <c r="E65" s="2">
        <v>6.1</v>
      </c>
      <c r="F65" s="2">
        <v>6</v>
      </c>
      <c r="G65" s="2">
        <v>6.4</v>
      </c>
      <c r="H65" s="2">
        <v>6.5</v>
      </c>
      <c r="I65" s="2">
        <v>6.8</v>
      </c>
      <c r="J65" s="2">
        <v>7.1</v>
      </c>
      <c r="K65" s="2">
        <v>7.2</v>
      </c>
      <c r="L65" s="2">
        <v>7.6</v>
      </c>
      <c r="M65" s="2">
        <v>7.9</v>
      </c>
    </row>
    <row r="66" spans="1:13" x14ac:dyDescent="0.25">
      <c r="A66" s="1">
        <v>2009</v>
      </c>
      <c r="B66" s="2">
        <v>10</v>
      </c>
      <c r="C66" s="2">
        <v>8.6999999999999993</v>
      </c>
      <c r="D66" s="2">
        <v>9.1999999999999993</v>
      </c>
      <c r="E66" s="2">
        <v>9.6</v>
      </c>
      <c r="F66" s="2">
        <v>9.9</v>
      </c>
      <c r="G66" s="2">
        <v>10.4</v>
      </c>
      <c r="H66" s="2">
        <v>10.5</v>
      </c>
      <c r="I66" s="2">
        <v>10.4</v>
      </c>
      <c r="J66" s="2">
        <v>10.7</v>
      </c>
      <c r="K66" s="2">
        <v>10.8</v>
      </c>
      <c r="L66" s="2">
        <v>11.1</v>
      </c>
      <c r="M66" s="2">
        <v>11</v>
      </c>
    </row>
    <row r="67" spans="1:13" x14ac:dyDescent="0.25">
      <c r="A67" s="1">
        <v>2010</v>
      </c>
      <c r="B67" s="2">
        <v>9.4</v>
      </c>
      <c r="C67" s="2">
        <v>10.7</v>
      </c>
      <c r="D67" s="2">
        <v>10.7</v>
      </c>
      <c r="E67" s="2">
        <v>10.7</v>
      </c>
      <c r="F67" s="2">
        <v>10.9</v>
      </c>
      <c r="G67" s="2">
        <v>10.7</v>
      </c>
      <c r="H67" s="2">
        <v>10.5</v>
      </c>
      <c r="I67" s="2">
        <v>10.5</v>
      </c>
      <c r="J67" s="2">
        <v>10.6</v>
      </c>
      <c r="K67" s="2">
        <v>10.6</v>
      </c>
      <c r="L67" s="2">
        <v>10.6</v>
      </c>
      <c r="M67" s="2">
        <v>10.8</v>
      </c>
    </row>
    <row r="68" spans="1:13" x14ac:dyDescent="0.25">
      <c r="A68" s="1">
        <v>2011</v>
      </c>
      <c r="B68" s="2">
        <v>8.5</v>
      </c>
      <c r="C68" s="2">
        <v>10</v>
      </c>
      <c r="D68" s="2">
        <v>9.9</v>
      </c>
      <c r="E68" s="2">
        <v>9.8000000000000007</v>
      </c>
      <c r="F68" s="2">
        <v>10</v>
      </c>
      <c r="G68" s="2">
        <v>10.1</v>
      </c>
      <c r="H68" s="2">
        <v>10.199999999999999</v>
      </c>
      <c r="I68" s="2">
        <v>10.1</v>
      </c>
      <c r="J68" s="2">
        <v>10.1</v>
      </c>
      <c r="K68" s="2">
        <v>10.1</v>
      </c>
      <c r="L68" s="2">
        <v>10</v>
      </c>
      <c r="M68" s="2">
        <v>9.6</v>
      </c>
    </row>
    <row r="69" spans="1:13" x14ac:dyDescent="0.25">
      <c r="A69" s="1">
        <v>2012</v>
      </c>
      <c r="B69" s="2">
        <v>7.8</v>
      </c>
      <c r="C69" s="2">
        <v>9.3000000000000007</v>
      </c>
      <c r="D69" s="2">
        <v>9.3000000000000007</v>
      </c>
      <c r="E69" s="2">
        <v>9.1999999999999993</v>
      </c>
      <c r="F69" s="2">
        <v>9.1</v>
      </c>
      <c r="G69" s="2">
        <v>9.1999999999999993</v>
      </c>
      <c r="H69" s="2">
        <v>9.1999999999999993</v>
      </c>
      <c r="I69" s="2">
        <v>9.3000000000000007</v>
      </c>
      <c r="J69" s="2">
        <v>9.1</v>
      </c>
      <c r="K69" s="2">
        <v>8.8000000000000007</v>
      </c>
      <c r="L69" s="2">
        <v>8.8000000000000007</v>
      </c>
      <c r="M69" s="2">
        <v>8.8000000000000007</v>
      </c>
    </row>
    <row r="70" spans="1:13" x14ac:dyDescent="0.25">
      <c r="A70" s="1">
        <v>2013</v>
      </c>
      <c r="B70" s="2">
        <v>6.7</v>
      </c>
      <c r="C70" s="2">
        <v>8.9</v>
      </c>
      <c r="D70" s="2">
        <v>8.6999999999999993</v>
      </c>
      <c r="E70" s="2">
        <v>8.6</v>
      </c>
      <c r="F70" s="2">
        <v>8.5</v>
      </c>
      <c r="G70" s="2">
        <v>8.6</v>
      </c>
      <c r="H70" s="2">
        <v>8.6</v>
      </c>
      <c r="I70" s="2">
        <v>8.4</v>
      </c>
      <c r="J70" s="2">
        <v>8.3000000000000007</v>
      </c>
      <c r="K70" s="2">
        <v>8.1999999999999993</v>
      </c>
      <c r="L70" s="2">
        <v>8.3000000000000007</v>
      </c>
      <c r="M70" s="2">
        <v>8</v>
      </c>
    </row>
    <row r="71" spans="1:13" x14ac:dyDescent="0.25">
      <c r="A71" s="1">
        <v>2014</v>
      </c>
      <c r="B71" s="2">
        <v>5.7</v>
      </c>
      <c r="C71" s="2">
        <v>7.6</v>
      </c>
      <c r="D71" s="2">
        <v>7.7</v>
      </c>
      <c r="E71" s="2">
        <v>7.7</v>
      </c>
      <c r="F71" s="2">
        <v>7.3</v>
      </c>
      <c r="G71" s="2">
        <v>7.3</v>
      </c>
      <c r="H71" s="2">
        <v>7.1</v>
      </c>
      <c r="I71" s="2">
        <v>7.2</v>
      </c>
      <c r="J71" s="2">
        <v>7.1</v>
      </c>
      <c r="K71" s="2">
        <v>6.9</v>
      </c>
      <c r="L71" s="2">
        <v>6.8</v>
      </c>
      <c r="M71" s="2">
        <v>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2" workbookViewId="0">
      <selection activeCell="S2" sqref="S2"/>
    </sheetView>
  </sheetViews>
  <sheetFormatPr defaultRowHeight="15" x14ac:dyDescent="0.25"/>
  <sheetData>
    <row r="1" spans="1:19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25">
      <c r="A2" s="1">
        <v>1945</v>
      </c>
      <c r="B2" s="2">
        <v>3.2</v>
      </c>
      <c r="C2" s="2">
        <v>4.2</v>
      </c>
      <c r="D2" s="2">
        <v>4.0999999999999996</v>
      </c>
      <c r="E2" s="2">
        <v>3.9</v>
      </c>
      <c r="F2" s="2">
        <v>3.9</v>
      </c>
      <c r="G2" s="2">
        <v>4</v>
      </c>
      <c r="H2" s="2">
        <v>4</v>
      </c>
      <c r="I2" s="2">
        <v>4.2</v>
      </c>
      <c r="J2" s="2">
        <v>4.4000000000000004</v>
      </c>
      <c r="K2" s="2">
        <v>4.0999999999999996</v>
      </c>
      <c r="L2" s="2">
        <v>4</v>
      </c>
      <c r="M2" s="2">
        <v>3.8</v>
      </c>
      <c r="O2" s="12" t="s">
        <v>21</v>
      </c>
      <c r="P2" s="13"/>
      <c r="Q2" s="7"/>
      <c r="S2" s="15">
        <f>COUNTIF($B$2:$M$71,"&gt;10")</f>
        <v>42</v>
      </c>
    </row>
    <row r="3" spans="1:19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  <c r="O3" s="12"/>
      <c r="P3" s="13"/>
      <c r="Q3" s="7"/>
    </row>
    <row r="4" spans="1:19" x14ac:dyDescent="0.25">
      <c r="A4" s="1">
        <v>1947</v>
      </c>
      <c r="B4" s="2">
        <v>5</v>
      </c>
      <c r="C4" s="2">
        <v>5.9</v>
      </c>
      <c r="D4" s="2">
        <v>6.2</v>
      </c>
      <c r="E4" s="2">
        <v>6.7</v>
      </c>
      <c r="F4" s="2">
        <v>6.9</v>
      </c>
      <c r="G4" s="2">
        <v>6.9</v>
      </c>
      <c r="H4" s="2">
        <v>6.6</v>
      </c>
      <c r="I4" s="2">
        <v>6.8</v>
      </c>
      <c r="J4" s="2">
        <v>7</v>
      </c>
      <c r="K4" s="2">
        <v>7.1</v>
      </c>
      <c r="L4" s="2">
        <v>6.7</v>
      </c>
      <c r="M4" s="2">
        <v>6.3</v>
      </c>
      <c r="O4" s="12"/>
      <c r="P4" s="14"/>
    </row>
    <row r="5" spans="1:19" x14ac:dyDescent="0.25">
      <c r="A5" s="1">
        <v>1948</v>
      </c>
      <c r="B5" s="2">
        <v>4</v>
      </c>
      <c r="C5" s="2">
        <v>4.4000000000000004</v>
      </c>
      <c r="D5" s="2">
        <v>4.8</v>
      </c>
      <c r="E5" s="2">
        <v>5</v>
      </c>
      <c r="F5" s="2">
        <v>4.9000000000000004</v>
      </c>
      <c r="G5" s="2">
        <v>4.5</v>
      </c>
      <c r="H5" s="2">
        <v>4.5999999999999996</v>
      </c>
      <c r="I5" s="2">
        <v>4.5999999999999996</v>
      </c>
      <c r="J5" s="2">
        <v>4.9000000000000004</v>
      </c>
      <c r="K5" s="2">
        <v>4.8</v>
      </c>
      <c r="L5" s="2">
        <v>4.7</v>
      </c>
      <c r="M5" s="2">
        <v>4.8</v>
      </c>
      <c r="N5" s="2"/>
      <c r="O5" s="12"/>
      <c r="P5" s="14"/>
    </row>
    <row r="6" spans="1:19" x14ac:dyDescent="0.25">
      <c r="A6" s="1">
        <v>1949</v>
      </c>
      <c r="B6" s="2">
        <v>6.6</v>
      </c>
      <c r="C6" s="2">
        <v>5.3</v>
      </c>
      <c r="D6" s="2">
        <v>5.7</v>
      </c>
      <c r="E6" s="2">
        <v>6</v>
      </c>
      <c r="F6" s="2">
        <v>6.3</v>
      </c>
      <c r="G6" s="2">
        <v>7.1</v>
      </c>
      <c r="H6" s="2">
        <v>7.2</v>
      </c>
      <c r="I6" s="2">
        <v>7.7</v>
      </c>
      <c r="J6" s="2">
        <v>7.8</v>
      </c>
      <c r="K6" s="2">
        <v>7.6</v>
      </c>
      <c r="L6" s="2">
        <v>8.9</v>
      </c>
      <c r="M6" s="2">
        <v>7.4</v>
      </c>
    </row>
    <row r="7" spans="1:19" x14ac:dyDescent="0.25">
      <c r="A7" s="1">
        <v>1950</v>
      </c>
      <c r="B7" s="2">
        <v>4.3</v>
      </c>
      <c r="C7" s="2">
        <v>7.5</v>
      </c>
      <c r="D7" s="2">
        <v>7.4</v>
      </c>
      <c r="E7" s="2">
        <v>7.3</v>
      </c>
      <c r="F7" s="2">
        <v>6.8</v>
      </c>
      <c r="G7" s="2">
        <v>6.5</v>
      </c>
      <c r="H7" s="2">
        <v>6.4</v>
      </c>
      <c r="I7" s="2">
        <v>6</v>
      </c>
      <c r="J7" s="2">
        <v>5.5</v>
      </c>
      <c r="K7" s="2">
        <v>5</v>
      </c>
      <c r="L7" s="2">
        <v>4.5</v>
      </c>
      <c r="M7" s="2">
        <v>3.8</v>
      </c>
    </row>
    <row r="8" spans="1:19" x14ac:dyDescent="0.25">
      <c r="A8" s="1">
        <v>1951</v>
      </c>
      <c r="B8" s="2">
        <v>3.5</v>
      </c>
      <c r="C8" s="2">
        <v>4.7</v>
      </c>
      <c r="D8" s="2">
        <v>4.4000000000000004</v>
      </c>
      <c r="E8" s="2">
        <v>4.4000000000000004</v>
      </c>
      <c r="F8" s="2">
        <v>4.0999999999999996</v>
      </c>
      <c r="G8" s="2">
        <v>4</v>
      </c>
      <c r="H8" s="2">
        <v>4.2</v>
      </c>
      <c r="I8" s="2">
        <v>4.0999999999999996</v>
      </c>
      <c r="J8" s="2">
        <v>4.0999999999999996</v>
      </c>
      <c r="K8" s="2">
        <v>4.3</v>
      </c>
      <c r="L8" s="2">
        <v>4.5</v>
      </c>
      <c r="M8" s="2">
        <v>4.5</v>
      </c>
    </row>
    <row r="9" spans="1:19" x14ac:dyDescent="0.25">
      <c r="A9" s="1">
        <v>1952</v>
      </c>
      <c r="B9" s="2">
        <v>2.7</v>
      </c>
      <c r="C9" s="2">
        <v>4.2</v>
      </c>
      <c r="D9" s="2">
        <v>4.0999999999999996</v>
      </c>
      <c r="E9" s="2">
        <v>3.9</v>
      </c>
      <c r="F9" s="2">
        <v>3.9</v>
      </c>
      <c r="G9" s="2">
        <v>4</v>
      </c>
      <c r="H9" s="2">
        <v>4</v>
      </c>
      <c r="I9" s="2">
        <v>4.2</v>
      </c>
      <c r="J9" s="2">
        <v>4.4000000000000004</v>
      </c>
      <c r="K9" s="2">
        <v>4.0999999999999996</v>
      </c>
      <c r="L9" s="2">
        <v>4</v>
      </c>
      <c r="M9" s="2">
        <v>3.8</v>
      </c>
    </row>
    <row r="10" spans="1:19" x14ac:dyDescent="0.25">
      <c r="A10" s="1">
        <v>1953</v>
      </c>
      <c r="B10" s="2">
        <v>3.5</v>
      </c>
      <c r="C10" s="2">
        <v>3.6</v>
      </c>
      <c r="D10" s="2">
        <v>3.5</v>
      </c>
      <c r="E10" s="2">
        <v>3.6</v>
      </c>
      <c r="F10" s="2">
        <v>3.5</v>
      </c>
      <c r="G10" s="2">
        <v>3.2</v>
      </c>
      <c r="H10" s="2">
        <v>3.3</v>
      </c>
      <c r="I10" s="2">
        <v>3.5</v>
      </c>
      <c r="J10" s="2">
        <v>3.7</v>
      </c>
      <c r="K10" s="2">
        <v>3.8</v>
      </c>
      <c r="L10" s="2">
        <v>4</v>
      </c>
      <c r="M10" s="2">
        <v>4.5</v>
      </c>
    </row>
    <row r="11" spans="1:19" x14ac:dyDescent="0.25">
      <c r="A11" s="1">
        <v>1954</v>
      </c>
      <c r="B11" s="2">
        <v>5</v>
      </c>
      <c r="C11" s="2">
        <v>5.9</v>
      </c>
      <c r="D11" s="2">
        <v>6.2</v>
      </c>
      <c r="E11" s="2">
        <v>6.7</v>
      </c>
      <c r="F11" s="2">
        <v>6.9</v>
      </c>
      <c r="G11" s="2">
        <v>6.9</v>
      </c>
      <c r="H11" s="2">
        <v>6.6</v>
      </c>
      <c r="I11" s="2">
        <v>6.8</v>
      </c>
      <c r="J11" s="2">
        <v>7</v>
      </c>
      <c r="K11" s="2">
        <v>7.1</v>
      </c>
      <c r="L11" s="2">
        <v>6.7</v>
      </c>
      <c r="M11" s="2">
        <v>6.3</v>
      </c>
    </row>
    <row r="12" spans="1:19" x14ac:dyDescent="0.25">
      <c r="A12" s="1">
        <v>1955</v>
      </c>
      <c r="B12" s="2">
        <v>4.2</v>
      </c>
      <c r="C12" s="2">
        <v>5.9</v>
      </c>
      <c r="D12" s="2">
        <v>5.7</v>
      </c>
      <c r="E12" s="2">
        <v>5.6</v>
      </c>
      <c r="F12" s="2">
        <v>5.7</v>
      </c>
      <c r="G12" s="2">
        <v>5.3</v>
      </c>
      <c r="H12" s="2">
        <v>5.2</v>
      </c>
      <c r="I12" s="2">
        <v>5</v>
      </c>
      <c r="J12" s="2">
        <v>5.2</v>
      </c>
      <c r="K12" s="2">
        <v>5.0999999999999996</v>
      </c>
      <c r="L12" s="2">
        <v>5.3</v>
      </c>
      <c r="M12" s="2">
        <v>5.2</v>
      </c>
    </row>
    <row r="13" spans="1:19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</row>
    <row r="14" spans="1:19" x14ac:dyDescent="0.25">
      <c r="A14" s="1">
        <v>1957</v>
      </c>
      <c r="B14" s="2">
        <v>5.2</v>
      </c>
      <c r="C14" s="2">
        <v>5.2</v>
      </c>
      <c r="D14" s="2">
        <v>4.9000000000000004</v>
      </c>
      <c r="E14" s="2">
        <v>4.7</v>
      </c>
      <c r="F14" s="2">
        <v>4.9000000000000004</v>
      </c>
      <c r="G14" s="2">
        <v>5.0999999999999996</v>
      </c>
      <c r="H14" s="2">
        <v>5.3</v>
      </c>
      <c r="I14" s="2">
        <v>5.2</v>
      </c>
      <c r="J14" s="2">
        <v>5.0999999999999996</v>
      </c>
      <c r="K14" s="2">
        <v>5.4</v>
      </c>
      <c r="L14" s="2">
        <v>5.5</v>
      </c>
      <c r="M14" s="2">
        <v>6.1</v>
      </c>
    </row>
    <row r="15" spans="1:19" x14ac:dyDescent="0.25">
      <c r="A15" s="1">
        <v>1958</v>
      </c>
      <c r="B15" s="2">
        <v>6.2</v>
      </c>
      <c r="C15" s="2">
        <v>6.8</v>
      </c>
      <c r="D15" s="2">
        <v>7.4</v>
      </c>
      <c r="E15" s="2">
        <v>7.7</v>
      </c>
      <c r="F15" s="2">
        <v>8.4</v>
      </c>
      <c r="G15" s="2">
        <v>8.4</v>
      </c>
      <c r="H15" s="2">
        <v>8.3000000000000007</v>
      </c>
      <c r="I15" s="2">
        <v>8.5</v>
      </c>
      <c r="J15" s="2">
        <v>8.4</v>
      </c>
      <c r="K15" s="2">
        <v>8.1</v>
      </c>
      <c r="L15" s="2">
        <v>7.7</v>
      </c>
      <c r="M15" s="2">
        <v>7.2</v>
      </c>
    </row>
    <row r="16" spans="1:19" x14ac:dyDescent="0.25">
      <c r="A16" s="1">
        <v>1959</v>
      </c>
      <c r="B16" s="2">
        <v>5.3</v>
      </c>
      <c r="C16" s="2">
        <v>7</v>
      </c>
      <c r="D16" s="2">
        <v>6.9</v>
      </c>
      <c r="E16" s="2">
        <v>6.6</v>
      </c>
      <c r="F16" s="2">
        <v>6.2</v>
      </c>
      <c r="G16" s="2">
        <v>6.1</v>
      </c>
      <c r="H16" s="2">
        <v>6</v>
      </c>
      <c r="I16" s="2">
        <v>6.1</v>
      </c>
      <c r="J16" s="2">
        <v>6.2</v>
      </c>
      <c r="K16" s="2">
        <v>6.5</v>
      </c>
      <c r="L16" s="2">
        <v>6.7</v>
      </c>
      <c r="M16" s="2">
        <v>6.8</v>
      </c>
    </row>
    <row r="17" spans="1:13" x14ac:dyDescent="0.25">
      <c r="A17" s="1">
        <v>1960</v>
      </c>
      <c r="B17" s="2">
        <v>6.6</v>
      </c>
      <c r="C17" s="2">
        <v>6.2</v>
      </c>
      <c r="D17" s="2">
        <v>5.8</v>
      </c>
      <c r="E17" s="2">
        <v>6.4</v>
      </c>
      <c r="F17" s="2">
        <v>6.2</v>
      </c>
      <c r="G17" s="2">
        <v>6.1</v>
      </c>
      <c r="H17" s="2">
        <v>6.4</v>
      </c>
      <c r="I17" s="2">
        <v>6.5</v>
      </c>
      <c r="J17" s="2">
        <v>6.6</v>
      </c>
      <c r="K17" s="2">
        <v>6.5</v>
      </c>
      <c r="L17" s="2">
        <v>7.1</v>
      </c>
      <c r="M17" s="2">
        <v>7.1</v>
      </c>
    </row>
    <row r="18" spans="1:13" x14ac:dyDescent="0.25">
      <c r="A18" s="1">
        <v>1961</v>
      </c>
      <c r="B18" s="2">
        <v>6</v>
      </c>
      <c r="C18" s="2">
        <v>7.6</v>
      </c>
      <c r="D18" s="2">
        <v>7.9</v>
      </c>
      <c r="E18" s="2">
        <v>7.9</v>
      </c>
      <c r="F18" s="2">
        <v>8</v>
      </c>
      <c r="G18" s="2">
        <v>8.1</v>
      </c>
      <c r="H18" s="2">
        <v>7.9</v>
      </c>
      <c r="I18" s="2">
        <v>8</v>
      </c>
      <c r="J18" s="2">
        <v>7.6</v>
      </c>
      <c r="K18" s="2">
        <v>7.7</v>
      </c>
      <c r="L18" s="2">
        <v>7.5</v>
      </c>
      <c r="M18" s="2">
        <v>7.1</v>
      </c>
    </row>
    <row r="19" spans="1:13" x14ac:dyDescent="0.25">
      <c r="A19" s="1">
        <v>1962</v>
      </c>
      <c r="B19" s="2">
        <v>5.5</v>
      </c>
      <c r="C19" s="2">
        <v>6.8</v>
      </c>
      <c r="D19" s="2">
        <v>6.5</v>
      </c>
      <c r="E19" s="2">
        <v>6.6</v>
      </c>
      <c r="F19" s="2">
        <v>6.6</v>
      </c>
      <c r="G19" s="2">
        <v>6.5</v>
      </c>
      <c r="H19" s="2">
        <v>6.5</v>
      </c>
      <c r="I19" s="2">
        <v>6.4</v>
      </c>
      <c r="J19" s="2">
        <v>6.7</v>
      </c>
      <c r="K19" s="2">
        <v>6.6</v>
      </c>
      <c r="L19" s="2">
        <v>6.4</v>
      </c>
      <c r="M19" s="2">
        <v>6.7</v>
      </c>
    </row>
    <row r="20" spans="1:13" x14ac:dyDescent="0.25">
      <c r="A20" s="1">
        <v>1963</v>
      </c>
      <c r="B20" s="2">
        <v>5.5</v>
      </c>
      <c r="C20" s="2">
        <v>6.7</v>
      </c>
      <c r="D20" s="2">
        <v>6.9</v>
      </c>
      <c r="E20" s="2">
        <v>6.7</v>
      </c>
      <c r="F20" s="2">
        <v>6.7</v>
      </c>
      <c r="G20" s="2">
        <v>6.9</v>
      </c>
      <c r="H20" s="2">
        <v>6.6</v>
      </c>
      <c r="I20" s="2">
        <v>6.6</v>
      </c>
      <c r="J20" s="2">
        <v>6.4</v>
      </c>
      <c r="K20" s="2">
        <v>6.5</v>
      </c>
      <c r="L20" s="2">
        <v>6.5</v>
      </c>
      <c r="M20" s="2">
        <v>6.7</v>
      </c>
    </row>
    <row r="21" spans="1:13" x14ac:dyDescent="0.25">
      <c r="A21" s="1">
        <v>1964</v>
      </c>
      <c r="B21" s="2">
        <v>5</v>
      </c>
      <c r="C21" s="2">
        <v>6.6</v>
      </c>
      <c r="D21" s="2">
        <v>6.4</v>
      </c>
      <c r="E21" s="2">
        <v>6.4</v>
      </c>
      <c r="F21" s="2">
        <v>6.3</v>
      </c>
      <c r="G21" s="2">
        <v>6.1</v>
      </c>
      <c r="H21" s="2">
        <v>6.2</v>
      </c>
      <c r="I21" s="2">
        <v>5.9</v>
      </c>
      <c r="J21" s="2">
        <v>6</v>
      </c>
      <c r="K21" s="2">
        <v>6.1</v>
      </c>
      <c r="L21" s="2">
        <v>6.1</v>
      </c>
      <c r="M21" s="2">
        <v>5.8</v>
      </c>
    </row>
    <row r="22" spans="1:13" x14ac:dyDescent="0.25">
      <c r="A22" s="1">
        <v>1965</v>
      </c>
      <c r="B22" s="2">
        <v>4</v>
      </c>
      <c r="C22" s="2">
        <v>5.9</v>
      </c>
      <c r="D22" s="2">
        <v>6.1</v>
      </c>
      <c r="E22" s="2">
        <v>5.7</v>
      </c>
      <c r="F22" s="2">
        <v>5.8</v>
      </c>
      <c r="G22" s="2">
        <v>5.6</v>
      </c>
      <c r="H22" s="2">
        <v>5.6</v>
      </c>
      <c r="I22" s="2">
        <v>5.4</v>
      </c>
      <c r="J22" s="2">
        <v>5.4</v>
      </c>
      <c r="K22" s="2">
        <v>5.3</v>
      </c>
      <c r="L22" s="2">
        <v>5.2</v>
      </c>
      <c r="M22" s="2">
        <v>5.0999999999999996</v>
      </c>
    </row>
    <row r="23" spans="1:13" x14ac:dyDescent="0.25">
      <c r="A23" s="1">
        <v>1966</v>
      </c>
      <c r="B23" s="2">
        <v>3.8</v>
      </c>
      <c r="C23" s="2">
        <v>5</v>
      </c>
      <c r="D23" s="2">
        <v>4.8</v>
      </c>
      <c r="E23" s="2">
        <v>4.8</v>
      </c>
      <c r="F23" s="2">
        <v>4.8</v>
      </c>
      <c r="G23" s="2">
        <v>4.9000000000000004</v>
      </c>
      <c r="H23" s="2">
        <v>4.8</v>
      </c>
      <c r="I23" s="2">
        <v>4.8</v>
      </c>
      <c r="J23" s="2">
        <v>4.8</v>
      </c>
      <c r="K23" s="2">
        <v>4.7</v>
      </c>
      <c r="L23" s="2">
        <v>4.7</v>
      </c>
      <c r="M23" s="2">
        <v>4.5999999999999996</v>
      </c>
    </row>
    <row r="24" spans="1:13" x14ac:dyDescent="0.25">
      <c r="A24" s="1">
        <v>1967</v>
      </c>
      <c r="B24" s="2">
        <v>3.8</v>
      </c>
      <c r="C24" s="2">
        <v>4.9000000000000004</v>
      </c>
      <c r="D24" s="2">
        <v>4.8</v>
      </c>
      <c r="E24" s="2">
        <v>4.8</v>
      </c>
      <c r="F24" s="2">
        <v>4.8</v>
      </c>
      <c r="G24" s="2">
        <v>4.8</v>
      </c>
      <c r="H24" s="2">
        <v>4.9000000000000004</v>
      </c>
      <c r="I24" s="2">
        <v>4.8</v>
      </c>
      <c r="J24" s="2">
        <v>4.8</v>
      </c>
      <c r="K24" s="2">
        <v>4.8</v>
      </c>
      <c r="L24" s="2">
        <v>5</v>
      </c>
      <c r="M24" s="2">
        <v>4.9000000000000004</v>
      </c>
    </row>
    <row r="25" spans="1:13" x14ac:dyDescent="0.25">
      <c r="A25" s="1">
        <v>1968</v>
      </c>
      <c r="B25" s="2">
        <v>3.4</v>
      </c>
      <c r="C25" s="2">
        <v>4.7</v>
      </c>
      <c r="D25" s="2">
        <v>4.8</v>
      </c>
      <c r="E25" s="2">
        <v>4.7</v>
      </c>
      <c r="F25" s="2">
        <v>4.5</v>
      </c>
      <c r="G25" s="2">
        <v>4.5</v>
      </c>
      <c r="H25" s="2">
        <v>4.7</v>
      </c>
      <c r="I25" s="2">
        <v>4.7</v>
      </c>
      <c r="J25" s="2">
        <v>4.5</v>
      </c>
      <c r="K25" s="2">
        <v>4.4000000000000004</v>
      </c>
      <c r="L25" s="2">
        <v>4.4000000000000004</v>
      </c>
      <c r="M25" s="2">
        <v>4.4000000000000004</v>
      </c>
    </row>
    <row r="26" spans="1:13" x14ac:dyDescent="0.25">
      <c r="A26" s="1">
        <v>1969</v>
      </c>
      <c r="B26" s="2">
        <v>3.5</v>
      </c>
      <c r="C26" s="2">
        <v>4.4000000000000004</v>
      </c>
      <c r="D26" s="2">
        <v>4.4000000000000004</v>
      </c>
      <c r="E26" s="2">
        <v>4.4000000000000004</v>
      </c>
      <c r="F26" s="2">
        <v>4.4000000000000004</v>
      </c>
      <c r="G26" s="2">
        <v>4.4000000000000004</v>
      </c>
      <c r="H26" s="2">
        <v>4.5</v>
      </c>
      <c r="I26" s="2">
        <v>4.5</v>
      </c>
      <c r="J26" s="2">
        <v>4.5</v>
      </c>
      <c r="K26" s="2">
        <v>4.7</v>
      </c>
      <c r="L26" s="2">
        <v>4.7</v>
      </c>
      <c r="M26" s="2">
        <v>4.5</v>
      </c>
    </row>
    <row r="27" spans="1:13" x14ac:dyDescent="0.25">
      <c r="A27" s="1">
        <v>1970</v>
      </c>
      <c r="B27" s="2">
        <v>6.1</v>
      </c>
      <c r="C27" s="2">
        <v>4.9000000000000004</v>
      </c>
      <c r="D27" s="2">
        <v>5.2</v>
      </c>
      <c r="E27" s="2">
        <v>5.4</v>
      </c>
      <c r="F27" s="2">
        <v>5.6</v>
      </c>
      <c r="G27" s="2">
        <v>5.8</v>
      </c>
      <c r="H27" s="2">
        <v>5.9</v>
      </c>
      <c r="I27" s="2">
        <v>6</v>
      </c>
      <c r="J27" s="2">
        <v>6.1</v>
      </c>
      <c r="K27" s="2">
        <v>6.4</v>
      </c>
      <c r="L27" s="2">
        <v>6.5</v>
      </c>
      <c r="M27" s="2">
        <v>6.9</v>
      </c>
    </row>
    <row r="28" spans="1:13" x14ac:dyDescent="0.25">
      <c r="A28" s="1">
        <v>1971</v>
      </c>
      <c r="B28" s="2">
        <v>6</v>
      </c>
      <c r="C28" s="2">
        <v>6.9</v>
      </c>
      <c r="D28" s="2">
        <v>6.9</v>
      </c>
      <c r="E28" s="2">
        <v>7</v>
      </c>
      <c r="F28" s="2">
        <v>6.9</v>
      </c>
      <c r="G28" s="2">
        <v>6.9</v>
      </c>
      <c r="H28" s="2">
        <v>6.9</v>
      </c>
      <c r="I28" s="2">
        <v>7</v>
      </c>
      <c r="J28" s="2">
        <v>7.1</v>
      </c>
      <c r="K28" s="2">
        <v>7</v>
      </c>
      <c r="L28" s="2">
        <v>6.8</v>
      </c>
      <c r="M28" s="2">
        <v>7</v>
      </c>
    </row>
    <row r="29" spans="1:13" x14ac:dyDescent="0.25">
      <c r="A29" s="1">
        <v>1972</v>
      </c>
      <c r="B29" s="2">
        <v>5.2</v>
      </c>
      <c r="C29" s="2">
        <v>6.8</v>
      </c>
      <c r="D29" s="2">
        <v>6.7</v>
      </c>
      <c r="E29" s="2">
        <v>6.8</v>
      </c>
      <c r="F29" s="2">
        <v>6.7</v>
      </c>
      <c r="G29" s="2">
        <v>6.7</v>
      </c>
      <c r="H29" s="2">
        <v>6.7</v>
      </c>
      <c r="I29" s="2">
        <v>6.6</v>
      </c>
      <c r="J29" s="2">
        <v>6.6</v>
      </c>
      <c r="K29" s="2">
        <v>6.5</v>
      </c>
      <c r="L29" s="2">
        <v>6.6</v>
      </c>
      <c r="M29" s="2">
        <v>6.3</v>
      </c>
    </row>
    <row r="30" spans="1:13" x14ac:dyDescent="0.25">
      <c r="A30" s="1">
        <v>1973</v>
      </c>
      <c r="B30" s="2">
        <v>4.9000000000000004</v>
      </c>
      <c r="C30" s="2">
        <v>5.9</v>
      </c>
      <c r="D30" s="2">
        <v>6</v>
      </c>
      <c r="E30" s="2">
        <v>5.9</v>
      </c>
      <c r="F30" s="2">
        <v>6</v>
      </c>
      <c r="G30" s="2">
        <v>5.9</v>
      </c>
      <c r="H30" s="2">
        <v>5.9</v>
      </c>
      <c r="I30" s="2">
        <v>5.8</v>
      </c>
      <c r="J30" s="2">
        <v>5.8</v>
      </c>
      <c r="K30" s="2">
        <v>5.8</v>
      </c>
      <c r="L30" s="2">
        <v>5.6</v>
      </c>
      <c r="M30" s="2">
        <v>5.8</v>
      </c>
    </row>
    <row r="31" spans="1:13" x14ac:dyDescent="0.25">
      <c r="A31" s="1">
        <v>1974</v>
      </c>
      <c r="B31" s="2">
        <v>7.2</v>
      </c>
      <c r="C31" s="2">
        <v>6.1</v>
      </c>
      <c r="D31" s="2">
        <v>6.2</v>
      </c>
      <c r="E31" s="2">
        <v>6.1</v>
      </c>
      <c r="F31" s="2">
        <v>6.1</v>
      </c>
      <c r="G31" s="2">
        <v>6.1</v>
      </c>
      <c r="H31" s="2">
        <v>6.4</v>
      </c>
      <c r="I31" s="2">
        <v>6.5</v>
      </c>
      <c r="J31" s="2">
        <v>6.5</v>
      </c>
      <c r="K31" s="2">
        <v>6.9</v>
      </c>
      <c r="L31" s="2">
        <v>7</v>
      </c>
      <c r="M31" s="2">
        <v>7.6</v>
      </c>
    </row>
    <row r="32" spans="1:13" x14ac:dyDescent="0.25">
      <c r="A32" s="1">
        <v>1975</v>
      </c>
      <c r="B32" s="2">
        <v>8.1999999999999993</v>
      </c>
      <c r="C32" s="2">
        <v>9.1</v>
      </c>
      <c r="D32" s="2">
        <v>9.1</v>
      </c>
      <c r="E32" s="2">
        <v>9.6</v>
      </c>
      <c r="F32" s="2">
        <v>9.8000000000000007</v>
      </c>
      <c r="G32" s="2">
        <v>10</v>
      </c>
      <c r="H32" s="2">
        <v>9.8000000000000007</v>
      </c>
      <c r="I32" s="2">
        <v>9.6</v>
      </c>
      <c r="J32" s="2">
        <v>9.4</v>
      </c>
      <c r="K32" s="2">
        <v>9.4</v>
      </c>
      <c r="L32" s="2">
        <v>9.4</v>
      </c>
      <c r="M32" s="2">
        <v>9.3000000000000007</v>
      </c>
    </row>
    <row r="33" spans="1:13" x14ac:dyDescent="0.25">
      <c r="A33" s="1">
        <v>1976</v>
      </c>
      <c r="B33" s="2">
        <v>7.8</v>
      </c>
      <c r="C33" s="2">
        <v>8.9</v>
      </c>
      <c r="D33" s="2">
        <v>8.6999999999999993</v>
      </c>
      <c r="E33" s="2">
        <v>8.6</v>
      </c>
      <c r="F33" s="2">
        <v>8.6999999999999993</v>
      </c>
      <c r="G33" s="2">
        <v>8.4</v>
      </c>
      <c r="H33" s="2">
        <v>8.6</v>
      </c>
      <c r="I33" s="2">
        <v>8.8000000000000007</v>
      </c>
      <c r="J33" s="2">
        <v>8.8000000000000007</v>
      </c>
      <c r="K33" s="2">
        <v>8.6</v>
      </c>
      <c r="L33" s="2">
        <v>8.6999999999999993</v>
      </c>
      <c r="M33" s="2">
        <v>8.8000000000000007</v>
      </c>
    </row>
    <row r="34" spans="1:13" x14ac:dyDescent="0.25">
      <c r="A34" s="1">
        <v>1977</v>
      </c>
      <c r="B34" s="2">
        <v>6.4</v>
      </c>
      <c r="C34" s="2">
        <v>8.5</v>
      </c>
      <c r="D34" s="2">
        <v>8.6</v>
      </c>
      <c r="E34" s="2">
        <v>8.4</v>
      </c>
      <c r="F34" s="2">
        <v>8.1999999999999993</v>
      </c>
      <c r="G34" s="2">
        <v>8</v>
      </c>
      <c r="H34" s="2">
        <v>8.1999999999999993</v>
      </c>
      <c r="I34" s="2">
        <v>7.9</v>
      </c>
      <c r="J34" s="2">
        <v>8</v>
      </c>
      <c r="K34" s="2">
        <v>7.8</v>
      </c>
      <c r="L34" s="2">
        <v>7.8</v>
      </c>
      <c r="M34" s="2">
        <v>7.8</v>
      </c>
    </row>
    <row r="35" spans="1:13" x14ac:dyDescent="0.25">
      <c r="A35" s="1">
        <v>1978</v>
      </c>
      <c r="B35" s="2">
        <v>6</v>
      </c>
      <c r="C35" s="2">
        <v>7.4</v>
      </c>
      <c r="D35" s="2">
        <v>7.3</v>
      </c>
      <c r="E35" s="2">
        <v>7.3</v>
      </c>
      <c r="F35" s="2">
        <v>7.1</v>
      </c>
      <c r="G35" s="2">
        <v>7</v>
      </c>
      <c r="H35" s="2">
        <v>6.9</v>
      </c>
      <c r="I35" s="2">
        <v>7.2</v>
      </c>
      <c r="J35" s="2">
        <v>6.9</v>
      </c>
      <c r="K35" s="2">
        <v>7</v>
      </c>
      <c r="L35" s="2">
        <v>6.8</v>
      </c>
      <c r="M35" s="2">
        <v>6.9</v>
      </c>
    </row>
    <row r="36" spans="1:13" x14ac:dyDescent="0.25">
      <c r="A36" s="1">
        <v>1979</v>
      </c>
      <c r="B36" s="2">
        <v>6</v>
      </c>
      <c r="C36" s="2">
        <v>6.9</v>
      </c>
      <c r="D36" s="2">
        <v>6.9</v>
      </c>
      <c r="E36" s="2">
        <v>6.8</v>
      </c>
      <c r="F36" s="2">
        <v>6.8</v>
      </c>
      <c r="G36" s="2">
        <v>6.6</v>
      </c>
      <c r="H36" s="2">
        <v>6.7</v>
      </c>
      <c r="I36" s="2">
        <v>6.7</v>
      </c>
      <c r="J36" s="2">
        <v>7</v>
      </c>
      <c r="K36" s="2">
        <v>6.9</v>
      </c>
      <c r="L36" s="2">
        <v>7</v>
      </c>
      <c r="M36" s="2">
        <v>6.9</v>
      </c>
    </row>
    <row r="37" spans="1:13" x14ac:dyDescent="0.25">
      <c r="A37" s="1">
        <v>1980</v>
      </c>
      <c r="B37" s="2">
        <v>7.2</v>
      </c>
      <c r="C37" s="2">
        <v>7.3</v>
      </c>
      <c r="D37" s="2">
        <v>7.3</v>
      </c>
      <c r="E37" s="2">
        <v>7.3</v>
      </c>
      <c r="F37" s="2">
        <v>7.9</v>
      </c>
      <c r="G37" s="2">
        <v>8.5</v>
      </c>
      <c r="H37" s="2">
        <v>8.6</v>
      </c>
      <c r="I37" s="2">
        <v>8.8000000000000007</v>
      </c>
      <c r="J37" s="2">
        <v>8.6999999999999993</v>
      </c>
      <c r="K37" s="2">
        <v>8.5</v>
      </c>
      <c r="L37" s="2">
        <v>8.5</v>
      </c>
      <c r="M37" s="2">
        <v>8.5</v>
      </c>
    </row>
    <row r="38" spans="1:13" x14ac:dyDescent="0.25">
      <c r="A38" s="1">
        <v>1981</v>
      </c>
      <c r="B38" s="2">
        <v>8.5</v>
      </c>
      <c r="C38" s="2">
        <v>8.5</v>
      </c>
      <c r="D38" s="2">
        <v>8.4</v>
      </c>
      <c r="E38" s="2">
        <v>8.4</v>
      </c>
      <c r="F38" s="2">
        <v>8.1999999999999993</v>
      </c>
      <c r="G38" s="2">
        <v>8.5</v>
      </c>
      <c r="H38" s="2">
        <v>8.5</v>
      </c>
      <c r="I38" s="2">
        <v>8.1999999999999993</v>
      </c>
      <c r="J38" s="2">
        <v>8.4</v>
      </c>
      <c r="K38" s="2">
        <v>8.6</v>
      </c>
      <c r="L38" s="2">
        <v>8.9</v>
      </c>
      <c r="M38" s="2">
        <v>9.3000000000000007</v>
      </c>
    </row>
    <row r="39" spans="1:13" x14ac:dyDescent="0.25">
      <c r="A39" s="1">
        <v>1982</v>
      </c>
      <c r="B39" s="2">
        <v>10.8</v>
      </c>
      <c r="C39" s="2">
        <v>9.9</v>
      </c>
      <c r="D39" s="2">
        <v>9.9</v>
      </c>
      <c r="E39" s="2">
        <v>10.1</v>
      </c>
      <c r="F39" s="2">
        <v>10.3</v>
      </c>
      <c r="G39" s="2">
        <v>10.7</v>
      </c>
      <c r="H39" s="2">
        <v>10.8</v>
      </c>
      <c r="I39" s="2">
        <v>10.9</v>
      </c>
      <c r="J39" s="2">
        <v>11.1</v>
      </c>
      <c r="K39" s="2">
        <v>11.4</v>
      </c>
      <c r="L39" s="2">
        <v>11.9</v>
      </c>
      <c r="M39" s="2">
        <v>12.4</v>
      </c>
    </row>
    <row r="40" spans="1:13" x14ac:dyDescent="0.25">
      <c r="A40" s="1">
        <v>1983</v>
      </c>
      <c r="B40" s="2">
        <v>8.3000000000000007</v>
      </c>
      <c r="C40" s="2">
        <v>11.4</v>
      </c>
      <c r="D40" s="2">
        <v>11.4</v>
      </c>
      <c r="E40" s="2">
        <v>11.3</v>
      </c>
      <c r="F40" s="2">
        <v>11.2</v>
      </c>
      <c r="G40" s="2">
        <v>11.1</v>
      </c>
      <c r="H40" s="2">
        <v>11.1</v>
      </c>
      <c r="I40" s="2">
        <v>10.4</v>
      </c>
      <c r="J40" s="2">
        <v>10.5</v>
      </c>
      <c r="K40" s="2">
        <v>10.199999999999999</v>
      </c>
      <c r="L40" s="2">
        <v>9.8000000000000007</v>
      </c>
      <c r="M40" s="2">
        <v>9.5</v>
      </c>
    </row>
    <row r="41" spans="1:13" x14ac:dyDescent="0.25">
      <c r="A41" s="1">
        <v>1984</v>
      </c>
      <c r="B41" s="2">
        <v>7.3</v>
      </c>
      <c r="C41" s="2">
        <v>9</v>
      </c>
      <c r="D41" s="2">
        <v>8.8000000000000007</v>
      </c>
      <c r="E41" s="2">
        <v>8.8000000000000007</v>
      </c>
      <c r="F41" s="2">
        <v>8.6999999999999993</v>
      </c>
      <c r="G41" s="2">
        <v>8.4</v>
      </c>
      <c r="H41" s="2">
        <v>8.1999999999999993</v>
      </c>
      <c r="I41" s="2">
        <v>8.5</v>
      </c>
      <c r="J41" s="2">
        <v>8.5</v>
      </c>
      <c r="K41" s="2">
        <v>8.3000000000000007</v>
      </c>
      <c r="L41" s="2">
        <v>8.4</v>
      </c>
      <c r="M41" s="2">
        <v>8.1999999999999993</v>
      </c>
    </row>
    <row r="42" spans="1:13" x14ac:dyDescent="0.25">
      <c r="A42" s="1">
        <v>1985</v>
      </c>
      <c r="B42" s="2">
        <v>7</v>
      </c>
      <c r="C42" s="2">
        <v>8.3000000000000007</v>
      </c>
      <c r="D42" s="2">
        <v>8.1999999999999993</v>
      </c>
      <c r="E42" s="2">
        <v>8.1999999999999993</v>
      </c>
      <c r="F42" s="2">
        <v>8.3000000000000007</v>
      </c>
      <c r="G42" s="2">
        <v>8.1999999999999993</v>
      </c>
      <c r="H42" s="2">
        <v>8.4</v>
      </c>
      <c r="I42" s="2">
        <v>8.4</v>
      </c>
      <c r="J42" s="2">
        <v>8.1</v>
      </c>
      <c r="K42" s="2">
        <v>8.1</v>
      </c>
      <c r="L42" s="2">
        <v>8.1</v>
      </c>
      <c r="M42" s="2">
        <v>8</v>
      </c>
    </row>
    <row r="43" spans="1:13" x14ac:dyDescent="0.25">
      <c r="A43" s="1">
        <v>1986</v>
      </c>
      <c r="B43" s="2">
        <v>6.6</v>
      </c>
      <c r="C43" s="2">
        <v>7.7</v>
      </c>
      <c r="D43" s="2">
        <v>8.1999999999999993</v>
      </c>
      <c r="E43" s="2">
        <v>8.1999999999999993</v>
      </c>
      <c r="F43" s="2">
        <v>8.1</v>
      </c>
      <c r="G43" s="2">
        <v>8.1999999999999993</v>
      </c>
      <c r="H43" s="2">
        <v>8.1999999999999993</v>
      </c>
      <c r="I43" s="2">
        <v>8</v>
      </c>
      <c r="J43" s="2">
        <v>7.9</v>
      </c>
      <c r="K43" s="2">
        <v>8</v>
      </c>
      <c r="L43" s="2">
        <v>8</v>
      </c>
      <c r="M43" s="2">
        <v>7.9</v>
      </c>
    </row>
    <row r="44" spans="1:13" x14ac:dyDescent="0.25">
      <c r="A44" s="1">
        <v>1987</v>
      </c>
      <c r="B44" s="2">
        <v>5.7</v>
      </c>
      <c r="C44" s="2">
        <v>7.6</v>
      </c>
      <c r="D44" s="2">
        <v>7.6</v>
      </c>
      <c r="E44" s="2">
        <v>7.6</v>
      </c>
      <c r="F44" s="2">
        <v>7.3</v>
      </c>
      <c r="G44" s="2">
        <v>7.3</v>
      </c>
      <c r="H44" s="2">
        <v>7.2</v>
      </c>
      <c r="I44" s="2">
        <v>7.1</v>
      </c>
      <c r="J44" s="2">
        <v>7</v>
      </c>
      <c r="K44" s="2">
        <v>6.9</v>
      </c>
      <c r="L44" s="2">
        <v>7</v>
      </c>
      <c r="M44" s="2">
        <v>6.8</v>
      </c>
    </row>
    <row r="45" spans="1:13" x14ac:dyDescent="0.25">
      <c r="A45" s="1">
        <v>1988</v>
      </c>
      <c r="B45" s="2">
        <v>5.3</v>
      </c>
      <c r="C45" s="2">
        <v>6.7</v>
      </c>
      <c r="D45" s="2">
        <v>6.7</v>
      </c>
      <c r="E45" s="2">
        <v>6.7</v>
      </c>
      <c r="F45" s="2">
        <v>6.4</v>
      </c>
      <c r="G45" s="2">
        <v>6.6</v>
      </c>
      <c r="H45" s="2">
        <v>6.4</v>
      </c>
      <c r="I45" s="2">
        <v>6.4</v>
      </c>
      <c r="J45" s="2">
        <v>6.6</v>
      </c>
      <c r="K45" s="2">
        <v>6.4</v>
      </c>
      <c r="L45" s="2">
        <v>6.4</v>
      </c>
      <c r="M45" s="2">
        <v>6.3</v>
      </c>
    </row>
    <row r="46" spans="1:13" x14ac:dyDescent="0.25">
      <c r="A46" s="1">
        <v>1989</v>
      </c>
      <c r="B46" s="2">
        <v>5.4</v>
      </c>
      <c r="C46" s="2">
        <v>6.4</v>
      </c>
      <c r="D46" s="2">
        <v>6.2</v>
      </c>
      <c r="E46" s="2">
        <v>6</v>
      </c>
      <c r="F46" s="2">
        <v>6.2</v>
      </c>
      <c r="G46" s="2">
        <v>6.2</v>
      </c>
      <c r="H46" s="2">
        <v>6.3</v>
      </c>
      <c r="I46" s="2">
        <v>6.2</v>
      </c>
      <c r="J46" s="2">
        <v>6.2</v>
      </c>
      <c r="K46" s="2">
        <v>6.3</v>
      </c>
      <c r="L46" s="2">
        <v>6.3</v>
      </c>
      <c r="M46" s="2">
        <v>6.4</v>
      </c>
    </row>
    <row r="47" spans="1:13" x14ac:dyDescent="0.25">
      <c r="A47" s="1">
        <v>1990</v>
      </c>
      <c r="B47" s="2">
        <v>6.3</v>
      </c>
      <c r="C47" s="2">
        <v>6.4</v>
      </c>
      <c r="D47" s="2">
        <v>6.3</v>
      </c>
      <c r="E47" s="2">
        <v>6.2</v>
      </c>
      <c r="F47" s="2">
        <v>6.4</v>
      </c>
      <c r="G47" s="2">
        <v>6.4</v>
      </c>
      <c r="H47" s="2">
        <v>6.2</v>
      </c>
      <c r="I47" s="2">
        <v>6.5</v>
      </c>
      <c r="J47" s="2">
        <v>6.7</v>
      </c>
      <c r="K47" s="2">
        <v>6.9</v>
      </c>
      <c r="L47" s="2">
        <v>6.9</v>
      </c>
      <c r="M47" s="2">
        <v>7.2</v>
      </c>
    </row>
    <row r="48" spans="1:13" x14ac:dyDescent="0.25">
      <c r="A48" s="1">
        <v>1991</v>
      </c>
      <c r="B48" s="2">
        <v>7.3</v>
      </c>
      <c r="C48" s="2">
        <v>7.4</v>
      </c>
      <c r="D48" s="2">
        <v>7.6</v>
      </c>
      <c r="E48" s="2">
        <v>7.8</v>
      </c>
      <c r="F48" s="2">
        <v>7.7</v>
      </c>
      <c r="G48" s="2">
        <v>7.9</v>
      </c>
      <c r="H48" s="2">
        <v>7.9</v>
      </c>
      <c r="I48" s="2">
        <v>7.8</v>
      </c>
      <c r="J48" s="2">
        <v>7.9</v>
      </c>
      <c r="K48" s="2">
        <v>7.9</v>
      </c>
      <c r="L48" s="2">
        <v>8</v>
      </c>
      <c r="M48" s="2">
        <v>8</v>
      </c>
    </row>
    <row r="49" spans="1:13" x14ac:dyDescent="0.25">
      <c r="A49" s="1">
        <v>1992</v>
      </c>
      <c r="B49" s="2">
        <v>7.4</v>
      </c>
      <c r="C49" s="2">
        <v>8.3000000000000007</v>
      </c>
      <c r="D49" s="2">
        <v>8.4</v>
      </c>
      <c r="E49" s="2">
        <v>8.4</v>
      </c>
      <c r="F49" s="2">
        <v>8.4</v>
      </c>
      <c r="G49" s="2">
        <v>8.6</v>
      </c>
      <c r="H49" s="2">
        <v>8.8000000000000007</v>
      </c>
      <c r="I49" s="2">
        <v>8.6999999999999993</v>
      </c>
      <c r="J49" s="2">
        <v>8.6</v>
      </c>
      <c r="K49" s="2">
        <v>8.6</v>
      </c>
      <c r="L49" s="2">
        <v>8.3000000000000007</v>
      </c>
      <c r="M49" s="2">
        <v>8.4</v>
      </c>
    </row>
    <row r="50" spans="1:13" x14ac:dyDescent="0.25">
      <c r="A50" s="1">
        <v>1993</v>
      </c>
      <c r="B50" s="2">
        <v>6.5</v>
      </c>
      <c r="C50" s="2">
        <v>8.3000000000000007</v>
      </c>
      <c r="D50" s="2">
        <v>8.1</v>
      </c>
      <c r="E50" s="2">
        <v>8</v>
      </c>
      <c r="F50" s="2">
        <v>8.1</v>
      </c>
      <c r="G50" s="2">
        <v>8.1</v>
      </c>
      <c r="H50" s="2">
        <v>8</v>
      </c>
      <c r="I50" s="2">
        <v>7.9</v>
      </c>
      <c r="J50" s="2">
        <v>7.8</v>
      </c>
      <c r="K50" s="2">
        <v>7.7</v>
      </c>
      <c r="L50" s="2">
        <v>7.8</v>
      </c>
      <c r="M50" s="2">
        <v>7.6</v>
      </c>
    </row>
    <row r="51" spans="1:13" x14ac:dyDescent="0.25">
      <c r="A51" s="1">
        <v>1994</v>
      </c>
      <c r="B51" s="2">
        <v>5.5</v>
      </c>
      <c r="C51" s="2">
        <v>7.6</v>
      </c>
      <c r="D51" s="2">
        <v>7.6</v>
      </c>
      <c r="E51" s="2">
        <v>7.5</v>
      </c>
      <c r="F51" s="2">
        <v>7.4</v>
      </c>
      <c r="G51" s="2">
        <v>7.1</v>
      </c>
      <c r="H51" s="2">
        <v>7.1</v>
      </c>
      <c r="I51" s="2">
        <v>7.1</v>
      </c>
      <c r="J51" s="2">
        <v>7</v>
      </c>
      <c r="K51" s="2">
        <v>6.9</v>
      </c>
      <c r="L51" s="2">
        <v>6.8</v>
      </c>
      <c r="M51" s="2">
        <v>6.6</v>
      </c>
    </row>
    <row r="52" spans="1:13" x14ac:dyDescent="0.25">
      <c r="A52" s="1">
        <v>1995</v>
      </c>
      <c r="B52" s="2">
        <v>5.6</v>
      </c>
      <c r="C52" s="2">
        <v>5.6</v>
      </c>
      <c r="D52" s="2">
        <v>6.4</v>
      </c>
      <c r="E52" s="2">
        <v>6.4</v>
      </c>
      <c r="F52" s="2">
        <v>6.8</v>
      </c>
      <c r="G52" s="2">
        <v>6.6</v>
      </c>
      <c r="H52" s="2">
        <v>6.6</v>
      </c>
      <c r="I52" s="2">
        <v>6.7</v>
      </c>
      <c r="J52" s="2">
        <v>6.7</v>
      </c>
      <c r="K52" s="2">
        <v>6.6</v>
      </c>
      <c r="L52" s="2">
        <v>6.5</v>
      </c>
      <c r="M52" s="2">
        <v>6.6</v>
      </c>
    </row>
    <row r="53" spans="1:13" x14ac:dyDescent="0.25">
      <c r="A53" s="1">
        <v>1996</v>
      </c>
      <c r="B53" s="2">
        <v>5.4</v>
      </c>
      <c r="C53" s="2">
        <v>6.6</v>
      </c>
      <c r="D53" s="2">
        <v>6.5</v>
      </c>
      <c r="E53" s="2">
        <v>6.5</v>
      </c>
      <c r="F53" s="2">
        <v>6.6</v>
      </c>
      <c r="G53" s="2">
        <v>6.6</v>
      </c>
      <c r="H53" s="2">
        <v>6.3</v>
      </c>
      <c r="I53" s="2">
        <v>6.5</v>
      </c>
      <c r="J53" s="2">
        <v>6.1</v>
      </c>
      <c r="K53" s="2">
        <v>6.2</v>
      </c>
      <c r="L53" s="2">
        <v>6.2</v>
      </c>
      <c r="M53" s="2">
        <v>6.4</v>
      </c>
    </row>
    <row r="54" spans="1:13" x14ac:dyDescent="0.25">
      <c r="A54" s="1">
        <v>1997</v>
      </c>
      <c r="B54" s="2">
        <v>4.7</v>
      </c>
      <c r="C54" s="2">
        <v>6.3</v>
      </c>
      <c r="D54" s="2">
        <v>6.2</v>
      </c>
      <c r="E54" s="2">
        <v>6.2</v>
      </c>
      <c r="F54" s="2">
        <v>6.1</v>
      </c>
      <c r="G54" s="2">
        <v>5.9</v>
      </c>
      <c r="H54" s="2">
        <v>6</v>
      </c>
      <c r="I54" s="2">
        <v>5.9</v>
      </c>
      <c r="J54" s="2">
        <v>5.8</v>
      </c>
      <c r="K54" s="2">
        <v>5.9</v>
      </c>
      <c r="L54" s="2">
        <v>5.7</v>
      </c>
      <c r="M54" s="2">
        <v>5.6</v>
      </c>
    </row>
    <row r="55" spans="1:13" x14ac:dyDescent="0.25">
      <c r="A55" s="1">
        <v>1998</v>
      </c>
      <c r="B55" s="2">
        <v>4.4000000000000004</v>
      </c>
      <c r="C55" s="2">
        <v>5.6</v>
      </c>
      <c r="D55" s="2">
        <v>5.6</v>
      </c>
      <c r="E55" s="2">
        <v>5.7</v>
      </c>
      <c r="F55" s="2">
        <v>5.3</v>
      </c>
      <c r="G55" s="2">
        <v>5.4</v>
      </c>
      <c r="H55" s="2">
        <v>5.5</v>
      </c>
      <c r="I55" s="2">
        <v>5.5</v>
      </c>
      <c r="J55" s="2">
        <v>5.5</v>
      </c>
      <c r="K55" s="2">
        <v>5.6</v>
      </c>
      <c r="L55" s="2">
        <v>5.5</v>
      </c>
      <c r="M55" s="2">
        <v>5.4</v>
      </c>
    </row>
    <row r="56" spans="1:13" x14ac:dyDescent="0.25">
      <c r="A56" s="1">
        <v>1999</v>
      </c>
      <c r="B56" s="2">
        <v>4</v>
      </c>
      <c r="C56" s="2">
        <v>5.3</v>
      </c>
      <c r="D56" s="2">
        <v>5.4</v>
      </c>
      <c r="E56" s="2">
        <v>5.2</v>
      </c>
      <c r="F56" s="2">
        <v>5.3</v>
      </c>
      <c r="G56" s="2">
        <v>5.2</v>
      </c>
      <c r="H56" s="2">
        <v>5.3</v>
      </c>
      <c r="I56" s="2">
        <v>5.3</v>
      </c>
      <c r="J56" s="2">
        <v>5.2</v>
      </c>
      <c r="K56" s="2">
        <v>5.2</v>
      </c>
      <c r="L56" s="2">
        <v>5.0999999999999996</v>
      </c>
      <c r="M56" s="2">
        <v>5.0999999999999996</v>
      </c>
    </row>
    <row r="57" spans="1:13" x14ac:dyDescent="0.25">
      <c r="A57" s="1">
        <v>2000</v>
      </c>
      <c r="B57" s="2">
        <v>3.9</v>
      </c>
      <c r="C57" s="2">
        <v>5</v>
      </c>
      <c r="D57" s="2">
        <v>5.0999999999999996</v>
      </c>
      <c r="E57" s="2">
        <v>5</v>
      </c>
      <c r="F57" s="2">
        <v>4.8</v>
      </c>
      <c r="G57" s="2">
        <v>5</v>
      </c>
      <c r="H57" s="2">
        <v>5</v>
      </c>
      <c r="I57" s="2">
        <v>5</v>
      </c>
      <c r="J57" s="2">
        <v>5.0999999999999996</v>
      </c>
      <c r="K57" s="2">
        <v>4.9000000000000004</v>
      </c>
      <c r="L57" s="2">
        <v>4.9000000000000004</v>
      </c>
      <c r="M57" s="2">
        <v>4.9000000000000004</v>
      </c>
    </row>
    <row r="58" spans="1:13" x14ac:dyDescent="0.25">
      <c r="A58" s="1">
        <v>2001</v>
      </c>
      <c r="B58" s="2">
        <v>5.7</v>
      </c>
      <c r="C58" s="2">
        <v>5.2</v>
      </c>
      <c r="D58" s="2">
        <v>5.2</v>
      </c>
      <c r="E58" s="2">
        <v>5.3</v>
      </c>
      <c r="F58" s="2">
        <v>5.4</v>
      </c>
      <c r="G58" s="2">
        <v>5.3</v>
      </c>
      <c r="H58" s="2">
        <v>5.5</v>
      </c>
      <c r="I58" s="2">
        <v>5.6</v>
      </c>
      <c r="J58" s="2">
        <v>5.9</v>
      </c>
      <c r="K58" s="2">
        <v>6</v>
      </c>
      <c r="L58" s="2">
        <v>6.3</v>
      </c>
      <c r="M58" s="2">
        <v>6.5</v>
      </c>
    </row>
    <row r="59" spans="1:13" x14ac:dyDescent="0.25">
      <c r="A59" s="1">
        <v>2002</v>
      </c>
      <c r="B59" s="2">
        <v>6</v>
      </c>
      <c r="C59" s="2">
        <v>6.7</v>
      </c>
      <c r="D59" s="2">
        <v>6.7</v>
      </c>
      <c r="E59" s="2">
        <v>6.7</v>
      </c>
      <c r="F59" s="2">
        <v>6.9</v>
      </c>
      <c r="G59" s="2">
        <v>6.8</v>
      </c>
      <c r="H59" s="2">
        <v>6.8</v>
      </c>
      <c r="I59" s="2">
        <v>6.8</v>
      </c>
      <c r="J59" s="2">
        <v>6.7</v>
      </c>
      <c r="K59" s="2">
        <v>6.7</v>
      </c>
      <c r="L59" s="2">
        <v>6.7</v>
      </c>
      <c r="M59" s="2">
        <v>6.9</v>
      </c>
    </row>
    <row r="60" spans="1:13" x14ac:dyDescent="0.25">
      <c r="A60" s="1">
        <v>2003</v>
      </c>
      <c r="B60" s="2">
        <v>5.7</v>
      </c>
      <c r="C60" s="2">
        <v>6.8</v>
      </c>
      <c r="D60" s="2">
        <v>6.9</v>
      </c>
      <c r="E60" s="2">
        <v>6.9</v>
      </c>
      <c r="F60" s="2">
        <v>7</v>
      </c>
      <c r="G60" s="2">
        <v>7.1</v>
      </c>
      <c r="H60" s="2">
        <v>7.3</v>
      </c>
      <c r="I60" s="2">
        <v>7.2</v>
      </c>
      <c r="J60" s="2">
        <v>7.1</v>
      </c>
      <c r="K60" s="2">
        <v>7.1</v>
      </c>
      <c r="L60" s="2">
        <v>7</v>
      </c>
      <c r="M60" s="2">
        <v>6.8</v>
      </c>
    </row>
    <row r="61" spans="1:13" x14ac:dyDescent="0.25">
      <c r="A61" s="1">
        <v>2004</v>
      </c>
      <c r="B61" s="2">
        <v>5.4</v>
      </c>
      <c r="C61" s="2">
        <v>6.7</v>
      </c>
      <c r="D61" s="2">
        <v>6.6</v>
      </c>
      <c r="E61" s="2">
        <v>6.8</v>
      </c>
      <c r="F61" s="2">
        <v>6.6</v>
      </c>
      <c r="G61" s="2">
        <v>6.6</v>
      </c>
      <c r="H61" s="2">
        <v>6.6</v>
      </c>
      <c r="I61" s="2">
        <v>6.5</v>
      </c>
      <c r="J61" s="2">
        <v>6.4</v>
      </c>
      <c r="K61" s="2">
        <v>6.4</v>
      </c>
      <c r="L61" s="2">
        <v>6.5</v>
      </c>
      <c r="M61" s="2">
        <v>6.4</v>
      </c>
    </row>
    <row r="62" spans="1:13" x14ac:dyDescent="0.25">
      <c r="A62" s="1">
        <v>2005</v>
      </c>
      <c r="B62" s="2">
        <v>4.9000000000000004</v>
      </c>
      <c r="C62" s="2">
        <v>6.3</v>
      </c>
      <c r="D62" s="2">
        <v>6.4</v>
      </c>
      <c r="E62" s="2">
        <v>6.2</v>
      </c>
      <c r="F62" s="2">
        <v>6.2</v>
      </c>
      <c r="G62" s="2">
        <v>6.1</v>
      </c>
      <c r="H62" s="2">
        <v>6</v>
      </c>
      <c r="I62" s="2">
        <v>6</v>
      </c>
      <c r="J62" s="2">
        <v>5.9</v>
      </c>
      <c r="K62" s="2">
        <v>6</v>
      </c>
      <c r="L62" s="2">
        <v>6</v>
      </c>
      <c r="M62" s="2">
        <v>6</v>
      </c>
    </row>
    <row r="63" spans="1:13" x14ac:dyDescent="0.25">
      <c r="A63" s="1">
        <v>2006</v>
      </c>
      <c r="B63" s="2">
        <v>4.4000000000000004</v>
      </c>
      <c r="C63" s="2">
        <v>5.7</v>
      </c>
      <c r="D63" s="2">
        <v>5.8</v>
      </c>
      <c r="E63" s="2">
        <v>5.7</v>
      </c>
      <c r="F63" s="2">
        <v>5.7</v>
      </c>
      <c r="G63" s="2">
        <v>5.6</v>
      </c>
      <c r="H63" s="2">
        <v>5.6</v>
      </c>
      <c r="I63" s="2">
        <v>5.7</v>
      </c>
      <c r="J63" s="2">
        <v>5.7</v>
      </c>
      <c r="K63" s="2">
        <v>5.5</v>
      </c>
      <c r="L63" s="2">
        <v>5.4</v>
      </c>
      <c r="M63" s="2">
        <v>5.5</v>
      </c>
    </row>
    <row r="64" spans="1:13" x14ac:dyDescent="0.25">
      <c r="A64" s="1">
        <v>2007</v>
      </c>
      <c r="B64" s="2">
        <v>5</v>
      </c>
      <c r="C64" s="2">
        <v>5.6</v>
      </c>
      <c r="D64" s="2">
        <v>5.5</v>
      </c>
      <c r="E64" s="2">
        <v>5.4</v>
      </c>
      <c r="F64" s="2">
        <v>5.5</v>
      </c>
      <c r="G64" s="2">
        <v>5.4</v>
      </c>
      <c r="H64" s="2">
        <v>5.6</v>
      </c>
      <c r="I64" s="2">
        <v>5.6</v>
      </c>
      <c r="J64" s="2">
        <v>5.6</v>
      </c>
      <c r="K64" s="2">
        <v>5.7</v>
      </c>
      <c r="L64" s="2">
        <v>5.7</v>
      </c>
      <c r="M64" s="2">
        <v>5.7</v>
      </c>
    </row>
    <row r="65" spans="1:13" x14ac:dyDescent="0.25">
      <c r="A65" s="1">
        <v>2008</v>
      </c>
      <c r="B65" s="2">
        <v>7.4</v>
      </c>
      <c r="C65" s="2">
        <v>6</v>
      </c>
      <c r="D65" s="2">
        <v>5.8</v>
      </c>
      <c r="E65" s="2">
        <v>6.1</v>
      </c>
      <c r="F65" s="2">
        <v>6</v>
      </c>
      <c r="G65" s="2">
        <v>6.4</v>
      </c>
      <c r="H65" s="2">
        <v>6.5</v>
      </c>
      <c r="I65" s="2">
        <v>6.8</v>
      </c>
      <c r="J65" s="2">
        <v>7.1</v>
      </c>
      <c r="K65" s="2">
        <v>7.2</v>
      </c>
      <c r="L65" s="2">
        <v>7.6</v>
      </c>
      <c r="M65" s="2">
        <v>7.9</v>
      </c>
    </row>
    <row r="66" spans="1:13" x14ac:dyDescent="0.25">
      <c r="A66" s="1">
        <v>2009</v>
      </c>
      <c r="B66" s="2">
        <v>10</v>
      </c>
      <c r="C66" s="2">
        <v>8.6999999999999993</v>
      </c>
      <c r="D66" s="2">
        <v>9.1999999999999993</v>
      </c>
      <c r="E66" s="2">
        <v>9.6</v>
      </c>
      <c r="F66" s="2">
        <v>9.9</v>
      </c>
      <c r="G66" s="2">
        <v>10.4</v>
      </c>
      <c r="H66" s="2">
        <v>10.5</v>
      </c>
      <c r="I66" s="2">
        <v>10.4</v>
      </c>
      <c r="J66" s="2">
        <v>10.7</v>
      </c>
      <c r="K66" s="2">
        <v>10.8</v>
      </c>
      <c r="L66" s="2">
        <v>11.1</v>
      </c>
      <c r="M66" s="2">
        <v>11</v>
      </c>
    </row>
    <row r="67" spans="1:13" x14ac:dyDescent="0.25">
      <c r="A67" s="1">
        <v>2010</v>
      </c>
      <c r="B67" s="2">
        <v>9.4</v>
      </c>
      <c r="C67" s="2">
        <v>10.7</v>
      </c>
      <c r="D67" s="2">
        <v>10.7</v>
      </c>
      <c r="E67" s="2">
        <v>10.7</v>
      </c>
      <c r="F67" s="2">
        <v>10.9</v>
      </c>
      <c r="G67" s="2">
        <v>10.7</v>
      </c>
      <c r="H67" s="2">
        <v>10.5</v>
      </c>
      <c r="I67" s="2">
        <v>10.5</v>
      </c>
      <c r="J67" s="2">
        <v>10.6</v>
      </c>
      <c r="K67" s="2">
        <v>10.6</v>
      </c>
      <c r="L67" s="2">
        <v>10.6</v>
      </c>
      <c r="M67" s="2">
        <v>10.8</v>
      </c>
    </row>
    <row r="68" spans="1:13" x14ac:dyDescent="0.25">
      <c r="A68" s="1">
        <v>2011</v>
      </c>
      <c r="B68" s="2">
        <v>8.5</v>
      </c>
      <c r="C68" s="2">
        <v>10</v>
      </c>
      <c r="D68" s="2">
        <v>9.9</v>
      </c>
      <c r="E68" s="2">
        <v>9.8000000000000007</v>
      </c>
      <c r="F68" s="2">
        <v>10</v>
      </c>
      <c r="G68" s="2">
        <v>10.1</v>
      </c>
      <c r="H68" s="2">
        <v>10.199999999999999</v>
      </c>
      <c r="I68" s="2">
        <v>10.1</v>
      </c>
      <c r="J68" s="2">
        <v>10.1</v>
      </c>
      <c r="K68" s="2">
        <v>10.1</v>
      </c>
      <c r="L68" s="2">
        <v>10</v>
      </c>
      <c r="M68" s="2">
        <v>9.6</v>
      </c>
    </row>
    <row r="69" spans="1:13" x14ac:dyDescent="0.25">
      <c r="A69" s="1">
        <v>2012</v>
      </c>
      <c r="B69" s="2">
        <v>7.8</v>
      </c>
      <c r="C69" s="2">
        <v>9.3000000000000007</v>
      </c>
      <c r="D69" s="2">
        <v>9.3000000000000007</v>
      </c>
      <c r="E69" s="2">
        <v>9.1999999999999993</v>
      </c>
      <c r="F69" s="2">
        <v>9.1</v>
      </c>
      <c r="G69" s="2">
        <v>9.1999999999999993</v>
      </c>
      <c r="H69" s="2">
        <v>9.1999999999999993</v>
      </c>
      <c r="I69" s="2">
        <v>9.3000000000000007</v>
      </c>
      <c r="J69" s="2">
        <v>9.1</v>
      </c>
      <c r="K69" s="2">
        <v>8.8000000000000007</v>
      </c>
      <c r="L69" s="2">
        <v>8.8000000000000007</v>
      </c>
      <c r="M69" s="2">
        <v>8.8000000000000007</v>
      </c>
    </row>
    <row r="70" spans="1:13" x14ac:dyDescent="0.25">
      <c r="A70" s="1">
        <v>2013</v>
      </c>
      <c r="B70" s="2">
        <v>6.7</v>
      </c>
      <c r="C70" s="2">
        <v>8.9</v>
      </c>
      <c r="D70" s="2">
        <v>8.6999999999999993</v>
      </c>
      <c r="E70" s="2">
        <v>8.6</v>
      </c>
      <c r="F70" s="2">
        <v>8.5</v>
      </c>
      <c r="G70" s="2">
        <v>8.6</v>
      </c>
      <c r="H70" s="2">
        <v>8.6</v>
      </c>
      <c r="I70" s="2">
        <v>8.4</v>
      </c>
      <c r="J70" s="2">
        <v>8.3000000000000007</v>
      </c>
      <c r="K70" s="2">
        <v>8.1999999999999993</v>
      </c>
      <c r="L70" s="2">
        <v>8.3000000000000007</v>
      </c>
      <c r="M70" s="2">
        <v>8</v>
      </c>
    </row>
    <row r="71" spans="1:13" x14ac:dyDescent="0.25">
      <c r="A71" s="1">
        <v>2014</v>
      </c>
      <c r="B71" s="2">
        <v>5.7</v>
      </c>
      <c r="C71" s="2">
        <v>7.6</v>
      </c>
      <c r="D71" s="2">
        <v>7.7</v>
      </c>
      <c r="E71" s="2">
        <v>7.7</v>
      </c>
      <c r="F71" s="2">
        <v>7.3</v>
      </c>
      <c r="G71" s="2">
        <v>7.3</v>
      </c>
      <c r="H71" s="2">
        <v>7.1</v>
      </c>
      <c r="I71" s="2">
        <v>7.2</v>
      </c>
      <c r="J71" s="2">
        <v>7.1</v>
      </c>
      <c r="K71" s="2">
        <v>6.9</v>
      </c>
      <c r="L71" s="2">
        <v>6.8</v>
      </c>
      <c r="M71" s="2">
        <v>6.8</v>
      </c>
    </row>
    <row r="72" spans="1:13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"/>
  <sheetViews>
    <sheetView workbookViewId="0">
      <selection activeCell="N2" sqref="N2"/>
    </sheetView>
  </sheetViews>
  <sheetFormatPr defaultRowHeight="15" x14ac:dyDescent="0.25"/>
  <cols>
    <col min="14" max="14" width="32.28515625" style="8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8" t="s">
        <v>22</v>
      </c>
    </row>
    <row r="2" spans="1:14" x14ac:dyDescent="0.25">
      <c r="A2" s="1">
        <v>1953</v>
      </c>
      <c r="B2" s="2">
        <v>3.5</v>
      </c>
      <c r="C2" s="2">
        <v>3.6</v>
      </c>
      <c r="D2" s="2">
        <v>3.5</v>
      </c>
      <c r="E2" s="2">
        <v>3.6</v>
      </c>
      <c r="F2" s="2">
        <v>3.5</v>
      </c>
      <c r="G2" s="2">
        <v>3.2</v>
      </c>
      <c r="H2" s="2">
        <v>3.3</v>
      </c>
      <c r="I2" s="2">
        <v>3.5</v>
      </c>
      <c r="J2" s="2">
        <v>3.7</v>
      </c>
      <c r="K2" s="2">
        <v>3.8</v>
      </c>
      <c r="L2" s="2">
        <v>4</v>
      </c>
      <c r="M2" s="2">
        <v>4.5</v>
      </c>
      <c r="N2" s="10">
        <f>AVERAGE(B2:M2)</f>
        <v>3.6416666666666662</v>
      </c>
    </row>
    <row r="3" spans="1:14" hidden="1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  <c r="N3" s="9">
        <f t="shared" ref="N3:N33" si="0">AVERAGE(B3:M3)</f>
        <v>3.8416666666666668</v>
      </c>
    </row>
    <row r="4" spans="1:14" hidden="1" x14ac:dyDescent="0.25">
      <c r="A4" s="1">
        <v>1952</v>
      </c>
      <c r="B4" s="2">
        <v>2.7</v>
      </c>
      <c r="C4" s="2">
        <v>4.2</v>
      </c>
      <c r="D4" s="2">
        <v>4.0999999999999996</v>
      </c>
      <c r="E4" s="2">
        <v>3.9</v>
      </c>
      <c r="F4" s="2">
        <v>3.9</v>
      </c>
      <c r="G4" s="2">
        <v>4</v>
      </c>
      <c r="H4" s="2">
        <v>4</v>
      </c>
      <c r="I4" s="2">
        <v>4.2</v>
      </c>
      <c r="J4" s="2">
        <v>4.4000000000000004</v>
      </c>
      <c r="K4" s="2">
        <v>4.0999999999999996</v>
      </c>
      <c r="L4" s="2">
        <v>4</v>
      </c>
      <c r="M4" s="2">
        <v>3.8</v>
      </c>
      <c r="N4" s="9">
        <f t="shared" si="0"/>
        <v>3.9416666666666664</v>
      </c>
    </row>
    <row r="5" spans="1:14" hidden="1" x14ac:dyDescent="0.25">
      <c r="A5" s="1">
        <v>1945</v>
      </c>
      <c r="B5" s="2">
        <v>3.2</v>
      </c>
      <c r="C5" s="2">
        <v>4.2</v>
      </c>
      <c r="D5" s="2">
        <v>4.0999999999999996</v>
      </c>
      <c r="E5" s="2">
        <v>3.9</v>
      </c>
      <c r="F5" s="2">
        <v>3.9</v>
      </c>
      <c r="G5" s="2">
        <v>4</v>
      </c>
      <c r="H5" s="2">
        <v>4</v>
      </c>
      <c r="I5" s="2">
        <v>4.2</v>
      </c>
      <c r="J5" s="2">
        <v>4.4000000000000004</v>
      </c>
      <c r="K5" s="2">
        <v>4.0999999999999996</v>
      </c>
      <c r="L5" s="2">
        <v>4</v>
      </c>
      <c r="M5" s="2">
        <v>3.8</v>
      </c>
      <c r="N5" s="9">
        <f t="shared" si="0"/>
        <v>3.9833333333333329</v>
      </c>
    </row>
    <row r="6" spans="1:14" hidden="1" x14ac:dyDescent="0.25">
      <c r="A6" s="1">
        <v>1951</v>
      </c>
      <c r="B6" s="2">
        <v>3.5</v>
      </c>
      <c r="C6" s="2">
        <v>4.7</v>
      </c>
      <c r="D6" s="2">
        <v>4.4000000000000004</v>
      </c>
      <c r="E6" s="2">
        <v>4.4000000000000004</v>
      </c>
      <c r="F6" s="2">
        <v>4.0999999999999996</v>
      </c>
      <c r="G6" s="2">
        <v>4</v>
      </c>
      <c r="H6" s="2">
        <v>4.2</v>
      </c>
      <c r="I6" s="2">
        <v>4.0999999999999996</v>
      </c>
      <c r="J6" s="2">
        <v>4.0999999999999996</v>
      </c>
      <c r="K6" s="2">
        <v>4.3</v>
      </c>
      <c r="L6" s="2">
        <v>4.5</v>
      </c>
      <c r="M6" s="2">
        <v>4.5</v>
      </c>
      <c r="N6" s="9">
        <f t="shared" si="0"/>
        <v>4.2333333333333334</v>
      </c>
    </row>
    <row r="7" spans="1:14" hidden="1" x14ac:dyDescent="0.25">
      <c r="A7" s="1">
        <v>1969</v>
      </c>
      <c r="B7" s="2">
        <v>3.5</v>
      </c>
      <c r="C7" s="2">
        <v>4.4000000000000004</v>
      </c>
      <c r="D7" s="2">
        <v>4.4000000000000004</v>
      </c>
      <c r="E7" s="2">
        <v>4.4000000000000004</v>
      </c>
      <c r="F7" s="2">
        <v>4.4000000000000004</v>
      </c>
      <c r="G7" s="2">
        <v>4.4000000000000004</v>
      </c>
      <c r="H7" s="2">
        <v>4.5</v>
      </c>
      <c r="I7" s="2">
        <v>4.5</v>
      </c>
      <c r="J7" s="2">
        <v>4.5</v>
      </c>
      <c r="K7" s="2">
        <v>4.7</v>
      </c>
      <c r="L7" s="2">
        <v>4.7</v>
      </c>
      <c r="M7" s="2">
        <v>4.5</v>
      </c>
      <c r="N7" s="9">
        <f t="shared" si="0"/>
        <v>4.4083333333333341</v>
      </c>
    </row>
    <row r="8" spans="1:14" hidden="1" x14ac:dyDescent="0.25">
      <c r="A8" s="1">
        <v>1968</v>
      </c>
      <c r="B8" s="2">
        <v>3.4</v>
      </c>
      <c r="C8" s="2">
        <v>4.7</v>
      </c>
      <c r="D8" s="2">
        <v>4.8</v>
      </c>
      <c r="E8" s="2">
        <v>4.7</v>
      </c>
      <c r="F8" s="2">
        <v>4.5</v>
      </c>
      <c r="G8" s="2">
        <v>4.5</v>
      </c>
      <c r="H8" s="2">
        <v>4.7</v>
      </c>
      <c r="I8" s="2">
        <v>4.7</v>
      </c>
      <c r="J8" s="2">
        <v>4.5</v>
      </c>
      <c r="K8" s="2">
        <v>4.4000000000000004</v>
      </c>
      <c r="L8" s="2">
        <v>4.4000000000000004</v>
      </c>
      <c r="M8" s="2">
        <v>4.4000000000000004</v>
      </c>
      <c r="N8" s="9">
        <f t="shared" si="0"/>
        <v>4.4749999999999996</v>
      </c>
    </row>
    <row r="9" spans="1:14" hidden="1" x14ac:dyDescent="0.25">
      <c r="A9" s="1">
        <v>1948</v>
      </c>
      <c r="B9" s="2">
        <v>4</v>
      </c>
      <c r="C9" s="2">
        <v>4.4000000000000004</v>
      </c>
      <c r="D9" s="2">
        <v>4.8</v>
      </c>
      <c r="E9" s="2">
        <v>5</v>
      </c>
      <c r="F9" s="2">
        <v>4.9000000000000004</v>
      </c>
      <c r="G9" s="2">
        <v>4.5</v>
      </c>
      <c r="H9" s="2">
        <v>4.5999999999999996</v>
      </c>
      <c r="I9" s="2">
        <v>4.5999999999999996</v>
      </c>
      <c r="J9" s="2">
        <v>4.9000000000000004</v>
      </c>
      <c r="K9" s="2">
        <v>4.8</v>
      </c>
      <c r="L9" s="2">
        <v>4.7</v>
      </c>
      <c r="M9" s="2">
        <v>4.8</v>
      </c>
      <c r="N9" s="9">
        <f t="shared" si="0"/>
        <v>4.666666666666667</v>
      </c>
    </row>
    <row r="10" spans="1:14" hidden="1" x14ac:dyDescent="0.25">
      <c r="A10" s="1">
        <v>1966</v>
      </c>
      <c r="B10" s="2">
        <v>3.8</v>
      </c>
      <c r="C10" s="2">
        <v>5</v>
      </c>
      <c r="D10" s="2">
        <v>4.8</v>
      </c>
      <c r="E10" s="2">
        <v>4.8</v>
      </c>
      <c r="F10" s="2">
        <v>4.8</v>
      </c>
      <c r="G10" s="2">
        <v>4.9000000000000004</v>
      </c>
      <c r="H10" s="2">
        <v>4.8</v>
      </c>
      <c r="I10" s="2">
        <v>4.8</v>
      </c>
      <c r="J10" s="2">
        <v>4.8</v>
      </c>
      <c r="K10" s="2">
        <v>4.7</v>
      </c>
      <c r="L10" s="2">
        <v>4.7</v>
      </c>
      <c r="M10" s="2">
        <v>4.5999999999999996</v>
      </c>
      <c r="N10" s="9">
        <f t="shared" si="0"/>
        <v>4.708333333333333</v>
      </c>
    </row>
    <row r="11" spans="1:14" hidden="1" x14ac:dyDescent="0.25">
      <c r="A11" s="1">
        <v>1967</v>
      </c>
      <c r="B11" s="2">
        <v>3.8</v>
      </c>
      <c r="C11" s="2">
        <v>4.9000000000000004</v>
      </c>
      <c r="D11" s="2">
        <v>4.8</v>
      </c>
      <c r="E11" s="2">
        <v>4.8</v>
      </c>
      <c r="F11" s="2">
        <v>4.8</v>
      </c>
      <c r="G11" s="2">
        <v>4.8</v>
      </c>
      <c r="H11" s="2">
        <v>4.9000000000000004</v>
      </c>
      <c r="I11" s="2">
        <v>4.8</v>
      </c>
      <c r="J11" s="2">
        <v>4.8</v>
      </c>
      <c r="K11" s="2">
        <v>4.8</v>
      </c>
      <c r="L11" s="2">
        <v>5</v>
      </c>
      <c r="M11" s="2">
        <v>4.9000000000000004</v>
      </c>
      <c r="N11" s="9">
        <f t="shared" si="0"/>
        <v>4.7583333333333329</v>
      </c>
    </row>
    <row r="12" spans="1:14" hidden="1" x14ac:dyDescent="0.25">
      <c r="A12" s="1">
        <v>2000</v>
      </c>
      <c r="B12" s="2">
        <v>3.9</v>
      </c>
      <c r="C12" s="2">
        <v>5</v>
      </c>
      <c r="D12" s="2">
        <v>5.0999999999999996</v>
      </c>
      <c r="E12" s="2">
        <v>5</v>
      </c>
      <c r="F12" s="2">
        <v>4.8</v>
      </c>
      <c r="G12" s="2">
        <v>5</v>
      </c>
      <c r="H12" s="2">
        <v>5</v>
      </c>
      <c r="I12" s="2">
        <v>5</v>
      </c>
      <c r="J12" s="2">
        <v>5.0999999999999996</v>
      </c>
      <c r="K12" s="2">
        <v>4.9000000000000004</v>
      </c>
      <c r="L12" s="2">
        <v>4.9000000000000004</v>
      </c>
      <c r="M12" s="2">
        <v>4.9000000000000004</v>
      </c>
      <c r="N12" s="9">
        <f t="shared" si="0"/>
        <v>4.8833333333333329</v>
      </c>
    </row>
    <row r="13" spans="1:14" hidden="1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  <c r="N13" s="9">
        <f t="shared" si="0"/>
        <v>5.0416666666666661</v>
      </c>
    </row>
    <row r="14" spans="1:14" hidden="1" x14ac:dyDescent="0.25">
      <c r="A14" s="1">
        <v>1999</v>
      </c>
      <c r="B14" s="2">
        <v>4</v>
      </c>
      <c r="C14" s="2">
        <v>5.3</v>
      </c>
      <c r="D14" s="2">
        <v>5.4</v>
      </c>
      <c r="E14" s="2">
        <v>5.2</v>
      </c>
      <c r="F14" s="2">
        <v>5.3</v>
      </c>
      <c r="G14" s="2">
        <v>5.2</v>
      </c>
      <c r="H14" s="2">
        <v>5.3</v>
      </c>
      <c r="I14" s="2">
        <v>5.3</v>
      </c>
      <c r="J14" s="2">
        <v>5.2</v>
      </c>
      <c r="K14" s="2">
        <v>5.2</v>
      </c>
      <c r="L14" s="2">
        <v>5.0999999999999996</v>
      </c>
      <c r="M14" s="2">
        <v>5.0999999999999996</v>
      </c>
      <c r="N14" s="9">
        <f t="shared" si="0"/>
        <v>5.1333333333333337</v>
      </c>
    </row>
    <row r="15" spans="1:14" hidden="1" x14ac:dyDescent="0.25">
      <c r="A15" s="1">
        <v>1957</v>
      </c>
      <c r="B15" s="2">
        <v>5.2</v>
      </c>
      <c r="C15" s="2">
        <v>5.2</v>
      </c>
      <c r="D15" s="2">
        <v>4.9000000000000004</v>
      </c>
      <c r="E15" s="2">
        <v>4.7</v>
      </c>
      <c r="F15" s="2">
        <v>4.9000000000000004</v>
      </c>
      <c r="G15" s="2">
        <v>5.0999999999999996</v>
      </c>
      <c r="H15" s="2">
        <v>5.3</v>
      </c>
      <c r="I15" s="2">
        <v>5.2</v>
      </c>
      <c r="J15" s="2">
        <v>5.0999999999999996</v>
      </c>
      <c r="K15" s="2">
        <v>5.4</v>
      </c>
      <c r="L15" s="2">
        <v>5.5</v>
      </c>
      <c r="M15" s="2">
        <v>6.1</v>
      </c>
      <c r="N15" s="9">
        <f t="shared" si="0"/>
        <v>5.2166666666666668</v>
      </c>
    </row>
    <row r="16" spans="1:14" hidden="1" x14ac:dyDescent="0.25">
      <c r="A16" s="1">
        <v>1955</v>
      </c>
      <c r="B16" s="2">
        <v>4.2</v>
      </c>
      <c r="C16" s="2">
        <v>5.9</v>
      </c>
      <c r="D16" s="2">
        <v>5.7</v>
      </c>
      <c r="E16" s="2">
        <v>5.6</v>
      </c>
      <c r="F16" s="2">
        <v>5.7</v>
      </c>
      <c r="G16" s="2">
        <v>5.3</v>
      </c>
      <c r="H16" s="2">
        <v>5.2</v>
      </c>
      <c r="I16" s="2">
        <v>5</v>
      </c>
      <c r="J16" s="2">
        <v>5.2</v>
      </c>
      <c r="K16" s="2">
        <v>5.0999999999999996</v>
      </c>
      <c r="L16" s="2">
        <v>5.3</v>
      </c>
      <c r="M16" s="2">
        <v>5.2</v>
      </c>
      <c r="N16" s="9">
        <f t="shared" si="0"/>
        <v>5.2833333333333341</v>
      </c>
    </row>
    <row r="17" spans="1:14" hidden="1" x14ac:dyDescent="0.25">
      <c r="A17" s="1">
        <v>1998</v>
      </c>
      <c r="B17" s="2">
        <v>4.4000000000000004</v>
      </c>
      <c r="C17" s="2">
        <v>5.6</v>
      </c>
      <c r="D17" s="2">
        <v>5.6</v>
      </c>
      <c r="E17" s="2">
        <v>5.7</v>
      </c>
      <c r="F17" s="2">
        <v>5.3</v>
      </c>
      <c r="G17" s="2">
        <v>5.4</v>
      </c>
      <c r="H17" s="2">
        <v>5.5</v>
      </c>
      <c r="I17" s="2">
        <v>5.5</v>
      </c>
      <c r="J17" s="2">
        <v>5.5</v>
      </c>
      <c r="K17" s="2">
        <v>5.6</v>
      </c>
      <c r="L17" s="2">
        <v>5.5</v>
      </c>
      <c r="M17" s="2">
        <v>5.4</v>
      </c>
      <c r="N17" s="9">
        <f t="shared" si="0"/>
        <v>5.416666666666667</v>
      </c>
    </row>
    <row r="18" spans="1:14" hidden="1" x14ac:dyDescent="0.25">
      <c r="A18" s="1">
        <v>1965</v>
      </c>
      <c r="B18" s="2">
        <v>4</v>
      </c>
      <c r="C18" s="2">
        <v>5.9</v>
      </c>
      <c r="D18" s="2">
        <v>6.1</v>
      </c>
      <c r="E18" s="2">
        <v>5.7</v>
      </c>
      <c r="F18" s="2">
        <v>5.8</v>
      </c>
      <c r="G18" s="2">
        <v>5.6</v>
      </c>
      <c r="H18" s="2">
        <v>5.6</v>
      </c>
      <c r="I18" s="2">
        <v>5.4</v>
      </c>
      <c r="J18" s="2">
        <v>5.4</v>
      </c>
      <c r="K18" s="2">
        <v>5.3</v>
      </c>
      <c r="L18" s="2">
        <v>5.2</v>
      </c>
      <c r="M18" s="2">
        <v>5.0999999999999996</v>
      </c>
      <c r="N18" s="9">
        <f t="shared" si="0"/>
        <v>5.4249999999999998</v>
      </c>
    </row>
    <row r="19" spans="1:14" hidden="1" x14ac:dyDescent="0.25">
      <c r="A19" s="1">
        <v>2006</v>
      </c>
      <c r="B19" s="2">
        <v>4.4000000000000004</v>
      </c>
      <c r="C19" s="2">
        <v>5.7</v>
      </c>
      <c r="D19" s="2">
        <v>5.8</v>
      </c>
      <c r="E19" s="2">
        <v>5.7</v>
      </c>
      <c r="F19" s="2">
        <v>5.7</v>
      </c>
      <c r="G19" s="2">
        <v>5.6</v>
      </c>
      <c r="H19" s="2">
        <v>5.6</v>
      </c>
      <c r="I19" s="2">
        <v>5.7</v>
      </c>
      <c r="J19" s="2">
        <v>5.7</v>
      </c>
      <c r="K19" s="2">
        <v>5.5</v>
      </c>
      <c r="L19" s="2">
        <v>5.4</v>
      </c>
      <c r="M19" s="2">
        <v>5.5</v>
      </c>
      <c r="N19" s="9">
        <f t="shared" si="0"/>
        <v>5.5250000000000012</v>
      </c>
    </row>
    <row r="20" spans="1:14" hidden="1" x14ac:dyDescent="0.25">
      <c r="A20" s="1">
        <v>2007</v>
      </c>
      <c r="B20" s="2">
        <v>5</v>
      </c>
      <c r="C20" s="2">
        <v>5.6</v>
      </c>
      <c r="D20" s="2">
        <v>5.5</v>
      </c>
      <c r="E20" s="2">
        <v>5.4</v>
      </c>
      <c r="F20" s="2">
        <v>5.5</v>
      </c>
      <c r="G20" s="2">
        <v>5.4</v>
      </c>
      <c r="H20" s="2">
        <v>5.6</v>
      </c>
      <c r="I20" s="2">
        <v>5.6</v>
      </c>
      <c r="J20" s="2">
        <v>5.6</v>
      </c>
      <c r="K20" s="2">
        <v>5.7</v>
      </c>
      <c r="L20" s="2">
        <v>5.7</v>
      </c>
      <c r="M20" s="2">
        <v>5.7</v>
      </c>
      <c r="N20" s="9">
        <f t="shared" si="0"/>
        <v>5.5250000000000012</v>
      </c>
    </row>
    <row r="21" spans="1:14" hidden="1" x14ac:dyDescent="0.25">
      <c r="A21" s="1">
        <v>2001</v>
      </c>
      <c r="B21" s="2">
        <v>5.7</v>
      </c>
      <c r="C21" s="2">
        <v>5.2</v>
      </c>
      <c r="D21" s="2">
        <v>5.2</v>
      </c>
      <c r="E21" s="2">
        <v>5.3</v>
      </c>
      <c r="F21" s="2">
        <v>5.4</v>
      </c>
      <c r="G21" s="2">
        <v>5.3</v>
      </c>
      <c r="H21" s="2">
        <v>5.5</v>
      </c>
      <c r="I21" s="2">
        <v>5.6</v>
      </c>
      <c r="J21" s="2">
        <v>5.9</v>
      </c>
      <c r="K21" s="2">
        <v>6</v>
      </c>
      <c r="L21" s="2">
        <v>6.3</v>
      </c>
      <c r="M21" s="2">
        <v>6.5</v>
      </c>
      <c r="N21" s="9">
        <f t="shared" si="0"/>
        <v>5.6583333333333341</v>
      </c>
    </row>
    <row r="22" spans="1:14" hidden="1" x14ac:dyDescent="0.25">
      <c r="A22" s="1">
        <v>1973</v>
      </c>
      <c r="B22" s="2">
        <v>4.9000000000000004</v>
      </c>
      <c r="C22" s="2">
        <v>5.9</v>
      </c>
      <c r="D22" s="2">
        <v>6</v>
      </c>
      <c r="E22" s="2">
        <v>5.9</v>
      </c>
      <c r="F22" s="2">
        <v>6</v>
      </c>
      <c r="G22" s="2">
        <v>5.9</v>
      </c>
      <c r="H22" s="2">
        <v>5.9</v>
      </c>
      <c r="I22" s="2">
        <v>5.8</v>
      </c>
      <c r="J22" s="2">
        <v>5.8</v>
      </c>
      <c r="K22" s="2">
        <v>5.8</v>
      </c>
      <c r="L22" s="2">
        <v>5.6</v>
      </c>
      <c r="M22" s="2">
        <v>5.8</v>
      </c>
      <c r="N22" s="9">
        <f t="shared" si="0"/>
        <v>5.7749999999999995</v>
      </c>
    </row>
    <row r="23" spans="1:14" hidden="1" x14ac:dyDescent="0.25">
      <c r="A23" s="1">
        <v>1997</v>
      </c>
      <c r="B23" s="2">
        <v>4.7</v>
      </c>
      <c r="C23" s="2">
        <v>6.3</v>
      </c>
      <c r="D23" s="2">
        <v>6.2</v>
      </c>
      <c r="E23" s="2">
        <v>6.2</v>
      </c>
      <c r="F23" s="2">
        <v>6.1</v>
      </c>
      <c r="G23" s="2">
        <v>5.9</v>
      </c>
      <c r="H23" s="2">
        <v>6</v>
      </c>
      <c r="I23" s="2">
        <v>5.9</v>
      </c>
      <c r="J23" s="2">
        <v>5.8</v>
      </c>
      <c r="K23" s="2">
        <v>5.9</v>
      </c>
      <c r="L23" s="2">
        <v>5.7</v>
      </c>
      <c r="M23" s="2">
        <v>5.6</v>
      </c>
      <c r="N23" s="9">
        <f t="shared" si="0"/>
        <v>5.8583333333333316</v>
      </c>
    </row>
    <row r="24" spans="1:14" hidden="1" x14ac:dyDescent="0.25">
      <c r="A24" s="1">
        <v>1970</v>
      </c>
      <c r="B24" s="2">
        <v>6.1</v>
      </c>
      <c r="C24" s="2">
        <v>4.9000000000000004</v>
      </c>
      <c r="D24" s="2">
        <v>5.2</v>
      </c>
      <c r="E24" s="2">
        <v>5.4</v>
      </c>
      <c r="F24" s="2">
        <v>5.6</v>
      </c>
      <c r="G24" s="2">
        <v>5.8</v>
      </c>
      <c r="H24" s="2">
        <v>5.9</v>
      </c>
      <c r="I24" s="2">
        <v>6</v>
      </c>
      <c r="J24" s="2">
        <v>6.1</v>
      </c>
      <c r="K24" s="2">
        <v>6.4</v>
      </c>
      <c r="L24" s="2">
        <v>6.5</v>
      </c>
      <c r="M24" s="2">
        <v>6.9</v>
      </c>
      <c r="N24" s="9">
        <f t="shared" si="0"/>
        <v>5.8999999999999995</v>
      </c>
    </row>
    <row r="25" spans="1:14" hidden="1" x14ac:dyDescent="0.25">
      <c r="A25" s="1">
        <v>1950</v>
      </c>
      <c r="B25" s="2">
        <v>4.3</v>
      </c>
      <c r="C25" s="2">
        <v>7.5</v>
      </c>
      <c r="D25" s="2">
        <v>7.4</v>
      </c>
      <c r="E25" s="2">
        <v>7.3</v>
      </c>
      <c r="F25" s="2">
        <v>6.8</v>
      </c>
      <c r="G25" s="2">
        <v>6.5</v>
      </c>
      <c r="H25" s="2">
        <v>6.4</v>
      </c>
      <c r="I25" s="2">
        <v>6</v>
      </c>
      <c r="J25" s="2">
        <v>5.5</v>
      </c>
      <c r="K25" s="2">
        <v>5</v>
      </c>
      <c r="L25" s="2">
        <v>4.5</v>
      </c>
      <c r="M25" s="2">
        <v>3.8</v>
      </c>
      <c r="N25" s="9">
        <f t="shared" si="0"/>
        <v>5.916666666666667</v>
      </c>
    </row>
    <row r="26" spans="1:14" hidden="1" x14ac:dyDescent="0.25">
      <c r="A26" s="1">
        <v>2005</v>
      </c>
      <c r="B26" s="2">
        <v>4.9000000000000004</v>
      </c>
      <c r="C26" s="2">
        <v>6.3</v>
      </c>
      <c r="D26" s="2">
        <v>6.4</v>
      </c>
      <c r="E26" s="2">
        <v>6.2</v>
      </c>
      <c r="F26" s="2">
        <v>6.2</v>
      </c>
      <c r="G26" s="2">
        <v>6.1</v>
      </c>
      <c r="H26" s="2">
        <v>6</v>
      </c>
      <c r="I26" s="2">
        <v>6</v>
      </c>
      <c r="J26" s="2">
        <v>5.9</v>
      </c>
      <c r="K26" s="2">
        <v>6</v>
      </c>
      <c r="L26" s="2">
        <v>6</v>
      </c>
      <c r="M26" s="2">
        <v>6</v>
      </c>
      <c r="N26" s="9">
        <f t="shared" si="0"/>
        <v>6</v>
      </c>
    </row>
    <row r="27" spans="1:14" hidden="1" x14ac:dyDescent="0.25">
      <c r="A27" s="1">
        <v>1964</v>
      </c>
      <c r="B27" s="2">
        <v>5</v>
      </c>
      <c r="C27" s="2">
        <v>6.6</v>
      </c>
      <c r="D27" s="2">
        <v>6.4</v>
      </c>
      <c r="E27" s="2">
        <v>6.4</v>
      </c>
      <c r="F27" s="2">
        <v>6.3</v>
      </c>
      <c r="G27" s="2">
        <v>6.1</v>
      </c>
      <c r="H27" s="2">
        <v>6.2</v>
      </c>
      <c r="I27" s="2">
        <v>5.9</v>
      </c>
      <c r="J27" s="2">
        <v>6</v>
      </c>
      <c r="K27" s="2">
        <v>6.1</v>
      </c>
      <c r="L27" s="2">
        <v>6.1</v>
      </c>
      <c r="M27" s="2">
        <v>5.8</v>
      </c>
      <c r="N27" s="9">
        <f t="shared" si="0"/>
        <v>6.0749999999999993</v>
      </c>
    </row>
    <row r="28" spans="1:14" hidden="1" x14ac:dyDescent="0.25">
      <c r="A28" s="1">
        <v>1989</v>
      </c>
      <c r="B28" s="2">
        <v>5.4</v>
      </c>
      <c r="C28" s="2">
        <v>6.4</v>
      </c>
      <c r="D28" s="2">
        <v>6.2</v>
      </c>
      <c r="E28" s="2">
        <v>6</v>
      </c>
      <c r="F28" s="2">
        <v>6.2</v>
      </c>
      <c r="G28" s="2">
        <v>6.2</v>
      </c>
      <c r="H28" s="2">
        <v>6.3</v>
      </c>
      <c r="I28" s="2">
        <v>6.2</v>
      </c>
      <c r="J28" s="2">
        <v>6.2</v>
      </c>
      <c r="K28" s="2">
        <v>6.3</v>
      </c>
      <c r="L28" s="2">
        <v>6.3</v>
      </c>
      <c r="M28" s="2">
        <v>6.4</v>
      </c>
      <c r="N28" s="9">
        <f t="shared" si="0"/>
        <v>6.1750000000000007</v>
      </c>
    </row>
    <row r="29" spans="1:14" hidden="1" x14ac:dyDescent="0.25">
      <c r="A29" s="1">
        <v>1996</v>
      </c>
      <c r="B29" s="2">
        <v>5.4</v>
      </c>
      <c r="C29" s="2">
        <v>6.6</v>
      </c>
      <c r="D29" s="2">
        <v>6.5</v>
      </c>
      <c r="E29" s="2">
        <v>6.5</v>
      </c>
      <c r="F29" s="2">
        <v>6.6</v>
      </c>
      <c r="G29" s="2">
        <v>6.6</v>
      </c>
      <c r="H29" s="2">
        <v>6.3</v>
      </c>
      <c r="I29" s="2">
        <v>6.5</v>
      </c>
      <c r="J29" s="2">
        <v>6.1</v>
      </c>
      <c r="K29" s="2">
        <v>6.2</v>
      </c>
      <c r="L29" s="2">
        <v>6.2</v>
      </c>
      <c r="M29" s="2">
        <v>6.4</v>
      </c>
      <c r="N29" s="9">
        <f t="shared" si="0"/>
        <v>6.3250000000000002</v>
      </c>
    </row>
    <row r="30" spans="1:14" hidden="1" x14ac:dyDescent="0.25">
      <c r="A30" s="1">
        <v>1959</v>
      </c>
      <c r="B30" s="2">
        <v>5.3</v>
      </c>
      <c r="C30" s="2">
        <v>7</v>
      </c>
      <c r="D30" s="2">
        <v>6.9</v>
      </c>
      <c r="E30" s="2">
        <v>6.6</v>
      </c>
      <c r="F30" s="2">
        <v>6.2</v>
      </c>
      <c r="G30" s="2">
        <v>6.1</v>
      </c>
      <c r="H30" s="2">
        <v>6</v>
      </c>
      <c r="I30" s="2">
        <v>6.1</v>
      </c>
      <c r="J30" s="2">
        <v>6.2</v>
      </c>
      <c r="K30" s="2">
        <v>6.5</v>
      </c>
      <c r="L30" s="2">
        <v>6.7</v>
      </c>
      <c r="M30" s="2">
        <v>6.8</v>
      </c>
      <c r="N30" s="9">
        <f t="shared" si="0"/>
        <v>6.3666666666666671</v>
      </c>
    </row>
    <row r="31" spans="1:14" hidden="1" x14ac:dyDescent="0.25">
      <c r="A31" s="1">
        <v>1988</v>
      </c>
      <c r="B31" s="2">
        <v>5.3</v>
      </c>
      <c r="C31" s="2">
        <v>6.7</v>
      </c>
      <c r="D31" s="2">
        <v>6.7</v>
      </c>
      <c r="E31" s="2">
        <v>6.7</v>
      </c>
      <c r="F31" s="2">
        <v>6.4</v>
      </c>
      <c r="G31" s="2">
        <v>6.6</v>
      </c>
      <c r="H31" s="2">
        <v>6.4</v>
      </c>
      <c r="I31" s="2">
        <v>6.4</v>
      </c>
      <c r="J31" s="2">
        <v>6.6</v>
      </c>
      <c r="K31" s="2">
        <v>6.4</v>
      </c>
      <c r="L31" s="2">
        <v>6.4</v>
      </c>
      <c r="M31" s="2">
        <v>6.3</v>
      </c>
      <c r="N31" s="9">
        <f t="shared" si="0"/>
        <v>6.4083333333333341</v>
      </c>
    </row>
    <row r="32" spans="1:14" hidden="1" x14ac:dyDescent="0.25">
      <c r="A32" s="1">
        <v>1995</v>
      </c>
      <c r="B32" s="2">
        <v>5.6</v>
      </c>
      <c r="C32" s="2">
        <v>5.6</v>
      </c>
      <c r="D32" s="2">
        <v>6.4</v>
      </c>
      <c r="E32" s="2">
        <v>6.4</v>
      </c>
      <c r="F32" s="2">
        <v>6.8</v>
      </c>
      <c r="G32" s="2">
        <v>6.6</v>
      </c>
      <c r="H32" s="2">
        <v>6.6</v>
      </c>
      <c r="I32" s="2">
        <v>6.7</v>
      </c>
      <c r="J32" s="2">
        <v>6.7</v>
      </c>
      <c r="K32" s="2">
        <v>6.6</v>
      </c>
      <c r="L32" s="2">
        <v>6.5</v>
      </c>
      <c r="M32" s="2">
        <v>6.6</v>
      </c>
      <c r="N32" s="9">
        <f t="shared" si="0"/>
        <v>6.4249999999999998</v>
      </c>
    </row>
    <row r="33" spans="1:14" hidden="1" x14ac:dyDescent="0.25">
      <c r="A33" s="1">
        <v>1960</v>
      </c>
      <c r="B33" s="2">
        <v>6.6</v>
      </c>
      <c r="C33" s="2">
        <v>6.2</v>
      </c>
      <c r="D33" s="2">
        <v>5.8</v>
      </c>
      <c r="E33" s="2">
        <v>6.4</v>
      </c>
      <c r="F33" s="2">
        <v>6.2</v>
      </c>
      <c r="G33" s="2">
        <v>6.1</v>
      </c>
      <c r="H33" s="2">
        <v>6.4</v>
      </c>
      <c r="I33" s="2">
        <v>6.5</v>
      </c>
      <c r="J33" s="2">
        <v>6.6</v>
      </c>
      <c r="K33" s="2">
        <v>6.5</v>
      </c>
      <c r="L33" s="2">
        <v>7.1</v>
      </c>
      <c r="M33" s="2">
        <v>7.1</v>
      </c>
      <c r="N33" s="9">
        <f t="shared" si="0"/>
        <v>6.4583333333333321</v>
      </c>
    </row>
    <row r="34" spans="1:14" hidden="1" x14ac:dyDescent="0.25">
      <c r="A34" s="1">
        <v>2004</v>
      </c>
      <c r="B34" s="2">
        <v>5.4</v>
      </c>
      <c r="C34" s="2">
        <v>6.7</v>
      </c>
      <c r="D34" s="2">
        <v>6.6</v>
      </c>
      <c r="E34" s="2">
        <v>6.8</v>
      </c>
      <c r="F34" s="2">
        <v>6.6</v>
      </c>
      <c r="G34" s="2">
        <v>6.6</v>
      </c>
      <c r="H34" s="2">
        <v>6.6</v>
      </c>
      <c r="I34" s="2">
        <v>6.5</v>
      </c>
      <c r="J34" s="2">
        <v>6.4</v>
      </c>
      <c r="K34" s="2">
        <v>6.4</v>
      </c>
      <c r="L34" s="2">
        <v>6.5</v>
      </c>
      <c r="M34" s="2">
        <v>6.4</v>
      </c>
      <c r="N34" s="9">
        <f t="shared" ref="N34:N65" si="1">AVERAGE(B34:M34)</f>
        <v>6.4583333333333348</v>
      </c>
    </row>
    <row r="35" spans="1:14" hidden="1" x14ac:dyDescent="0.25">
      <c r="A35" s="1">
        <v>1962</v>
      </c>
      <c r="B35" s="2">
        <v>5.5</v>
      </c>
      <c r="C35" s="2">
        <v>6.8</v>
      </c>
      <c r="D35" s="2">
        <v>6.5</v>
      </c>
      <c r="E35" s="2">
        <v>6.6</v>
      </c>
      <c r="F35" s="2">
        <v>6.6</v>
      </c>
      <c r="G35" s="2">
        <v>6.5</v>
      </c>
      <c r="H35" s="2">
        <v>6.5</v>
      </c>
      <c r="I35" s="2">
        <v>6.4</v>
      </c>
      <c r="J35" s="2">
        <v>6.7</v>
      </c>
      <c r="K35" s="2">
        <v>6.6</v>
      </c>
      <c r="L35" s="2">
        <v>6.4</v>
      </c>
      <c r="M35" s="2">
        <v>6.7</v>
      </c>
      <c r="N35" s="9">
        <f t="shared" si="1"/>
        <v>6.4833333333333343</v>
      </c>
    </row>
    <row r="36" spans="1:14" hidden="1" x14ac:dyDescent="0.25">
      <c r="A36" s="1">
        <v>1947</v>
      </c>
      <c r="B36" s="2">
        <v>5</v>
      </c>
      <c r="C36" s="2">
        <v>5.9</v>
      </c>
      <c r="D36" s="2">
        <v>6.2</v>
      </c>
      <c r="E36" s="2">
        <v>6.7</v>
      </c>
      <c r="F36" s="2">
        <v>6.9</v>
      </c>
      <c r="G36" s="2">
        <v>6.9</v>
      </c>
      <c r="H36" s="2">
        <v>6.6</v>
      </c>
      <c r="I36" s="2">
        <v>6.8</v>
      </c>
      <c r="J36" s="2">
        <v>7</v>
      </c>
      <c r="K36" s="2">
        <v>7.1</v>
      </c>
      <c r="L36" s="2">
        <v>6.7</v>
      </c>
      <c r="M36" s="2">
        <v>6.3</v>
      </c>
      <c r="N36" s="9">
        <f t="shared" si="1"/>
        <v>6.5083333333333329</v>
      </c>
    </row>
    <row r="37" spans="1:14" hidden="1" x14ac:dyDescent="0.25">
      <c r="A37" s="1">
        <v>1954</v>
      </c>
      <c r="B37" s="2">
        <v>5</v>
      </c>
      <c r="C37" s="2">
        <v>5.9</v>
      </c>
      <c r="D37" s="2">
        <v>6.2</v>
      </c>
      <c r="E37" s="2">
        <v>6.7</v>
      </c>
      <c r="F37" s="2">
        <v>6.9</v>
      </c>
      <c r="G37" s="2">
        <v>6.9</v>
      </c>
      <c r="H37" s="2">
        <v>6.6</v>
      </c>
      <c r="I37" s="2">
        <v>6.8</v>
      </c>
      <c r="J37" s="2">
        <v>7</v>
      </c>
      <c r="K37" s="2">
        <v>7.1</v>
      </c>
      <c r="L37" s="2">
        <v>6.7</v>
      </c>
      <c r="M37" s="2">
        <v>6.3</v>
      </c>
      <c r="N37" s="9">
        <f t="shared" si="1"/>
        <v>6.5083333333333329</v>
      </c>
    </row>
    <row r="38" spans="1:14" hidden="1" x14ac:dyDescent="0.25">
      <c r="A38" s="1">
        <v>1972</v>
      </c>
      <c r="B38" s="2">
        <v>5.2</v>
      </c>
      <c r="C38" s="2">
        <v>6.8</v>
      </c>
      <c r="D38" s="2">
        <v>6.7</v>
      </c>
      <c r="E38" s="2">
        <v>6.8</v>
      </c>
      <c r="F38" s="2">
        <v>6.7</v>
      </c>
      <c r="G38" s="2">
        <v>6.7</v>
      </c>
      <c r="H38" s="2">
        <v>6.7</v>
      </c>
      <c r="I38" s="2">
        <v>6.6</v>
      </c>
      <c r="J38" s="2">
        <v>6.6</v>
      </c>
      <c r="K38" s="2">
        <v>6.5</v>
      </c>
      <c r="L38" s="2">
        <v>6.6</v>
      </c>
      <c r="M38" s="2">
        <v>6.3</v>
      </c>
      <c r="N38" s="9">
        <f t="shared" si="1"/>
        <v>6.5166666666666666</v>
      </c>
    </row>
    <row r="39" spans="1:14" hidden="1" x14ac:dyDescent="0.25">
      <c r="A39" s="1">
        <v>1990</v>
      </c>
      <c r="B39" s="2">
        <v>6.3</v>
      </c>
      <c r="C39" s="2">
        <v>6.4</v>
      </c>
      <c r="D39" s="2">
        <v>6.3</v>
      </c>
      <c r="E39" s="2">
        <v>6.2</v>
      </c>
      <c r="F39" s="2">
        <v>6.4</v>
      </c>
      <c r="G39" s="2">
        <v>6.4</v>
      </c>
      <c r="H39" s="2">
        <v>6.2</v>
      </c>
      <c r="I39" s="2">
        <v>6.5</v>
      </c>
      <c r="J39" s="2">
        <v>6.7</v>
      </c>
      <c r="K39" s="2">
        <v>6.9</v>
      </c>
      <c r="L39" s="2">
        <v>6.9</v>
      </c>
      <c r="M39" s="2">
        <v>7.2</v>
      </c>
      <c r="N39" s="9">
        <f t="shared" si="1"/>
        <v>6.533333333333335</v>
      </c>
    </row>
    <row r="40" spans="1:14" hidden="1" x14ac:dyDescent="0.25">
      <c r="A40" s="1">
        <v>1963</v>
      </c>
      <c r="B40" s="2">
        <v>5.5</v>
      </c>
      <c r="C40" s="2">
        <v>6.7</v>
      </c>
      <c r="D40" s="2">
        <v>6.9</v>
      </c>
      <c r="E40" s="2">
        <v>6.7</v>
      </c>
      <c r="F40" s="2">
        <v>6.7</v>
      </c>
      <c r="G40" s="2">
        <v>6.9</v>
      </c>
      <c r="H40" s="2">
        <v>6.6</v>
      </c>
      <c r="I40" s="2">
        <v>6.6</v>
      </c>
      <c r="J40" s="2">
        <v>6.4</v>
      </c>
      <c r="K40" s="2">
        <v>6.5</v>
      </c>
      <c r="L40" s="2">
        <v>6.5</v>
      </c>
      <c r="M40" s="2">
        <v>6.7</v>
      </c>
      <c r="N40" s="9">
        <f t="shared" si="1"/>
        <v>6.5583333333333336</v>
      </c>
    </row>
    <row r="41" spans="1:14" hidden="1" x14ac:dyDescent="0.25">
      <c r="A41" s="1">
        <v>1974</v>
      </c>
      <c r="B41" s="2">
        <v>7.2</v>
      </c>
      <c r="C41" s="2">
        <v>6.1</v>
      </c>
      <c r="D41" s="2">
        <v>6.2</v>
      </c>
      <c r="E41" s="2">
        <v>6.1</v>
      </c>
      <c r="F41" s="2">
        <v>6.1</v>
      </c>
      <c r="G41" s="2">
        <v>6.1</v>
      </c>
      <c r="H41" s="2">
        <v>6.4</v>
      </c>
      <c r="I41" s="2">
        <v>6.5</v>
      </c>
      <c r="J41" s="2">
        <v>6.5</v>
      </c>
      <c r="K41" s="2">
        <v>6.9</v>
      </c>
      <c r="L41" s="2">
        <v>7</v>
      </c>
      <c r="M41" s="2">
        <v>7.6</v>
      </c>
      <c r="N41" s="9">
        <f t="shared" si="1"/>
        <v>6.5583333333333336</v>
      </c>
    </row>
    <row r="42" spans="1:14" hidden="1" x14ac:dyDescent="0.25">
      <c r="A42" s="1">
        <v>2002</v>
      </c>
      <c r="B42" s="2">
        <v>6</v>
      </c>
      <c r="C42" s="2">
        <v>6.7</v>
      </c>
      <c r="D42" s="2">
        <v>6.7</v>
      </c>
      <c r="E42" s="2">
        <v>6.7</v>
      </c>
      <c r="F42" s="2">
        <v>6.9</v>
      </c>
      <c r="G42" s="2">
        <v>6.8</v>
      </c>
      <c r="H42" s="2">
        <v>6.8</v>
      </c>
      <c r="I42" s="2">
        <v>6.8</v>
      </c>
      <c r="J42" s="2">
        <v>6.7</v>
      </c>
      <c r="K42" s="2">
        <v>6.7</v>
      </c>
      <c r="L42" s="2">
        <v>6.7</v>
      </c>
      <c r="M42" s="2">
        <v>6.9</v>
      </c>
      <c r="N42" s="9">
        <f t="shared" si="1"/>
        <v>6.7</v>
      </c>
    </row>
    <row r="43" spans="1:14" hidden="1" x14ac:dyDescent="0.25">
      <c r="A43" s="1">
        <v>2008</v>
      </c>
      <c r="B43" s="2">
        <v>7.4</v>
      </c>
      <c r="C43" s="2">
        <v>6</v>
      </c>
      <c r="D43" s="2">
        <v>5.8</v>
      </c>
      <c r="E43" s="2">
        <v>6.1</v>
      </c>
      <c r="F43" s="2">
        <v>6</v>
      </c>
      <c r="G43" s="2">
        <v>6.4</v>
      </c>
      <c r="H43" s="2">
        <v>6.5</v>
      </c>
      <c r="I43" s="2">
        <v>6.8</v>
      </c>
      <c r="J43" s="2">
        <v>7.1</v>
      </c>
      <c r="K43" s="2">
        <v>7.2</v>
      </c>
      <c r="L43" s="2">
        <v>7.6</v>
      </c>
      <c r="M43" s="2">
        <v>7.9</v>
      </c>
      <c r="N43" s="9">
        <f t="shared" si="1"/>
        <v>6.7333333333333334</v>
      </c>
    </row>
    <row r="44" spans="1:14" hidden="1" x14ac:dyDescent="0.25">
      <c r="A44" s="1">
        <v>1979</v>
      </c>
      <c r="B44" s="2">
        <v>6</v>
      </c>
      <c r="C44" s="2">
        <v>6.9</v>
      </c>
      <c r="D44" s="2">
        <v>6.9</v>
      </c>
      <c r="E44" s="2">
        <v>6.8</v>
      </c>
      <c r="F44" s="2">
        <v>6.8</v>
      </c>
      <c r="G44" s="2">
        <v>6.6</v>
      </c>
      <c r="H44" s="2">
        <v>6.7</v>
      </c>
      <c r="I44" s="2">
        <v>6.7</v>
      </c>
      <c r="J44" s="2">
        <v>7</v>
      </c>
      <c r="K44" s="2">
        <v>6.9</v>
      </c>
      <c r="L44" s="2">
        <v>7</v>
      </c>
      <c r="M44" s="2">
        <v>6.9</v>
      </c>
      <c r="N44" s="9">
        <f t="shared" si="1"/>
        <v>6.7666666666666684</v>
      </c>
    </row>
    <row r="45" spans="1:14" hidden="1" x14ac:dyDescent="0.25">
      <c r="A45" s="1">
        <v>1971</v>
      </c>
      <c r="B45" s="2">
        <v>6</v>
      </c>
      <c r="C45" s="2">
        <v>6.9</v>
      </c>
      <c r="D45" s="2">
        <v>6.9</v>
      </c>
      <c r="E45" s="2">
        <v>7</v>
      </c>
      <c r="F45" s="2">
        <v>6.9</v>
      </c>
      <c r="G45" s="2">
        <v>6.9</v>
      </c>
      <c r="H45" s="2">
        <v>6.9</v>
      </c>
      <c r="I45" s="2">
        <v>7</v>
      </c>
      <c r="J45" s="2">
        <v>7.1</v>
      </c>
      <c r="K45" s="2">
        <v>7</v>
      </c>
      <c r="L45" s="2">
        <v>6.8</v>
      </c>
      <c r="M45" s="2">
        <v>7</v>
      </c>
      <c r="N45" s="9">
        <f t="shared" si="1"/>
        <v>6.8666666666666663</v>
      </c>
    </row>
    <row r="46" spans="1:14" hidden="1" x14ac:dyDescent="0.25">
      <c r="A46" s="1">
        <v>2003</v>
      </c>
      <c r="B46" s="2">
        <v>5.7</v>
      </c>
      <c r="C46" s="2">
        <v>6.8</v>
      </c>
      <c r="D46" s="2">
        <v>6.9</v>
      </c>
      <c r="E46" s="2">
        <v>6.9</v>
      </c>
      <c r="F46" s="2">
        <v>7</v>
      </c>
      <c r="G46" s="2">
        <v>7.1</v>
      </c>
      <c r="H46" s="2">
        <v>7.3</v>
      </c>
      <c r="I46" s="2">
        <v>7.2</v>
      </c>
      <c r="J46" s="2">
        <v>7.1</v>
      </c>
      <c r="K46" s="2">
        <v>7.1</v>
      </c>
      <c r="L46" s="2">
        <v>7</v>
      </c>
      <c r="M46" s="2">
        <v>6.8</v>
      </c>
      <c r="N46" s="9">
        <f t="shared" si="1"/>
        <v>6.9083333333333323</v>
      </c>
    </row>
    <row r="47" spans="1:14" hidden="1" x14ac:dyDescent="0.25">
      <c r="A47" s="1">
        <v>1949</v>
      </c>
      <c r="B47" s="2">
        <v>6.6</v>
      </c>
      <c r="C47" s="2">
        <v>5.3</v>
      </c>
      <c r="D47" s="2">
        <v>5.7</v>
      </c>
      <c r="E47" s="2">
        <v>6</v>
      </c>
      <c r="F47" s="2">
        <v>6.3</v>
      </c>
      <c r="G47" s="2">
        <v>7.1</v>
      </c>
      <c r="H47" s="2">
        <v>7.2</v>
      </c>
      <c r="I47" s="2">
        <v>7.7</v>
      </c>
      <c r="J47" s="2">
        <v>7.8</v>
      </c>
      <c r="K47" s="2">
        <v>7.6</v>
      </c>
      <c r="L47" s="2">
        <v>8.9</v>
      </c>
      <c r="M47" s="2">
        <v>7.4</v>
      </c>
      <c r="N47" s="9">
        <f t="shared" si="1"/>
        <v>6.9666666666666677</v>
      </c>
    </row>
    <row r="48" spans="1:14" hidden="1" x14ac:dyDescent="0.25">
      <c r="A48" s="1">
        <v>1978</v>
      </c>
      <c r="B48" s="2">
        <v>6</v>
      </c>
      <c r="C48" s="2">
        <v>7.4</v>
      </c>
      <c r="D48" s="2">
        <v>7.3</v>
      </c>
      <c r="E48" s="2">
        <v>7.3</v>
      </c>
      <c r="F48" s="2">
        <v>7.1</v>
      </c>
      <c r="G48" s="2">
        <v>7</v>
      </c>
      <c r="H48" s="2">
        <v>6.9</v>
      </c>
      <c r="I48" s="2">
        <v>7.2</v>
      </c>
      <c r="J48" s="2">
        <v>6.9</v>
      </c>
      <c r="K48" s="2">
        <v>7</v>
      </c>
      <c r="L48" s="2">
        <v>6.8</v>
      </c>
      <c r="M48" s="2">
        <v>6.9</v>
      </c>
      <c r="N48" s="9">
        <f t="shared" si="1"/>
        <v>6.9833333333333334</v>
      </c>
    </row>
    <row r="49" spans="1:14" hidden="1" x14ac:dyDescent="0.25">
      <c r="A49" s="1">
        <v>1994</v>
      </c>
      <c r="B49" s="2">
        <v>5.5</v>
      </c>
      <c r="C49" s="2">
        <v>7.6</v>
      </c>
      <c r="D49" s="2">
        <v>7.6</v>
      </c>
      <c r="E49" s="2">
        <v>7.5</v>
      </c>
      <c r="F49" s="2">
        <v>7.4</v>
      </c>
      <c r="G49" s="2">
        <v>7.1</v>
      </c>
      <c r="H49" s="2">
        <v>7.1</v>
      </c>
      <c r="I49" s="2">
        <v>7.1</v>
      </c>
      <c r="J49" s="2">
        <v>7</v>
      </c>
      <c r="K49" s="2">
        <v>6.9</v>
      </c>
      <c r="L49" s="2">
        <v>6.8</v>
      </c>
      <c r="M49" s="2">
        <v>6.6</v>
      </c>
      <c r="N49" s="9">
        <f t="shared" si="1"/>
        <v>7.0166666666666666</v>
      </c>
    </row>
    <row r="50" spans="1:14" hidden="1" x14ac:dyDescent="0.25">
      <c r="A50" s="1">
        <v>1987</v>
      </c>
      <c r="B50" s="2">
        <v>5.7</v>
      </c>
      <c r="C50" s="2">
        <v>7.6</v>
      </c>
      <c r="D50" s="2">
        <v>7.6</v>
      </c>
      <c r="E50" s="2">
        <v>7.6</v>
      </c>
      <c r="F50" s="2">
        <v>7.3</v>
      </c>
      <c r="G50" s="2">
        <v>7.3</v>
      </c>
      <c r="H50" s="2">
        <v>7.2</v>
      </c>
      <c r="I50" s="2">
        <v>7.1</v>
      </c>
      <c r="J50" s="2">
        <v>7</v>
      </c>
      <c r="K50" s="2">
        <v>6.9</v>
      </c>
      <c r="L50" s="2">
        <v>7</v>
      </c>
      <c r="M50" s="2">
        <v>6.8</v>
      </c>
      <c r="N50" s="9">
        <f t="shared" si="1"/>
        <v>7.0916666666666677</v>
      </c>
    </row>
    <row r="51" spans="1:14" hidden="1" x14ac:dyDescent="0.25">
      <c r="A51" s="1">
        <v>2014</v>
      </c>
      <c r="B51" s="2">
        <v>5.7</v>
      </c>
      <c r="C51" s="2">
        <v>7.6</v>
      </c>
      <c r="D51" s="2">
        <v>7.7</v>
      </c>
      <c r="E51" s="2">
        <v>7.7</v>
      </c>
      <c r="F51" s="2">
        <v>7.3</v>
      </c>
      <c r="G51" s="2">
        <v>7.3</v>
      </c>
      <c r="H51" s="2">
        <v>7.1</v>
      </c>
      <c r="I51" s="2">
        <v>7.2</v>
      </c>
      <c r="J51" s="2">
        <v>7.1</v>
      </c>
      <c r="K51" s="2">
        <v>6.9</v>
      </c>
      <c r="L51" s="2">
        <v>6.8</v>
      </c>
      <c r="M51" s="2">
        <v>6.8</v>
      </c>
      <c r="N51" s="9">
        <f t="shared" si="1"/>
        <v>7.1000000000000005</v>
      </c>
    </row>
    <row r="52" spans="1:14" hidden="1" x14ac:dyDescent="0.25">
      <c r="A52" s="1">
        <v>1961</v>
      </c>
      <c r="B52" s="2">
        <v>6</v>
      </c>
      <c r="C52" s="2">
        <v>7.6</v>
      </c>
      <c r="D52" s="2">
        <v>7.9</v>
      </c>
      <c r="E52" s="2">
        <v>7.9</v>
      </c>
      <c r="F52" s="2">
        <v>8</v>
      </c>
      <c r="G52" s="2">
        <v>8.1</v>
      </c>
      <c r="H52" s="2">
        <v>7.9</v>
      </c>
      <c r="I52" s="2">
        <v>8</v>
      </c>
      <c r="J52" s="2">
        <v>7.6</v>
      </c>
      <c r="K52" s="2">
        <v>7.7</v>
      </c>
      <c r="L52" s="2">
        <v>7.5</v>
      </c>
      <c r="M52" s="2">
        <v>7.1</v>
      </c>
      <c r="N52" s="9">
        <f t="shared" si="1"/>
        <v>7.6083333333333334</v>
      </c>
    </row>
    <row r="53" spans="1:14" hidden="1" x14ac:dyDescent="0.25">
      <c r="A53" s="1">
        <v>1958</v>
      </c>
      <c r="B53" s="2">
        <v>6.2</v>
      </c>
      <c r="C53" s="2">
        <v>6.8</v>
      </c>
      <c r="D53" s="2">
        <v>7.4</v>
      </c>
      <c r="E53" s="2">
        <v>7.7</v>
      </c>
      <c r="F53" s="2">
        <v>8.4</v>
      </c>
      <c r="G53" s="2">
        <v>8.4</v>
      </c>
      <c r="H53" s="2">
        <v>8.3000000000000007</v>
      </c>
      <c r="I53" s="2">
        <v>8.5</v>
      </c>
      <c r="J53" s="2">
        <v>8.4</v>
      </c>
      <c r="K53" s="2">
        <v>8.1</v>
      </c>
      <c r="L53" s="2">
        <v>7.7</v>
      </c>
      <c r="M53" s="2">
        <v>7.2</v>
      </c>
      <c r="N53" s="9">
        <f t="shared" si="1"/>
        <v>7.7583333333333337</v>
      </c>
    </row>
    <row r="54" spans="1:14" hidden="1" x14ac:dyDescent="0.25">
      <c r="A54" s="1">
        <v>1991</v>
      </c>
      <c r="B54" s="2">
        <v>7.3</v>
      </c>
      <c r="C54" s="2">
        <v>7.4</v>
      </c>
      <c r="D54" s="2">
        <v>7.6</v>
      </c>
      <c r="E54" s="2">
        <v>7.8</v>
      </c>
      <c r="F54" s="2">
        <v>7.7</v>
      </c>
      <c r="G54" s="2">
        <v>7.9</v>
      </c>
      <c r="H54" s="2">
        <v>7.9</v>
      </c>
      <c r="I54" s="2">
        <v>7.8</v>
      </c>
      <c r="J54" s="2">
        <v>7.9</v>
      </c>
      <c r="K54" s="2">
        <v>7.9</v>
      </c>
      <c r="L54" s="2">
        <v>8</v>
      </c>
      <c r="M54" s="2">
        <v>8</v>
      </c>
      <c r="N54" s="9">
        <f t="shared" si="1"/>
        <v>7.7666666666666666</v>
      </c>
    </row>
    <row r="55" spans="1:14" hidden="1" x14ac:dyDescent="0.25">
      <c r="A55" s="1">
        <v>1993</v>
      </c>
      <c r="B55" s="2">
        <v>6.5</v>
      </c>
      <c r="C55" s="2">
        <v>8.3000000000000007</v>
      </c>
      <c r="D55" s="2">
        <v>8.1</v>
      </c>
      <c r="E55" s="2">
        <v>8</v>
      </c>
      <c r="F55" s="2">
        <v>8.1</v>
      </c>
      <c r="G55" s="2">
        <v>8.1</v>
      </c>
      <c r="H55" s="2">
        <v>8</v>
      </c>
      <c r="I55" s="2">
        <v>7.9</v>
      </c>
      <c r="J55" s="2">
        <v>7.8</v>
      </c>
      <c r="K55" s="2">
        <v>7.7</v>
      </c>
      <c r="L55" s="2">
        <v>7.8</v>
      </c>
      <c r="M55" s="2">
        <v>7.6</v>
      </c>
      <c r="N55" s="9">
        <f t="shared" si="1"/>
        <v>7.8249999999999993</v>
      </c>
    </row>
    <row r="56" spans="1:14" hidden="1" x14ac:dyDescent="0.25">
      <c r="A56" s="1">
        <v>1986</v>
      </c>
      <c r="B56" s="2">
        <v>6.6</v>
      </c>
      <c r="C56" s="2">
        <v>7.7</v>
      </c>
      <c r="D56" s="2">
        <v>8.1999999999999993</v>
      </c>
      <c r="E56" s="2">
        <v>8.1999999999999993</v>
      </c>
      <c r="F56" s="2">
        <v>8.1</v>
      </c>
      <c r="G56" s="2">
        <v>8.1999999999999993</v>
      </c>
      <c r="H56" s="2">
        <v>8.1999999999999993</v>
      </c>
      <c r="I56" s="2">
        <v>8</v>
      </c>
      <c r="J56" s="2">
        <v>7.9</v>
      </c>
      <c r="K56" s="2">
        <v>8</v>
      </c>
      <c r="L56" s="2">
        <v>8</v>
      </c>
      <c r="M56" s="2">
        <v>7.9</v>
      </c>
      <c r="N56" s="9">
        <f t="shared" si="1"/>
        <v>7.9166666666666679</v>
      </c>
    </row>
    <row r="57" spans="1:14" hidden="1" x14ac:dyDescent="0.25">
      <c r="A57" s="1">
        <v>1977</v>
      </c>
      <c r="B57" s="2">
        <v>6.4</v>
      </c>
      <c r="C57" s="2">
        <v>8.5</v>
      </c>
      <c r="D57" s="2">
        <v>8.6</v>
      </c>
      <c r="E57" s="2">
        <v>8.4</v>
      </c>
      <c r="F57" s="2">
        <v>8.1999999999999993</v>
      </c>
      <c r="G57" s="2">
        <v>8</v>
      </c>
      <c r="H57" s="2">
        <v>8.1999999999999993</v>
      </c>
      <c r="I57" s="2">
        <v>7.9</v>
      </c>
      <c r="J57" s="2">
        <v>8</v>
      </c>
      <c r="K57" s="2">
        <v>7.8</v>
      </c>
      <c r="L57" s="2">
        <v>7.8</v>
      </c>
      <c r="M57" s="2">
        <v>7.8</v>
      </c>
      <c r="N57" s="9">
        <f t="shared" si="1"/>
        <v>7.9666666666666659</v>
      </c>
    </row>
    <row r="58" spans="1:14" hidden="1" x14ac:dyDescent="0.25">
      <c r="A58" s="1">
        <v>1980</v>
      </c>
      <c r="B58" s="2">
        <v>7.2</v>
      </c>
      <c r="C58" s="2">
        <v>7.3</v>
      </c>
      <c r="D58" s="2">
        <v>7.3</v>
      </c>
      <c r="E58" s="2">
        <v>7.3</v>
      </c>
      <c r="F58" s="2">
        <v>7.9</v>
      </c>
      <c r="G58" s="2">
        <v>8.5</v>
      </c>
      <c r="H58" s="2">
        <v>8.6</v>
      </c>
      <c r="I58" s="2">
        <v>8.8000000000000007</v>
      </c>
      <c r="J58" s="2">
        <v>8.6999999999999993</v>
      </c>
      <c r="K58" s="2">
        <v>8.5</v>
      </c>
      <c r="L58" s="2">
        <v>8.5</v>
      </c>
      <c r="M58" s="2">
        <v>8.5</v>
      </c>
      <c r="N58" s="9">
        <f t="shared" si="1"/>
        <v>8.0916666666666668</v>
      </c>
    </row>
    <row r="59" spans="1:14" hidden="1" x14ac:dyDescent="0.25">
      <c r="A59" s="1">
        <v>1985</v>
      </c>
      <c r="B59" s="2">
        <v>7</v>
      </c>
      <c r="C59" s="2">
        <v>8.3000000000000007</v>
      </c>
      <c r="D59" s="2">
        <v>8.1999999999999993</v>
      </c>
      <c r="E59" s="2">
        <v>8.1999999999999993</v>
      </c>
      <c r="F59" s="2">
        <v>8.3000000000000007</v>
      </c>
      <c r="G59" s="2">
        <v>8.1999999999999993</v>
      </c>
      <c r="H59" s="2">
        <v>8.4</v>
      </c>
      <c r="I59" s="2">
        <v>8.4</v>
      </c>
      <c r="J59" s="2">
        <v>8.1</v>
      </c>
      <c r="K59" s="2">
        <v>8.1</v>
      </c>
      <c r="L59" s="2">
        <v>8.1</v>
      </c>
      <c r="M59" s="2">
        <v>8</v>
      </c>
      <c r="N59" s="9">
        <f t="shared" si="1"/>
        <v>8.1083333333333325</v>
      </c>
    </row>
    <row r="60" spans="1:14" hidden="1" x14ac:dyDescent="0.25">
      <c r="A60" s="1">
        <v>2013</v>
      </c>
      <c r="B60" s="2">
        <v>6.7</v>
      </c>
      <c r="C60" s="2">
        <v>8.9</v>
      </c>
      <c r="D60" s="2">
        <v>8.6999999999999993</v>
      </c>
      <c r="E60" s="2">
        <v>8.6</v>
      </c>
      <c r="F60" s="2">
        <v>8.5</v>
      </c>
      <c r="G60" s="2">
        <v>8.6</v>
      </c>
      <c r="H60" s="2">
        <v>8.6</v>
      </c>
      <c r="I60" s="2">
        <v>8.4</v>
      </c>
      <c r="J60" s="2">
        <v>8.3000000000000007</v>
      </c>
      <c r="K60" s="2">
        <v>8.1999999999999993</v>
      </c>
      <c r="L60" s="2">
        <v>8.3000000000000007</v>
      </c>
      <c r="M60" s="2">
        <v>8</v>
      </c>
      <c r="N60" s="9">
        <f t="shared" si="1"/>
        <v>8.3166666666666664</v>
      </c>
    </row>
    <row r="61" spans="1:14" hidden="1" x14ac:dyDescent="0.25">
      <c r="A61" s="1">
        <v>1992</v>
      </c>
      <c r="B61" s="2">
        <v>7.4</v>
      </c>
      <c r="C61" s="2">
        <v>8.3000000000000007</v>
      </c>
      <c r="D61" s="2">
        <v>8.4</v>
      </c>
      <c r="E61" s="2">
        <v>8.4</v>
      </c>
      <c r="F61" s="2">
        <v>8.4</v>
      </c>
      <c r="G61" s="2">
        <v>8.6</v>
      </c>
      <c r="H61" s="2">
        <v>8.8000000000000007</v>
      </c>
      <c r="I61" s="2">
        <v>8.6999999999999993</v>
      </c>
      <c r="J61" s="2">
        <v>8.6</v>
      </c>
      <c r="K61" s="2">
        <v>8.6</v>
      </c>
      <c r="L61" s="2">
        <v>8.3000000000000007</v>
      </c>
      <c r="M61" s="2">
        <v>8.4</v>
      </c>
      <c r="N61" s="9">
        <f t="shared" si="1"/>
        <v>8.4083333333333332</v>
      </c>
    </row>
    <row r="62" spans="1:14" hidden="1" x14ac:dyDescent="0.25">
      <c r="A62" s="1">
        <v>1984</v>
      </c>
      <c r="B62" s="2">
        <v>7.3</v>
      </c>
      <c r="C62" s="2">
        <v>9</v>
      </c>
      <c r="D62" s="2">
        <v>8.8000000000000007</v>
      </c>
      <c r="E62" s="2">
        <v>8.8000000000000007</v>
      </c>
      <c r="F62" s="2">
        <v>8.6999999999999993</v>
      </c>
      <c r="G62" s="2">
        <v>8.4</v>
      </c>
      <c r="H62" s="2">
        <v>8.1999999999999993</v>
      </c>
      <c r="I62" s="2">
        <v>8.5</v>
      </c>
      <c r="J62" s="2">
        <v>8.5</v>
      </c>
      <c r="K62" s="2">
        <v>8.3000000000000007</v>
      </c>
      <c r="L62" s="2">
        <v>8.4</v>
      </c>
      <c r="M62" s="2">
        <v>8.1999999999999993</v>
      </c>
      <c r="N62" s="9">
        <f t="shared" si="1"/>
        <v>8.4250000000000007</v>
      </c>
    </row>
    <row r="63" spans="1:14" hidden="1" x14ac:dyDescent="0.25">
      <c r="A63" s="1">
        <v>1981</v>
      </c>
      <c r="B63" s="2">
        <v>8.5</v>
      </c>
      <c r="C63" s="2">
        <v>8.5</v>
      </c>
      <c r="D63" s="2">
        <v>8.4</v>
      </c>
      <c r="E63" s="2">
        <v>8.4</v>
      </c>
      <c r="F63" s="2">
        <v>8.1999999999999993</v>
      </c>
      <c r="G63" s="2">
        <v>8.5</v>
      </c>
      <c r="H63" s="2">
        <v>8.5</v>
      </c>
      <c r="I63" s="2">
        <v>8.1999999999999993</v>
      </c>
      <c r="J63" s="2">
        <v>8.4</v>
      </c>
      <c r="K63" s="2">
        <v>8.6</v>
      </c>
      <c r="L63" s="2">
        <v>8.9</v>
      </c>
      <c r="M63" s="2">
        <v>9.3000000000000007</v>
      </c>
      <c r="N63" s="9">
        <f t="shared" si="1"/>
        <v>8.5333333333333332</v>
      </c>
    </row>
    <row r="64" spans="1:14" hidden="1" x14ac:dyDescent="0.25">
      <c r="A64" s="1">
        <v>1976</v>
      </c>
      <c r="B64" s="2">
        <v>7.8</v>
      </c>
      <c r="C64" s="2">
        <v>8.9</v>
      </c>
      <c r="D64" s="2">
        <v>8.6999999999999993</v>
      </c>
      <c r="E64" s="2">
        <v>8.6</v>
      </c>
      <c r="F64" s="2">
        <v>8.6999999999999993</v>
      </c>
      <c r="G64" s="2">
        <v>8.4</v>
      </c>
      <c r="H64" s="2">
        <v>8.6</v>
      </c>
      <c r="I64" s="2">
        <v>8.8000000000000007</v>
      </c>
      <c r="J64" s="2">
        <v>8.8000000000000007</v>
      </c>
      <c r="K64" s="2">
        <v>8.6</v>
      </c>
      <c r="L64" s="2">
        <v>8.6999999999999993</v>
      </c>
      <c r="M64" s="2">
        <v>8.8000000000000007</v>
      </c>
      <c r="N64" s="9">
        <f t="shared" si="1"/>
        <v>8.6166666666666654</v>
      </c>
    </row>
    <row r="65" spans="1:14" hidden="1" x14ac:dyDescent="0.25">
      <c r="A65" s="1">
        <v>2012</v>
      </c>
      <c r="B65" s="2">
        <v>7.8</v>
      </c>
      <c r="C65" s="2">
        <v>9.3000000000000007</v>
      </c>
      <c r="D65" s="2">
        <v>9.3000000000000007</v>
      </c>
      <c r="E65" s="2">
        <v>9.1999999999999993</v>
      </c>
      <c r="F65" s="2">
        <v>9.1</v>
      </c>
      <c r="G65" s="2">
        <v>9.1999999999999993</v>
      </c>
      <c r="H65" s="2">
        <v>9.1999999999999993</v>
      </c>
      <c r="I65" s="2">
        <v>9.3000000000000007</v>
      </c>
      <c r="J65" s="2">
        <v>9.1</v>
      </c>
      <c r="K65" s="2">
        <v>8.8000000000000007</v>
      </c>
      <c r="L65" s="2">
        <v>8.8000000000000007</v>
      </c>
      <c r="M65" s="2">
        <v>8.8000000000000007</v>
      </c>
      <c r="N65" s="9">
        <f t="shared" si="1"/>
        <v>8.9916666666666654</v>
      </c>
    </row>
    <row r="66" spans="1:14" hidden="1" x14ac:dyDescent="0.25">
      <c r="A66" s="1">
        <v>1975</v>
      </c>
      <c r="B66" s="2">
        <v>8.1999999999999993</v>
      </c>
      <c r="C66" s="2">
        <v>9.1</v>
      </c>
      <c r="D66" s="2">
        <v>9.1</v>
      </c>
      <c r="E66" s="2">
        <v>9.6</v>
      </c>
      <c r="F66" s="2">
        <v>9.8000000000000007</v>
      </c>
      <c r="G66" s="2">
        <v>10</v>
      </c>
      <c r="H66" s="2">
        <v>9.8000000000000007</v>
      </c>
      <c r="I66" s="2">
        <v>9.6</v>
      </c>
      <c r="J66" s="2">
        <v>9.4</v>
      </c>
      <c r="K66" s="2">
        <v>9.4</v>
      </c>
      <c r="L66" s="2">
        <v>9.4</v>
      </c>
      <c r="M66" s="2">
        <v>9.3000000000000007</v>
      </c>
      <c r="N66" s="9">
        <f t="shared" ref="N66:N71" si="2">AVERAGE(B66:M66)</f>
        <v>9.3916666666666675</v>
      </c>
    </row>
    <row r="67" spans="1:14" hidden="1" x14ac:dyDescent="0.25">
      <c r="A67" s="1">
        <v>2011</v>
      </c>
      <c r="B67" s="2">
        <v>8.5</v>
      </c>
      <c r="C67" s="2">
        <v>10</v>
      </c>
      <c r="D67" s="2">
        <v>9.9</v>
      </c>
      <c r="E67" s="2">
        <v>9.8000000000000007</v>
      </c>
      <c r="F67" s="2">
        <v>10</v>
      </c>
      <c r="G67" s="2">
        <v>10.1</v>
      </c>
      <c r="H67" s="2">
        <v>10.199999999999999</v>
      </c>
      <c r="I67" s="2">
        <v>10.1</v>
      </c>
      <c r="J67" s="2">
        <v>10.1</v>
      </c>
      <c r="K67" s="2">
        <v>10.1</v>
      </c>
      <c r="L67" s="2">
        <v>10</v>
      </c>
      <c r="M67" s="2">
        <v>9.6</v>
      </c>
      <c r="N67" s="9">
        <f t="shared" si="2"/>
        <v>9.8666666666666654</v>
      </c>
    </row>
    <row r="68" spans="1:14" hidden="1" x14ac:dyDescent="0.25">
      <c r="A68" s="1">
        <v>2009</v>
      </c>
      <c r="B68" s="2">
        <v>10</v>
      </c>
      <c r="C68" s="2">
        <v>8.6999999999999993</v>
      </c>
      <c r="D68" s="2">
        <v>9.1999999999999993</v>
      </c>
      <c r="E68" s="2">
        <v>9.6</v>
      </c>
      <c r="F68" s="2">
        <v>9.9</v>
      </c>
      <c r="G68" s="2">
        <v>10.4</v>
      </c>
      <c r="H68" s="2">
        <v>10.5</v>
      </c>
      <c r="I68" s="2">
        <v>10.4</v>
      </c>
      <c r="J68" s="2">
        <v>10.7</v>
      </c>
      <c r="K68" s="2">
        <v>10.8</v>
      </c>
      <c r="L68" s="2">
        <v>11.1</v>
      </c>
      <c r="M68" s="2">
        <v>11</v>
      </c>
      <c r="N68" s="9">
        <f t="shared" si="2"/>
        <v>10.191666666666666</v>
      </c>
    </row>
    <row r="69" spans="1:14" hidden="1" x14ac:dyDescent="0.25">
      <c r="A69" s="1">
        <v>1983</v>
      </c>
      <c r="B69" s="2">
        <v>8.3000000000000007</v>
      </c>
      <c r="C69" s="2">
        <v>11.4</v>
      </c>
      <c r="D69" s="2">
        <v>11.4</v>
      </c>
      <c r="E69" s="2">
        <v>11.3</v>
      </c>
      <c r="F69" s="2">
        <v>11.2</v>
      </c>
      <c r="G69" s="2">
        <v>11.1</v>
      </c>
      <c r="H69" s="2">
        <v>11.1</v>
      </c>
      <c r="I69" s="2">
        <v>10.4</v>
      </c>
      <c r="J69" s="2">
        <v>10.5</v>
      </c>
      <c r="K69" s="2">
        <v>10.199999999999999</v>
      </c>
      <c r="L69" s="2">
        <v>9.8000000000000007</v>
      </c>
      <c r="M69" s="2">
        <v>9.5</v>
      </c>
      <c r="N69" s="9">
        <f t="shared" si="2"/>
        <v>10.516666666666667</v>
      </c>
    </row>
    <row r="70" spans="1:14" hidden="1" x14ac:dyDescent="0.25">
      <c r="A70" s="1">
        <v>2010</v>
      </c>
      <c r="B70" s="2">
        <v>9.4</v>
      </c>
      <c r="C70" s="2">
        <v>10.7</v>
      </c>
      <c r="D70" s="2">
        <v>10.7</v>
      </c>
      <c r="E70" s="2">
        <v>10.7</v>
      </c>
      <c r="F70" s="2">
        <v>10.9</v>
      </c>
      <c r="G70" s="2">
        <v>10.7</v>
      </c>
      <c r="H70" s="2">
        <v>10.5</v>
      </c>
      <c r="I70" s="2">
        <v>10.5</v>
      </c>
      <c r="J70" s="2">
        <v>10.6</v>
      </c>
      <c r="K70" s="2">
        <v>10.6</v>
      </c>
      <c r="L70" s="2">
        <v>10.6</v>
      </c>
      <c r="M70" s="2">
        <v>10.8</v>
      </c>
      <c r="N70" s="9">
        <f t="shared" si="2"/>
        <v>10.558333333333332</v>
      </c>
    </row>
    <row r="71" spans="1:14" x14ac:dyDescent="0.25">
      <c r="A71" s="1">
        <v>1982</v>
      </c>
      <c r="B71" s="2">
        <v>10.8</v>
      </c>
      <c r="C71" s="2">
        <v>9.9</v>
      </c>
      <c r="D71" s="2">
        <v>9.9</v>
      </c>
      <c r="E71" s="2">
        <v>10.1</v>
      </c>
      <c r="F71" s="2">
        <v>10.3</v>
      </c>
      <c r="G71" s="2">
        <v>10.7</v>
      </c>
      <c r="H71" s="2">
        <v>10.8</v>
      </c>
      <c r="I71" s="2">
        <v>10.9</v>
      </c>
      <c r="J71" s="2">
        <v>11.1</v>
      </c>
      <c r="K71" s="2">
        <v>11.4</v>
      </c>
      <c r="L71" s="2">
        <v>11.9</v>
      </c>
      <c r="M71" s="2">
        <v>12.4</v>
      </c>
      <c r="N71" s="10">
        <f t="shared" si="2"/>
        <v>10.850000000000001</v>
      </c>
    </row>
  </sheetData>
  <autoFilter ref="A1:N71">
    <filterColumn colId="13">
      <filters>
        <filter val="3,6"/>
        <filter val="10,9"/>
      </filters>
    </filterColumn>
  </autoFilter>
  <sortState ref="A2:N71">
    <sortCondition ref="N2:N7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11" workbookViewId="0">
      <selection activeCell="Q19" sqref="Q19"/>
    </sheetView>
  </sheetViews>
  <sheetFormatPr defaultRowHeight="15" x14ac:dyDescent="0.25"/>
  <cols>
    <col min="1" max="1" width="8.42578125" customWidth="1"/>
    <col min="2" max="2" width="16" bestFit="1" customWidth="1"/>
    <col min="3" max="3" width="16.140625" bestFit="1" customWidth="1"/>
  </cols>
  <sheetData>
    <row r="1" spans="1:3" x14ac:dyDescent="0.25">
      <c r="A1" t="s">
        <v>14</v>
      </c>
      <c r="B1" t="s">
        <v>12</v>
      </c>
      <c r="C1" t="s">
        <v>13</v>
      </c>
    </row>
    <row r="2" spans="1:3" x14ac:dyDescent="0.25">
      <c r="A2" s="1">
        <v>1945</v>
      </c>
      <c r="B2" s="2">
        <f>MIN(Stopa_bezrobocia!B2:M2)</f>
        <v>3.2</v>
      </c>
      <c r="C2" s="2">
        <f>MAX(Stopa_bezrobocia!B2:M2)</f>
        <v>4.4000000000000004</v>
      </c>
    </row>
    <row r="3" spans="1:3" x14ac:dyDescent="0.25">
      <c r="A3" s="1">
        <v>1946</v>
      </c>
      <c r="B3" s="2">
        <f>MIN(Stopa_bezrobocia!B3:M3)</f>
        <v>3.5</v>
      </c>
      <c r="C3" s="2">
        <f>MAX(Stopa_bezrobocia!B3:M3)</f>
        <v>4.5</v>
      </c>
    </row>
    <row r="4" spans="1:3" x14ac:dyDescent="0.25">
      <c r="A4" s="1">
        <v>1947</v>
      </c>
      <c r="B4" s="2">
        <f>MIN(Stopa_bezrobocia!B4:M4)</f>
        <v>5</v>
      </c>
      <c r="C4" s="2">
        <f>MAX(Stopa_bezrobocia!B4:M4)</f>
        <v>7.1</v>
      </c>
    </row>
    <row r="5" spans="1:3" x14ac:dyDescent="0.25">
      <c r="A5" s="1">
        <v>1948</v>
      </c>
      <c r="B5" s="2">
        <f>MIN(Stopa_bezrobocia!B5:M5)</f>
        <v>4</v>
      </c>
      <c r="C5" s="2">
        <f>MAX(Stopa_bezrobocia!B5:M5)</f>
        <v>5</v>
      </c>
    </row>
    <row r="6" spans="1:3" x14ac:dyDescent="0.25">
      <c r="A6" s="1">
        <v>1949</v>
      </c>
      <c r="B6" s="2">
        <f>MIN(Stopa_bezrobocia!B6:M6)</f>
        <v>5.3</v>
      </c>
      <c r="C6" s="2">
        <f>MAX(Stopa_bezrobocia!B6:M6)</f>
        <v>8.9</v>
      </c>
    </row>
    <row r="7" spans="1:3" x14ac:dyDescent="0.25">
      <c r="A7" s="1">
        <v>1950</v>
      </c>
      <c r="B7" s="2">
        <f>MIN(Stopa_bezrobocia!B7:M7)</f>
        <v>3.8</v>
      </c>
      <c r="C7" s="2">
        <f>MAX(Stopa_bezrobocia!B7:M7)</f>
        <v>7.5</v>
      </c>
    </row>
    <row r="8" spans="1:3" x14ac:dyDescent="0.25">
      <c r="A8" s="1">
        <v>1951</v>
      </c>
      <c r="B8" s="2">
        <f>MIN(Stopa_bezrobocia!B8:M8)</f>
        <v>3.5</v>
      </c>
      <c r="C8" s="2">
        <f>MAX(Stopa_bezrobocia!B8:M8)</f>
        <v>4.7</v>
      </c>
    </row>
    <row r="9" spans="1:3" x14ac:dyDescent="0.25">
      <c r="A9" s="1">
        <v>1952</v>
      </c>
      <c r="B9" s="2">
        <f>MIN(Stopa_bezrobocia!B9:M9)</f>
        <v>2.7</v>
      </c>
      <c r="C9" s="2">
        <f>MAX(Stopa_bezrobocia!B9:M9)</f>
        <v>4.4000000000000004</v>
      </c>
    </row>
    <row r="10" spans="1:3" x14ac:dyDescent="0.25">
      <c r="A10" s="1">
        <v>1953</v>
      </c>
      <c r="B10" s="2">
        <f>MIN(Stopa_bezrobocia!B10:M10)</f>
        <v>3.2</v>
      </c>
      <c r="C10" s="2">
        <f>MAX(Stopa_bezrobocia!B10:M10)</f>
        <v>4.5</v>
      </c>
    </row>
    <row r="11" spans="1:3" x14ac:dyDescent="0.25">
      <c r="A11" s="1">
        <v>1954</v>
      </c>
      <c r="B11" s="2">
        <f>MIN(Stopa_bezrobocia!B11:M11)</f>
        <v>5</v>
      </c>
      <c r="C11" s="2">
        <f>MAX(Stopa_bezrobocia!B11:M11)</f>
        <v>7.1</v>
      </c>
    </row>
    <row r="12" spans="1:3" x14ac:dyDescent="0.25">
      <c r="A12" s="1">
        <v>1955</v>
      </c>
      <c r="B12" s="2">
        <f>MIN(Stopa_bezrobocia!B12:M12)</f>
        <v>4.2</v>
      </c>
      <c r="C12" s="2">
        <f>MAX(Stopa_bezrobocia!B12:M12)</f>
        <v>5.9</v>
      </c>
    </row>
    <row r="13" spans="1:3" x14ac:dyDescent="0.25">
      <c r="A13" s="1">
        <v>1956</v>
      </c>
      <c r="B13" s="2">
        <f>MIN(Stopa_bezrobocia!B13:M13)</f>
        <v>4.2</v>
      </c>
      <c r="C13" s="2">
        <f>MAX(Stopa_bezrobocia!B13:M13)</f>
        <v>5.4</v>
      </c>
    </row>
    <row r="14" spans="1:3" x14ac:dyDescent="0.25">
      <c r="A14" s="1">
        <v>1957</v>
      </c>
      <c r="B14" s="2">
        <f>MIN(Stopa_bezrobocia!B14:M14)</f>
        <v>4.7</v>
      </c>
      <c r="C14" s="2">
        <f>MAX(Stopa_bezrobocia!B14:M14)</f>
        <v>6.1</v>
      </c>
    </row>
    <row r="15" spans="1:3" x14ac:dyDescent="0.25">
      <c r="A15" s="1">
        <v>1958</v>
      </c>
      <c r="B15" s="2">
        <f>MIN(Stopa_bezrobocia!B15:M15)</f>
        <v>6.2</v>
      </c>
      <c r="C15" s="2">
        <f>MAX(Stopa_bezrobocia!B15:M15)</f>
        <v>8.5</v>
      </c>
    </row>
    <row r="16" spans="1:3" x14ac:dyDescent="0.25">
      <c r="A16" s="1">
        <v>1959</v>
      </c>
      <c r="B16" s="2">
        <f>MIN(Stopa_bezrobocia!B16:M16)</f>
        <v>5.3</v>
      </c>
      <c r="C16" s="2">
        <f>MAX(Stopa_bezrobocia!B16:M16)</f>
        <v>7</v>
      </c>
    </row>
    <row r="17" spans="1:3" x14ac:dyDescent="0.25">
      <c r="A17" s="1">
        <v>1960</v>
      </c>
      <c r="B17" s="2">
        <f>MIN(Stopa_bezrobocia!B17:M17)</f>
        <v>5.8</v>
      </c>
      <c r="C17" s="2">
        <f>MAX(Stopa_bezrobocia!B17:M17)</f>
        <v>7.1</v>
      </c>
    </row>
    <row r="18" spans="1:3" x14ac:dyDescent="0.25">
      <c r="A18" s="1">
        <v>1961</v>
      </c>
      <c r="B18" s="2">
        <f>MIN(Stopa_bezrobocia!B18:M18)</f>
        <v>6</v>
      </c>
      <c r="C18" s="2">
        <f>MAX(Stopa_bezrobocia!B18:M18)</f>
        <v>8.1</v>
      </c>
    </row>
    <row r="19" spans="1:3" x14ac:dyDescent="0.25">
      <c r="A19" s="1">
        <v>1962</v>
      </c>
      <c r="B19" s="2">
        <f>MIN(Stopa_bezrobocia!B19:M19)</f>
        <v>5.5</v>
      </c>
      <c r="C19" s="2">
        <f>MAX(Stopa_bezrobocia!B19:M19)</f>
        <v>6.8</v>
      </c>
    </row>
    <row r="20" spans="1:3" x14ac:dyDescent="0.25">
      <c r="A20" s="1">
        <v>1963</v>
      </c>
      <c r="B20" s="2">
        <f>MIN(Stopa_bezrobocia!B20:M20)</f>
        <v>5.5</v>
      </c>
      <c r="C20" s="2">
        <f>MAX(Stopa_bezrobocia!B20:M20)</f>
        <v>6.9</v>
      </c>
    </row>
    <row r="21" spans="1:3" x14ac:dyDescent="0.25">
      <c r="A21" s="1">
        <v>1964</v>
      </c>
      <c r="B21" s="2">
        <f>MIN(Stopa_bezrobocia!B21:M21)</f>
        <v>5</v>
      </c>
      <c r="C21" s="2">
        <f>MAX(Stopa_bezrobocia!B21:M21)</f>
        <v>6.6</v>
      </c>
    </row>
    <row r="22" spans="1:3" x14ac:dyDescent="0.25">
      <c r="A22" s="1">
        <v>1965</v>
      </c>
      <c r="B22" s="2">
        <f>MIN(Stopa_bezrobocia!B22:M22)</f>
        <v>4</v>
      </c>
      <c r="C22" s="2">
        <f>MAX(Stopa_bezrobocia!B22:M22)</f>
        <v>6.1</v>
      </c>
    </row>
    <row r="23" spans="1:3" x14ac:dyDescent="0.25">
      <c r="A23" s="1">
        <v>1966</v>
      </c>
      <c r="B23" s="2">
        <f>MIN(Stopa_bezrobocia!B23:M23)</f>
        <v>3.8</v>
      </c>
      <c r="C23" s="2">
        <f>MAX(Stopa_bezrobocia!B23:M23)</f>
        <v>5</v>
      </c>
    </row>
    <row r="24" spans="1:3" x14ac:dyDescent="0.25">
      <c r="A24" s="1">
        <v>1967</v>
      </c>
      <c r="B24" s="2">
        <f>MIN(Stopa_bezrobocia!B24:M24)</f>
        <v>3.8</v>
      </c>
      <c r="C24" s="2">
        <f>MAX(Stopa_bezrobocia!B24:M24)</f>
        <v>5</v>
      </c>
    </row>
    <row r="25" spans="1:3" x14ac:dyDescent="0.25">
      <c r="A25" s="1">
        <v>1968</v>
      </c>
      <c r="B25" s="2">
        <f>MIN(Stopa_bezrobocia!B25:M25)</f>
        <v>3.4</v>
      </c>
      <c r="C25" s="2">
        <f>MAX(Stopa_bezrobocia!B25:M25)</f>
        <v>4.8</v>
      </c>
    </row>
    <row r="26" spans="1:3" x14ac:dyDescent="0.25">
      <c r="A26" s="1">
        <v>1969</v>
      </c>
      <c r="B26" s="2">
        <f>MIN(Stopa_bezrobocia!B26:M26)</f>
        <v>3.5</v>
      </c>
      <c r="C26" s="2">
        <f>MAX(Stopa_bezrobocia!B26:M26)</f>
        <v>4.7</v>
      </c>
    </row>
    <row r="27" spans="1:3" x14ac:dyDescent="0.25">
      <c r="A27" s="1">
        <v>1970</v>
      </c>
      <c r="B27" s="2">
        <f>MIN(Stopa_bezrobocia!B27:M27)</f>
        <v>4.9000000000000004</v>
      </c>
      <c r="C27" s="2">
        <f>MAX(Stopa_bezrobocia!B27:M27)</f>
        <v>6.9</v>
      </c>
    </row>
    <row r="28" spans="1:3" x14ac:dyDescent="0.25">
      <c r="A28" s="1">
        <v>1971</v>
      </c>
      <c r="B28" s="2">
        <f>MIN(Stopa_bezrobocia!B28:M28)</f>
        <v>6</v>
      </c>
      <c r="C28" s="2">
        <f>MAX(Stopa_bezrobocia!B28:M28)</f>
        <v>7.1</v>
      </c>
    </row>
    <row r="29" spans="1:3" x14ac:dyDescent="0.25">
      <c r="A29" s="1">
        <v>1972</v>
      </c>
      <c r="B29" s="2">
        <f>MIN(Stopa_bezrobocia!B29:M29)</f>
        <v>5.2</v>
      </c>
      <c r="C29" s="2">
        <f>MAX(Stopa_bezrobocia!B29:M29)</f>
        <v>6.8</v>
      </c>
    </row>
    <row r="30" spans="1:3" x14ac:dyDescent="0.25">
      <c r="A30" s="1">
        <v>1973</v>
      </c>
      <c r="B30" s="2">
        <f>MIN(Stopa_bezrobocia!B30:M30)</f>
        <v>4.9000000000000004</v>
      </c>
      <c r="C30" s="2">
        <f>MAX(Stopa_bezrobocia!B30:M30)</f>
        <v>6</v>
      </c>
    </row>
    <row r="31" spans="1:3" x14ac:dyDescent="0.25">
      <c r="A31" s="1">
        <v>1974</v>
      </c>
      <c r="B31" s="2">
        <f>MIN(Stopa_bezrobocia!B31:M31)</f>
        <v>6.1</v>
      </c>
      <c r="C31" s="2">
        <f>MAX(Stopa_bezrobocia!B31:M31)</f>
        <v>7.6</v>
      </c>
    </row>
    <row r="32" spans="1:3" x14ac:dyDescent="0.25">
      <c r="A32" s="1">
        <v>1975</v>
      </c>
      <c r="B32" s="2">
        <f>MIN(Stopa_bezrobocia!B32:M32)</f>
        <v>8.1999999999999993</v>
      </c>
      <c r="C32" s="2">
        <f>MAX(Stopa_bezrobocia!B32:M32)</f>
        <v>10</v>
      </c>
    </row>
    <row r="33" spans="1:3" x14ac:dyDescent="0.25">
      <c r="A33" s="1">
        <v>1976</v>
      </c>
      <c r="B33" s="2">
        <f>MIN(Stopa_bezrobocia!B33:M33)</f>
        <v>7.8</v>
      </c>
      <c r="C33" s="2">
        <f>MAX(Stopa_bezrobocia!B33:M33)</f>
        <v>8.9</v>
      </c>
    </row>
    <row r="34" spans="1:3" x14ac:dyDescent="0.25">
      <c r="A34" s="1">
        <v>1977</v>
      </c>
      <c r="B34" s="2">
        <f>MIN(Stopa_bezrobocia!B34:M34)</f>
        <v>6.4</v>
      </c>
      <c r="C34" s="2">
        <f>MAX(Stopa_bezrobocia!B34:M34)</f>
        <v>8.6</v>
      </c>
    </row>
    <row r="35" spans="1:3" x14ac:dyDescent="0.25">
      <c r="A35" s="1">
        <v>1978</v>
      </c>
      <c r="B35" s="2">
        <f>MIN(Stopa_bezrobocia!B35:M35)</f>
        <v>6</v>
      </c>
      <c r="C35" s="2">
        <f>MAX(Stopa_bezrobocia!B35:M35)</f>
        <v>7.4</v>
      </c>
    </row>
    <row r="36" spans="1:3" x14ac:dyDescent="0.25">
      <c r="A36" s="1">
        <v>1979</v>
      </c>
      <c r="B36" s="2">
        <f>MIN(Stopa_bezrobocia!B36:M36)</f>
        <v>6</v>
      </c>
      <c r="C36" s="2">
        <f>MAX(Stopa_bezrobocia!B36:M36)</f>
        <v>7</v>
      </c>
    </row>
    <row r="37" spans="1:3" x14ac:dyDescent="0.25">
      <c r="A37" s="1">
        <v>1980</v>
      </c>
      <c r="B37" s="2">
        <f>MIN(Stopa_bezrobocia!B37:M37)</f>
        <v>7.2</v>
      </c>
      <c r="C37" s="2">
        <f>MAX(Stopa_bezrobocia!B37:M37)</f>
        <v>8.8000000000000007</v>
      </c>
    </row>
    <row r="38" spans="1:3" x14ac:dyDescent="0.25">
      <c r="A38" s="1">
        <v>1981</v>
      </c>
      <c r="B38" s="2">
        <f>MIN(Stopa_bezrobocia!B38:M38)</f>
        <v>8.1999999999999993</v>
      </c>
      <c r="C38" s="2">
        <f>MAX(Stopa_bezrobocia!B38:M38)</f>
        <v>9.3000000000000007</v>
      </c>
    </row>
    <row r="39" spans="1:3" x14ac:dyDescent="0.25">
      <c r="A39" s="1">
        <v>1982</v>
      </c>
      <c r="B39" s="2">
        <f>MIN(Stopa_bezrobocia!B39:M39)</f>
        <v>9.9</v>
      </c>
      <c r="C39" s="2">
        <f>MAX(Stopa_bezrobocia!B39:M39)</f>
        <v>12.4</v>
      </c>
    </row>
    <row r="40" spans="1:3" x14ac:dyDescent="0.25">
      <c r="A40" s="1">
        <v>1983</v>
      </c>
      <c r="B40" s="2">
        <f>MIN(Stopa_bezrobocia!B40:M40)</f>
        <v>8.3000000000000007</v>
      </c>
      <c r="C40" s="2">
        <f>MAX(Stopa_bezrobocia!B40:M40)</f>
        <v>11.4</v>
      </c>
    </row>
    <row r="41" spans="1:3" x14ac:dyDescent="0.25">
      <c r="A41" s="1">
        <v>1984</v>
      </c>
      <c r="B41" s="2">
        <f>MIN(Stopa_bezrobocia!B41:M41)</f>
        <v>7.3</v>
      </c>
      <c r="C41" s="2">
        <f>MAX(Stopa_bezrobocia!B41:M41)</f>
        <v>9</v>
      </c>
    </row>
    <row r="42" spans="1:3" x14ac:dyDescent="0.25">
      <c r="A42" s="1">
        <v>1985</v>
      </c>
      <c r="B42" s="2">
        <f>MIN(Stopa_bezrobocia!B42:M42)</f>
        <v>7</v>
      </c>
      <c r="C42" s="2">
        <f>MAX(Stopa_bezrobocia!B42:M42)</f>
        <v>8.4</v>
      </c>
    </row>
    <row r="43" spans="1:3" x14ac:dyDescent="0.25">
      <c r="A43" s="1">
        <v>1986</v>
      </c>
      <c r="B43" s="2">
        <f>MIN(Stopa_bezrobocia!B43:M43)</f>
        <v>6.6</v>
      </c>
      <c r="C43" s="2">
        <f>MAX(Stopa_bezrobocia!B43:M43)</f>
        <v>8.1999999999999993</v>
      </c>
    </row>
    <row r="44" spans="1:3" x14ac:dyDescent="0.25">
      <c r="A44" s="1">
        <v>1987</v>
      </c>
      <c r="B44" s="2">
        <f>MIN(Stopa_bezrobocia!B44:M44)</f>
        <v>5.7</v>
      </c>
      <c r="C44" s="2">
        <f>MAX(Stopa_bezrobocia!B44:M44)</f>
        <v>7.6</v>
      </c>
    </row>
    <row r="45" spans="1:3" x14ac:dyDescent="0.25">
      <c r="A45" s="1">
        <v>1988</v>
      </c>
      <c r="B45" s="2">
        <f>MIN(Stopa_bezrobocia!B45:M45)</f>
        <v>5.3</v>
      </c>
      <c r="C45" s="2">
        <f>MAX(Stopa_bezrobocia!B45:M45)</f>
        <v>6.7</v>
      </c>
    </row>
    <row r="46" spans="1:3" x14ac:dyDescent="0.25">
      <c r="A46" s="1">
        <v>1989</v>
      </c>
      <c r="B46" s="2">
        <f>MIN(Stopa_bezrobocia!B46:M46)</f>
        <v>5.4</v>
      </c>
      <c r="C46" s="2">
        <f>MAX(Stopa_bezrobocia!B46:M46)</f>
        <v>6.4</v>
      </c>
    </row>
    <row r="47" spans="1:3" x14ac:dyDescent="0.25">
      <c r="A47" s="1">
        <v>1990</v>
      </c>
      <c r="B47" s="2">
        <f>MIN(Stopa_bezrobocia!B47:M47)</f>
        <v>6.2</v>
      </c>
      <c r="C47" s="2">
        <f>MAX(Stopa_bezrobocia!B47:M47)</f>
        <v>7.2</v>
      </c>
    </row>
    <row r="48" spans="1:3" x14ac:dyDescent="0.25">
      <c r="A48" s="1">
        <v>1991</v>
      </c>
      <c r="B48" s="2">
        <f>MIN(Stopa_bezrobocia!B48:M48)</f>
        <v>7.3</v>
      </c>
      <c r="C48" s="2">
        <f>MAX(Stopa_bezrobocia!B48:M48)</f>
        <v>8</v>
      </c>
    </row>
    <row r="49" spans="1:3" x14ac:dyDescent="0.25">
      <c r="A49" s="1">
        <v>1992</v>
      </c>
      <c r="B49" s="2">
        <f>MIN(Stopa_bezrobocia!B49:M49)</f>
        <v>7.4</v>
      </c>
      <c r="C49" s="2">
        <f>MAX(Stopa_bezrobocia!B49:M49)</f>
        <v>8.8000000000000007</v>
      </c>
    </row>
    <row r="50" spans="1:3" x14ac:dyDescent="0.25">
      <c r="A50" s="1">
        <v>1993</v>
      </c>
      <c r="B50" s="2">
        <f>MIN(Stopa_bezrobocia!B50:M50)</f>
        <v>6.5</v>
      </c>
      <c r="C50" s="2">
        <f>MAX(Stopa_bezrobocia!B50:M50)</f>
        <v>8.3000000000000007</v>
      </c>
    </row>
    <row r="51" spans="1:3" x14ac:dyDescent="0.25">
      <c r="A51" s="1">
        <v>1994</v>
      </c>
      <c r="B51" s="2">
        <f>MIN(Stopa_bezrobocia!B51:M51)</f>
        <v>5.5</v>
      </c>
      <c r="C51" s="2">
        <f>MAX(Stopa_bezrobocia!B51:M51)</f>
        <v>7.6</v>
      </c>
    </row>
    <row r="52" spans="1:3" x14ac:dyDescent="0.25">
      <c r="A52" s="1">
        <v>1995</v>
      </c>
      <c r="B52" s="2">
        <f>MIN(Stopa_bezrobocia!B52:M52)</f>
        <v>5.6</v>
      </c>
      <c r="C52" s="2">
        <f>MAX(Stopa_bezrobocia!B52:M52)</f>
        <v>6.8</v>
      </c>
    </row>
    <row r="53" spans="1:3" x14ac:dyDescent="0.25">
      <c r="A53" s="1">
        <v>1996</v>
      </c>
      <c r="B53" s="2">
        <f>MIN(Stopa_bezrobocia!B53:M53)</f>
        <v>5.4</v>
      </c>
      <c r="C53" s="2">
        <f>MAX(Stopa_bezrobocia!B53:M53)</f>
        <v>6.6</v>
      </c>
    </row>
    <row r="54" spans="1:3" x14ac:dyDescent="0.25">
      <c r="A54" s="1">
        <v>1997</v>
      </c>
      <c r="B54" s="2">
        <f>MIN(Stopa_bezrobocia!B54:M54)</f>
        <v>4.7</v>
      </c>
      <c r="C54" s="2">
        <f>MAX(Stopa_bezrobocia!B54:M54)</f>
        <v>6.3</v>
      </c>
    </row>
    <row r="55" spans="1:3" x14ac:dyDescent="0.25">
      <c r="A55" s="1">
        <v>1998</v>
      </c>
      <c r="B55" s="2">
        <f>MIN(Stopa_bezrobocia!B55:M55)</f>
        <v>4.4000000000000004</v>
      </c>
      <c r="C55" s="2">
        <f>MAX(Stopa_bezrobocia!B55:M55)</f>
        <v>5.7</v>
      </c>
    </row>
    <row r="56" spans="1:3" x14ac:dyDescent="0.25">
      <c r="A56" s="1">
        <v>1999</v>
      </c>
      <c r="B56" s="2">
        <f>MIN(Stopa_bezrobocia!B56:M56)</f>
        <v>4</v>
      </c>
      <c r="C56" s="2">
        <f>MAX(Stopa_bezrobocia!B56:M56)</f>
        <v>5.4</v>
      </c>
    </row>
    <row r="57" spans="1:3" x14ac:dyDescent="0.25">
      <c r="A57" s="1">
        <v>2000</v>
      </c>
      <c r="B57" s="2">
        <f>MIN(Stopa_bezrobocia!B57:M57)</f>
        <v>3.9</v>
      </c>
      <c r="C57" s="2">
        <f>MAX(Stopa_bezrobocia!B57:M57)</f>
        <v>5.0999999999999996</v>
      </c>
    </row>
    <row r="58" spans="1:3" x14ac:dyDescent="0.25">
      <c r="A58" s="1">
        <v>2001</v>
      </c>
      <c r="B58" s="2">
        <f>MIN(Stopa_bezrobocia!B58:M58)</f>
        <v>5.2</v>
      </c>
      <c r="C58" s="2">
        <f>MAX(Stopa_bezrobocia!B58:M58)</f>
        <v>6.5</v>
      </c>
    </row>
    <row r="59" spans="1:3" x14ac:dyDescent="0.25">
      <c r="A59" s="1">
        <v>2002</v>
      </c>
      <c r="B59" s="2">
        <f>MIN(Stopa_bezrobocia!B59:M59)</f>
        <v>6</v>
      </c>
      <c r="C59" s="2">
        <f>MAX(Stopa_bezrobocia!B59:M59)</f>
        <v>6.9</v>
      </c>
    </row>
    <row r="60" spans="1:3" x14ac:dyDescent="0.25">
      <c r="A60" s="1">
        <v>2003</v>
      </c>
      <c r="B60" s="2">
        <f>MIN(Stopa_bezrobocia!B60:M60)</f>
        <v>5.7</v>
      </c>
      <c r="C60" s="2">
        <f>MAX(Stopa_bezrobocia!B60:M60)</f>
        <v>7.3</v>
      </c>
    </row>
    <row r="61" spans="1:3" x14ac:dyDescent="0.25">
      <c r="A61" s="1">
        <v>2004</v>
      </c>
      <c r="B61" s="2">
        <f>MIN(Stopa_bezrobocia!B61:M61)</f>
        <v>5.4</v>
      </c>
      <c r="C61" s="2">
        <f>MAX(Stopa_bezrobocia!B61:M61)</f>
        <v>6.8</v>
      </c>
    </row>
    <row r="62" spans="1:3" x14ac:dyDescent="0.25">
      <c r="A62" s="1">
        <v>2005</v>
      </c>
      <c r="B62" s="2">
        <f>MIN(Stopa_bezrobocia!B62:M62)</f>
        <v>4.9000000000000004</v>
      </c>
      <c r="C62" s="2">
        <f>MAX(Stopa_bezrobocia!B62:M62)</f>
        <v>6.4</v>
      </c>
    </row>
    <row r="63" spans="1:3" x14ac:dyDescent="0.25">
      <c r="A63" s="1">
        <v>2006</v>
      </c>
      <c r="B63" s="2">
        <f>MIN(Stopa_bezrobocia!B63:M63)</f>
        <v>4.4000000000000004</v>
      </c>
      <c r="C63" s="2">
        <f>MAX(Stopa_bezrobocia!B63:M63)</f>
        <v>5.8</v>
      </c>
    </row>
    <row r="64" spans="1:3" x14ac:dyDescent="0.25">
      <c r="A64" s="1">
        <v>2007</v>
      </c>
      <c r="B64" s="2">
        <f>MIN(Stopa_bezrobocia!B64:M64)</f>
        <v>5</v>
      </c>
      <c r="C64" s="2">
        <f>MAX(Stopa_bezrobocia!B64:M64)</f>
        <v>5.7</v>
      </c>
    </row>
    <row r="65" spans="1:3" x14ac:dyDescent="0.25">
      <c r="A65" s="1">
        <v>2008</v>
      </c>
      <c r="B65" s="2">
        <f>MIN(Stopa_bezrobocia!B65:M65)</f>
        <v>5.8</v>
      </c>
      <c r="C65" s="2">
        <f>MAX(Stopa_bezrobocia!B65:M65)</f>
        <v>7.9</v>
      </c>
    </row>
    <row r="66" spans="1:3" x14ac:dyDescent="0.25">
      <c r="A66" s="1">
        <v>2009</v>
      </c>
      <c r="B66" s="2">
        <f>MIN(Stopa_bezrobocia!B66:M66)</f>
        <v>8.6999999999999993</v>
      </c>
      <c r="C66" s="2">
        <f>MAX(Stopa_bezrobocia!B66:M66)</f>
        <v>11.1</v>
      </c>
    </row>
    <row r="67" spans="1:3" x14ac:dyDescent="0.25">
      <c r="A67" s="1">
        <v>2010</v>
      </c>
      <c r="B67" s="2">
        <f>MIN(Stopa_bezrobocia!B67:M67)</f>
        <v>9.4</v>
      </c>
      <c r="C67" s="2">
        <f>MAX(Stopa_bezrobocia!B67:M67)</f>
        <v>10.9</v>
      </c>
    </row>
    <row r="68" spans="1:3" x14ac:dyDescent="0.25">
      <c r="A68" s="1">
        <v>2011</v>
      </c>
      <c r="B68" s="2">
        <f>MIN(Stopa_bezrobocia!B68:M68)</f>
        <v>8.5</v>
      </c>
      <c r="C68" s="2">
        <f>MAX(Stopa_bezrobocia!B68:M68)</f>
        <v>10.199999999999999</v>
      </c>
    </row>
    <row r="69" spans="1:3" x14ac:dyDescent="0.25">
      <c r="A69" s="1">
        <v>2012</v>
      </c>
      <c r="B69" s="2">
        <f>MIN(Stopa_bezrobocia!B69:M69)</f>
        <v>7.8</v>
      </c>
      <c r="C69" s="2">
        <f>MAX(Stopa_bezrobocia!B69:M69)</f>
        <v>9.3000000000000007</v>
      </c>
    </row>
    <row r="70" spans="1:3" x14ac:dyDescent="0.25">
      <c r="A70" s="1">
        <v>2013</v>
      </c>
      <c r="B70" s="2">
        <f>MIN(Stopa_bezrobocia!B70:M70)</f>
        <v>6.7</v>
      </c>
      <c r="C70" s="2">
        <f>MAX(Stopa_bezrobocia!B70:M70)</f>
        <v>8.9</v>
      </c>
    </row>
    <row r="71" spans="1:3" x14ac:dyDescent="0.25">
      <c r="A71" s="1">
        <v>2014</v>
      </c>
      <c r="B71" s="2">
        <f>MIN(Stopa_bezrobocia!B71:M71)</f>
        <v>5.7</v>
      </c>
      <c r="C71" s="2">
        <f>MAX(Stopa_bezrobocia!B71:M71)</f>
        <v>7.7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workbookViewId="0">
      <selection activeCell="AB7" sqref="AB7"/>
    </sheetView>
  </sheetViews>
  <sheetFormatPr defaultRowHeight="15" x14ac:dyDescent="0.25"/>
  <cols>
    <col min="2" max="13" width="5.140625" customWidth="1"/>
    <col min="14" max="14" width="6.28515625" customWidth="1"/>
    <col min="15" max="26" width="4.7109375" customWidth="1"/>
  </cols>
  <sheetData>
    <row r="1" spans="1:2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/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8" x14ac:dyDescent="0.25">
      <c r="A2" s="1">
        <v>1945</v>
      </c>
      <c r="B2" s="2">
        <v>3.2</v>
      </c>
      <c r="C2" s="2">
        <v>4.2</v>
      </c>
      <c r="D2" s="2">
        <v>4.0999999999999996</v>
      </c>
      <c r="E2" s="2">
        <v>3.9</v>
      </c>
      <c r="F2" s="2">
        <v>3.9</v>
      </c>
      <c r="G2" s="2">
        <v>4</v>
      </c>
      <c r="H2" s="2">
        <v>4</v>
      </c>
      <c r="I2" s="2">
        <v>4.2</v>
      </c>
      <c r="J2" s="2">
        <v>4.4000000000000004</v>
      </c>
      <c r="K2" s="2">
        <v>4.0999999999999996</v>
      </c>
      <c r="L2" s="2">
        <v>4</v>
      </c>
      <c r="M2" s="2">
        <v>3.8</v>
      </c>
      <c r="N2" s="6"/>
      <c r="O2" s="4">
        <v>0</v>
      </c>
      <c r="P2">
        <f>IF(B2&gt;=C2,O2+1,1)</f>
        <v>1</v>
      </c>
      <c r="Q2">
        <f t="shared" ref="Q2:Z5" si="0">IF(C2&gt;=D2,P2+1,1)</f>
        <v>2</v>
      </c>
      <c r="R2">
        <f t="shared" si="0"/>
        <v>3</v>
      </c>
      <c r="S2">
        <f>IF(E2&gt;=F2,R2+1,1)</f>
        <v>4</v>
      </c>
      <c r="T2">
        <f t="shared" si="0"/>
        <v>1</v>
      </c>
      <c r="U2">
        <f t="shared" si="0"/>
        <v>2</v>
      </c>
      <c r="V2">
        <f t="shared" si="0"/>
        <v>1</v>
      </c>
      <c r="W2">
        <f t="shared" si="0"/>
        <v>1</v>
      </c>
      <c r="X2">
        <f t="shared" si="0"/>
        <v>2</v>
      </c>
      <c r="Y2">
        <f t="shared" si="0"/>
        <v>3</v>
      </c>
      <c r="Z2">
        <f t="shared" si="0"/>
        <v>4</v>
      </c>
    </row>
    <row r="3" spans="1:28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  <c r="N3" s="6"/>
      <c r="O3">
        <f>IF(M2&gt;=B3,Z2+1,1)</f>
        <v>1</v>
      </c>
      <c r="P3">
        <f>IF(B3&gt;=C3,O3+1,1)</f>
        <v>2</v>
      </c>
      <c r="Q3">
        <f t="shared" si="0"/>
        <v>3</v>
      </c>
      <c r="R3">
        <f t="shared" si="0"/>
        <v>4</v>
      </c>
      <c r="S3">
        <f t="shared" si="0"/>
        <v>1</v>
      </c>
      <c r="T3">
        <f t="shared" si="0"/>
        <v>2</v>
      </c>
      <c r="U3">
        <f t="shared" si="0"/>
        <v>3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B3" t="s">
        <v>16</v>
      </c>
    </row>
    <row r="4" spans="1:28" x14ac:dyDescent="0.25">
      <c r="A4" s="1">
        <v>1947</v>
      </c>
      <c r="B4" s="2">
        <v>5</v>
      </c>
      <c r="C4" s="2">
        <v>5.9</v>
      </c>
      <c r="D4" s="2">
        <v>6.2</v>
      </c>
      <c r="E4" s="2">
        <v>6.7</v>
      </c>
      <c r="F4" s="2">
        <v>6.9</v>
      </c>
      <c r="G4" s="2">
        <v>6.9</v>
      </c>
      <c r="H4" s="2">
        <v>6.6</v>
      </c>
      <c r="I4" s="2">
        <v>6.8</v>
      </c>
      <c r="J4" s="2">
        <v>7</v>
      </c>
      <c r="K4" s="2">
        <v>7.1</v>
      </c>
      <c r="L4" s="2">
        <v>6.7</v>
      </c>
      <c r="M4" s="2">
        <v>6.3</v>
      </c>
      <c r="N4" s="6"/>
      <c r="O4">
        <f t="shared" ref="O4:O5" si="1">IF(M3&gt;=B4,Z3+1,1)</f>
        <v>1</v>
      </c>
      <c r="P4">
        <f t="shared" ref="P4:P5" si="2">IF(B4&gt;=C4,O4+1,1)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2</v>
      </c>
      <c r="U4">
        <f t="shared" si="0"/>
        <v>3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2</v>
      </c>
      <c r="Z4">
        <f t="shared" si="0"/>
        <v>3</v>
      </c>
      <c r="AB4" s="4">
        <f>MAX(O2:Z71)</f>
        <v>13</v>
      </c>
    </row>
    <row r="5" spans="1:28" x14ac:dyDescent="0.25">
      <c r="A5" s="1">
        <v>1948</v>
      </c>
      <c r="B5" s="2">
        <v>4</v>
      </c>
      <c r="C5" s="2">
        <v>4.4000000000000004</v>
      </c>
      <c r="D5" s="2">
        <v>4.8</v>
      </c>
      <c r="E5" s="2">
        <v>5</v>
      </c>
      <c r="F5" s="2">
        <v>4.9000000000000004</v>
      </c>
      <c r="G5" s="2">
        <v>4.5</v>
      </c>
      <c r="H5" s="2">
        <v>4.5999999999999996</v>
      </c>
      <c r="I5" s="2">
        <v>4.5999999999999996</v>
      </c>
      <c r="J5" s="2">
        <v>4.9000000000000004</v>
      </c>
      <c r="K5" s="2">
        <v>4.8</v>
      </c>
      <c r="L5" s="2">
        <v>4.7</v>
      </c>
      <c r="M5" s="2">
        <v>4.8</v>
      </c>
      <c r="N5" s="6"/>
      <c r="O5">
        <f t="shared" si="1"/>
        <v>4</v>
      </c>
      <c r="P5">
        <f t="shared" si="2"/>
        <v>1</v>
      </c>
      <c r="Q5">
        <f t="shared" si="0"/>
        <v>1</v>
      </c>
      <c r="R5">
        <f t="shared" si="0"/>
        <v>1</v>
      </c>
      <c r="S5">
        <f t="shared" si="0"/>
        <v>2</v>
      </c>
      <c r="T5">
        <f t="shared" si="0"/>
        <v>3</v>
      </c>
      <c r="U5">
        <f t="shared" si="0"/>
        <v>1</v>
      </c>
      <c r="V5">
        <f t="shared" si="0"/>
        <v>2</v>
      </c>
      <c r="W5">
        <f t="shared" si="0"/>
        <v>1</v>
      </c>
      <c r="X5">
        <f t="shared" si="0"/>
        <v>2</v>
      </c>
      <c r="Y5">
        <f t="shared" si="0"/>
        <v>3</v>
      </c>
      <c r="Z5">
        <f t="shared" si="0"/>
        <v>1</v>
      </c>
    </row>
    <row r="6" spans="1:28" x14ac:dyDescent="0.25">
      <c r="A6" s="1">
        <v>1949</v>
      </c>
      <c r="B6" s="2">
        <v>6.6</v>
      </c>
      <c r="C6" s="2">
        <v>5.3</v>
      </c>
      <c r="D6" s="2">
        <v>5.7</v>
      </c>
      <c r="E6" s="2">
        <v>6</v>
      </c>
      <c r="F6" s="2">
        <v>6.3</v>
      </c>
      <c r="G6" s="2">
        <v>7.1</v>
      </c>
      <c r="H6" s="2">
        <v>7.2</v>
      </c>
      <c r="I6" s="2">
        <v>7.7</v>
      </c>
      <c r="J6" s="2">
        <v>7.8</v>
      </c>
      <c r="K6" s="2">
        <v>7.6</v>
      </c>
      <c r="L6" s="2">
        <v>8.9</v>
      </c>
      <c r="M6" s="2">
        <v>7.4</v>
      </c>
      <c r="N6" s="6"/>
      <c r="O6">
        <f t="shared" ref="O6:O7" si="3">IF(M5&gt;=B6,Z5+1,1)</f>
        <v>1</v>
      </c>
      <c r="P6">
        <f t="shared" ref="P6:P7" si="4">IF(B6&gt;=C6,O6+1,1)</f>
        <v>2</v>
      </c>
      <c r="Q6">
        <f t="shared" ref="Q6:Q7" si="5">IF(C6&gt;=D6,P6+1,1)</f>
        <v>1</v>
      </c>
      <c r="R6">
        <f t="shared" ref="R6:R7" si="6">IF(D6&gt;=E6,Q6+1,1)</f>
        <v>1</v>
      </c>
      <c r="S6">
        <f t="shared" ref="S6:S7" si="7">IF(E6&gt;=F6,R6+1,1)</f>
        <v>1</v>
      </c>
      <c r="T6">
        <f t="shared" ref="T6:T7" si="8">IF(F6&gt;=G6,S6+1,1)</f>
        <v>1</v>
      </c>
      <c r="U6">
        <f t="shared" ref="U6:U7" si="9">IF(G6&gt;=H6,T6+1,1)</f>
        <v>1</v>
      </c>
      <c r="V6">
        <f t="shared" ref="V6:V7" si="10">IF(H6&gt;=I6,U6+1,1)</f>
        <v>1</v>
      </c>
      <c r="W6">
        <f t="shared" ref="W6:W7" si="11">IF(I6&gt;=J6,V6+1,1)</f>
        <v>1</v>
      </c>
      <c r="X6">
        <f t="shared" ref="X6:X7" si="12">IF(J6&gt;=K6,W6+1,1)</f>
        <v>2</v>
      </c>
      <c r="Y6">
        <f t="shared" ref="Y6:Y7" si="13">IF(K6&gt;=L6,X6+1,1)</f>
        <v>1</v>
      </c>
      <c r="Z6">
        <f t="shared" ref="Z6:Z7" si="14">IF(L6&gt;=M6,Y6+1,1)</f>
        <v>2</v>
      </c>
      <c r="AB6" t="s">
        <v>17</v>
      </c>
    </row>
    <row r="7" spans="1:28" x14ac:dyDescent="0.25">
      <c r="A7" s="1">
        <v>1950</v>
      </c>
      <c r="B7" s="2">
        <v>4.3</v>
      </c>
      <c r="C7" s="2">
        <v>7.5</v>
      </c>
      <c r="D7" s="2">
        <v>7.4</v>
      </c>
      <c r="E7" s="2">
        <v>7.3</v>
      </c>
      <c r="F7" s="2">
        <v>6.8</v>
      </c>
      <c r="G7" s="2">
        <v>6.5</v>
      </c>
      <c r="H7" s="2">
        <v>6.4</v>
      </c>
      <c r="I7" s="2">
        <v>6</v>
      </c>
      <c r="J7" s="2">
        <v>5.5</v>
      </c>
      <c r="K7" s="2">
        <v>5</v>
      </c>
      <c r="L7" s="2">
        <v>4.5</v>
      </c>
      <c r="M7" s="2">
        <v>3.8</v>
      </c>
      <c r="N7" s="6"/>
      <c r="O7">
        <f t="shared" si="3"/>
        <v>3</v>
      </c>
      <c r="P7">
        <f t="shared" si="4"/>
        <v>1</v>
      </c>
      <c r="Q7">
        <f t="shared" si="5"/>
        <v>2</v>
      </c>
      <c r="R7">
        <f t="shared" si="6"/>
        <v>3</v>
      </c>
      <c r="S7">
        <f t="shared" si="7"/>
        <v>4</v>
      </c>
      <c r="T7">
        <f t="shared" si="8"/>
        <v>5</v>
      </c>
      <c r="U7">
        <f t="shared" si="9"/>
        <v>6</v>
      </c>
      <c r="V7">
        <f t="shared" si="10"/>
        <v>7</v>
      </c>
      <c r="W7">
        <f t="shared" si="11"/>
        <v>8</v>
      </c>
      <c r="X7">
        <f t="shared" si="12"/>
        <v>9</v>
      </c>
      <c r="Y7">
        <f t="shared" si="13"/>
        <v>10</v>
      </c>
      <c r="Z7">
        <f t="shared" si="14"/>
        <v>11</v>
      </c>
      <c r="AB7" t="s">
        <v>19</v>
      </c>
    </row>
    <row r="8" spans="1:28" x14ac:dyDescent="0.25">
      <c r="A8" s="1">
        <v>1951</v>
      </c>
      <c r="B8" s="2">
        <v>3.5</v>
      </c>
      <c r="C8" s="2">
        <v>4.7</v>
      </c>
      <c r="D8" s="2">
        <v>4.4000000000000004</v>
      </c>
      <c r="E8" s="2">
        <v>4.4000000000000004</v>
      </c>
      <c r="F8" s="2">
        <v>4.0999999999999996</v>
      </c>
      <c r="G8" s="2">
        <v>4</v>
      </c>
      <c r="H8" s="2">
        <v>4.2</v>
      </c>
      <c r="I8" s="2">
        <v>4.0999999999999996</v>
      </c>
      <c r="J8" s="2">
        <v>4.0999999999999996</v>
      </c>
      <c r="K8" s="2">
        <v>4.3</v>
      </c>
      <c r="L8" s="2">
        <v>4.5</v>
      </c>
      <c r="M8" s="2">
        <v>4.5</v>
      </c>
      <c r="N8" s="6"/>
      <c r="O8">
        <f t="shared" ref="O8:O71" si="15">IF(M7&gt;=B8,Z7+1,1)</f>
        <v>12</v>
      </c>
      <c r="P8">
        <f t="shared" ref="P8:P71" si="16">IF(B8&gt;=C8,O8+1,1)</f>
        <v>1</v>
      </c>
      <c r="Q8">
        <f t="shared" ref="Q8:Q71" si="17">IF(C8&gt;=D8,P8+1,1)</f>
        <v>2</v>
      </c>
      <c r="R8">
        <f t="shared" ref="R8:R71" si="18">IF(D8&gt;=E8,Q8+1,1)</f>
        <v>3</v>
      </c>
      <c r="S8">
        <f t="shared" ref="S8:S71" si="19">IF(E8&gt;=F8,R8+1,1)</f>
        <v>4</v>
      </c>
      <c r="T8">
        <f t="shared" ref="T8:T71" si="20">IF(F8&gt;=G8,S8+1,1)</f>
        <v>5</v>
      </c>
      <c r="U8">
        <f t="shared" ref="U8:U71" si="21">IF(G8&gt;=H8,T8+1,1)</f>
        <v>1</v>
      </c>
      <c r="V8">
        <f t="shared" ref="V8:V71" si="22">IF(H8&gt;=I8,U8+1,1)</f>
        <v>2</v>
      </c>
      <c r="W8">
        <f t="shared" ref="W8:W71" si="23">IF(I8&gt;=J8,V8+1,1)</f>
        <v>3</v>
      </c>
      <c r="X8">
        <f t="shared" ref="X8:X71" si="24">IF(J8&gt;=K8,W8+1,1)</f>
        <v>1</v>
      </c>
      <c r="Y8">
        <f t="shared" ref="Y8:Y71" si="25">IF(K8&gt;=L8,X8+1,1)</f>
        <v>1</v>
      </c>
      <c r="Z8">
        <f t="shared" ref="Z8:Z71" si="26">IF(L8&gt;=M8,Y8+1,1)</f>
        <v>2</v>
      </c>
      <c r="AB8" t="s">
        <v>18</v>
      </c>
    </row>
    <row r="9" spans="1:28" x14ac:dyDescent="0.25">
      <c r="A9" s="1">
        <v>1952</v>
      </c>
      <c r="B9" s="2">
        <v>2.7</v>
      </c>
      <c r="C9" s="2">
        <v>4.2</v>
      </c>
      <c r="D9" s="2">
        <v>4.0999999999999996</v>
      </c>
      <c r="E9" s="2">
        <v>3.9</v>
      </c>
      <c r="F9" s="2">
        <v>3.9</v>
      </c>
      <c r="G9" s="2">
        <v>4</v>
      </c>
      <c r="H9" s="2">
        <v>4</v>
      </c>
      <c r="I9" s="2">
        <v>4.2</v>
      </c>
      <c r="J9" s="2">
        <v>4.4000000000000004</v>
      </c>
      <c r="K9" s="2">
        <v>4.0999999999999996</v>
      </c>
      <c r="L9" s="2">
        <v>4</v>
      </c>
      <c r="M9" s="2">
        <v>3.8</v>
      </c>
      <c r="N9" s="6"/>
      <c r="O9">
        <f t="shared" si="15"/>
        <v>3</v>
      </c>
      <c r="P9">
        <f t="shared" si="16"/>
        <v>1</v>
      </c>
      <c r="Q9">
        <f t="shared" si="17"/>
        <v>2</v>
      </c>
      <c r="R9">
        <f t="shared" si="18"/>
        <v>3</v>
      </c>
      <c r="S9">
        <f t="shared" si="19"/>
        <v>4</v>
      </c>
      <c r="T9">
        <f t="shared" si="20"/>
        <v>1</v>
      </c>
      <c r="U9">
        <f t="shared" si="21"/>
        <v>2</v>
      </c>
      <c r="V9">
        <f t="shared" si="22"/>
        <v>1</v>
      </c>
      <c r="W9">
        <f t="shared" si="23"/>
        <v>1</v>
      </c>
      <c r="X9">
        <f t="shared" si="24"/>
        <v>2</v>
      </c>
      <c r="Y9">
        <f t="shared" si="25"/>
        <v>3</v>
      </c>
      <c r="Z9">
        <f t="shared" si="26"/>
        <v>4</v>
      </c>
      <c r="AB9" t="s">
        <v>20</v>
      </c>
    </row>
    <row r="10" spans="1:28" x14ac:dyDescent="0.25">
      <c r="A10" s="1">
        <v>1953</v>
      </c>
      <c r="B10" s="2">
        <v>3.5</v>
      </c>
      <c r="C10" s="2">
        <v>3.6</v>
      </c>
      <c r="D10" s="2">
        <v>3.5</v>
      </c>
      <c r="E10" s="2">
        <v>3.6</v>
      </c>
      <c r="F10" s="2">
        <v>3.5</v>
      </c>
      <c r="G10" s="2">
        <v>3.2</v>
      </c>
      <c r="H10" s="2">
        <v>3.3</v>
      </c>
      <c r="I10" s="2">
        <v>3.5</v>
      </c>
      <c r="J10" s="2">
        <v>3.7</v>
      </c>
      <c r="K10" s="2">
        <v>3.8</v>
      </c>
      <c r="L10" s="2">
        <v>4</v>
      </c>
      <c r="M10" s="2">
        <v>4.5</v>
      </c>
      <c r="N10" s="6"/>
      <c r="O10">
        <f t="shared" si="15"/>
        <v>5</v>
      </c>
      <c r="P10">
        <f t="shared" si="16"/>
        <v>1</v>
      </c>
      <c r="Q10">
        <f t="shared" si="17"/>
        <v>2</v>
      </c>
      <c r="R10">
        <f t="shared" si="18"/>
        <v>1</v>
      </c>
      <c r="S10">
        <f t="shared" si="19"/>
        <v>2</v>
      </c>
      <c r="T10">
        <f t="shared" si="20"/>
        <v>3</v>
      </c>
      <c r="U10">
        <f t="shared" si="21"/>
        <v>1</v>
      </c>
      <c r="V10">
        <f t="shared" si="22"/>
        <v>1</v>
      </c>
      <c r="W10">
        <f t="shared" si="23"/>
        <v>1</v>
      </c>
      <c r="X10">
        <f t="shared" si="24"/>
        <v>1</v>
      </c>
      <c r="Y10">
        <f t="shared" si="25"/>
        <v>1</v>
      </c>
      <c r="Z10">
        <f t="shared" si="26"/>
        <v>1</v>
      </c>
    </row>
    <row r="11" spans="1:28" x14ac:dyDescent="0.25">
      <c r="A11" s="1">
        <v>1954</v>
      </c>
      <c r="B11" s="2">
        <v>5</v>
      </c>
      <c r="C11" s="2">
        <v>5.9</v>
      </c>
      <c r="D11" s="2">
        <v>6.2</v>
      </c>
      <c r="E11" s="2">
        <v>6.7</v>
      </c>
      <c r="F11" s="2">
        <v>6.9</v>
      </c>
      <c r="G11" s="2">
        <v>6.9</v>
      </c>
      <c r="H11" s="2">
        <v>6.6</v>
      </c>
      <c r="I11" s="2">
        <v>6.8</v>
      </c>
      <c r="J11" s="2">
        <v>7</v>
      </c>
      <c r="K11" s="2">
        <v>7.1</v>
      </c>
      <c r="L11" s="2">
        <v>6.7</v>
      </c>
      <c r="M11" s="2">
        <v>6.3</v>
      </c>
      <c r="N11" s="6"/>
      <c r="O11">
        <f t="shared" si="15"/>
        <v>1</v>
      </c>
      <c r="P11">
        <f t="shared" si="16"/>
        <v>1</v>
      </c>
      <c r="Q11">
        <f t="shared" si="17"/>
        <v>1</v>
      </c>
      <c r="R11">
        <f t="shared" si="18"/>
        <v>1</v>
      </c>
      <c r="S11">
        <f t="shared" si="19"/>
        <v>1</v>
      </c>
      <c r="T11">
        <f t="shared" si="20"/>
        <v>2</v>
      </c>
      <c r="U11">
        <f t="shared" si="21"/>
        <v>3</v>
      </c>
      <c r="V11">
        <f t="shared" si="22"/>
        <v>1</v>
      </c>
      <c r="W11">
        <f t="shared" si="23"/>
        <v>1</v>
      </c>
      <c r="X11">
        <f t="shared" si="24"/>
        <v>1</v>
      </c>
      <c r="Y11">
        <f t="shared" si="25"/>
        <v>2</v>
      </c>
      <c r="Z11">
        <f t="shared" si="26"/>
        <v>3</v>
      </c>
    </row>
    <row r="12" spans="1:28" x14ac:dyDescent="0.25">
      <c r="A12" s="1">
        <v>1955</v>
      </c>
      <c r="B12" s="2">
        <v>4.2</v>
      </c>
      <c r="C12" s="2">
        <v>5.9</v>
      </c>
      <c r="D12" s="2">
        <v>5.7</v>
      </c>
      <c r="E12" s="2">
        <v>5.6</v>
      </c>
      <c r="F12" s="2">
        <v>5.7</v>
      </c>
      <c r="G12" s="2">
        <v>5.3</v>
      </c>
      <c r="H12" s="2">
        <v>5.2</v>
      </c>
      <c r="I12" s="2">
        <v>5</v>
      </c>
      <c r="J12" s="2">
        <v>5.2</v>
      </c>
      <c r="K12" s="2">
        <v>5.0999999999999996</v>
      </c>
      <c r="L12" s="2">
        <v>5.3</v>
      </c>
      <c r="M12" s="2">
        <v>5.2</v>
      </c>
      <c r="N12" s="6"/>
      <c r="O12">
        <f t="shared" si="15"/>
        <v>4</v>
      </c>
      <c r="P12">
        <f t="shared" si="16"/>
        <v>1</v>
      </c>
      <c r="Q12">
        <f t="shared" si="17"/>
        <v>2</v>
      </c>
      <c r="R12">
        <f t="shared" si="18"/>
        <v>3</v>
      </c>
      <c r="S12">
        <f t="shared" si="19"/>
        <v>1</v>
      </c>
      <c r="T12">
        <f t="shared" si="20"/>
        <v>2</v>
      </c>
      <c r="U12">
        <f t="shared" si="21"/>
        <v>3</v>
      </c>
      <c r="V12">
        <f t="shared" si="22"/>
        <v>4</v>
      </c>
      <c r="W12">
        <f t="shared" si="23"/>
        <v>1</v>
      </c>
      <c r="X12">
        <f t="shared" si="24"/>
        <v>2</v>
      </c>
      <c r="Y12">
        <f t="shared" si="25"/>
        <v>1</v>
      </c>
      <c r="Z12">
        <f t="shared" si="26"/>
        <v>2</v>
      </c>
    </row>
    <row r="13" spans="1:28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  <c r="N13" s="6"/>
      <c r="O13">
        <f t="shared" si="15"/>
        <v>3</v>
      </c>
      <c r="P13">
        <f t="shared" si="16"/>
        <v>1</v>
      </c>
      <c r="Q13">
        <f t="shared" si="17"/>
        <v>2</v>
      </c>
      <c r="R13">
        <f t="shared" si="18"/>
        <v>1</v>
      </c>
      <c r="S13">
        <f t="shared" si="19"/>
        <v>2</v>
      </c>
      <c r="T13">
        <f t="shared" si="20"/>
        <v>1</v>
      </c>
      <c r="U13">
        <f t="shared" si="21"/>
        <v>2</v>
      </c>
      <c r="V13">
        <f t="shared" si="22"/>
        <v>1</v>
      </c>
      <c r="W13">
        <f t="shared" si="23"/>
        <v>2</v>
      </c>
      <c r="X13">
        <f t="shared" si="24"/>
        <v>3</v>
      </c>
      <c r="Y13">
        <f t="shared" si="25"/>
        <v>4</v>
      </c>
      <c r="Z13">
        <f t="shared" si="26"/>
        <v>1</v>
      </c>
    </row>
    <row r="14" spans="1:28" x14ac:dyDescent="0.25">
      <c r="A14" s="1">
        <v>1957</v>
      </c>
      <c r="B14" s="2">
        <v>5.2</v>
      </c>
      <c r="C14" s="2">
        <v>5.2</v>
      </c>
      <c r="D14" s="2">
        <v>4.9000000000000004</v>
      </c>
      <c r="E14" s="2">
        <v>4.7</v>
      </c>
      <c r="F14" s="2">
        <v>4.9000000000000004</v>
      </c>
      <c r="G14" s="2">
        <v>5.0999999999999996</v>
      </c>
      <c r="H14" s="2">
        <v>5.3</v>
      </c>
      <c r="I14" s="2">
        <v>5.2</v>
      </c>
      <c r="J14" s="2">
        <v>5.0999999999999996</v>
      </c>
      <c r="K14" s="2">
        <v>5.4</v>
      </c>
      <c r="L14" s="2">
        <v>5.5</v>
      </c>
      <c r="M14" s="2">
        <v>6.1</v>
      </c>
      <c r="N14" s="6"/>
      <c r="O14">
        <f t="shared" si="15"/>
        <v>2</v>
      </c>
      <c r="P14">
        <f t="shared" si="16"/>
        <v>3</v>
      </c>
      <c r="Q14">
        <f t="shared" si="17"/>
        <v>4</v>
      </c>
      <c r="R14">
        <f t="shared" si="18"/>
        <v>5</v>
      </c>
      <c r="S14">
        <f t="shared" si="19"/>
        <v>1</v>
      </c>
      <c r="T14">
        <f t="shared" si="20"/>
        <v>1</v>
      </c>
      <c r="U14">
        <f t="shared" si="21"/>
        <v>1</v>
      </c>
      <c r="V14">
        <f t="shared" si="22"/>
        <v>2</v>
      </c>
      <c r="W14">
        <f t="shared" si="23"/>
        <v>3</v>
      </c>
      <c r="X14">
        <f t="shared" si="24"/>
        <v>1</v>
      </c>
      <c r="Y14">
        <f t="shared" si="25"/>
        <v>1</v>
      </c>
      <c r="Z14">
        <f t="shared" si="26"/>
        <v>1</v>
      </c>
    </row>
    <row r="15" spans="1:28" x14ac:dyDescent="0.25">
      <c r="A15" s="1">
        <v>1958</v>
      </c>
      <c r="B15" s="2">
        <v>6.2</v>
      </c>
      <c r="C15" s="2">
        <v>6.8</v>
      </c>
      <c r="D15" s="2">
        <v>7.4</v>
      </c>
      <c r="E15" s="2">
        <v>7.7</v>
      </c>
      <c r="F15" s="2">
        <v>8.4</v>
      </c>
      <c r="G15" s="2">
        <v>8.4</v>
      </c>
      <c r="H15" s="2">
        <v>8.3000000000000007</v>
      </c>
      <c r="I15" s="2">
        <v>8.5</v>
      </c>
      <c r="J15" s="2">
        <v>8.4</v>
      </c>
      <c r="K15" s="2">
        <v>8.1</v>
      </c>
      <c r="L15" s="2">
        <v>7.7</v>
      </c>
      <c r="M15" s="2">
        <v>7.2</v>
      </c>
      <c r="N15" s="6"/>
      <c r="O15">
        <f t="shared" si="15"/>
        <v>1</v>
      </c>
      <c r="P15">
        <f t="shared" si="16"/>
        <v>1</v>
      </c>
      <c r="Q15">
        <f t="shared" si="17"/>
        <v>1</v>
      </c>
      <c r="R15">
        <f t="shared" si="18"/>
        <v>1</v>
      </c>
      <c r="S15">
        <f t="shared" si="19"/>
        <v>1</v>
      </c>
      <c r="T15">
        <f t="shared" si="20"/>
        <v>2</v>
      </c>
      <c r="U15">
        <f t="shared" si="21"/>
        <v>3</v>
      </c>
      <c r="V15">
        <f t="shared" si="22"/>
        <v>1</v>
      </c>
      <c r="W15">
        <f t="shared" si="23"/>
        <v>2</v>
      </c>
      <c r="X15">
        <f t="shared" si="24"/>
        <v>3</v>
      </c>
      <c r="Y15">
        <f t="shared" si="25"/>
        <v>4</v>
      </c>
      <c r="Z15">
        <f t="shared" si="26"/>
        <v>5</v>
      </c>
    </row>
    <row r="16" spans="1:28" x14ac:dyDescent="0.25">
      <c r="A16" s="1">
        <v>1959</v>
      </c>
      <c r="B16" s="2">
        <v>5.3</v>
      </c>
      <c r="C16" s="2">
        <v>7</v>
      </c>
      <c r="D16" s="2">
        <v>6.9</v>
      </c>
      <c r="E16" s="2">
        <v>6.6</v>
      </c>
      <c r="F16" s="2">
        <v>6.2</v>
      </c>
      <c r="G16" s="2">
        <v>6.1</v>
      </c>
      <c r="H16" s="2">
        <v>6</v>
      </c>
      <c r="I16" s="2">
        <v>6.1</v>
      </c>
      <c r="J16" s="2">
        <v>6.2</v>
      </c>
      <c r="K16" s="2">
        <v>6.5</v>
      </c>
      <c r="L16" s="2">
        <v>6.7</v>
      </c>
      <c r="M16" s="2">
        <v>6.8</v>
      </c>
      <c r="N16" s="6"/>
      <c r="O16">
        <f t="shared" si="15"/>
        <v>6</v>
      </c>
      <c r="P16">
        <f t="shared" si="16"/>
        <v>1</v>
      </c>
      <c r="Q16">
        <f t="shared" si="17"/>
        <v>2</v>
      </c>
      <c r="R16">
        <f t="shared" si="18"/>
        <v>3</v>
      </c>
      <c r="S16">
        <f t="shared" si="19"/>
        <v>4</v>
      </c>
      <c r="T16">
        <f t="shared" si="20"/>
        <v>5</v>
      </c>
      <c r="U16">
        <f t="shared" si="21"/>
        <v>6</v>
      </c>
      <c r="V16">
        <f t="shared" si="22"/>
        <v>1</v>
      </c>
      <c r="W16">
        <f t="shared" si="23"/>
        <v>1</v>
      </c>
      <c r="X16">
        <f t="shared" si="24"/>
        <v>1</v>
      </c>
      <c r="Y16">
        <f t="shared" si="25"/>
        <v>1</v>
      </c>
      <c r="Z16">
        <f t="shared" si="26"/>
        <v>1</v>
      </c>
    </row>
    <row r="17" spans="1:26" x14ac:dyDescent="0.25">
      <c r="A17" s="1">
        <v>1960</v>
      </c>
      <c r="B17" s="2">
        <v>6.6</v>
      </c>
      <c r="C17" s="2">
        <v>6.2</v>
      </c>
      <c r="D17" s="2">
        <v>5.8</v>
      </c>
      <c r="E17" s="2">
        <v>6.4</v>
      </c>
      <c r="F17" s="2">
        <v>6.2</v>
      </c>
      <c r="G17" s="2">
        <v>6.1</v>
      </c>
      <c r="H17" s="2">
        <v>6.4</v>
      </c>
      <c r="I17" s="2">
        <v>6.5</v>
      </c>
      <c r="J17" s="2">
        <v>6.6</v>
      </c>
      <c r="K17" s="2">
        <v>6.5</v>
      </c>
      <c r="L17" s="2">
        <v>7.1</v>
      </c>
      <c r="M17" s="2">
        <v>7.1</v>
      </c>
      <c r="N17" s="6"/>
      <c r="O17">
        <f t="shared" si="15"/>
        <v>2</v>
      </c>
      <c r="P17">
        <f t="shared" si="16"/>
        <v>3</v>
      </c>
      <c r="Q17">
        <f t="shared" si="17"/>
        <v>4</v>
      </c>
      <c r="R17">
        <f t="shared" si="18"/>
        <v>1</v>
      </c>
      <c r="S17">
        <f t="shared" si="19"/>
        <v>2</v>
      </c>
      <c r="T17">
        <f t="shared" si="20"/>
        <v>3</v>
      </c>
      <c r="U17">
        <f t="shared" si="21"/>
        <v>1</v>
      </c>
      <c r="V17">
        <f t="shared" si="22"/>
        <v>1</v>
      </c>
      <c r="W17">
        <f t="shared" si="23"/>
        <v>1</v>
      </c>
      <c r="X17">
        <f t="shared" si="24"/>
        <v>2</v>
      </c>
      <c r="Y17">
        <f t="shared" si="25"/>
        <v>1</v>
      </c>
      <c r="Z17">
        <f t="shared" si="26"/>
        <v>2</v>
      </c>
    </row>
    <row r="18" spans="1:26" x14ac:dyDescent="0.25">
      <c r="A18" s="1">
        <v>1961</v>
      </c>
      <c r="B18" s="2">
        <v>6</v>
      </c>
      <c r="C18" s="2">
        <v>7.6</v>
      </c>
      <c r="D18" s="2">
        <v>7.9</v>
      </c>
      <c r="E18" s="2">
        <v>7.9</v>
      </c>
      <c r="F18" s="2">
        <v>8</v>
      </c>
      <c r="G18" s="2">
        <v>8.1</v>
      </c>
      <c r="H18" s="2">
        <v>7.9</v>
      </c>
      <c r="I18" s="2">
        <v>8</v>
      </c>
      <c r="J18" s="2">
        <v>7.6</v>
      </c>
      <c r="K18" s="2">
        <v>7.7</v>
      </c>
      <c r="L18" s="2">
        <v>7.5</v>
      </c>
      <c r="M18" s="2">
        <v>7.1</v>
      </c>
      <c r="N18" s="6"/>
      <c r="O18">
        <f t="shared" si="15"/>
        <v>3</v>
      </c>
      <c r="P18">
        <f t="shared" si="16"/>
        <v>1</v>
      </c>
      <c r="Q18">
        <f t="shared" si="17"/>
        <v>1</v>
      </c>
      <c r="R18">
        <f t="shared" si="18"/>
        <v>2</v>
      </c>
      <c r="S18">
        <f t="shared" si="19"/>
        <v>1</v>
      </c>
      <c r="T18">
        <f t="shared" si="20"/>
        <v>1</v>
      </c>
      <c r="U18">
        <f t="shared" si="21"/>
        <v>2</v>
      </c>
      <c r="V18">
        <f t="shared" si="22"/>
        <v>1</v>
      </c>
      <c r="W18">
        <f t="shared" si="23"/>
        <v>2</v>
      </c>
      <c r="X18">
        <f t="shared" si="24"/>
        <v>1</v>
      </c>
      <c r="Y18">
        <f t="shared" si="25"/>
        <v>2</v>
      </c>
      <c r="Z18">
        <f t="shared" si="26"/>
        <v>3</v>
      </c>
    </row>
    <row r="19" spans="1:26" x14ac:dyDescent="0.25">
      <c r="A19" s="1">
        <v>1962</v>
      </c>
      <c r="B19" s="2">
        <v>5.5</v>
      </c>
      <c r="C19" s="2">
        <v>6.8</v>
      </c>
      <c r="D19" s="2">
        <v>6.5</v>
      </c>
      <c r="E19" s="2">
        <v>6.6</v>
      </c>
      <c r="F19" s="2">
        <v>6.6</v>
      </c>
      <c r="G19" s="2">
        <v>6.5</v>
      </c>
      <c r="H19" s="2">
        <v>6.5</v>
      </c>
      <c r="I19" s="2">
        <v>6.4</v>
      </c>
      <c r="J19" s="2">
        <v>6.7</v>
      </c>
      <c r="K19" s="2">
        <v>6.6</v>
      </c>
      <c r="L19" s="2">
        <v>6.4</v>
      </c>
      <c r="M19" s="2">
        <v>6.7</v>
      </c>
      <c r="N19" s="6"/>
      <c r="O19">
        <f t="shared" si="15"/>
        <v>4</v>
      </c>
      <c r="P19">
        <f t="shared" si="16"/>
        <v>1</v>
      </c>
      <c r="Q19">
        <f t="shared" si="17"/>
        <v>2</v>
      </c>
      <c r="R19">
        <f t="shared" si="18"/>
        <v>1</v>
      </c>
      <c r="S19">
        <f t="shared" si="19"/>
        <v>2</v>
      </c>
      <c r="T19">
        <f t="shared" si="20"/>
        <v>3</v>
      </c>
      <c r="U19">
        <f t="shared" si="21"/>
        <v>4</v>
      </c>
      <c r="V19">
        <f t="shared" si="22"/>
        <v>5</v>
      </c>
      <c r="W19">
        <f t="shared" si="23"/>
        <v>1</v>
      </c>
      <c r="X19">
        <f t="shared" si="24"/>
        <v>2</v>
      </c>
      <c r="Y19">
        <f t="shared" si="25"/>
        <v>3</v>
      </c>
      <c r="Z19">
        <f t="shared" si="26"/>
        <v>1</v>
      </c>
    </row>
    <row r="20" spans="1:26" x14ac:dyDescent="0.25">
      <c r="A20" s="1">
        <v>1963</v>
      </c>
      <c r="B20" s="2">
        <v>5.5</v>
      </c>
      <c r="C20" s="2">
        <v>6.7</v>
      </c>
      <c r="D20" s="2">
        <v>6.9</v>
      </c>
      <c r="E20" s="2">
        <v>6.7</v>
      </c>
      <c r="F20" s="2">
        <v>6.7</v>
      </c>
      <c r="G20" s="2">
        <v>6.9</v>
      </c>
      <c r="H20" s="2">
        <v>6.6</v>
      </c>
      <c r="I20" s="2">
        <v>6.6</v>
      </c>
      <c r="J20" s="2">
        <v>6.4</v>
      </c>
      <c r="K20" s="2">
        <v>6.5</v>
      </c>
      <c r="L20" s="2">
        <v>6.5</v>
      </c>
      <c r="M20" s="2">
        <v>6.7</v>
      </c>
      <c r="N20" s="6"/>
      <c r="O20">
        <f t="shared" si="15"/>
        <v>2</v>
      </c>
      <c r="P20">
        <f t="shared" si="16"/>
        <v>1</v>
      </c>
      <c r="Q20">
        <f t="shared" si="17"/>
        <v>1</v>
      </c>
      <c r="R20">
        <f t="shared" si="18"/>
        <v>2</v>
      </c>
      <c r="S20">
        <f t="shared" si="19"/>
        <v>3</v>
      </c>
      <c r="T20">
        <f t="shared" si="20"/>
        <v>1</v>
      </c>
      <c r="U20">
        <f t="shared" si="21"/>
        <v>2</v>
      </c>
      <c r="V20">
        <f t="shared" si="22"/>
        <v>3</v>
      </c>
      <c r="W20">
        <f t="shared" si="23"/>
        <v>4</v>
      </c>
      <c r="X20">
        <f t="shared" si="24"/>
        <v>1</v>
      </c>
      <c r="Y20">
        <f t="shared" si="25"/>
        <v>2</v>
      </c>
      <c r="Z20">
        <f t="shared" si="26"/>
        <v>1</v>
      </c>
    </row>
    <row r="21" spans="1:26" x14ac:dyDescent="0.25">
      <c r="A21" s="1">
        <v>1964</v>
      </c>
      <c r="B21" s="2">
        <v>5</v>
      </c>
      <c r="C21" s="2">
        <v>6.6</v>
      </c>
      <c r="D21" s="2">
        <v>6.4</v>
      </c>
      <c r="E21" s="2">
        <v>6.4</v>
      </c>
      <c r="F21" s="2">
        <v>6.3</v>
      </c>
      <c r="G21" s="2">
        <v>6.1</v>
      </c>
      <c r="H21" s="2">
        <v>6.2</v>
      </c>
      <c r="I21" s="2">
        <v>5.9</v>
      </c>
      <c r="J21" s="2">
        <v>6</v>
      </c>
      <c r="K21" s="2">
        <v>6.1</v>
      </c>
      <c r="L21" s="2">
        <v>6.1</v>
      </c>
      <c r="M21" s="2">
        <v>5.8</v>
      </c>
      <c r="N21" s="6"/>
      <c r="O21">
        <f t="shared" si="15"/>
        <v>2</v>
      </c>
      <c r="P21">
        <f t="shared" si="16"/>
        <v>1</v>
      </c>
      <c r="Q21">
        <f t="shared" si="17"/>
        <v>2</v>
      </c>
      <c r="R21">
        <f t="shared" si="18"/>
        <v>3</v>
      </c>
      <c r="S21">
        <f t="shared" si="19"/>
        <v>4</v>
      </c>
      <c r="T21">
        <f t="shared" si="20"/>
        <v>5</v>
      </c>
      <c r="U21">
        <f t="shared" si="21"/>
        <v>1</v>
      </c>
      <c r="V21">
        <f t="shared" si="22"/>
        <v>2</v>
      </c>
      <c r="W21">
        <f t="shared" si="23"/>
        <v>1</v>
      </c>
      <c r="X21">
        <f t="shared" si="24"/>
        <v>1</v>
      </c>
      <c r="Y21">
        <f t="shared" si="25"/>
        <v>2</v>
      </c>
      <c r="Z21">
        <f t="shared" si="26"/>
        <v>3</v>
      </c>
    </row>
    <row r="22" spans="1:26" x14ac:dyDescent="0.25">
      <c r="A22" s="1">
        <v>1965</v>
      </c>
      <c r="B22" s="2">
        <v>4</v>
      </c>
      <c r="C22" s="2">
        <v>5.9</v>
      </c>
      <c r="D22" s="2">
        <v>6.1</v>
      </c>
      <c r="E22" s="2">
        <v>5.7</v>
      </c>
      <c r="F22" s="2">
        <v>5.8</v>
      </c>
      <c r="G22" s="2">
        <v>5.6</v>
      </c>
      <c r="H22" s="2">
        <v>5.6</v>
      </c>
      <c r="I22" s="2">
        <v>5.4</v>
      </c>
      <c r="J22" s="2">
        <v>5.4</v>
      </c>
      <c r="K22" s="2">
        <v>5.3</v>
      </c>
      <c r="L22" s="2">
        <v>5.2</v>
      </c>
      <c r="M22" s="2">
        <v>5.0999999999999996</v>
      </c>
      <c r="N22" s="6"/>
      <c r="O22">
        <f t="shared" si="15"/>
        <v>4</v>
      </c>
      <c r="P22">
        <f t="shared" si="16"/>
        <v>1</v>
      </c>
      <c r="Q22">
        <f t="shared" si="17"/>
        <v>1</v>
      </c>
      <c r="R22">
        <f t="shared" si="18"/>
        <v>2</v>
      </c>
      <c r="S22">
        <f t="shared" si="19"/>
        <v>1</v>
      </c>
      <c r="T22">
        <f t="shared" si="20"/>
        <v>2</v>
      </c>
      <c r="U22">
        <f t="shared" si="21"/>
        <v>3</v>
      </c>
      <c r="V22">
        <f t="shared" si="22"/>
        <v>4</v>
      </c>
      <c r="W22">
        <f t="shared" si="23"/>
        <v>5</v>
      </c>
      <c r="X22">
        <f t="shared" si="24"/>
        <v>6</v>
      </c>
      <c r="Y22">
        <f t="shared" si="25"/>
        <v>7</v>
      </c>
      <c r="Z22">
        <f t="shared" si="26"/>
        <v>8</v>
      </c>
    </row>
    <row r="23" spans="1:26" x14ac:dyDescent="0.25">
      <c r="A23" s="1">
        <v>1966</v>
      </c>
      <c r="B23" s="2">
        <v>3.8</v>
      </c>
      <c r="C23" s="2">
        <v>5</v>
      </c>
      <c r="D23" s="2">
        <v>4.8</v>
      </c>
      <c r="E23" s="2">
        <v>4.8</v>
      </c>
      <c r="F23" s="2">
        <v>4.8</v>
      </c>
      <c r="G23" s="2">
        <v>4.9000000000000004</v>
      </c>
      <c r="H23" s="2">
        <v>4.8</v>
      </c>
      <c r="I23" s="2">
        <v>4.8</v>
      </c>
      <c r="J23" s="2">
        <v>4.8</v>
      </c>
      <c r="K23" s="2">
        <v>4.7</v>
      </c>
      <c r="L23" s="2">
        <v>4.7</v>
      </c>
      <c r="M23" s="2">
        <v>4.5999999999999996</v>
      </c>
      <c r="N23" s="6"/>
      <c r="O23">
        <f t="shared" si="15"/>
        <v>9</v>
      </c>
      <c r="P23">
        <f t="shared" si="16"/>
        <v>1</v>
      </c>
      <c r="Q23">
        <f t="shared" si="17"/>
        <v>2</v>
      </c>
      <c r="R23">
        <f t="shared" si="18"/>
        <v>3</v>
      </c>
      <c r="S23">
        <f t="shared" si="19"/>
        <v>4</v>
      </c>
      <c r="T23">
        <f t="shared" si="20"/>
        <v>1</v>
      </c>
      <c r="U23">
        <f t="shared" si="21"/>
        <v>2</v>
      </c>
      <c r="V23">
        <f t="shared" si="22"/>
        <v>3</v>
      </c>
      <c r="W23">
        <f t="shared" si="23"/>
        <v>4</v>
      </c>
      <c r="X23">
        <f t="shared" si="24"/>
        <v>5</v>
      </c>
      <c r="Y23">
        <f t="shared" si="25"/>
        <v>6</v>
      </c>
      <c r="Z23">
        <f t="shared" si="26"/>
        <v>7</v>
      </c>
    </row>
    <row r="24" spans="1:26" x14ac:dyDescent="0.25">
      <c r="A24" s="1">
        <v>1967</v>
      </c>
      <c r="B24" s="2">
        <v>3.8</v>
      </c>
      <c r="C24" s="2">
        <v>4.9000000000000004</v>
      </c>
      <c r="D24" s="2">
        <v>4.8</v>
      </c>
      <c r="E24" s="2">
        <v>4.8</v>
      </c>
      <c r="F24" s="2">
        <v>4.8</v>
      </c>
      <c r="G24" s="2">
        <v>4.8</v>
      </c>
      <c r="H24" s="2">
        <v>4.9000000000000004</v>
      </c>
      <c r="I24" s="2">
        <v>4.8</v>
      </c>
      <c r="J24" s="2">
        <v>4.8</v>
      </c>
      <c r="K24" s="2">
        <v>4.8</v>
      </c>
      <c r="L24" s="2">
        <v>5</v>
      </c>
      <c r="M24" s="2">
        <v>4.9000000000000004</v>
      </c>
      <c r="N24" s="6"/>
      <c r="O24">
        <f t="shared" si="15"/>
        <v>8</v>
      </c>
      <c r="P24">
        <f t="shared" si="16"/>
        <v>1</v>
      </c>
      <c r="Q24">
        <f t="shared" si="17"/>
        <v>2</v>
      </c>
      <c r="R24">
        <f t="shared" si="18"/>
        <v>3</v>
      </c>
      <c r="S24">
        <f t="shared" si="19"/>
        <v>4</v>
      </c>
      <c r="T24">
        <f t="shared" si="20"/>
        <v>5</v>
      </c>
      <c r="U24">
        <f t="shared" si="21"/>
        <v>1</v>
      </c>
      <c r="V24">
        <f t="shared" si="22"/>
        <v>2</v>
      </c>
      <c r="W24">
        <f t="shared" si="23"/>
        <v>3</v>
      </c>
      <c r="X24">
        <f t="shared" si="24"/>
        <v>4</v>
      </c>
      <c r="Y24">
        <f t="shared" si="25"/>
        <v>1</v>
      </c>
      <c r="Z24">
        <f t="shared" si="26"/>
        <v>2</v>
      </c>
    </row>
    <row r="25" spans="1:26" x14ac:dyDescent="0.25">
      <c r="A25" s="1">
        <v>1968</v>
      </c>
      <c r="B25" s="2">
        <v>3.4</v>
      </c>
      <c r="C25" s="2">
        <v>4.7</v>
      </c>
      <c r="D25" s="2">
        <v>4.8</v>
      </c>
      <c r="E25" s="2">
        <v>4.7</v>
      </c>
      <c r="F25" s="2">
        <v>4.5</v>
      </c>
      <c r="G25" s="2">
        <v>4.5</v>
      </c>
      <c r="H25" s="2">
        <v>4.7</v>
      </c>
      <c r="I25" s="2">
        <v>4.7</v>
      </c>
      <c r="J25" s="2">
        <v>4.5</v>
      </c>
      <c r="K25" s="2">
        <v>4.4000000000000004</v>
      </c>
      <c r="L25" s="2">
        <v>4.4000000000000004</v>
      </c>
      <c r="M25" s="2">
        <v>4.4000000000000004</v>
      </c>
      <c r="N25" s="6"/>
      <c r="O25">
        <f t="shared" si="15"/>
        <v>3</v>
      </c>
      <c r="P25">
        <f t="shared" si="16"/>
        <v>1</v>
      </c>
      <c r="Q25">
        <f t="shared" si="17"/>
        <v>1</v>
      </c>
      <c r="R25">
        <f t="shared" si="18"/>
        <v>2</v>
      </c>
      <c r="S25">
        <f t="shared" si="19"/>
        <v>3</v>
      </c>
      <c r="T25">
        <f t="shared" si="20"/>
        <v>4</v>
      </c>
      <c r="U25">
        <f t="shared" si="21"/>
        <v>1</v>
      </c>
      <c r="V25">
        <f t="shared" si="22"/>
        <v>2</v>
      </c>
      <c r="W25">
        <f t="shared" si="23"/>
        <v>3</v>
      </c>
      <c r="X25">
        <f t="shared" si="24"/>
        <v>4</v>
      </c>
      <c r="Y25">
        <f t="shared" si="25"/>
        <v>5</v>
      </c>
      <c r="Z25">
        <f t="shared" si="26"/>
        <v>6</v>
      </c>
    </row>
    <row r="26" spans="1:26" x14ac:dyDescent="0.25">
      <c r="A26" s="1">
        <v>1969</v>
      </c>
      <c r="B26" s="2">
        <v>3.5</v>
      </c>
      <c r="C26" s="2">
        <v>4.4000000000000004</v>
      </c>
      <c r="D26" s="2">
        <v>4.4000000000000004</v>
      </c>
      <c r="E26" s="2">
        <v>4.4000000000000004</v>
      </c>
      <c r="F26" s="2">
        <v>4.4000000000000004</v>
      </c>
      <c r="G26" s="2">
        <v>4.4000000000000004</v>
      </c>
      <c r="H26" s="2">
        <v>4.5</v>
      </c>
      <c r="I26" s="2">
        <v>4.5</v>
      </c>
      <c r="J26" s="2">
        <v>4.5</v>
      </c>
      <c r="K26" s="2">
        <v>4.7</v>
      </c>
      <c r="L26" s="2">
        <v>4.7</v>
      </c>
      <c r="M26" s="2">
        <v>4.5</v>
      </c>
      <c r="N26" s="6"/>
      <c r="O26">
        <f t="shared" si="15"/>
        <v>7</v>
      </c>
      <c r="P26">
        <f t="shared" si="16"/>
        <v>1</v>
      </c>
      <c r="Q26">
        <f t="shared" si="17"/>
        <v>2</v>
      </c>
      <c r="R26">
        <f t="shared" si="18"/>
        <v>3</v>
      </c>
      <c r="S26">
        <f t="shared" si="19"/>
        <v>4</v>
      </c>
      <c r="T26">
        <f t="shared" si="20"/>
        <v>5</v>
      </c>
      <c r="U26">
        <f t="shared" si="21"/>
        <v>1</v>
      </c>
      <c r="V26">
        <f t="shared" si="22"/>
        <v>2</v>
      </c>
      <c r="W26">
        <f t="shared" si="23"/>
        <v>3</v>
      </c>
      <c r="X26">
        <f t="shared" si="24"/>
        <v>1</v>
      </c>
      <c r="Y26">
        <f t="shared" si="25"/>
        <v>2</v>
      </c>
      <c r="Z26">
        <f t="shared" si="26"/>
        <v>3</v>
      </c>
    </row>
    <row r="27" spans="1:26" x14ac:dyDescent="0.25">
      <c r="A27" s="1">
        <v>1970</v>
      </c>
      <c r="B27" s="2">
        <v>6.1</v>
      </c>
      <c r="C27" s="2">
        <v>4.9000000000000004</v>
      </c>
      <c r="D27" s="2">
        <v>5.2</v>
      </c>
      <c r="E27" s="2">
        <v>5.4</v>
      </c>
      <c r="F27" s="2">
        <v>5.6</v>
      </c>
      <c r="G27" s="2">
        <v>5.8</v>
      </c>
      <c r="H27" s="2">
        <v>5.9</v>
      </c>
      <c r="I27" s="2">
        <v>6</v>
      </c>
      <c r="J27" s="2">
        <v>6.1</v>
      </c>
      <c r="K27" s="2">
        <v>6.4</v>
      </c>
      <c r="L27" s="2">
        <v>6.5</v>
      </c>
      <c r="M27" s="2">
        <v>6.9</v>
      </c>
      <c r="N27" s="6"/>
      <c r="O27">
        <f t="shared" si="15"/>
        <v>1</v>
      </c>
      <c r="P27">
        <f t="shared" si="16"/>
        <v>2</v>
      </c>
      <c r="Q27">
        <f t="shared" si="17"/>
        <v>1</v>
      </c>
      <c r="R27">
        <f t="shared" si="18"/>
        <v>1</v>
      </c>
      <c r="S27">
        <f t="shared" si="19"/>
        <v>1</v>
      </c>
      <c r="T27">
        <f t="shared" si="20"/>
        <v>1</v>
      </c>
      <c r="U27">
        <f t="shared" si="21"/>
        <v>1</v>
      </c>
      <c r="V27">
        <f t="shared" si="22"/>
        <v>1</v>
      </c>
      <c r="W27">
        <f t="shared" si="23"/>
        <v>1</v>
      </c>
      <c r="X27">
        <f t="shared" si="24"/>
        <v>1</v>
      </c>
      <c r="Y27">
        <f t="shared" si="25"/>
        <v>1</v>
      </c>
      <c r="Z27">
        <f t="shared" si="26"/>
        <v>1</v>
      </c>
    </row>
    <row r="28" spans="1:26" x14ac:dyDescent="0.25">
      <c r="A28" s="1">
        <v>1971</v>
      </c>
      <c r="B28" s="2">
        <v>6</v>
      </c>
      <c r="C28" s="2">
        <v>6.9</v>
      </c>
      <c r="D28" s="2">
        <v>6.9</v>
      </c>
      <c r="E28" s="2">
        <v>7</v>
      </c>
      <c r="F28" s="2">
        <v>6.9</v>
      </c>
      <c r="G28" s="2">
        <v>6.9</v>
      </c>
      <c r="H28" s="2">
        <v>6.9</v>
      </c>
      <c r="I28" s="2">
        <v>7</v>
      </c>
      <c r="J28" s="2">
        <v>7.1</v>
      </c>
      <c r="K28" s="2">
        <v>7</v>
      </c>
      <c r="L28" s="2">
        <v>6.8</v>
      </c>
      <c r="M28" s="2">
        <v>7</v>
      </c>
      <c r="N28" s="6"/>
      <c r="O28">
        <f t="shared" si="15"/>
        <v>2</v>
      </c>
      <c r="P28">
        <f t="shared" si="16"/>
        <v>1</v>
      </c>
      <c r="Q28">
        <f t="shared" si="17"/>
        <v>2</v>
      </c>
      <c r="R28">
        <f t="shared" si="18"/>
        <v>1</v>
      </c>
      <c r="S28">
        <f t="shared" si="19"/>
        <v>2</v>
      </c>
      <c r="T28">
        <f t="shared" si="20"/>
        <v>3</v>
      </c>
      <c r="U28">
        <f t="shared" si="21"/>
        <v>4</v>
      </c>
      <c r="V28">
        <f t="shared" si="22"/>
        <v>1</v>
      </c>
      <c r="W28">
        <f t="shared" si="23"/>
        <v>1</v>
      </c>
      <c r="X28">
        <f t="shared" si="24"/>
        <v>2</v>
      </c>
      <c r="Y28">
        <f t="shared" si="25"/>
        <v>3</v>
      </c>
      <c r="Z28">
        <f t="shared" si="26"/>
        <v>1</v>
      </c>
    </row>
    <row r="29" spans="1:26" x14ac:dyDescent="0.25">
      <c r="A29" s="1">
        <v>1972</v>
      </c>
      <c r="B29" s="2">
        <v>5.2</v>
      </c>
      <c r="C29" s="2">
        <v>6.8</v>
      </c>
      <c r="D29" s="2">
        <v>6.7</v>
      </c>
      <c r="E29" s="2">
        <v>6.8</v>
      </c>
      <c r="F29" s="2">
        <v>6.7</v>
      </c>
      <c r="G29" s="2">
        <v>6.7</v>
      </c>
      <c r="H29" s="2">
        <v>6.7</v>
      </c>
      <c r="I29" s="2">
        <v>6.6</v>
      </c>
      <c r="J29" s="2">
        <v>6.6</v>
      </c>
      <c r="K29" s="2">
        <v>6.5</v>
      </c>
      <c r="L29" s="2">
        <v>6.6</v>
      </c>
      <c r="M29" s="2">
        <v>6.3</v>
      </c>
      <c r="N29" s="6"/>
      <c r="O29">
        <f t="shared" si="15"/>
        <v>2</v>
      </c>
      <c r="P29">
        <f t="shared" si="16"/>
        <v>1</v>
      </c>
      <c r="Q29">
        <f t="shared" si="17"/>
        <v>2</v>
      </c>
      <c r="R29">
        <f t="shared" si="18"/>
        <v>1</v>
      </c>
      <c r="S29">
        <f t="shared" si="19"/>
        <v>2</v>
      </c>
      <c r="T29">
        <f t="shared" si="20"/>
        <v>3</v>
      </c>
      <c r="U29">
        <f t="shared" si="21"/>
        <v>4</v>
      </c>
      <c r="V29">
        <f t="shared" si="22"/>
        <v>5</v>
      </c>
      <c r="W29">
        <f t="shared" si="23"/>
        <v>6</v>
      </c>
      <c r="X29">
        <f t="shared" si="24"/>
        <v>7</v>
      </c>
      <c r="Y29">
        <f t="shared" si="25"/>
        <v>1</v>
      </c>
      <c r="Z29">
        <f t="shared" si="26"/>
        <v>2</v>
      </c>
    </row>
    <row r="30" spans="1:26" x14ac:dyDescent="0.25">
      <c r="A30" s="1">
        <v>1973</v>
      </c>
      <c r="B30" s="2">
        <v>4.9000000000000004</v>
      </c>
      <c r="C30" s="2">
        <v>5.9</v>
      </c>
      <c r="D30" s="2">
        <v>6</v>
      </c>
      <c r="E30" s="2">
        <v>5.9</v>
      </c>
      <c r="F30" s="2">
        <v>6</v>
      </c>
      <c r="G30" s="2">
        <v>5.9</v>
      </c>
      <c r="H30" s="2">
        <v>5.9</v>
      </c>
      <c r="I30" s="2">
        <v>5.8</v>
      </c>
      <c r="J30" s="2">
        <v>5.8</v>
      </c>
      <c r="K30" s="2">
        <v>5.8</v>
      </c>
      <c r="L30" s="2">
        <v>5.6</v>
      </c>
      <c r="M30" s="2">
        <v>5.8</v>
      </c>
      <c r="N30" s="6"/>
      <c r="O30">
        <f t="shared" si="15"/>
        <v>3</v>
      </c>
      <c r="P30">
        <f t="shared" si="16"/>
        <v>1</v>
      </c>
      <c r="Q30">
        <f t="shared" si="17"/>
        <v>1</v>
      </c>
      <c r="R30">
        <f t="shared" si="18"/>
        <v>2</v>
      </c>
      <c r="S30">
        <f t="shared" si="19"/>
        <v>1</v>
      </c>
      <c r="T30">
        <f t="shared" si="20"/>
        <v>2</v>
      </c>
      <c r="U30">
        <f t="shared" si="21"/>
        <v>3</v>
      </c>
      <c r="V30">
        <f t="shared" si="22"/>
        <v>4</v>
      </c>
      <c r="W30">
        <f t="shared" si="23"/>
        <v>5</v>
      </c>
      <c r="X30">
        <f t="shared" si="24"/>
        <v>6</v>
      </c>
      <c r="Y30">
        <f t="shared" si="25"/>
        <v>7</v>
      </c>
      <c r="Z30">
        <f t="shared" si="26"/>
        <v>1</v>
      </c>
    </row>
    <row r="31" spans="1:26" x14ac:dyDescent="0.25">
      <c r="A31" s="1">
        <v>1974</v>
      </c>
      <c r="B31" s="2">
        <v>7.2</v>
      </c>
      <c r="C31" s="2">
        <v>6.1</v>
      </c>
      <c r="D31" s="2">
        <v>6.2</v>
      </c>
      <c r="E31" s="2">
        <v>6.1</v>
      </c>
      <c r="F31" s="2">
        <v>6.1</v>
      </c>
      <c r="G31" s="2">
        <v>6.1</v>
      </c>
      <c r="H31" s="2">
        <v>6.4</v>
      </c>
      <c r="I31" s="2">
        <v>6.5</v>
      </c>
      <c r="J31" s="2">
        <v>6.5</v>
      </c>
      <c r="K31" s="2">
        <v>6.9</v>
      </c>
      <c r="L31" s="2">
        <v>7</v>
      </c>
      <c r="M31" s="2">
        <v>7.6</v>
      </c>
      <c r="N31" s="6"/>
      <c r="O31">
        <f t="shared" si="15"/>
        <v>1</v>
      </c>
      <c r="P31">
        <f t="shared" si="16"/>
        <v>2</v>
      </c>
      <c r="Q31">
        <f t="shared" si="17"/>
        <v>1</v>
      </c>
      <c r="R31">
        <f t="shared" si="18"/>
        <v>2</v>
      </c>
      <c r="S31">
        <f t="shared" si="19"/>
        <v>3</v>
      </c>
      <c r="T31">
        <f t="shared" si="20"/>
        <v>4</v>
      </c>
      <c r="U31">
        <f t="shared" si="21"/>
        <v>1</v>
      </c>
      <c r="V31">
        <f t="shared" si="22"/>
        <v>1</v>
      </c>
      <c r="W31">
        <f t="shared" si="23"/>
        <v>2</v>
      </c>
      <c r="X31">
        <f t="shared" si="24"/>
        <v>1</v>
      </c>
      <c r="Y31">
        <f t="shared" si="25"/>
        <v>1</v>
      </c>
      <c r="Z31">
        <f t="shared" si="26"/>
        <v>1</v>
      </c>
    </row>
    <row r="32" spans="1:26" x14ac:dyDescent="0.25">
      <c r="A32" s="1">
        <v>1975</v>
      </c>
      <c r="B32" s="2">
        <v>8.1999999999999993</v>
      </c>
      <c r="C32" s="2">
        <v>9.1</v>
      </c>
      <c r="D32" s="2">
        <v>9.1</v>
      </c>
      <c r="E32" s="2">
        <v>9.6</v>
      </c>
      <c r="F32" s="2">
        <v>9.8000000000000007</v>
      </c>
      <c r="G32" s="2">
        <v>10</v>
      </c>
      <c r="H32" s="2">
        <v>9.8000000000000007</v>
      </c>
      <c r="I32" s="2">
        <v>9.6</v>
      </c>
      <c r="J32" s="2">
        <v>9.4</v>
      </c>
      <c r="K32" s="2">
        <v>9.4</v>
      </c>
      <c r="L32" s="2">
        <v>9.4</v>
      </c>
      <c r="M32" s="2">
        <v>9.3000000000000007</v>
      </c>
      <c r="N32" s="6"/>
      <c r="O32">
        <f t="shared" si="15"/>
        <v>1</v>
      </c>
      <c r="P32">
        <f t="shared" si="16"/>
        <v>1</v>
      </c>
      <c r="Q32">
        <f t="shared" si="17"/>
        <v>2</v>
      </c>
      <c r="R32">
        <f t="shared" si="18"/>
        <v>1</v>
      </c>
      <c r="S32">
        <f t="shared" si="19"/>
        <v>1</v>
      </c>
      <c r="T32">
        <f t="shared" si="20"/>
        <v>1</v>
      </c>
      <c r="U32">
        <f t="shared" si="21"/>
        <v>2</v>
      </c>
      <c r="V32">
        <f t="shared" si="22"/>
        <v>3</v>
      </c>
      <c r="W32">
        <f t="shared" si="23"/>
        <v>4</v>
      </c>
      <c r="X32">
        <f t="shared" si="24"/>
        <v>5</v>
      </c>
      <c r="Y32">
        <f t="shared" si="25"/>
        <v>6</v>
      </c>
      <c r="Z32">
        <f t="shared" si="26"/>
        <v>7</v>
      </c>
    </row>
    <row r="33" spans="1:26" x14ac:dyDescent="0.25">
      <c r="A33" s="1">
        <v>1976</v>
      </c>
      <c r="B33" s="2">
        <v>7.8</v>
      </c>
      <c r="C33" s="2">
        <v>8.9</v>
      </c>
      <c r="D33" s="2">
        <v>8.6999999999999993</v>
      </c>
      <c r="E33" s="2">
        <v>8.6</v>
      </c>
      <c r="F33" s="2">
        <v>8.6999999999999993</v>
      </c>
      <c r="G33" s="2">
        <v>8.4</v>
      </c>
      <c r="H33" s="2">
        <v>8.6</v>
      </c>
      <c r="I33" s="2">
        <v>8.8000000000000007</v>
      </c>
      <c r="J33" s="2">
        <v>8.8000000000000007</v>
      </c>
      <c r="K33" s="2">
        <v>8.6</v>
      </c>
      <c r="L33" s="2">
        <v>8.6999999999999993</v>
      </c>
      <c r="M33" s="2">
        <v>8.8000000000000007</v>
      </c>
      <c r="N33" s="6"/>
      <c r="O33">
        <f t="shared" si="15"/>
        <v>8</v>
      </c>
      <c r="P33">
        <f t="shared" si="16"/>
        <v>1</v>
      </c>
      <c r="Q33">
        <f t="shared" si="17"/>
        <v>2</v>
      </c>
      <c r="R33">
        <f t="shared" si="18"/>
        <v>3</v>
      </c>
      <c r="S33">
        <f t="shared" si="19"/>
        <v>1</v>
      </c>
      <c r="T33">
        <f t="shared" si="20"/>
        <v>2</v>
      </c>
      <c r="U33">
        <f t="shared" si="21"/>
        <v>1</v>
      </c>
      <c r="V33">
        <f t="shared" si="22"/>
        <v>1</v>
      </c>
      <c r="W33">
        <f t="shared" si="23"/>
        <v>2</v>
      </c>
      <c r="X33">
        <f t="shared" si="24"/>
        <v>3</v>
      </c>
      <c r="Y33">
        <f t="shared" si="25"/>
        <v>1</v>
      </c>
      <c r="Z33">
        <f t="shared" si="26"/>
        <v>1</v>
      </c>
    </row>
    <row r="34" spans="1:26" x14ac:dyDescent="0.25">
      <c r="A34" s="1">
        <v>1977</v>
      </c>
      <c r="B34" s="2">
        <v>6.4</v>
      </c>
      <c r="C34" s="2">
        <v>8.5</v>
      </c>
      <c r="D34" s="2">
        <v>8.6</v>
      </c>
      <c r="E34" s="2">
        <v>8.4</v>
      </c>
      <c r="F34" s="2">
        <v>8.1999999999999993</v>
      </c>
      <c r="G34" s="2">
        <v>8</v>
      </c>
      <c r="H34" s="2">
        <v>8.1999999999999993</v>
      </c>
      <c r="I34" s="2">
        <v>7.9</v>
      </c>
      <c r="J34" s="2">
        <v>8</v>
      </c>
      <c r="K34" s="2">
        <v>7.8</v>
      </c>
      <c r="L34" s="2">
        <v>7.8</v>
      </c>
      <c r="M34" s="2">
        <v>7.8</v>
      </c>
      <c r="N34" s="6"/>
      <c r="O34">
        <f t="shared" si="15"/>
        <v>2</v>
      </c>
      <c r="P34">
        <f t="shared" si="16"/>
        <v>1</v>
      </c>
      <c r="Q34">
        <f t="shared" si="17"/>
        <v>1</v>
      </c>
      <c r="R34">
        <f t="shared" si="18"/>
        <v>2</v>
      </c>
      <c r="S34">
        <f t="shared" si="19"/>
        <v>3</v>
      </c>
      <c r="T34">
        <f t="shared" si="20"/>
        <v>4</v>
      </c>
      <c r="U34">
        <f t="shared" si="21"/>
        <v>1</v>
      </c>
      <c r="V34">
        <f t="shared" si="22"/>
        <v>2</v>
      </c>
      <c r="W34">
        <f t="shared" si="23"/>
        <v>1</v>
      </c>
      <c r="X34">
        <f t="shared" si="24"/>
        <v>2</v>
      </c>
      <c r="Y34">
        <f t="shared" si="25"/>
        <v>3</v>
      </c>
      <c r="Z34">
        <f t="shared" si="26"/>
        <v>4</v>
      </c>
    </row>
    <row r="35" spans="1:26" x14ac:dyDescent="0.25">
      <c r="A35" s="1">
        <v>1978</v>
      </c>
      <c r="B35" s="2">
        <v>6</v>
      </c>
      <c r="C35" s="2">
        <v>7.4</v>
      </c>
      <c r="D35" s="2">
        <v>7.3</v>
      </c>
      <c r="E35" s="2">
        <v>7.3</v>
      </c>
      <c r="F35" s="2">
        <v>7.1</v>
      </c>
      <c r="G35" s="2">
        <v>7</v>
      </c>
      <c r="H35" s="2">
        <v>6.9</v>
      </c>
      <c r="I35" s="2">
        <v>7.2</v>
      </c>
      <c r="J35" s="2">
        <v>6.9</v>
      </c>
      <c r="K35" s="2">
        <v>7</v>
      </c>
      <c r="L35" s="2">
        <v>6.8</v>
      </c>
      <c r="M35" s="2">
        <v>6.9</v>
      </c>
      <c r="N35" s="6"/>
      <c r="O35">
        <f t="shared" si="15"/>
        <v>5</v>
      </c>
      <c r="P35">
        <f t="shared" si="16"/>
        <v>1</v>
      </c>
      <c r="Q35">
        <f t="shared" si="17"/>
        <v>2</v>
      </c>
      <c r="R35">
        <f t="shared" si="18"/>
        <v>3</v>
      </c>
      <c r="S35">
        <f t="shared" si="19"/>
        <v>4</v>
      </c>
      <c r="T35">
        <f t="shared" si="20"/>
        <v>5</v>
      </c>
      <c r="U35">
        <f t="shared" si="21"/>
        <v>6</v>
      </c>
      <c r="V35">
        <f t="shared" si="22"/>
        <v>1</v>
      </c>
      <c r="W35">
        <f t="shared" si="23"/>
        <v>2</v>
      </c>
      <c r="X35">
        <f t="shared" si="24"/>
        <v>1</v>
      </c>
      <c r="Y35">
        <f t="shared" si="25"/>
        <v>2</v>
      </c>
      <c r="Z35">
        <f t="shared" si="26"/>
        <v>1</v>
      </c>
    </row>
    <row r="36" spans="1:26" x14ac:dyDescent="0.25">
      <c r="A36" s="1">
        <v>1979</v>
      </c>
      <c r="B36" s="2">
        <v>6</v>
      </c>
      <c r="C36" s="2">
        <v>6.9</v>
      </c>
      <c r="D36" s="2">
        <v>6.9</v>
      </c>
      <c r="E36" s="2">
        <v>6.8</v>
      </c>
      <c r="F36" s="2">
        <v>6.8</v>
      </c>
      <c r="G36" s="2">
        <v>6.6</v>
      </c>
      <c r="H36" s="2">
        <v>6.7</v>
      </c>
      <c r="I36" s="2">
        <v>6.7</v>
      </c>
      <c r="J36" s="2">
        <v>7</v>
      </c>
      <c r="K36" s="2">
        <v>6.9</v>
      </c>
      <c r="L36" s="2">
        <v>7</v>
      </c>
      <c r="M36" s="2">
        <v>6.9</v>
      </c>
      <c r="N36" s="6"/>
      <c r="O36">
        <f t="shared" si="15"/>
        <v>2</v>
      </c>
      <c r="P36">
        <f t="shared" si="16"/>
        <v>1</v>
      </c>
      <c r="Q36">
        <f t="shared" si="17"/>
        <v>2</v>
      </c>
      <c r="R36">
        <f t="shared" si="18"/>
        <v>3</v>
      </c>
      <c r="S36">
        <f t="shared" si="19"/>
        <v>4</v>
      </c>
      <c r="T36">
        <f t="shared" si="20"/>
        <v>5</v>
      </c>
      <c r="U36">
        <f t="shared" si="21"/>
        <v>1</v>
      </c>
      <c r="V36">
        <f t="shared" si="22"/>
        <v>2</v>
      </c>
      <c r="W36">
        <f t="shared" si="23"/>
        <v>1</v>
      </c>
      <c r="X36">
        <f t="shared" si="24"/>
        <v>2</v>
      </c>
      <c r="Y36">
        <f t="shared" si="25"/>
        <v>1</v>
      </c>
      <c r="Z36">
        <f t="shared" si="26"/>
        <v>2</v>
      </c>
    </row>
    <row r="37" spans="1:26" x14ac:dyDescent="0.25">
      <c r="A37" s="1">
        <v>1980</v>
      </c>
      <c r="B37" s="2">
        <v>7.2</v>
      </c>
      <c r="C37" s="2">
        <v>7.3</v>
      </c>
      <c r="D37" s="2">
        <v>7.3</v>
      </c>
      <c r="E37" s="2">
        <v>7.3</v>
      </c>
      <c r="F37" s="2">
        <v>7.9</v>
      </c>
      <c r="G37" s="2">
        <v>8.5</v>
      </c>
      <c r="H37" s="2">
        <v>8.6</v>
      </c>
      <c r="I37" s="2">
        <v>8.8000000000000007</v>
      </c>
      <c r="J37" s="2">
        <v>8.6999999999999993</v>
      </c>
      <c r="K37" s="2">
        <v>8.5</v>
      </c>
      <c r="L37" s="2">
        <v>8.5</v>
      </c>
      <c r="M37" s="2">
        <v>8.5</v>
      </c>
      <c r="N37" s="6"/>
      <c r="O37">
        <f t="shared" si="15"/>
        <v>1</v>
      </c>
      <c r="P37">
        <f t="shared" si="16"/>
        <v>1</v>
      </c>
      <c r="Q37">
        <f t="shared" si="17"/>
        <v>2</v>
      </c>
      <c r="R37">
        <f t="shared" si="18"/>
        <v>3</v>
      </c>
      <c r="S37">
        <f t="shared" si="19"/>
        <v>1</v>
      </c>
      <c r="T37">
        <f t="shared" si="20"/>
        <v>1</v>
      </c>
      <c r="U37">
        <f t="shared" si="21"/>
        <v>1</v>
      </c>
      <c r="V37">
        <f t="shared" si="22"/>
        <v>1</v>
      </c>
      <c r="W37">
        <f t="shared" si="23"/>
        <v>2</v>
      </c>
      <c r="X37">
        <f t="shared" si="24"/>
        <v>3</v>
      </c>
      <c r="Y37">
        <f t="shared" si="25"/>
        <v>4</v>
      </c>
      <c r="Z37">
        <f t="shared" si="26"/>
        <v>5</v>
      </c>
    </row>
    <row r="38" spans="1:26" x14ac:dyDescent="0.25">
      <c r="A38" s="1">
        <v>1981</v>
      </c>
      <c r="B38" s="2">
        <v>8.5</v>
      </c>
      <c r="C38" s="2">
        <v>8.5</v>
      </c>
      <c r="D38" s="2">
        <v>8.4</v>
      </c>
      <c r="E38" s="2">
        <v>8.4</v>
      </c>
      <c r="F38" s="2">
        <v>8.1999999999999993</v>
      </c>
      <c r="G38" s="2">
        <v>8.5</v>
      </c>
      <c r="H38" s="2">
        <v>8.5</v>
      </c>
      <c r="I38" s="2">
        <v>8.1999999999999993</v>
      </c>
      <c r="J38" s="2">
        <v>8.4</v>
      </c>
      <c r="K38" s="2">
        <v>8.6</v>
      </c>
      <c r="L38" s="2">
        <v>8.9</v>
      </c>
      <c r="M38" s="2">
        <v>9.3000000000000007</v>
      </c>
      <c r="N38" s="6"/>
      <c r="O38">
        <f t="shared" si="15"/>
        <v>6</v>
      </c>
      <c r="P38">
        <f t="shared" si="16"/>
        <v>7</v>
      </c>
      <c r="Q38">
        <f t="shared" si="17"/>
        <v>8</v>
      </c>
      <c r="R38">
        <f t="shared" si="18"/>
        <v>9</v>
      </c>
      <c r="S38">
        <f t="shared" si="19"/>
        <v>10</v>
      </c>
      <c r="T38">
        <f t="shared" si="20"/>
        <v>1</v>
      </c>
      <c r="U38">
        <f t="shared" si="21"/>
        <v>2</v>
      </c>
      <c r="V38">
        <f t="shared" si="22"/>
        <v>3</v>
      </c>
      <c r="W38">
        <f t="shared" si="23"/>
        <v>1</v>
      </c>
      <c r="X38">
        <f t="shared" si="24"/>
        <v>1</v>
      </c>
      <c r="Y38">
        <f t="shared" si="25"/>
        <v>1</v>
      </c>
      <c r="Z38">
        <f t="shared" si="26"/>
        <v>1</v>
      </c>
    </row>
    <row r="39" spans="1:26" x14ac:dyDescent="0.25">
      <c r="A39" s="1">
        <v>1982</v>
      </c>
      <c r="B39" s="2">
        <v>10.8</v>
      </c>
      <c r="C39" s="2">
        <v>9.9</v>
      </c>
      <c r="D39" s="2">
        <v>9.9</v>
      </c>
      <c r="E39" s="2">
        <v>10.1</v>
      </c>
      <c r="F39" s="2">
        <v>10.3</v>
      </c>
      <c r="G39" s="2">
        <v>10.7</v>
      </c>
      <c r="H39" s="2">
        <v>10.8</v>
      </c>
      <c r="I39" s="2">
        <v>10.9</v>
      </c>
      <c r="J39" s="2">
        <v>11.1</v>
      </c>
      <c r="K39" s="2">
        <v>11.4</v>
      </c>
      <c r="L39" s="2">
        <v>11.9</v>
      </c>
      <c r="M39" s="2">
        <v>12.4</v>
      </c>
      <c r="N39" s="6"/>
      <c r="O39">
        <f t="shared" si="15"/>
        <v>1</v>
      </c>
      <c r="P39">
        <f t="shared" si="16"/>
        <v>2</v>
      </c>
      <c r="Q39">
        <f t="shared" si="17"/>
        <v>3</v>
      </c>
      <c r="R39">
        <f t="shared" si="18"/>
        <v>1</v>
      </c>
      <c r="S39">
        <f t="shared" si="19"/>
        <v>1</v>
      </c>
      <c r="T39">
        <f t="shared" si="20"/>
        <v>1</v>
      </c>
      <c r="U39">
        <f t="shared" si="21"/>
        <v>1</v>
      </c>
      <c r="V39">
        <f t="shared" si="22"/>
        <v>1</v>
      </c>
      <c r="W39">
        <f t="shared" si="23"/>
        <v>1</v>
      </c>
      <c r="X39">
        <f t="shared" si="24"/>
        <v>1</v>
      </c>
      <c r="Y39">
        <f t="shared" si="25"/>
        <v>1</v>
      </c>
      <c r="Z39">
        <f t="shared" si="26"/>
        <v>1</v>
      </c>
    </row>
    <row r="40" spans="1:26" x14ac:dyDescent="0.25">
      <c r="A40" s="1">
        <v>1983</v>
      </c>
      <c r="B40" s="2">
        <v>8.3000000000000007</v>
      </c>
      <c r="C40" s="2">
        <v>11.4</v>
      </c>
      <c r="D40" s="2">
        <v>11.4</v>
      </c>
      <c r="E40" s="2">
        <v>11.3</v>
      </c>
      <c r="F40" s="2">
        <v>11.2</v>
      </c>
      <c r="G40" s="2">
        <v>11.1</v>
      </c>
      <c r="H40" s="2">
        <v>11.1</v>
      </c>
      <c r="I40" s="2">
        <v>10.4</v>
      </c>
      <c r="J40" s="2">
        <v>10.5</v>
      </c>
      <c r="K40" s="2">
        <v>10.199999999999999</v>
      </c>
      <c r="L40" s="2">
        <v>9.8000000000000007</v>
      </c>
      <c r="M40" s="2">
        <v>9.5</v>
      </c>
      <c r="N40" s="6"/>
      <c r="O40">
        <f t="shared" si="15"/>
        <v>2</v>
      </c>
      <c r="P40">
        <f t="shared" si="16"/>
        <v>1</v>
      </c>
      <c r="Q40">
        <f t="shared" si="17"/>
        <v>2</v>
      </c>
      <c r="R40">
        <f t="shared" si="18"/>
        <v>3</v>
      </c>
      <c r="S40">
        <f t="shared" si="19"/>
        <v>4</v>
      </c>
      <c r="T40">
        <f t="shared" si="20"/>
        <v>5</v>
      </c>
      <c r="U40">
        <f t="shared" si="21"/>
        <v>6</v>
      </c>
      <c r="V40">
        <f t="shared" si="22"/>
        <v>7</v>
      </c>
      <c r="W40">
        <f t="shared" si="23"/>
        <v>1</v>
      </c>
      <c r="X40">
        <f t="shared" si="24"/>
        <v>2</v>
      </c>
      <c r="Y40">
        <f t="shared" si="25"/>
        <v>3</v>
      </c>
      <c r="Z40">
        <f t="shared" si="26"/>
        <v>4</v>
      </c>
    </row>
    <row r="41" spans="1:26" x14ac:dyDescent="0.25">
      <c r="A41" s="1">
        <v>1984</v>
      </c>
      <c r="B41" s="2">
        <v>7.3</v>
      </c>
      <c r="C41" s="2">
        <v>9</v>
      </c>
      <c r="D41" s="2">
        <v>8.8000000000000007</v>
      </c>
      <c r="E41" s="2">
        <v>8.8000000000000007</v>
      </c>
      <c r="F41" s="2">
        <v>8.6999999999999993</v>
      </c>
      <c r="G41" s="2">
        <v>8.4</v>
      </c>
      <c r="H41" s="2">
        <v>8.1999999999999993</v>
      </c>
      <c r="I41" s="2">
        <v>8.5</v>
      </c>
      <c r="J41" s="2">
        <v>8.5</v>
      </c>
      <c r="K41" s="2">
        <v>8.3000000000000007</v>
      </c>
      <c r="L41" s="2">
        <v>8.4</v>
      </c>
      <c r="M41" s="2">
        <v>8.1999999999999993</v>
      </c>
      <c r="N41" s="6"/>
      <c r="O41">
        <f t="shared" si="15"/>
        <v>5</v>
      </c>
      <c r="P41">
        <f t="shared" si="16"/>
        <v>1</v>
      </c>
      <c r="Q41">
        <f t="shared" si="17"/>
        <v>2</v>
      </c>
      <c r="R41">
        <f t="shared" si="18"/>
        <v>3</v>
      </c>
      <c r="S41">
        <f t="shared" si="19"/>
        <v>4</v>
      </c>
      <c r="T41">
        <f t="shared" si="20"/>
        <v>5</v>
      </c>
      <c r="U41">
        <f t="shared" si="21"/>
        <v>6</v>
      </c>
      <c r="V41">
        <f t="shared" si="22"/>
        <v>1</v>
      </c>
      <c r="W41">
        <f t="shared" si="23"/>
        <v>2</v>
      </c>
      <c r="X41">
        <f t="shared" si="24"/>
        <v>3</v>
      </c>
      <c r="Y41">
        <f t="shared" si="25"/>
        <v>1</v>
      </c>
      <c r="Z41">
        <f t="shared" si="26"/>
        <v>2</v>
      </c>
    </row>
    <row r="42" spans="1:26" x14ac:dyDescent="0.25">
      <c r="A42" s="1">
        <v>1985</v>
      </c>
      <c r="B42" s="2">
        <v>7</v>
      </c>
      <c r="C42" s="2">
        <v>8.3000000000000007</v>
      </c>
      <c r="D42" s="2">
        <v>8.1999999999999993</v>
      </c>
      <c r="E42" s="2">
        <v>8.1999999999999993</v>
      </c>
      <c r="F42" s="2">
        <v>8.3000000000000007</v>
      </c>
      <c r="G42" s="2">
        <v>8.1999999999999993</v>
      </c>
      <c r="H42" s="2">
        <v>8.4</v>
      </c>
      <c r="I42" s="2">
        <v>8.4</v>
      </c>
      <c r="J42" s="2">
        <v>8.1</v>
      </c>
      <c r="K42" s="2">
        <v>8.1</v>
      </c>
      <c r="L42" s="2">
        <v>8.1</v>
      </c>
      <c r="M42" s="2">
        <v>8</v>
      </c>
      <c r="N42" s="6"/>
      <c r="O42">
        <f t="shared" si="15"/>
        <v>3</v>
      </c>
      <c r="P42">
        <f t="shared" si="16"/>
        <v>1</v>
      </c>
      <c r="Q42">
        <f t="shared" si="17"/>
        <v>2</v>
      </c>
      <c r="R42">
        <f t="shared" si="18"/>
        <v>3</v>
      </c>
      <c r="S42">
        <f t="shared" si="19"/>
        <v>1</v>
      </c>
      <c r="T42">
        <f t="shared" si="20"/>
        <v>2</v>
      </c>
      <c r="U42">
        <f t="shared" si="21"/>
        <v>1</v>
      </c>
      <c r="V42">
        <f t="shared" si="22"/>
        <v>2</v>
      </c>
      <c r="W42">
        <f t="shared" si="23"/>
        <v>3</v>
      </c>
      <c r="X42">
        <f t="shared" si="24"/>
        <v>4</v>
      </c>
      <c r="Y42">
        <f t="shared" si="25"/>
        <v>5</v>
      </c>
      <c r="Z42">
        <f t="shared" si="26"/>
        <v>6</v>
      </c>
    </row>
    <row r="43" spans="1:26" x14ac:dyDescent="0.25">
      <c r="A43" s="1">
        <v>1986</v>
      </c>
      <c r="B43" s="2">
        <v>6.6</v>
      </c>
      <c r="C43" s="2">
        <v>7.7</v>
      </c>
      <c r="D43" s="2">
        <v>8.1999999999999993</v>
      </c>
      <c r="E43" s="2">
        <v>8.1999999999999993</v>
      </c>
      <c r="F43" s="2">
        <v>8.1</v>
      </c>
      <c r="G43" s="2">
        <v>8.1999999999999993</v>
      </c>
      <c r="H43" s="2">
        <v>8.1999999999999993</v>
      </c>
      <c r="I43" s="2">
        <v>8</v>
      </c>
      <c r="J43" s="2">
        <v>7.9</v>
      </c>
      <c r="K43" s="2">
        <v>8</v>
      </c>
      <c r="L43" s="2">
        <v>8</v>
      </c>
      <c r="M43" s="2">
        <v>7.9</v>
      </c>
      <c r="N43" s="6"/>
      <c r="O43">
        <f t="shared" si="15"/>
        <v>7</v>
      </c>
      <c r="P43">
        <f t="shared" si="16"/>
        <v>1</v>
      </c>
      <c r="Q43">
        <f t="shared" si="17"/>
        <v>1</v>
      </c>
      <c r="R43">
        <f t="shared" si="18"/>
        <v>2</v>
      </c>
      <c r="S43">
        <f t="shared" si="19"/>
        <v>3</v>
      </c>
      <c r="T43">
        <f t="shared" si="20"/>
        <v>1</v>
      </c>
      <c r="U43">
        <f t="shared" si="21"/>
        <v>2</v>
      </c>
      <c r="V43">
        <f t="shared" si="22"/>
        <v>3</v>
      </c>
      <c r="W43">
        <f t="shared" si="23"/>
        <v>4</v>
      </c>
      <c r="X43">
        <f t="shared" si="24"/>
        <v>1</v>
      </c>
      <c r="Y43">
        <f t="shared" si="25"/>
        <v>2</v>
      </c>
      <c r="Z43">
        <f t="shared" si="26"/>
        <v>3</v>
      </c>
    </row>
    <row r="44" spans="1:26" x14ac:dyDescent="0.25">
      <c r="A44" s="1">
        <v>1987</v>
      </c>
      <c r="B44" s="2">
        <v>5.7</v>
      </c>
      <c r="C44" s="2">
        <v>7.6</v>
      </c>
      <c r="D44" s="2">
        <v>7.6</v>
      </c>
      <c r="E44" s="2">
        <v>7.6</v>
      </c>
      <c r="F44" s="2">
        <v>7.3</v>
      </c>
      <c r="G44" s="2">
        <v>7.3</v>
      </c>
      <c r="H44" s="2">
        <v>7.2</v>
      </c>
      <c r="I44" s="2">
        <v>7.1</v>
      </c>
      <c r="J44" s="2">
        <v>7</v>
      </c>
      <c r="K44" s="2">
        <v>6.9</v>
      </c>
      <c r="L44" s="2">
        <v>7</v>
      </c>
      <c r="M44" s="2">
        <v>6.8</v>
      </c>
      <c r="N44" s="6"/>
      <c r="O44">
        <f t="shared" si="15"/>
        <v>4</v>
      </c>
      <c r="P44">
        <f t="shared" si="16"/>
        <v>1</v>
      </c>
      <c r="Q44">
        <f t="shared" si="17"/>
        <v>2</v>
      </c>
      <c r="R44">
        <f t="shared" si="18"/>
        <v>3</v>
      </c>
      <c r="S44">
        <f t="shared" si="19"/>
        <v>4</v>
      </c>
      <c r="T44">
        <f t="shared" si="20"/>
        <v>5</v>
      </c>
      <c r="U44">
        <f t="shared" si="21"/>
        <v>6</v>
      </c>
      <c r="V44">
        <f t="shared" si="22"/>
        <v>7</v>
      </c>
      <c r="W44">
        <f t="shared" si="23"/>
        <v>8</v>
      </c>
      <c r="X44">
        <f t="shared" si="24"/>
        <v>9</v>
      </c>
      <c r="Y44">
        <f t="shared" si="25"/>
        <v>1</v>
      </c>
      <c r="Z44">
        <f t="shared" si="26"/>
        <v>2</v>
      </c>
    </row>
    <row r="45" spans="1:26" x14ac:dyDescent="0.25">
      <c r="A45" s="1">
        <v>1988</v>
      </c>
      <c r="B45" s="2">
        <v>5.3</v>
      </c>
      <c r="C45" s="2">
        <v>6.7</v>
      </c>
      <c r="D45" s="2">
        <v>6.7</v>
      </c>
      <c r="E45" s="2">
        <v>6.7</v>
      </c>
      <c r="F45" s="2">
        <v>6.4</v>
      </c>
      <c r="G45" s="2">
        <v>6.6</v>
      </c>
      <c r="H45" s="2">
        <v>6.4</v>
      </c>
      <c r="I45" s="2">
        <v>6.4</v>
      </c>
      <c r="J45" s="2">
        <v>6.6</v>
      </c>
      <c r="K45" s="2">
        <v>6.4</v>
      </c>
      <c r="L45" s="2">
        <v>6.4</v>
      </c>
      <c r="M45" s="2">
        <v>6.3</v>
      </c>
      <c r="N45" s="6"/>
      <c r="O45">
        <f t="shared" si="15"/>
        <v>3</v>
      </c>
      <c r="P45">
        <f t="shared" si="16"/>
        <v>1</v>
      </c>
      <c r="Q45">
        <f t="shared" si="17"/>
        <v>2</v>
      </c>
      <c r="R45">
        <f t="shared" si="18"/>
        <v>3</v>
      </c>
      <c r="S45">
        <f t="shared" si="19"/>
        <v>4</v>
      </c>
      <c r="T45">
        <f t="shared" si="20"/>
        <v>1</v>
      </c>
      <c r="U45">
        <f t="shared" si="21"/>
        <v>2</v>
      </c>
      <c r="V45">
        <f t="shared" si="22"/>
        <v>3</v>
      </c>
      <c r="W45">
        <f t="shared" si="23"/>
        <v>1</v>
      </c>
      <c r="X45">
        <f t="shared" si="24"/>
        <v>2</v>
      </c>
      <c r="Y45">
        <f t="shared" si="25"/>
        <v>3</v>
      </c>
      <c r="Z45">
        <f t="shared" si="26"/>
        <v>4</v>
      </c>
    </row>
    <row r="46" spans="1:26" x14ac:dyDescent="0.25">
      <c r="A46" s="1">
        <v>1989</v>
      </c>
      <c r="B46" s="2">
        <v>5.4</v>
      </c>
      <c r="C46" s="2">
        <v>6.4</v>
      </c>
      <c r="D46" s="2">
        <v>6.2</v>
      </c>
      <c r="E46" s="2">
        <v>6</v>
      </c>
      <c r="F46" s="2">
        <v>6.2</v>
      </c>
      <c r="G46" s="2">
        <v>6.2</v>
      </c>
      <c r="H46" s="2">
        <v>6.3</v>
      </c>
      <c r="I46" s="2">
        <v>6.2</v>
      </c>
      <c r="J46" s="2">
        <v>6.2</v>
      </c>
      <c r="K46" s="2">
        <v>6.3</v>
      </c>
      <c r="L46" s="2">
        <v>6.3</v>
      </c>
      <c r="M46" s="2">
        <v>6.4</v>
      </c>
      <c r="N46" s="6"/>
      <c r="O46">
        <f t="shared" si="15"/>
        <v>5</v>
      </c>
      <c r="P46">
        <f t="shared" si="16"/>
        <v>1</v>
      </c>
      <c r="Q46">
        <f t="shared" si="17"/>
        <v>2</v>
      </c>
      <c r="R46">
        <f t="shared" si="18"/>
        <v>3</v>
      </c>
      <c r="S46">
        <f t="shared" si="19"/>
        <v>1</v>
      </c>
      <c r="T46">
        <f t="shared" si="20"/>
        <v>2</v>
      </c>
      <c r="U46">
        <f t="shared" si="21"/>
        <v>1</v>
      </c>
      <c r="V46">
        <f t="shared" si="22"/>
        <v>2</v>
      </c>
      <c r="W46">
        <f t="shared" si="23"/>
        <v>3</v>
      </c>
      <c r="X46">
        <f t="shared" si="24"/>
        <v>1</v>
      </c>
      <c r="Y46">
        <f t="shared" si="25"/>
        <v>2</v>
      </c>
      <c r="Z46">
        <f t="shared" si="26"/>
        <v>1</v>
      </c>
    </row>
    <row r="47" spans="1:26" x14ac:dyDescent="0.25">
      <c r="A47" s="1">
        <v>1990</v>
      </c>
      <c r="B47" s="2">
        <v>6.3</v>
      </c>
      <c r="C47" s="2">
        <v>6.4</v>
      </c>
      <c r="D47" s="2">
        <v>6.3</v>
      </c>
      <c r="E47" s="2">
        <v>6.2</v>
      </c>
      <c r="F47" s="2">
        <v>6.4</v>
      </c>
      <c r="G47" s="2">
        <v>6.4</v>
      </c>
      <c r="H47" s="2">
        <v>6.2</v>
      </c>
      <c r="I47" s="2">
        <v>6.5</v>
      </c>
      <c r="J47" s="2">
        <v>6.7</v>
      </c>
      <c r="K47" s="2">
        <v>6.9</v>
      </c>
      <c r="L47" s="2">
        <v>6.9</v>
      </c>
      <c r="M47" s="2">
        <v>7.2</v>
      </c>
      <c r="N47" s="6"/>
      <c r="O47">
        <f t="shared" si="15"/>
        <v>2</v>
      </c>
      <c r="P47">
        <f t="shared" si="16"/>
        <v>1</v>
      </c>
      <c r="Q47">
        <f t="shared" si="17"/>
        <v>2</v>
      </c>
      <c r="R47">
        <f t="shared" si="18"/>
        <v>3</v>
      </c>
      <c r="S47">
        <f t="shared" si="19"/>
        <v>1</v>
      </c>
      <c r="T47">
        <f t="shared" si="20"/>
        <v>2</v>
      </c>
      <c r="U47">
        <f t="shared" si="21"/>
        <v>3</v>
      </c>
      <c r="V47">
        <f t="shared" si="22"/>
        <v>1</v>
      </c>
      <c r="W47">
        <f t="shared" si="23"/>
        <v>1</v>
      </c>
      <c r="X47">
        <f t="shared" si="24"/>
        <v>1</v>
      </c>
      <c r="Y47">
        <f t="shared" si="25"/>
        <v>2</v>
      </c>
      <c r="Z47">
        <f t="shared" si="26"/>
        <v>1</v>
      </c>
    </row>
    <row r="48" spans="1:26" x14ac:dyDescent="0.25">
      <c r="A48" s="1">
        <v>1991</v>
      </c>
      <c r="B48" s="2">
        <v>7.3</v>
      </c>
      <c r="C48" s="2">
        <v>7.4</v>
      </c>
      <c r="D48" s="2">
        <v>7.6</v>
      </c>
      <c r="E48" s="2">
        <v>7.8</v>
      </c>
      <c r="F48" s="2">
        <v>7.7</v>
      </c>
      <c r="G48" s="2">
        <v>7.9</v>
      </c>
      <c r="H48" s="2">
        <v>7.9</v>
      </c>
      <c r="I48" s="2">
        <v>7.8</v>
      </c>
      <c r="J48" s="2">
        <v>7.9</v>
      </c>
      <c r="K48" s="2">
        <v>7.9</v>
      </c>
      <c r="L48" s="2">
        <v>8</v>
      </c>
      <c r="M48" s="2">
        <v>8</v>
      </c>
      <c r="N48" s="6"/>
      <c r="O48">
        <f t="shared" si="15"/>
        <v>1</v>
      </c>
      <c r="P48">
        <f t="shared" si="16"/>
        <v>1</v>
      </c>
      <c r="Q48">
        <f t="shared" si="17"/>
        <v>1</v>
      </c>
      <c r="R48">
        <f t="shared" si="18"/>
        <v>1</v>
      </c>
      <c r="S48">
        <f t="shared" si="19"/>
        <v>2</v>
      </c>
      <c r="T48">
        <f t="shared" si="20"/>
        <v>1</v>
      </c>
      <c r="U48">
        <f t="shared" si="21"/>
        <v>2</v>
      </c>
      <c r="V48">
        <f t="shared" si="22"/>
        <v>3</v>
      </c>
      <c r="W48">
        <f t="shared" si="23"/>
        <v>1</v>
      </c>
      <c r="X48">
        <f t="shared" si="24"/>
        <v>2</v>
      </c>
      <c r="Y48">
        <f t="shared" si="25"/>
        <v>1</v>
      </c>
      <c r="Z48">
        <f t="shared" si="26"/>
        <v>2</v>
      </c>
    </row>
    <row r="49" spans="1:26" x14ac:dyDescent="0.25">
      <c r="A49" s="1">
        <v>1992</v>
      </c>
      <c r="B49" s="2">
        <v>7.4</v>
      </c>
      <c r="C49" s="2">
        <v>8.3000000000000007</v>
      </c>
      <c r="D49" s="2">
        <v>8.4</v>
      </c>
      <c r="E49" s="2">
        <v>8.4</v>
      </c>
      <c r="F49" s="2">
        <v>8.4</v>
      </c>
      <c r="G49" s="2">
        <v>8.6</v>
      </c>
      <c r="H49" s="2">
        <v>8.8000000000000007</v>
      </c>
      <c r="I49" s="2">
        <v>8.6999999999999993</v>
      </c>
      <c r="J49" s="2">
        <v>8.6</v>
      </c>
      <c r="K49" s="2">
        <v>8.6</v>
      </c>
      <c r="L49" s="2">
        <v>8.3000000000000007</v>
      </c>
      <c r="M49" s="2">
        <v>8.4</v>
      </c>
      <c r="N49" s="6"/>
      <c r="O49">
        <f t="shared" si="15"/>
        <v>3</v>
      </c>
      <c r="P49">
        <f t="shared" si="16"/>
        <v>1</v>
      </c>
      <c r="Q49">
        <f t="shared" si="17"/>
        <v>1</v>
      </c>
      <c r="R49">
        <f t="shared" si="18"/>
        <v>2</v>
      </c>
      <c r="S49">
        <f t="shared" si="19"/>
        <v>3</v>
      </c>
      <c r="T49">
        <f t="shared" si="20"/>
        <v>1</v>
      </c>
      <c r="U49">
        <f t="shared" si="21"/>
        <v>1</v>
      </c>
      <c r="V49">
        <f t="shared" si="22"/>
        <v>2</v>
      </c>
      <c r="W49">
        <f t="shared" si="23"/>
        <v>3</v>
      </c>
      <c r="X49">
        <f t="shared" si="24"/>
        <v>4</v>
      </c>
      <c r="Y49">
        <f t="shared" si="25"/>
        <v>5</v>
      </c>
      <c r="Z49">
        <f t="shared" si="26"/>
        <v>1</v>
      </c>
    </row>
    <row r="50" spans="1:26" x14ac:dyDescent="0.25">
      <c r="A50" s="1">
        <v>1993</v>
      </c>
      <c r="B50" s="2">
        <v>6.5</v>
      </c>
      <c r="C50" s="2">
        <v>8.3000000000000007</v>
      </c>
      <c r="D50" s="2">
        <v>8.1</v>
      </c>
      <c r="E50" s="2">
        <v>8</v>
      </c>
      <c r="F50" s="2">
        <v>8.1</v>
      </c>
      <c r="G50" s="2">
        <v>8.1</v>
      </c>
      <c r="H50" s="2">
        <v>8</v>
      </c>
      <c r="I50" s="2">
        <v>7.9</v>
      </c>
      <c r="J50" s="2">
        <v>7.8</v>
      </c>
      <c r="K50" s="2">
        <v>7.7</v>
      </c>
      <c r="L50" s="2">
        <v>7.8</v>
      </c>
      <c r="M50" s="2">
        <v>7.6</v>
      </c>
      <c r="N50" s="6"/>
      <c r="O50">
        <f t="shared" si="15"/>
        <v>2</v>
      </c>
      <c r="P50">
        <f t="shared" si="16"/>
        <v>1</v>
      </c>
      <c r="Q50">
        <f t="shared" si="17"/>
        <v>2</v>
      </c>
      <c r="R50">
        <f t="shared" si="18"/>
        <v>3</v>
      </c>
      <c r="S50">
        <f t="shared" si="19"/>
        <v>1</v>
      </c>
      <c r="T50">
        <f t="shared" si="20"/>
        <v>2</v>
      </c>
      <c r="U50">
        <f t="shared" si="21"/>
        <v>3</v>
      </c>
      <c r="V50">
        <f t="shared" si="22"/>
        <v>4</v>
      </c>
      <c r="W50">
        <f t="shared" si="23"/>
        <v>5</v>
      </c>
      <c r="X50">
        <f t="shared" si="24"/>
        <v>6</v>
      </c>
      <c r="Y50">
        <f t="shared" si="25"/>
        <v>1</v>
      </c>
      <c r="Z50">
        <f t="shared" si="26"/>
        <v>2</v>
      </c>
    </row>
    <row r="51" spans="1:26" x14ac:dyDescent="0.25">
      <c r="A51" s="1">
        <v>1994</v>
      </c>
      <c r="B51" s="2">
        <v>5.5</v>
      </c>
      <c r="C51" s="2">
        <v>7.6</v>
      </c>
      <c r="D51" s="2">
        <v>7.6</v>
      </c>
      <c r="E51" s="2">
        <v>7.5</v>
      </c>
      <c r="F51" s="2">
        <v>7.4</v>
      </c>
      <c r="G51" s="2">
        <v>7.1</v>
      </c>
      <c r="H51" s="2">
        <v>7.1</v>
      </c>
      <c r="I51" s="2">
        <v>7.1</v>
      </c>
      <c r="J51" s="2">
        <v>7</v>
      </c>
      <c r="K51" s="2">
        <v>6.9</v>
      </c>
      <c r="L51" s="2">
        <v>6.8</v>
      </c>
      <c r="M51" s="2">
        <v>6.6</v>
      </c>
      <c r="N51" s="6"/>
      <c r="O51">
        <f t="shared" si="15"/>
        <v>3</v>
      </c>
      <c r="P51">
        <f t="shared" si="16"/>
        <v>1</v>
      </c>
      <c r="Q51">
        <f t="shared" si="17"/>
        <v>2</v>
      </c>
      <c r="R51">
        <f t="shared" si="18"/>
        <v>3</v>
      </c>
      <c r="S51">
        <f t="shared" si="19"/>
        <v>4</v>
      </c>
      <c r="T51">
        <f t="shared" si="20"/>
        <v>5</v>
      </c>
      <c r="U51">
        <f t="shared" si="21"/>
        <v>6</v>
      </c>
      <c r="V51">
        <f t="shared" si="22"/>
        <v>7</v>
      </c>
      <c r="W51">
        <f t="shared" si="23"/>
        <v>8</v>
      </c>
      <c r="X51">
        <f t="shared" si="24"/>
        <v>9</v>
      </c>
      <c r="Y51">
        <f t="shared" si="25"/>
        <v>10</v>
      </c>
      <c r="Z51">
        <f t="shared" si="26"/>
        <v>11</v>
      </c>
    </row>
    <row r="52" spans="1:26" x14ac:dyDescent="0.25">
      <c r="A52" s="1">
        <v>1995</v>
      </c>
      <c r="B52" s="2">
        <v>5.6</v>
      </c>
      <c r="C52" s="2">
        <v>5.6</v>
      </c>
      <c r="D52" s="2">
        <v>6.4</v>
      </c>
      <c r="E52" s="2">
        <v>6.4</v>
      </c>
      <c r="F52" s="2">
        <v>6.8</v>
      </c>
      <c r="G52" s="2">
        <v>6.6</v>
      </c>
      <c r="H52" s="2">
        <v>6.6</v>
      </c>
      <c r="I52" s="2">
        <v>6.7</v>
      </c>
      <c r="J52" s="2">
        <v>6.7</v>
      </c>
      <c r="K52" s="2">
        <v>6.6</v>
      </c>
      <c r="L52" s="2">
        <v>6.5</v>
      </c>
      <c r="M52" s="2">
        <v>6.6</v>
      </c>
      <c r="N52" s="6"/>
      <c r="O52">
        <f t="shared" si="15"/>
        <v>12</v>
      </c>
      <c r="P52">
        <f t="shared" si="16"/>
        <v>13</v>
      </c>
      <c r="Q52">
        <f t="shared" si="17"/>
        <v>1</v>
      </c>
      <c r="R52">
        <f t="shared" si="18"/>
        <v>2</v>
      </c>
      <c r="S52">
        <f t="shared" si="19"/>
        <v>1</v>
      </c>
      <c r="T52">
        <f t="shared" si="20"/>
        <v>2</v>
      </c>
      <c r="U52">
        <f t="shared" si="21"/>
        <v>3</v>
      </c>
      <c r="V52">
        <f t="shared" si="22"/>
        <v>1</v>
      </c>
      <c r="W52">
        <f t="shared" si="23"/>
        <v>2</v>
      </c>
      <c r="X52">
        <f t="shared" si="24"/>
        <v>3</v>
      </c>
      <c r="Y52">
        <f t="shared" si="25"/>
        <v>4</v>
      </c>
      <c r="Z52">
        <f t="shared" si="26"/>
        <v>1</v>
      </c>
    </row>
    <row r="53" spans="1:26" x14ac:dyDescent="0.25">
      <c r="A53" s="1">
        <v>1996</v>
      </c>
      <c r="B53" s="2">
        <v>5.4</v>
      </c>
      <c r="C53" s="2">
        <v>6.6</v>
      </c>
      <c r="D53" s="2">
        <v>6.5</v>
      </c>
      <c r="E53" s="2">
        <v>6.5</v>
      </c>
      <c r="F53" s="2">
        <v>6.6</v>
      </c>
      <c r="G53" s="2">
        <v>6.6</v>
      </c>
      <c r="H53" s="2">
        <v>6.3</v>
      </c>
      <c r="I53" s="2">
        <v>6.5</v>
      </c>
      <c r="J53" s="2">
        <v>6.1</v>
      </c>
      <c r="K53" s="2">
        <v>6.2</v>
      </c>
      <c r="L53" s="2">
        <v>6.2</v>
      </c>
      <c r="M53" s="2">
        <v>6.4</v>
      </c>
      <c r="N53" s="6"/>
      <c r="O53">
        <f t="shared" si="15"/>
        <v>2</v>
      </c>
      <c r="P53">
        <f t="shared" si="16"/>
        <v>1</v>
      </c>
      <c r="Q53">
        <f t="shared" si="17"/>
        <v>2</v>
      </c>
      <c r="R53">
        <f t="shared" si="18"/>
        <v>3</v>
      </c>
      <c r="S53">
        <f t="shared" si="19"/>
        <v>1</v>
      </c>
      <c r="T53">
        <f t="shared" si="20"/>
        <v>2</v>
      </c>
      <c r="U53">
        <f t="shared" si="21"/>
        <v>3</v>
      </c>
      <c r="V53">
        <f t="shared" si="22"/>
        <v>1</v>
      </c>
      <c r="W53">
        <f t="shared" si="23"/>
        <v>2</v>
      </c>
      <c r="X53">
        <f t="shared" si="24"/>
        <v>1</v>
      </c>
      <c r="Y53">
        <f t="shared" si="25"/>
        <v>2</v>
      </c>
      <c r="Z53">
        <f t="shared" si="26"/>
        <v>1</v>
      </c>
    </row>
    <row r="54" spans="1:26" x14ac:dyDescent="0.25">
      <c r="A54" s="1">
        <v>1997</v>
      </c>
      <c r="B54" s="2">
        <v>4.7</v>
      </c>
      <c r="C54" s="2">
        <v>6.3</v>
      </c>
      <c r="D54" s="2">
        <v>6.2</v>
      </c>
      <c r="E54" s="2">
        <v>6.2</v>
      </c>
      <c r="F54" s="2">
        <v>6.1</v>
      </c>
      <c r="G54" s="2">
        <v>5.9</v>
      </c>
      <c r="H54" s="2">
        <v>6</v>
      </c>
      <c r="I54" s="2">
        <v>5.9</v>
      </c>
      <c r="J54" s="2">
        <v>5.8</v>
      </c>
      <c r="K54" s="2">
        <v>5.9</v>
      </c>
      <c r="L54" s="2">
        <v>5.7</v>
      </c>
      <c r="M54" s="2">
        <v>5.6</v>
      </c>
      <c r="N54" s="6"/>
      <c r="O54">
        <f t="shared" si="15"/>
        <v>2</v>
      </c>
      <c r="P54">
        <f t="shared" si="16"/>
        <v>1</v>
      </c>
      <c r="Q54">
        <f t="shared" si="17"/>
        <v>2</v>
      </c>
      <c r="R54">
        <f t="shared" si="18"/>
        <v>3</v>
      </c>
      <c r="S54">
        <f t="shared" si="19"/>
        <v>4</v>
      </c>
      <c r="T54">
        <f t="shared" si="20"/>
        <v>5</v>
      </c>
      <c r="U54">
        <f t="shared" si="21"/>
        <v>1</v>
      </c>
      <c r="V54">
        <f t="shared" si="22"/>
        <v>2</v>
      </c>
      <c r="W54">
        <f t="shared" si="23"/>
        <v>3</v>
      </c>
      <c r="X54">
        <f t="shared" si="24"/>
        <v>1</v>
      </c>
      <c r="Y54">
        <f t="shared" si="25"/>
        <v>2</v>
      </c>
      <c r="Z54">
        <f t="shared" si="26"/>
        <v>3</v>
      </c>
    </row>
    <row r="55" spans="1:26" x14ac:dyDescent="0.25">
      <c r="A55" s="1">
        <v>1998</v>
      </c>
      <c r="B55" s="2">
        <v>4.4000000000000004</v>
      </c>
      <c r="C55" s="2">
        <v>5.6</v>
      </c>
      <c r="D55" s="2">
        <v>5.6</v>
      </c>
      <c r="E55" s="2">
        <v>5.7</v>
      </c>
      <c r="F55" s="2">
        <v>5.3</v>
      </c>
      <c r="G55" s="2">
        <v>5.4</v>
      </c>
      <c r="H55" s="2">
        <v>5.5</v>
      </c>
      <c r="I55" s="2">
        <v>5.5</v>
      </c>
      <c r="J55" s="2">
        <v>5.5</v>
      </c>
      <c r="K55" s="2">
        <v>5.6</v>
      </c>
      <c r="L55" s="2">
        <v>5.5</v>
      </c>
      <c r="M55" s="2">
        <v>5.4</v>
      </c>
      <c r="N55" s="6"/>
      <c r="O55">
        <f t="shared" si="15"/>
        <v>4</v>
      </c>
      <c r="P55">
        <f t="shared" si="16"/>
        <v>1</v>
      </c>
      <c r="Q55">
        <f t="shared" si="17"/>
        <v>2</v>
      </c>
      <c r="R55">
        <f t="shared" si="18"/>
        <v>1</v>
      </c>
      <c r="S55">
        <f t="shared" si="19"/>
        <v>2</v>
      </c>
      <c r="T55">
        <f t="shared" si="20"/>
        <v>1</v>
      </c>
      <c r="U55">
        <f t="shared" si="21"/>
        <v>1</v>
      </c>
      <c r="V55">
        <f t="shared" si="22"/>
        <v>2</v>
      </c>
      <c r="W55">
        <f t="shared" si="23"/>
        <v>3</v>
      </c>
      <c r="X55">
        <f t="shared" si="24"/>
        <v>1</v>
      </c>
      <c r="Y55">
        <f t="shared" si="25"/>
        <v>2</v>
      </c>
      <c r="Z55">
        <f t="shared" si="26"/>
        <v>3</v>
      </c>
    </row>
    <row r="56" spans="1:26" x14ac:dyDescent="0.25">
      <c r="A56" s="1">
        <v>1999</v>
      </c>
      <c r="B56" s="2">
        <v>4</v>
      </c>
      <c r="C56" s="2">
        <v>5.3</v>
      </c>
      <c r="D56" s="2">
        <v>5.4</v>
      </c>
      <c r="E56" s="2">
        <v>5.2</v>
      </c>
      <c r="F56" s="2">
        <v>5.3</v>
      </c>
      <c r="G56" s="2">
        <v>5.2</v>
      </c>
      <c r="H56" s="2">
        <v>5.3</v>
      </c>
      <c r="I56" s="2">
        <v>5.3</v>
      </c>
      <c r="J56" s="2">
        <v>5.2</v>
      </c>
      <c r="K56" s="2">
        <v>5.2</v>
      </c>
      <c r="L56" s="2">
        <v>5.0999999999999996</v>
      </c>
      <c r="M56" s="2">
        <v>5.0999999999999996</v>
      </c>
      <c r="N56" s="6"/>
      <c r="O56">
        <f t="shared" si="15"/>
        <v>4</v>
      </c>
      <c r="P56">
        <f t="shared" si="16"/>
        <v>1</v>
      </c>
      <c r="Q56">
        <f t="shared" si="17"/>
        <v>1</v>
      </c>
      <c r="R56">
        <f t="shared" si="18"/>
        <v>2</v>
      </c>
      <c r="S56">
        <f t="shared" si="19"/>
        <v>1</v>
      </c>
      <c r="T56">
        <f t="shared" si="20"/>
        <v>2</v>
      </c>
      <c r="U56">
        <f t="shared" si="21"/>
        <v>1</v>
      </c>
      <c r="V56">
        <f t="shared" si="22"/>
        <v>2</v>
      </c>
      <c r="W56">
        <f t="shared" si="23"/>
        <v>3</v>
      </c>
      <c r="X56">
        <f t="shared" si="24"/>
        <v>4</v>
      </c>
      <c r="Y56">
        <f t="shared" si="25"/>
        <v>5</v>
      </c>
      <c r="Z56">
        <f t="shared" si="26"/>
        <v>6</v>
      </c>
    </row>
    <row r="57" spans="1:26" x14ac:dyDescent="0.25">
      <c r="A57" s="1">
        <v>2000</v>
      </c>
      <c r="B57" s="2">
        <v>3.9</v>
      </c>
      <c r="C57" s="2">
        <v>5</v>
      </c>
      <c r="D57" s="2">
        <v>5.0999999999999996</v>
      </c>
      <c r="E57" s="2">
        <v>5</v>
      </c>
      <c r="F57" s="2">
        <v>4.8</v>
      </c>
      <c r="G57" s="2">
        <v>5</v>
      </c>
      <c r="H57" s="2">
        <v>5</v>
      </c>
      <c r="I57" s="2">
        <v>5</v>
      </c>
      <c r="J57" s="2">
        <v>5.0999999999999996</v>
      </c>
      <c r="K57" s="2">
        <v>4.9000000000000004</v>
      </c>
      <c r="L57" s="2">
        <v>4.9000000000000004</v>
      </c>
      <c r="M57" s="2">
        <v>4.9000000000000004</v>
      </c>
      <c r="N57" s="6"/>
      <c r="O57">
        <f t="shared" si="15"/>
        <v>7</v>
      </c>
      <c r="P57">
        <f t="shared" si="16"/>
        <v>1</v>
      </c>
      <c r="Q57">
        <f t="shared" si="17"/>
        <v>1</v>
      </c>
      <c r="R57">
        <f t="shared" si="18"/>
        <v>2</v>
      </c>
      <c r="S57">
        <f t="shared" si="19"/>
        <v>3</v>
      </c>
      <c r="T57">
        <f t="shared" si="20"/>
        <v>1</v>
      </c>
      <c r="U57">
        <f t="shared" si="21"/>
        <v>2</v>
      </c>
      <c r="V57">
        <f t="shared" si="22"/>
        <v>3</v>
      </c>
      <c r="W57">
        <f t="shared" si="23"/>
        <v>1</v>
      </c>
      <c r="X57">
        <f t="shared" si="24"/>
        <v>2</v>
      </c>
      <c r="Y57">
        <f t="shared" si="25"/>
        <v>3</v>
      </c>
      <c r="Z57">
        <f t="shared" si="26"/>
        <v>4</v>
      </c>
    </row>
    <row r="58" spans="1:26" x14ac:dyDescent="0.25">
      <c r="A58" s="1">
        <v>2001</v>
      </c>
      <c r="B58" s="2">
        <v>5.7</v>
      </c>
      <c r="C58" s="2">
        <v>5.2</v>
      </c>
      <c r="D58" s="2">
        <v>5.2</v>
      </c>
      <c r="E58" s="2">
        <v>5.3</v>
      </c>
      <c r="F58" s="2">
        <v>5.4</v>
      </c>
      <c r="G58" s="2">
        <v>5.3</v>
      </c>
      <c r="H58" s="2">
        <v>5.5</v>
      </c>
      <c r="I58" s="2">
        <v>5.6</v>
      </c>
      <c r="J58" s="2">
        <v>5.9</v>
      </c>
      <c r="K58" s="2">
        <v>6</v>
      </c>
      <c r="L58" s="2">
        <v>6.3</v>
      </c>
      <c r="M58" s="2">
        <v>6.5</v>
      </c>
      <c r="N58" s="6"/>
      <c r="O58">
        <f t="shared" si="15"/>
        <v>1</v>
      </c>
      <c r="P58">
        <f t="shared" si="16"/>
        <v>2</v>
      </c>
      <c r="Q58">
        <f t="shared" si="17"/>
        <v>3</v>
      </c>
      <c r="R58">
        <f t="shared" si="18"/>
        <v>1</v>
      </c>
      <c r="S58">
        <f t="shared" si="19"/>
        <v>1</v>
      </c>
      <c r="T58">
        <f t="shared" si="20"/>
        <v>2</v>
      </c>
      <c r="U58">
        <f t="shared" si="21"/>
        <v>1</v>
      </c>
      <c r="V58">
        <f t="shared" si="22"/>
        <v>1</v>
      </c>
      <c r="W58">
        <f t="shared" si="23"/>
        <v>1</v>
      </c>
      <c r="X58">
        <f t="shared" si="24"/>
        <v>1</v>
      </c>
      <c r="Y58">
        <f t="shared" si="25"/>
        <v>1</v>
      </c>
      <c r="Z58">
        <f t="shared" si="26"/>
        <v>1</v>
      </c>
    </row>
    <row r="59" spans="1:26" x14ac:dyDescent="0.25">
      <c r="A59" s="1">
        <v>2002</v>
      </c>
      <c r="B59" s="2">
        <v>6</v>
      </c>
      <c r="C59" s="2">
        <v>6.7</v>
      </c>
      <c r="D59" s="2">
        <v>6.7</v>
      </c>
      <c r="E59" s="2">
        <v>6.7</v>
      </c>
      <c r="F59" s="2">
        <v>6.9</v>
      </c>
      <c r="G59" s="2">
        <v>6.8</v>
      </c>
      <c r="H59" s="2">
        <v>6.8</v>
      </c>
      <c r="I59" s="2">
        <v>6.8</v>
      </c>
      <c r="J59" s="2">
        <v>6.7</v>
      </c>
      <c r="K59" s="2">
        <v>6.7</v>
      </c>
      <c r="L59" s="2">
        <v>6.7</v>
      </c>
      <c r="M59" s="2">
        <v>6.9</v>
      </c>
      <c r="N59" s="6"/>
      <c r="O59">
        <f t="shared" si="15"/>
        <v>2</v>
      </c>
      <c r="P59">
        <f t="shared" si="16"/>
        <v>1</v>
      </c>
      <c r="Q59">
        <f t="shared" si="17"/>
        <v>2</v>
      </c>
      <c r="R59">
        <f t="shared" si="18"/>
        <v>3</v>
      </c>
      <c r="S59">
        <f t="shared" si="19"/>
        <v>1</v>
      </c>
      <c r="T59">
        <f t="shared" si="20"/>
        <v>2</v>
      </c>
      <c r="U59">
        <f t="shared" si="21"/>
        <v>3</v>
      </c>
      <c r="V59">
        <f t="shared" si="22"/>
        <v>4</v>
      </c>
      <c r="W59">
        <f t="shared" si="23"/>
        <v>5</v>
      </c>
      <c r="X59">
        <f t="shared" si="24"/>
        <v>6</v>
      </c>
      <c r="Y59">
        <f t="shared" si="25"/>
        <v>7</v>
      </c>
      <c r="Z59">
        <f t="shared" si="26"/>
        <v>1</v>
      </c>
    </row>
    <row r="60" spans="1:26" x14ac:dyDescent="0.25">
      <c r="A60" s="1">
        <v>2003</v>
      </c>
      <c r="B60" s="2">
        <v>5.7</v>
      </c>
      <c r="C60" s="2">
        <v>6.8</v>
      </c>
      <c r="D60" s="2">
        <v>6.9</v>
      </c>
      <c r="E60" s="2">
        <v>6.9</v>
      </c>
      <c r="F60" s="2">
        <v>7</v>
      </c>
      <c r="G60" s="2">
        <v>7.1</v>
      </c>
      <c r="H60" s="2">
        <v>7.3</v>
      </c>
      <c r="I60" s="2">
        <v>7.2</v>
      </c>
      <c r="J60" s="2">
        <v>7.1</v>
      </c>
      <c r="K60" s="2">
        <v>7.1</v>
      </c>
      <c r="L60" s="2">
        <v>7</v>
      </c>
      <c r="M60" s="2">
        <v>6.8</v>
      </c>
      <c r="N60" s="6"/>
      <c r="O60">
        <f t="shared" si="15"/>
        <v>2</v>
      </c>
      <c r="P60">
        <f t="shared" si="16"/>
        <v>1</v>
      </c>
      <c r="Q60">
        <f t="shared" si="17"/>
        <v>1</v>
      </c>
      <c r="R60">
        <f t="shared" si="18"/>
        <v>2</v>
      </c>
      <c r="S60">
        <f t="shared" si="19"/>
        <v>1</v>
      </c>
      <c r="T60">
        <f t="shared" si="20"/>
        <v>1</v>
      </c>
      <c r="U60">
        <f t="shared" si="21"/>
        <v>1</v>
      </c>
      <c r="V60">
        <f t="shared" si="22"/>
        <v>2</v>
      </c>
      <c r="W60">
        <f t="shared" si="23"/>
        <v>3</v>
      </c>
      <c r="X60">
        <f t="shared" si="24"/>
        <v>4</v>
      </c>
      <c r="Y60">
        <f t="shared" si="25"/>
        <v>5</v>
      </c>
      <c r="Z60">
        <f t="shared" si="26"/>
        <v>6</v>
      </c>
    </row>
    <row r="61" spans="1:26" x14ac:dyDescent="0.25">
      <c r="A61" s="1">
        <v>2004</v>
      </c>
      <c r="B61" s="2">
        <v>5.4</v>
      </c>
      <c r="C61" s="2">
        <v>6.7</v>
      </c>
      <c r="D61" s="2">
        <v>6.6</v>
      </c>
      <c r="E61" s="2">
        <v>6.8</v>
      </c>
      <c r="F61" s="2">
        <v>6.6</v>
      </c>
      <c r="G61" s="2">
        <v>6.6</v>
      </c>
      <c r="H61" s="2">
        <v>6.6</v>
      </c>
      <c r="I61" s="2">
        <v>6.5</v>
      </c>
      <c r="J61" s="2">
        <v>6.4</v>
      </c>
      <c r="K61" s="2">
        <v>6.4</v>
      </c>
      <c r="L61" s="2">
        <v>6.5</v>
      </c>
      <c r="M61" s="2">
        <v>6.4</v>
      </c>
      <c r="N61" s="6"/>
      <c r="O61">
        <f t="shared" si="15"/>
        <v>7</v>
      </c>
      <c r="P61">
        <f t="shared" si="16"/>
        <v>1</v>
      </c>
      <c r="Q61">
        <f t="shared" si="17"/>
        <v>2</v>
      </c>
      <c r="R61">
        <f t="shared" si="18"/>
        <v>1</v>
      </c>
      <c r="S61">
        <f t="shared" si="19"/>
        <v>2</v>
      </c>
      <c r="T61">
        <f t="shared" si="20"/>
        <v>3</v>
      </c>
      <c r="U61">
        <f t="shared" si="21"/>
        <v>4</v>
      </c>
      <c r="V61">
        <f t="shared" si="22"/>
        <v>5</v>
      </c>
      <c r="W61">
        <f t="shared" si="23"/>
        <v>6</v>
      </c>
      <c r="X61">
        <f t="shared" si="24"/>
        <v>7</v>
      </c>
      <c r="Y61">
        <f t="shared" si="25"/>
        <v>1</v>
      </c>
      <c r="Z61">
        <f t="shared" si="26"/>
        <v>2</v>
      </c>
    </row>
    <row r="62" spans="1:26" x14ac:dyDescent="0.25">
      <c r="A62" s="1">
        <v>2005</v>
      </c>
      <c r="B62" s="2">
        <v>4.9000000000000004</v>
      </c>
      <c r="C62" s="2">
        <v>6.3</v>
      </c>
      <c r="D62" s="2">
        <v>6.4</v>
      </c>
      <c r="E62" s="2">
        <v>6.2</v>
      </c>
      <c r="F62" s="2">
        <v>6.2</v>
      </c>
      <c r="G62" s="2">
        <v>6.1</v>
      </c>
      <c r="H62" s="2">
        <v>6</v>
      </c>
      <c r="I62" s="2">
        <v>6</v>
      </c>
      <c r="J62" s="2">
        <v>5.9</v>
      </c>
      <c r="K62" s="2">
        <v>6</v>
      </c>
      <c r="L62" s="2">
        <v>6</v>
      </c>
      <c r="M62" s="2">
        <v>6</v>
      </c>
      <c r="N62" s="6"/>
      <c r="O62">
        <f t="shared" si="15"/>
        <v>3</v>
      </c>
      <c r="P62">
        <f t="shared" si="16"/>
        <v>1</v>
      </c>
      <c r="Q62">
        <f t="shared" si="17"/>
        <v>1</v>
      </c>
      <c r="R62">
        <f t="shared" si="18"/>
        <v>2</v>
      </c>
      <c r="S62">
        <f t="shared" si="19"/>
        <v>3</v>
      </c>
      <c r="T62">
        <f t="shared" si="20"/>
        <v>4</v>
      </c>
      <c r="U62">
        <f t="shared" si="21"/>
        <v>5</v>
      </c>
      <c r="V62">
        <f t="shared" si="22"/>
        <v>6</v>
      </c>
      <c r="W62">
        <f t="shared" si="23"/>
        <v>7</v>
      </c>
      <c r="X62">
        <f t="shared" si="24"/>
        <v>1</v>
      </c>
      <c r="Y62">
        <f t="shared" si="25"/>
        <v>2</v>
      </c>
      <c r="Z62">
        <f t="shared" si="26"/>
        <v>3</v>
      </c>
    </row>
    <row r="63" spans="1:26" x14ac:dyDescent="0.25">
      <c r="A63" s="1">
        <v>2006</v>
      </c>
      <c r="B63" s="2">
        <v>4.4000000000000004</v>
      </c>
      <c r="C63" s="2">
        <v>5.7</v>
      </c>
      <c r="D63" s="2">
        <v>5.8</v>
      </c>
      <c r="E63" s="2">
        <v>5.7</v>
      </c>
      <c r="F63" s="2">
        <v>5.7</v>
      </c>
      <c r="G63" s="2">
        <v>5.6</v>
      </c>
      <c r="H63" s="2">
        <v>5.6</v>
      </c>
      <c r="I63" s="2">
        <v>5.7</v>
      </c>
      <c r="J63" s="2">
        <v>5.7</v>
      </c>
      <c r="K63" s="2">
        <v>5.5</v>
      </c>
      <c r="L63" s="2">
        <v>5.4</v>
      </c>
      <c r="M63" s="2">
        <v>5.5</v>
      </c>
      <c r="N63" s="6"/>
      <c r="O63">
        <f t="shared" si="15"/>
        <v>4</v>
      </c>
      <c r="P63">
        <f t="shared" si="16"/>
        <v>1</v>
      </c>
      <c r="Q63">
        <f t="shared" si="17"/>
        <v>1</v>
      </c>
      <c r="R63">
        <f t="shared" si="18"/>
        <v>2</v>
      </c>
      <c r="S63">
        <f t="shared" si="19"/>
        <v>3</v>
      </c>
      <c r="T63">
        <f t="shared" si="20"/>
        <v>4</v>
      </c>
      <c r="U63">
        <f t="shared" si="21"/>
        <v>5</v>
      </c>
      <c r="V63">
        <f t="shared" si="22"/>
        <v>1</v>
      </c>
      <c r="W63">
        <f t="shared" si="23"/>
        <v>2</v>
      </c>
      <c r="X63">
        <f t="shared" si="24"/>
        <v>3</v>
      </c>
      <c r="Y63">
        <f t="shared" si="25"/>
        <v>4</v>
      </c>
      <c r="Z63">
        <f t="shared" si="26"/>
        <v>1</v>
      </c>
    </row>
    <row r="64" spans="1:26" x14ac:dyDescent="0.25">
      <c r="A64" s="1">
        <v>2007</v>
      </c>
      <c r="B64" s="2">
        <v>5</v>
      </c>
      <c r="C64" s="2">
        <v>5.6</v>
      </c>
      <c r="D64" s="2">
        <v>5.5</v>
      </c>
      <c r="E64" s="2">
        <v>5.4</v>
      </c>
      <c r="F64" s="2">
        <v>5.5</v>
      </c>
      <c r="G64" s="2">
        <v>5.4</v>
      </c>
      <c r="H64" s="2">
        <v>5.6</v>
      </c>
      <c r="I64" s="2">
        <v>5.6</v>
      </c>
      <c r="J64" s="2">
        <v>5.6</v>
      </c>
      <c r="K64" s="2">
        <v>5.7</v>
      </c>
      <c r="L64" s="2">
        <v>5.7</v>
      </c>
      <c r="M64" s="2">
        <v>5.7</v>
      </c>
      <c r="N64" s="6"/>
      <c r="O64">
        <f t="shared" si="15"/>
        <v>2</v>
      </c>
      <c r="P64">
        <f t="shared" si="16"/>
        <v>1</v>
      </c>
      <c r="Q64">
        <f t="shared" si="17"/>
        <v>2</v>
      </c>
      <c r="R64">
        <f t="shared" si="18"/>
        <v>3</v>
      </c>
      <c r="S64">
        <f t="shared" si="19"/>
        <v>1</v>
      </c>
      <c r="T64">
        <f t="shared" si="20"/>
        <v>2</v>
      </c>
      <c r="U64">
        <f t="shared" si="21"/>
        <v>1</v>
      </c>
      <c r="V64">
        <f t="shared" si="22"/>
        <v>2</v>
      </c>
      <c r="W64">
        <f t="shared" si="23"/>
        <v>3</v>
      </c>
      <c r="X64">
        <f t="shared" si="24"/>
        <v>1</v>
      </c>
      <c r="Y64">
        <f t="shared" si="25"/>
        <v>2</v>
      </c>
      <c r="Z64">
        <f t="shared" si="26"/>
        <v>3</v>
      </c>
    </row>
    <row r="65" spans="1:26" x14ac:dyDescent="0.25">
      <c r="A65" s="1">
        <v>2008</v>
      </c>
      <c r="B65" s="2">
        <v>7.4</v>
      </c>
      <c r="C65" s="2">
        <v>6</v>
      </c>
      <c r="D65" s="2">
        <v>5.8</v>
      </c>
      <c r="E65" s="2">
        <v>6.1</v>
      </c>
      <c r="F65" s="2">
        <v>6</v>
      </c>
      <c r="G65" s="2">
        <v>6.4</v>
      </c>
      <c r="H65" s="2">
        <v>6.5</v>
      </c>
      <c r="I65" s="2">
        <v>6.8</v>
      </c>
      <c r="J65" s="2">
        <v>7.1</v>
      </c>
      <c r="K65" s="2">
        <v>7.2</v>
      </c>
      <c r="L65" s="2">
        <v>7.6</v>
      </c>
      <c r="M65" s="2">
        <v>7.9</v>
      </c>
      <c r="N65" s="6"/>
      <c r="O65">
        <f t="shared" si="15"/>
        <v>1</v>
      </c>
      <c r="P65">
        <f t="shared" si="16"/>
        <v>2</v>
      </c>
      <c r="Q65">
        <f t="shared" si="17"/>
        <v>3</v>
      </c>
      <c r="R65">
        <f t="shared" si="18"/>
        <v>1</v>
      </c>
      <c r="S65">
        <f t="shared" si="19"/>
        <v>2</v>
      </c>
      <c r="T65">
        <f t="shared" si="20"/>
        <v>1</v>
      </c>
      <c r="U65">
        <f t="shared" si="21"/>
        <v>1</v>
      </c>
      <c r="V65">
        <f t="shared" si="22"/>
        <v>1</v>
      </c>
      <c r="W65">
        <f t="shared" si="23"/>
        <v>1</v>
      </c>
      <c r="X65">
        <f t="shared" si="24"/>
        <v>1</v>
      </c>
      <c r="Y65">
        <f t="shared" si="25"/>
        <v>1</v>
      </c>
      <c r="Z65">
        <f t="shared" si="26"/>
        <v>1</v>
      </c>
    </row>
    <row r="66" spans="1:26" x14ac:dyDescent="0.25">
      <c r="A66" s="1">
        <v>2009</v>
      </c>
      <c r="B66" s="2">
        <v>10</v>
      </c>
      <c r="C66" s="2">
        <v>8.6999999999999993</v>
      </c>
      <c r="D66" s="2">
        <v>9.1999999999999993</v>
      </c>
      <c r="E66" s="2">
        <v>9.6</v>
      </c>
      <c r="F66" s="2">
        <v>9.9</v>
      </c>
      <c r="G66" s="2">
        <v>10.4</v>
      </c>
      <c r="H66" s="2">
        <v>10.5</v>
      </c>
      <c r="I66" s="2">
        <v>10.4</v>
      </c>
      <c r="J66" s="2">
        <v>10.7</v>
      </c>
      <c r="K66" s="2">
        <v>10.8</v>
      </c>
      <c r="L66" s="2">
        <v>11.1</v>
      </c>
      <c r="M66" s="2">
        <v>11</v>
      </c>
      <c r="N66" s="6"/>
      <c r="O66">
        <f t="shared" si="15"/>
        <v>1</v>
      </c>
      <c r="P66">
        <f t="shared" si="16"/>
        <v>2</v>
      </c>
      <c r="Q66">
        <f t="shared" si="17"/>
        <v>1</v>
      </c>
      <c r="R66">
        <f t="shared" si="18"/>
        <v>1</v>
      </c>
      <c r="S66">
        <f t="shared" si="19"/>
        <v>1</v>
      </c>
      <c r="T66">
        <f t="shared" si="20"/>
        <v>1</v>
      </c>
      <c r="U66">
        <f t="shared" si="21"/>
        <v>1</v>
      </c>
      <c r="V66">
        <f t="shared" si="22"/>
        <v>2</v>
      </c>
      <c r="W66">
        <f t="shared" si="23"/>
        <v>1</v>
      </c>
      <c r="X66">
        <f t="shared" si="24"/>
        <v>1</v>
      </c>
      <c r="Y66">
        <f t="shared" si="25"/>
        <v>1</v>
      </c>
      <c r="Z66">
        <f t="shared" si="26"/>
        <v>2</v>
      </c>
    </row>
    <row r="67" spans="1:26" x14ac:dyDescent="0.25">
      <c r="A67" s="1">
        <v>2010</v>
      </c>
      <c r="B67" s="2">
        <v>9.4</v>
      </c>
      <c r="C67" s="2">
        <v>10.7</v>
      </c>
      <c r="D67" s="2">
        <v>10.7</v>
      </c>
      <c r="E67" s="2">
        <v>10.7</v>
      </c>
      <c r="F67" s="2">
        <v>10.9</v>
      </c>
      <c r="G67" s="2">
        <v>10.7</v>
      </c>
      <c r="H67" s="2">
        <v>10.5</v>
      </c>
      <c r="I67" s="2">
        <v>10.5</v>
      </c>
      <c r="J67" s="2">
        <v>10.6</v>
      </c>
      <c r="K67" s="2">
        <v>10.6</v>
      </c>
      <c r="L67" s="2">
        <v>10.6</v>
      </c>
      <c r="M67" s="2">
        <v>10.8</v>
      </c>
      <c r="N67" s="6"/>
      <c r="O67">
        <f t="shared" si="15"/>
        <v>3</v>
      </c>
      <c r="P67">
        <f t="shared" si="16"/>
        <v>1</v>
      </c>
      <c r="Q67">
        <f t="shared" si="17"/>
        <v>2</v>
      </c>
      <c r="R67">
        <f t="shared" si="18"/>
        <v>3</v>
      </c>
      <c r="S67">
        <f t="shared" si="19"/>
        <v>1</v>
      </c>
      <c r="T67">
        <f t="shared" si="20"/>
        <v>2</v>
      </c>
      <c r="U67">
        <f t="shared" si="21"/>
        <v>3</v>
      </c>
      <c r="V67">
        <f t="shared" si="22"/>
        <v>4</v>
      </c>
      <c r="W67">
        <f t="shared" si="23"/>
        <v>1</v>
      </c>
      <c r="X67">
        <f t="shared" si="24"/>
        <v>2</v>
      </c>
      <c r="Y67">
        <f t="shared" si="25"/>
        <v>3</v>
      </c>
      <c r="Z67">
        <f t="shared" si="26"/>
        <v>1</v>
      </c>
    </row>
    <row r="68" spans="1:26" x14ac:dyDescent="0.25">
      <c r="A68" s="1">
        <v>2011</v>
      </c>
      <c r="B68" s="2">
        <v>8.5</v>
      </c>
      <c r="C68" s="2">
        <v>10</v>
      </c>
      <c r="D68" s="2">
        <v>9.9</v>
      </c>
      <c r="E68" s="2">
        <v>9.8000000000000007</v>
      </c>
      <c r="F68" s="2">
        <v>10</v>
      </c>
      <c r="G68" s="2">
        <v>10.1</v>
      </c>
      <c r="H68" s="2">
        <v>10.199999999999999</v>
      </c>
      <c r="I68" s="2">
        <v>10.1</v>
      </c>
      <c r="J68" s="2">
        <v>10.1</v>
      </c>
      <c r="K68" s="2">
        <v>10.1</v>
      </c>
      <c r="L68" s="2">
        <v>10</v>
      </c>
      <c r="M68" s="2">
        <v>9.6</v>
      </c>
      <c r="N68" s="6"/>
      <c r="O68">
        <f t="shared" si="15"/>
        <v>2</v>
      </c>
      <c r="P68">
        <f t="shared" si="16"/>
        <v>1</v>
      </c>
      <c r="Q68">
        <f t="shared" si="17"/>
        <v>2</v>
      </c>
      <c r="R68">
        <f t="shared" si="18"/>
        <v>3</v>
      </c>
      <c r="S68">
        <f t="shared" si="19"/>
        <v>1</v>
      </c>
      <c r="T68">
        <f t="shared" si="20"/>
        <v>1</v>
      </c>
      <c r="U68">
        <f t="shared" si="21"/>
        <v>1</v>
      </c>
      <c r="V68">
        <f t="shared" si="22"/>
        <v>2</v>
      </c>
      <c r="W68">
        <f t="shared" si="23"/>
        <v>3</v>
      </c>
      <c r="X68">
        <f t="shared" si="24"/>
        <v>4</v>
      </c>
      <c r="Y68">
        <f t="shared" si="25"/>
        <v>5</v>
      </c>
      <c r="Z68">
        <f t="shared" si="26"/>
        <v>6</v>
      </c>
    </row>
    <row r="69" spans="1:26" x14ac:dyDescent="0.25">
      <c r="A69" s="1">
        <v>2012</v>
      </c>
      <c r="B69" s="2">
        <v>7.8</v>
      </c>
      <c r="C69" s="2">
        <v>9.3000000000000007</v>
      </c>
      <c r="D69" s="2">
        <v>9.3000000000000007</v>
      </c>
      <c r="E69" s="2">
        <v>9.1999999999999993</v>
      </c>
      <c r="F69" s="2">
        <v>9.1</v>
      </c>
      <c r="G69" s="2">
        <v>9.1999999999999993</v>
      </c>
      <c r="H69" s="2">
        <v>9.1999999999999993</v>
      </c>
      <c r="I69" s="2">
        <v>9.3000000000000007</v>
      </c>
      <c r="J69" s="2">
        <v>9.1</v>
      </c>
      <c r="K69" s="2">
        <v>8.8000000000000007</v>
      </c>
      <c r="L69" s="2">
        <v>8.8000000000000007</v>
      </c>
      <c r="M69" s="2">
        <v>8.8000000000000007</v>
      </c>
      <c r="N69" s="6"/>
      <c r="O69">
        <f t="shared" si="15"/>
        <v>7</v>
      </c>
      <c r="P69">
        <f t="shared" si="16"/>
        <v>1</v>
      </c>
      <c r="Q69">
        <f t="shared" si="17"/>
        <v>2</v>
      </c>
      <c r="R69">
        <f t="shared" si="18"/>
        <v>3</v>
      </c>
      <c r="S69">
        <f t="shared" si="19"/>
        <v>4</v>
      </c>
      <c r="T69">
        <f t="shared" si="20"/>
        <v>1</v>
      </c>
      <c r="U69">
        <f t="shared" si="21"/>
        <v>2</v>
      </c>
      <c r="V69">
        <f t="shared" si="22"/>
        <v>1</v>
      </c>
      <c r="W69">
        <f t="shared" si="23"/>
        <v>2</v>
      </c>
      <c r="X69">
        <f t="shared" si="24"/>
        <v>3</v>
      </c>
      <c r="Y69">
        <f t="shared" si="25"/>
        <v>4</v>
      </c>
      <c r="Z69">
        <f t="shared" si="26"/>
        <v>5</v>
      </c>
    </row>
    <row r="70" spans="1:26" x14ac:dyDescent="0.25">
      <c r="A70" s="1">
        <v>2013</v>
      </c>
      <c r="B70" s="2">
        <v>6.7</v>
      </c>
      <c r="C70" s="2">
        <v>8.9</v>
      </c>
      <c r="D70" s="2">
        <v>8.6999999999999993</v>
      </c>
      <c r="E70" s="2">
        <v>8.6</v>
      </c>
      <c r="F70" s="2">
        <v>8.5</v>
      </c>
      <c r="G70" s="2">
        <v>8.6</v>
      </c>
      <c r="H70" s="2">
        <v>8.6</v>
      </c>
      <c r="I70" s="2">
        <v>8.4</v>
      </c>
      <c r="J70" s="2">
        <v>8.3000000000000007</v>
      </c>
      <c r="K70" s="2">
        <v>8.1999999999999993</v>
      </c>
      <c r="L70" s="2">
        <v>8.3000000000000007</v>
      </c>
      <c r="M70" s="2">
        <v>8</v>
      </c>
      <c r="N70" s="6"/>
      <c r="O70">
        <f t="shared" si="15"/>
        <v>6</v>
      </c>
      <c r="P70">
        <f t="shared" si="16"/>
        <v>1</v>
      </c>
      <c r="Q70">
        <f t="shared" si="17"/>
        <v>2</v>
      </c>
      <c r="R70">
        <f t="shared" si="18"/>
        <v>3</v>
      </c>
      <c r="S70">
        <f t="shared" si="19"/>
        <v>4</v>
      </c>
      <c r="T70">
        <f t="shared" si="20"/>
        <v>1</v>
      </c>
      <c r="U70">
        <f t="shared" si="21"/>
        <v>2</v>
      </c>
      <c r="V70">
        <f t="shared" si="22"/>
        <v>3</v>
      </c>
      <c r="W70">
        <f t="shared" si="23"/>
        <v>4</v>
      </c>
      <c r="X70">
        <f t="shared" si="24"/>
        <v>5</v>
      </c>
      <c r="Y70">
        <f t="shared" si="25"/>
        <v>1</v>
      </c>
      <c r="Z70">
        <f t="shared" si="26"/>
        <v>2</v>
      </c>
    </row>
    <row r="71" spans="1:26" x14ac:dyDescent="0.25">
      <c r="A71" s="1">
        <v>2014</v>
      </c>
      <c r="B71" s="2">
        <v>5.7</v>
      </c>
      <c r="C71" s="2">
        <v>7.6</v>
      </c>
      <c r="D71" s="2">
        <v>7.7</v>
      </c>
      <c r="E71" s="2">
        <v>7.7</v>
      </c>
      <c r="F71" s="2">
        <v>7.3</v>
      </c>
      <c r="G71" s="2">
        <v>7.3</v>
      </c>
      <c r="H71" s="2">
        <v>7.1</v>
      </c>
      <c r="I71" s="2">
        <v>7.2</v>
      </c>
      <c r="J71" s="2">
        <v>7.1</v>
      </c>
      <c r="K71" s="2">
        <v>6.9</v>
      </c>
      <c r="L71" s="2">
        <v>6.8</v>
      </c>
      <c r="M71" s="2">
        <v>6.8</v>
      </c>
      <c r="N71" s="6"/>
      <c r="O71">
        <f t="shared" si="15"/>
        <v>3</v>
      </c>
      <c r="P71">
        <f t="shared" si="16"/>
        <v>1</v>
      </c>
      <c r="Q71">
        <f t="shared" si="17"/>
        <v>1</v>
      </c>
      <c r="R71">
        <f t="shared" si="18"/>
        <v>2</v>
      </c>
      <c r="S71">
        <f t="shared" si="19"/>
        <v>3</v>
      </c>
      <c r="T71">
        <f t="shared" si="20"/>
        <v>4</v>
      </c>
      <c r="U71">
        <f t="shared" si="21"/>
        <v>5</v>
      </c>
      <c r="V71">
        <f t="shared" si="22"/>
        <v>1</v>
      </c>
      <c r="W71">
        <f t="shared" si="23"/>
        <v>2</v>
      </c>
      <c r="X71">
        <f t="shared" si="24"/>
        <v>3</v>
      </c>
      <c r="Y71">
        <f t="shared" si="25"/>
        <v>4</v>
      </c>
      <c r="Z71">
        <f t="shared" si="26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selection activeCell="R4" sqref="R4"/>
    </sheetView>
  </sheetViews>
  <sheetFormatPr defaultRowHeight="15" x14ac:dyDescent="0.25"/>
  <cols>
    <col min="2" max="7" width="4.5703125" bestFit="1" customWidth="1"/>
    <col min="8" max="8" width="4.5703125" customWidth="1"/>
    <col min="9" max="9" width="5.140625" customWidth="1"/>
    <col min="10" max="13" width="4.5703125" bestFit="1" customWidth="1"/>
    <col min="14" max="14" width="33.140625" customWidth="1"/>
    <col min="15" max="15" width="15.140625" customWidth="1"/>
    <col min="16" max="16" width="15.42578125" customWidth="1"/>
    <col min="17" max="17" width="12.28515625" customWidth="1"/>
    <col min="18" max="19" width="4.57031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23</v>
      </c>
    </row>
    <row r="2" spans="1:19" x14ac:dyDescent="0.25">
      <c r="A2" s="1">
        <v>1945</v>
      </c>
      <c r="B2" s="2">
        <v>3.2</v>
      </c>
      <c r="C2" s="2">
        <v>4.2</v>
      </c>
      <c r="D2" s="2">
        <v>4.0999999999999996</v>
      </c>
      <c r="E2" s="2">
        <v>3.9</v>
      </c>
      <c r="F2" s="2">
        <v>3.9</v>
      </c>
      <c r="G2" s="2">
        <v>4</v>
      </c>
      <c r="H2" s="2">
        <v>4</v>
      </c>
      <c r="I2" s="2">
        <v>4.2</v>
      </c>
      <c r="J2" s="2">
        <v>4.4000000000000004</v>
      </c>
      <c r="K2" s="2">
        <v>4.0999999999999996</v>
      </c>
      <c r="L2" s="2">
        <v>4</v>
      </c>
      <c r="M2" s="2">
        <v>3.8</v>
      </c>
      <c r="N2" s="2"/>
      <c r="O2" s="2"/>
      <c r="P2" s="2"/>
      <c r="Q2" s="2"/>
      <c r="R2" s="2"/>
      <c r="S2" s="2"/>
    </row>
    <row r="3" spans="1:19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  <c r="N3" s="4">
        <f>IF(AND(B3&gt;B2,C3&gt;C2,D3&gt;D2,E3&gt;E2,F3&gt;F2,G3&gt;G2,H3&gt;H2,I3&gt;I2,J3&gt;J2,K3&gt;K2,L3&gt;L2,M3&gt;M2),1,0)</f>
        <v>0</v>
      </c>
      <c r="O3" s="2"/>
      <c r="P3" s="2"/>
      <c r="Q3" s="2" t="s">
        <v>15</v>
      </c>
      <c r="R3" s="5">
        <f>SUM(N3:N71)</f>
        <v>15</v>
      </c>
      <c r="S3" s="2"/>
    </row>
    <row r="4" spans="1:19" x14ac:dyDescent="0.25">
      <c r="A4" s="1">
        <v>1947</v>
      </c>
      <c r="B4" s="2">
        <v>5</v>
      </c>
      <c r="C4" s="2">
        <v>5.9</v>
      </c>
      <c r="D4" s="2">
        <v>6.2</v>
      </c>
      <c r="E4" s="2">
        <v>6.7</v>
      </c>
      <c r="F4" s="2">
        <v>6.9</v>
      </c>
      <c r="G4" s="2">
        <v>6.9</v>
      </c>
      <c r="H4" s="2">
        <v>6.6</v>
      </c>
      <c r="I4" s="2">
        <v>6.8</v>
      </c>
      <c r="J4" s="2">
        <v>7</v>
      </c>
      <c r="K4" s="2">
        <v>7.1</v>
      </c>
      <c r="L4" s="2">
        <v>6.7</v>
      </c>
      <c r="M4" s="2">
        <v>6.3</v>
      </c>
      <c r="N4" s="4">
        <f>IF(AND(B4&gt;B3,C4&gt;C3,D4&gt;D3,E4&gt;E3,F4&gt;F3,G4&gt;G3,H4&gt;H3,I4&gt;I3,J4&gt;J3,K4&gt;K3,L4&gt;L3,M4&gt;M3),1,0)</f>
        <v>1</v>
      </c>
      <c r="O4" s="2"/>
      <c r="P4" s="2"/>
      <c r="Q4" s="2"/>
      <c r="R4" s="2"/>
      <c r="S4" s="2"/>
    </row>
    <row r="5" spans="1:19" x14ac:dyDescent="0.25">
      <c r="A5" s="1">
        <v>1948</v>
      </c>
      <c r="B5" s="2">
        <v>4</v>
      </c>
      <c r="C5" s="2">
        <v>4.4000000000000004</v>
      </c>
      <c r="D5" s="2">
        <v>4.8</v>
      </c>
      <c r="E5" s="2">
        <v>5</v>
      </c>
      <c r="F5" s="2">
        <v>4.9000000000000004</v>
      </c>
      <c r="G5" s="2">
        <v>4.5</v>
      </c>
      <c r="H5" s="2">
        <v>4.5999999999999996</v>
      </c>
      <c r="I5" s="2">
        <v>4.5999999999999996</v>
      </c>
      <c r="J5" s="2">
        <v>4.9000000000000004</v>
      </c>
      <c r="K5" s="2">
        <v>4.8</v>
      </c>
      <c r="L5" s="2">
        <v>4.7</v>
      </c>
      <c r="M5" s="2">
        <v>4.8</v>
      </c>
      <c r="N5" s="4">
        <f t="shared" ref="N5:N9" si="0">IF(AND(B5&gt;B4,C5&gt;C4,D5&gt;D4,E5&gt;E4,F5&gt;F4,G5&gt;G4,H5&gt;H4,I5&gt;I4,J5&gt;J4,K5&gt;K4,L5&gt;L4,M5&gt;M4),1,0)</f>
        <v>0</v>
      </c>
      <c r="O5" s="2"/>
      <c r="P5" s="2"/>
      <c r="Q5" s="2"/>
      <c r="R5" s="2"/>
      <c r="S5" s="2"/>
    </row>
    <row r="6" spans="1:19" x14ac:dyDescent="0.25">
      <c r="A6" s="1">
        <v>1949</v>
      </c>
      <c r="B6" s="2">
        <v>6.6</v>
      </c>
      <c r="C6" s="2">
        <v>5.3</v>
      </c>
      <c r="D6" s="2">
        <v>5.7</v>
      </c>
      <c r="E6" s="2">
        <v>6</v>
      </c>
      <c r="F6" s="2">
        <v>6.3</v>
      </c>
      <c r="G6" s="2">
        <v>7.1</v>
      </c>
      <c r="H6" s="2">
        <v>7.2</v>
      </c>
      <c r="I6" s="2">
        <v>7.7</v>
      </c>
      <c r="J6" s="2">
        <v>7.8</v>
      </c>
      <c r="K6" s="2">
        <v>7.6</v>
      </c>
      <c r="L6" s="2">
        <v>8.9</v>
      </c>
      <c r="M6" s="2">
        <v>7.4</v>
      </c>
      <c r="N6" s="4">
        <f t="shared" si="0"/>
        <v>1</v>
      </c>
      <c r="O6" s="2"/>
      <c r="P6" s="2"/>
      <c r="Q6" s="2"/>
      <c r="R6" s="2"/>
      <c r="S6" s="2"/>
    </row>
    <row r="7" spans="1:19" x14ac:dyDescent="0.25">
      <c r="A7" s="1">
        <v>1950</v>
      </c>
      <c r="B7" s="2">
        <v>4.3</v>
      </c>
      <c r="C7" s="2">
        <v>7.5</v>
      </c>
      <c r="D7" s="2">
        <v>7.4</v>
      </c>
      <c r="E7" s="2">
        <v>7.3</v>
      </c>
      <c r="F7" s="2">
        <v>6.8</v>
      </c>
      <c r="G7" s="2">
        <v>6.5</v>
      </c>
      <c r="H7" s="2">
        <v>6.4</v>
      </c>
      <c r="I7" s="2">
        <v>6</v>
      </c>
      <c r="J7" s="2">
        <v>5.5</v>
      </c>
      <c r="K7" s="2">
        <v>5</v>
      </c>
      <c r="L7" s="2">
        <v>4.5</v>
      </c>
      <c r="M7" s="2">
        <v>3.8</v>
      </c>
      <c r="N7" s="4">
        <f t="shared" si="0"/>
        <v>0</v>
      </c>
      <c r="O7" s="2"/>
      <c r="P7" s="2"/>
      <c r="Q7" s="2"/>
      <c r="R7" s="2"/>
      <c r="S7" s="2"/>
    </row>
    <row r="8" spans="1:19" x14ac:dyDescent="0.25">
      <c r="A8" s="1">
        <v>1951</v>
      </c>
      <c r="B8" s="2">
        <v>3.5</v>
      </c>
      <c r="C8" s="2">
        <v>4.7</v>
      </c>
      <c r="D8" s="2">
        <v>4.4000000000000004</v>
      </c>
      <c r="E8" s="2">
        <v>4.4000000000000004</v>
      </c>
      <c r="F8" s="2">
        <v>4.0999999999999996</v>
      </c>
      <c r="G8" s="2">
        <v>4</v>
      </c>
      <c r="H8" s="2">
        <v>4.2</v>
      </c>
      <c r="I8" s="2">
        <v>4.0999999999999996</v>
      </c>
      <c r="J8" s="2">
        <v>4.0999999999999996</v>
      </c>
      <c r="K8" s="2">
        <v>4.3</v>
      </c>
      <c r="L8" s="2">
        <v>4.5</v>
      </c>
      <c r="M8" s="2">
        <v>4.5</v>
      </c>
      <c r="N8" s="4">
        <f t="shared" si="0"/>
        <v>0</v>
      </c>
      <c r="O8" s="2"/>
      <c r="P8" s="2"/>
      <c r="Q8" s="2"/>
      <c r="R8" s="2"/>
      <c r="S8" s="2"/>
    </row>
    <row r="9" spans="1:19" x14ac:dyDescent="0.25">
      <c r="A9" s="1">
        <v>1952</v>
      </c>
      <c r="B9" s="2">
        <v>2.7</v>
      </c>
      <c r="C9" s="2">
        <v>4.2</v>
      </c>
      <c r="D9" s="2">
        <v>4.0999999999999996</v>
      </c>
      <c r="E9" s="2">
        <v>3.9</v>
      </c>
      <c r="F9" s="2">
        <v>3.9</v>
      </c>
      <c r="G9" s="2">
        <v>4</v>
      </c>
      <c r="H9" s="2">
        <v>4</v>
      </c>
      <c r="I9" s="2">
        <v>4.2</v>
      </c>
      <c r="J9" s="2">
        <v>4.4000000000000004</v>
      </c>
      <c r="K9" s="2">
        <v>4.0999999999999996</v>
      </c>
      <c r="L9" s="2">
        <v>4</v>
      </c>
      <c r="M9" s="2">
        <v>3.8</v>
      </c>
      <c r="N9" s="4">
        <f t="shared" si="0"/>
        <v>0</v>
      </c>
      <c r="O9" s="2"/>
      <c r="P9" s="2"/>
      <c r="Q9" s="2"/>
      <c r="R9" s="2"/>
      <c r="S9" s="2"/>
    </row>
    <row r="10" spans="1:19" x14ac:dyDescent="0.25">
      <c r="A10" s="1">
        <v>1953</v>
      </c>
      <c r="B10" s="2">
        <v>3.5</v>
      </c>
      <c r="C10" s="2">
        <v>3.6</v>
      </c>
      <c r="D10" s="2">
        <v>3.5</v>
      </c>
      <c r="E10" s="2">
        <v>3.6</v>
      </c>
      <c r="F10" s="2">
        <v>3.5</v>
      </c>
      <c r="G10" s="2">
        <v>3.2</v>
      </c>
      <c r="H10" s="2">
        <v>3.3</v>
      </c>
      <c r="I10" s="2">
        <v>3.5</v>
      </c>
      <c r="J10" s="2">
        <v>3.7</v>
      </c>
      <c r="K10" s="2">
        <v>3.8</v>
      </c>
      <c r="L10" s="2">
        <v>4</v>
      </c>
      <c r="M10" s="2">
        <v>4.5</v>
      </c>
      <c r="N10" s="4">
        <f>IF(AND(B10&gt;B9,C10&gt;C9,D10&gt;D9,E10&gt;E9,F10&gt;F9,G10&gt;G9,H10&gt;H9,I10&gt;I9,J10&gt;J9,K10&gt;K9,L10&gt;L9,M10&gt;M9),1,0)</f>
        <v>0</v>
      </c>
      <c r="O10" s="2"/>
      <c r="P10" s="2"/>
      <c r="Q10" s="2"/>
      <c r="R10" s="2"/>
      <c r="S10" s="2"/>
    </row>
    <row r="11" spans="1:19" x14ac:dyDescent="0.25">
      <c r="A11" s="1">
        <v>1954</v>
      </c>
      <c r="B11" s="2">
        <v>5</v>
      </c>
      <c r="C11" s="2">
        <v>5.9</v>
      </c>
      <c r="D11" s="2">
        <v>6.2</v>
      </c>
      <c r="E11" s="2">
        <v>6.7</v>
      </c>
      <c r="F11" s="2">
        <v>6.9</v>
      </c>
      <c r="G11" s="2">
        <v>6.9</v>
      </c>
      <c r="H11" s="2">
        <v>6.6</v>
      </c>
      <c r="I11" s="2">
        <v>6.8</v>
      </c>
      <c r="J11" s="2">
        <v>7</v>
      </c>
      <c r="K11" s="2">
        <v>7.1</v>
      </c>
      <c r="L11" s="2">
        <v>6.7</v>
      </c>
      <c r="M11" s="2">
        <v>6.3</v>
      </c>
      <c r="N11" s="4">
        <f>IF(AND(B11&gt;B10,C11&gt;C10,D11&gt;D10,E11&gt;E10,F11&gt;F10,G11&gt;G10,H11&gt;H10,I11&gt;I10,J11&gt;J10,K11&gt;K10,L11&gt;L10,M11&gt;M10),1,0)</f>
        <v>1</v>
      </c>
      <c r="O11" s="2"/>
      <c r="P11" s="2"/>
      <c r="Q11" s="2"/>
      <c r="R11" s="2"/>
      <c r="S11" s="2"/>
    </row>
    <row r="12" spans="1:19" x14ac:dyDescent="0.25">
      <c r="A12" s="1">
        <v>1955</v>
      </c>
      <c r="B12" s="2">
        <v>4.2</v>
      </c>
      <c r="C12" s="2">
        <v>5.9</v>
      </c>
      <c r="D12" s="2">
        <v>5.7</v>
      </c>
      <c r="E12" s="2">
        <v>5.6</v>
      </c>
      <c r="F12" s="2">
        <v>5.7</v>
      </c>
      <c r="G12" s="2">
        <v>5.3</v>
      </c>
      <c r="H12" s="2">
        <v>5.2</v>
      </c>
      <c r="I12" s="2">
        <v>5</v>
      </c>
      <c r="J12" s="2">
        <v>5.2</v>
      </c>
      <c r="K12" s="2">
        <v>5.0999999999999996</v>
      </c>
      <c r="L12" s="2">
        <v>5.3</v>
      </c>
      <c r="M12" s="2">
        <v>5.2</v>
      </c>
      <c r="N12" s="4">
        <f t="shared" ref="N12:N71" si="1">IF(AND(B12&gt;B11,C12&gt;C11,D12&gt;D11,E12&gt;E11,F12&gt;F11,G12&gt;G11,H12&gt;H11,I12&gt;I11,J12&gt;J11,K12&gt;K11,L12&gt;L11,M12&gt;M11),1,0)</f>
        <v>0</v>
      </c>
      <c r="O12" s="2"/>
      <c r="P12" s="2"/>
      <c r="Q12" s="2"/>
      <c r="R12" s="2"/>
      <c r="S12" s="2"/>
    </row>
    <row r="13" spans="1:19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  <c r="N13" s="4">
        <f t="shared" si="1"/>
        <v>0</v>
      </c>
      <c r="O13" s="2"/>
      <c r="P13" s="2"/>
      <c r="Q13" s="2"/>
      <c r="R13" s="2"/>
      <c r="S13" s="2"/>
    </row>
    <row r="14" spans="1:19" x14ac:dyDescent="0.25">
      <c r="A14" s="1">
        <v>1957</v>
      </c>
      <c r="B14" s="2">
        <v>5.2</v>
      </c>
      <c r="C14" s="2">
        <v>5.2</v>
      </c>
      <c r="D14" s="2">
        <v>4.9000000000000004</v>
      </c>
      <c r="E14" s="2">
        <v>4.7</v>
      </c>
      <c r="F14" s="2">
        <v>4.9000000000000004</v>
      </c>
      <c r="G14" s="2">
        <v>5.0999999999999996</v>
      </c>
      <c r="H14" s="2">
        <v>5.3</v>
      </c>
      <c r="I14" s="2">
        <v>5.2</v>
      </c>
      <c r="J14" s="2">
        <v>5.0999999999999996</v>
      </c>
      <c r="K14" s="2">
        <v>5.4</v>
      </c>
      <c r="L14" s="2">
        <v>5.5</v>
      </c>
      <c r="M14" s="2">
        <v>6.1</v>
      </c>
      <c r="N14" s="4">
        <f t="shared" si="1"/>
        <v>0</v>
      </c>
      <c r="O14" s="2"/>
      <c r="P14" s="2"/>
      <c r="Q14" s="2"/>
      <c r="R14" s="2"/>
      <c r="S14" s="2"/>
    </row>
    <row r="15" spans="1:19" x14ac:dyDescent="0.25">
      <c r="A15" s="1">
        <v>1958</v>
      </c>
      <c r="B15" s="2">
        <v>6.2</v>
      </c>
      <c r="C15" s="2">
        <v>6.8</v>
      </c>
      <c r="D15" s="2">
        <v>7.4</v>
      </c>
      <c r="E15" s="2">
        <v>7.7</v>
      </c>
      <c r="F15" s="2">
        <v>8.4</v>
      </c>
      <c r="G15" s="2">
        <v>8.4</v>
      </c>
      <c r="H15" s="2">
        <v>8.3000000000000007</v>
      </c>
      <c r="I15" s="2">
        <v>8.5</v>
      </c>
      <c r="J15" s="2">
        <v>8.4</v>
      </c>
      <c r="K15" s="2">
        <v>8.1</v>
      </c>
      <c r="L15" s="2">
        <v>7.7</v>
      </c>
      <c r="M15" s="2">
        <v>7.2</v>
      </c>
      <c r="N15" s="4">
        <f t="shared" si="1"/>
        <v>1</v>
      </c>
      <c r="O15" s="2"/>
      <c r="P15" s="2"/>
      <c r="Q15" s="2"/>
      <c r="R15" s="2"/>
      <c r="S15" s="2"/>
    </row>
    <row r="16" spans="1:19" x14ac:dyDescent="0.25">
      <c r="A16" s="1">
        <v>1959</v>
      </c>
      <c r="B16" s="2">
        <v>5.3</v>
      </c>
      <c r="C16" s="2">
        <v>7</v>
      </c>
      <c r="D16" s="2">
        <v>6.9</v>
      </c>
      <c r="E16" s="2">
        <v>6.6</v>
      </c>
      <c r="F16" s="2">
        <v>6.2</v>
      </c>
      <c r="G16" s="2">
        <v>6.1</v>
      </c>
      <c r="H16" s="2">
        <v>6</v>
      </c>
      <c r="I16" s="2">
        <v>6.1</v>
      </c>
      <c r="J16" s="2">
        <v>6.2</v>
      </c>
      <c r="K16" s="2">
        <v>6.5</v>
      </c>
      <c r="L16" s="2">
        <v>6.7</v>
      </c>
      <c r="M16" s="2">
        <v>6.8</v>
      </c>
      <c r="N16" s="4">
        <f t="shared" si="1"/>
        <v>0</v>
      </c>
      <c r="O16" s="2"/>
      <c r="P16" s="2"/>
      <c r="Q16" s="2"/>
      <c r="R16" s="2"/>
      <c r="S16" s="2"/>
    </row>
    <row r="17" spans="1:19" x14ac:dyDescent="0.25">
      <c r="A17" s="1">
        <v>1960</v>
      </c>
      <c r="B17" s="2">
        <v>6.6</v>
      </c>
      <c r="C17" s="2">
        <v>6.2</v>
      </c>
      <c r="D17" s="2">
        <v>5.8</v>
      </c>
      <c r="E17" s="2">
        <v>6.4</v>
      </c>
      <c r="F17" s="2">
        <v>6.2</v>
      </c>
      <c r="G17" s="2">
        <v>6.1</v>
      </c>
      <c r="H17" s="2">
        <v>6.4</v>
      </c>
      <c r="I17" s="2">
        <v>6.5</v>
      </c>
      <c r="J17" s="2">
        <v>6.6</v>
      </c>
      <c r="K17" s="2">
        <v>6.5</v>
      </c>
      <c r="L17" s="2">
        <v>7.1</v>
      </c>
      <c r="M17" s="2">
        <v>7.1</v>
      </c>
      <c r="N17" s="4">
        <f t="shared" si="1"/>
        <v>0</v>
      </c>
      <c r="O17" s="2"/>
      <c r="P17" s="2"/>
      <c r="Q17" s="2"/>
      <c r="R17" s="2"/>
      <c r="S17" s="2"/>
    </row>
    <row r="18" spans="1:19" x14ac:dyDescent="0.25">
      <c r="A18" s="1">
        <v>1961</v>
      </c>
      <c r="B18" s="2">
        <v>6</v>
      </c>
      <c r="C18" s="2">
        <v>7.6</v>
      </c>
      <c r="D18" s="2">
        <v>7.9</v>
      </c>
      <c r="E18" s="2">
        <v>7.9</v>
      </c>
      <c r="F18" s="2">
        <v>8</v>
      </c>
      <c r="G18" s="2">
        <v>8.1</v>
      </c>
      <c r="H18" s="2">
        <v>7.9</v>
      </c>
      <c r="I18" s="2">
        <v>8</v>
      </c>
      <c r="J18" s="2">
        <v>7.6</v>
      </c>
      <c r="K18" s="2">
        <v>7.7</v>
      </c>
      <c r="L18" s="2">
        <v>7.5</v>
      </c>
      <c r="M18" s="2">
        <v>7.1</v>
      </c>
      <c r="N18" s="4">
        <f t="shared" si="1"/>
        <v>0</v>
      </c>
      <c r="O18" s="2"/>
      <c r="P18" s="2"/>
      <c r="Q18" s="2"/>
      <c r="R18" s="2"/>
      <c r="S18" s="2"/>
    </row>
    <row r="19" spans="1:19" x14ac:dyDescent="0.25">
      <c r="A19" s="1">
        <v>1962</v>
      </c>
      <c r="B19" s="2">
        <v>5.5</v>
      </c>
      <c r="C19" s="2">
        <v>6.8</v>
      </c>
      <c r="D19" s="2">
        <v>6.5</v>
      </c>
      <c r="E19" s="2">
        <v>6.6</v>
      </c>
      <c r="F19" s="2">
        <v>6.6</v>
      </c>
      <c r="G19" s="2">
        <v>6.5</v>
      </c>
      <c r="H19" s="2">
        <v>6.5</v>
      </c>
      <c r="I19" s="2">
        <v>6.4</v>
      </c>
      <c r="J19" s="2">
        <v>6.7</v>
      </c>
      <c r="K19" s="2">
        <v>6.6</v>
      </c>
      <c r="L19" s="2">
        <v>6.4</v>
      </c>
      <c r="M19" s="2">
        <v>6.7</v>
      </c>
      <c r="N19" s="4">
        <f t="shared" si="1"/>
        <v>0</v>
      </c>
      <c r="O19" s="2"/>
      <c r="P19" s="2"/>
      <c r="Q19" s="2"/>
      <c r="R19" s="2"/>
      <c r="S19" s="2"/>
    </row>
    <row r="20" spans="1:19" x14ac:dyDescent="0.25">
      <c r="A20" s="1">
        <v>1963</v>
      </c>
      <c r="B20" s="2">
        <v>5.5</v>
      </c>
      <c r="C20" s="2">
        <v>6.7</v>
      </c>
      <c r="D20" s="2">
        <v>6.9</v>
      </c>
      <c r="E20" s="2">
        <v>6.7</v>
      </c>
      <c r="F20" s="2">
        <v>6.7</v>
      </c>
      <c r="G20" s="2">
        <v>6.9</v>
      </c>
      <c r="H20" s="2">
        <v>6.6</v>
      </c>
      <c r="I20" s="2">
        <v>6.6</v>
      </c>
      <c r="J20" s="2">
        <v>6.4</v>
      </c>
      <c r="K20" s="2">
        <v>6.5</v>
      </c>
      <c r="L20" s="2">
        <v>6.5</v>
      </c>
      <c r="M20" s="2">
        <v>6.7</v>
      </c>
      <c r="N20" s="4">
        <f t="shared" si="1"/>
        <v>0</v>
      </c>
      <c r="O20" s="2"/>
      <c r="P20" s="2"/>
      <c r="Q20" s="2"/>
      <c r="R20" s="2"/>
      <c r="S20" s="2"/>
    </row>
    <row r="21" spans="1:19" x14ac:dyDescent="0.25">
      <c r="A21" s="1">
        <v>1964</v>
      </c>
      <c r="B21" s="2">
        <v>5</v>
      </c>
      <c r="C21" s="2">
        <v>6.6</v>
      </c>
      <c r="D21" s="2">
        <v>6.4</v>
      </c>
      <c r="E21" s="2">
        <v>6.4</v>
      </c>
      <c r="F21" s="2">
        <v>6.3</v>
      </c>
      <c r="G21" s="2">
        <v>6.1</v>
      </c>
      <c r="H21" s="2">
        <v>6.2</v>
      </c>
      <c r="I21" s="2">
        <v>5.9</v>
      </c>
      <c r="J21" s="2">
        <v>6</v>
      </c>
      <c r="K21" s="2">
        <v>6.1</v>
      </c>
      <c r="L21" s="2">
        <v>6.1</v>
      </c>
      <c r="M21" s="2">
        <v>5.8</v>
      </c>
      <c r="N21" s="4">
        <f t="shared" si="1"/>
        <v>0</v>
      </c>
      <c r="O21" s="2"/>
      <c r="P21" s="2"/>
      <c r="Q21" s="2"/>
      <c r="R21" s="2"/>
      <c r="S21" s="2"/>
    </row>
    <row r="22" spans="1:19" x14ac:dyDescent="0.25">
      <c r="A22" s="1">
        <v>1965</v>
      </c>
      <c r="B22" s="2">
        <v>4</v>
      </c>
      <c r="C22" s="2">
        <v>5.9</v>
      </c>
      <c r="D22" s="2">
        <v>6.1</v>
      </c>
      <c r="E22" s="2">
        <v>5.7</v>
      </c>
      <c r="F22" s="2">
        <v>5.8</v>
      </c>
      <c r="G22" s="2">
        <v>5.6</v>
      </c>
      <c r="H22" s="2">
        <v>5.6</v>
      </c>
      <c r="I22" s="2">
        <v>5.4</v>
      </c>
      <c r="J22" s="2">
        <v>5.4</v>
      </c>
      <c r="K22" s="2">
        <v>5.3</v>
      </c>
      <c r="L22" s="2">
        <v>5.2</v>
      </c>
      <c r="M22" s="2">
        <v>5.0999999999999996</v>
      </c>
      <c r="N22" s="4">
        <f t="shared" si="1"/>
        <v>0</v>
      </c>
      <c r="O22" s="2"/>
      <c r="P22" s="2"/>
      <c r="Q22" s="2"/>
      <c r="R22" s="2"/>
      <c r="S22" s="2"/>
    </row>
    <row r="23" spans="1:19" x14ac:dyDescent="0.25">
      <c r="A23" s="1">
        <v>1966</v>
      </c>
      <c r="B23" s="2">
        <v>3.8</v>
      </c>
      <c r="C23" s="2">
        <v>5</v>
      </c>
      <c r="D23" s="2">
        <v>4.8</v>
      </c>
      <c r="E23" s="2">
        <v>4.8</v>
      </c>
      <c r="F23" s="2">
        <v>4.8</v>
      </c>
      <c r="G23" s="2">
        <v>4.9000000000000004</v>
      </c>
      <c r="H23" s="2">
        <v>4.8</v>
      </c>
      <c r="I23" s="2">
        <v>4.8</v>
      </c>
      <c r="J23" s="2">
        <v>4.8</v>
      </c>
      <c r="K23" s="2">
        <v>4.7</v>
      </c>
      <c r="L23" s="2">
        <v>4.7</v>
      </c>
      <c r="M23" s="2">
        <v>4.5999999999999996</v>
      </c>
      <c r="N23" s="4">
        <f t="shared" si="1"/>
        <v>0</v>
      </c>
      <c r="O23" s="2"/>
      <c r="P23" s="2"/>
      <c r="Q23" s="2"/>
      <c r="R23" s="2"/>
      <c r="S23" s="2"/>
    </row>
    <row r="24" spans="1:19" x14ac:dyDescent="0.25">
      <c r="A24" s="1">
        <v>1967</v>
      </c>
      <c r="B24" s="2">
        <v>3.8</v>
      </c>
      <c r="C24" s="2">
        <v>4.9000000000000004</v>
      </c>
      <c r="D24" s="2">
        <v>4.8</v>
      </c>
      <c r="E24" s="2">
        <v>4.8</v>
      </c>
      <c r="F24" s="2">
        <v>4.8</v>
      </c>
      <c r="G24" s="2">
        <v>4.8</v>
      </c>
      <c r="H24" s="2">
        <v>4.9000000000000004</v>
      </c>
      <c r="I24" s="2">
        <v>4.8</v>
      </c>
      <c r="J24" s="2">
        <v>4.8</v>
      </c>
      <c r="K24" s="2">
        <v>4.8</v>
      </c>
      <c r="L24" s="2">
        <v>5</v>
      </c>
      <c r="M24" s="2">
        <v>4.9000000000000004</v>
      </c>
      <c r="N24" s="4">
        <f t="shared" si="1"/>
        <v>0</v>
      </c>
      <c r="O24" s="2"/>
      <c r="P24" s="2"/>
      <c r="Q24" s="2"/>
      <c r="R24" s="2"/>
      <c r="S24" s="2"/>
    </row>
    <row r="25" spans="1:19" x14ac:dyDescent="0.25">
      <c r="A25" s="1">
        <v>1968</v>
      </c>
      <c r="B25" s="2">
        <v>3.4</v>
      </c>
      <c r="C25" s="2">
        <v>4.7</v>
      </c>
      <c r="D25" s="2">
        <v>4.8</v>
      </c>
      <c r="E25" s="2">
        <v>4.7</v>
      </c>
      <c r="F25" s="2">
        <v>4.5</v>
      </c>
      <c r="G25" s="2">
        <v>4.5</v>
      </c>
      <c r="H25" s="2">
        <v>4.7</v>
      </c>
      <c r="I25" s="2">
        <v>4.7</v>
      </c>
      <c r="J25" s="2">
        <v>4.5</v>
      </c>
      <c r="K25" s="2">
        <v>4.4000000000000004</v>
      </c>
      <c r="L25" s="2">
        <v>4.4000000000000004</v>
      </c>
      <c r="M25" s="2">
        <v>4.4000000000000004</v>
      </c>
      <c r="N25" s="4">
        <f t="shared" si="1"/>
        <v>0</v>
      </c>
      <c r="O25" s="2"/>
      <c r="P25" s="2"/>
      <c r="Q25" s="2"/>
      <c r="R25" s="2"/>
      <c r="S25" s="2"/>
    </row>
    <row r="26" spans="1:19" x14ac:dyDescent="0.25">
      <c r="A26" s="1">
        <v>1969</v>
      </c>
      <c r="B26" s="2">
        <v>3.5</v>
      </c>
      <c r="C26" s="2">
        <v>4.4000000000000004</v>
      </c>
      <c r="D26" s="2">
        <v>4.4000000000000004</v>
      </c>
      <c r="E26" s="2">
        <v>4.4000000000000004</v>
      </c>
      <c r="F26" s="2">
        <v>4.4000000000000004</v>
      </c>
      <c r="G26" s="2">
        <v>4.4000000000000004</v>
      </c>
      <c r="H26" s="2">
        <v>4.5</v>
      </c>
      <c r="I26" s="2">
        <v>4.5</v>
      </c>
      <c r="J26" s="2">
        <v>4.5</v>
      </c>
      <c r="K26" s="2">
        <v>4.7</v>
      </c>
      <c r="L26" s="2">
        <v>4.7</v>
      </c>
      <c r="M26" s="2">
        <v>4.5</v>
      </c>
      <c r="N26" s="4">
        <f t="shared" si="1"/>
        <v>0</v>
      </c>
      <c r="O26" s="2"/>
      <c r="P26" s="2"/>
      <c r="Q26" s="2"/>
      <c r="R26" s="2"/>
      <c r="S26" s="2"/>
    </row>
    <row r="27" spans="1:19" x14ac:dyDescent="0.25">
      <c r="A27" s="1">
        <v>1970</v>
      </c>
      <c r="B27" s="2">
        <v>6.1</v>
      </c>
      <c r="C27" s="2">
        <v>4.9000000000000004</v>
      </c>
      <c r="D27" s="2">
        <v>5.2</v>
      </c>
      <c r="E27" s="2">
        <v>5.4</v>
      </c>
      <c r="F27" s="2">
        <v>5.6</v>
      </c>
      <c r="G27" s="2">
        <v>5.8</v>
      </c>
      <c r="H27" s="2">
        <v>5.9</v>
      </c>
      <c r="I27" s="2">
        <v>6</v>
      </c>
      <c r="J27" s="2">
        <v>6.1</v>
      </c>
      <c r="K27" s="2">
        <v>6.4</v>
      </c>
      <c r="L27" s="2">
        <v>6.5</v>
      </c>
      <c r="M27" s="2">
        <v>6.9</v>
      </c>
      <c r="N27" s="4">
        <f t="shared" si="1"/>
        <v>1</v>
      </c>
      <c r="O27" s="2"/>
      <c r="P27" s="2"/>
      <c r="Q27" s="2"/>
      <c r="R27" s="2"/>
      <c r="S27" s="2"/>
    </row>
    <row r="28" spans="1:19" x14ac:dyDescent="0.25">
      <c r="A28" s="1">
        <v>1971</v>
      </c>
      <c r="B28" s="2">
        <v>6</v>
      </c>
      <c r="C28" s="2">
        <v>6.9</v>
      </c>
      <c r="D28" s="2">
        <v>6.9</v>
      </c>
      <c r="E28" s="2">
        <v>7</v>
      </c>
      <c r="F28" s="2">
        <v>6.9</v>
      </c>
      <c r="G28" s="2">
        <v>6.9</v>
      </c>
      <c r="H28" s="2">
        <v>6.9</v>
      </c>
      <c r="I28" s="2">
        <v>7</v>
      </c>
      <c r="J28" s="2">
        <v>7.1</v>
      </c>
      <c r="K28" s="2">
        <v>7</v>
      </c>
      <c r="L28" s="2">
        <v>6.8</v>
      </c>
      <c r="M28" s="2">
        <v>7</v>
      </c>
      <c r="N28" s="4">
        <f t="shared" si="1"/>
        <v>0</v>
      </c>
      <c r="O28" s="2"/>
      <c r="P28" s="2"/>
      <c r="Q28" s="2"/>
      <c r="R28" s="2"/>
      <c r="S28" s="2"/>
    </row>
    <row r="29" spans="1:19" x14ac:dyDescent="0.25">
      <c r="A29" s="1">
        <v>1972</v>
      </c>
      <c r="B29" s="2">
        <v>5.2</v>
      </c>
      <c r="C29" s="2">
        <v>6.8</v>
      </c>
      <c r="D29" s="2">
        <v>6.7</v>
      </c>
      <c r="E29" s="2">
        <v>6.8</v>
      </c>
      <c r="F29" s="2">
        <v>6.7</v>
      </c>
      <c r="G29" s="2">
        <v>6.7</v>
      </c>
      <c r="H29" s="2">
        <v>6.7</v>
      </c>
      <c r="I29" s="2">
        <v>6.6</v>
      </c>
      <c r="J29" s="2">
        <v>6.6</v>
      </c>
      <c r="K29" s="2">
        <v>6.5</v>
      </c>
      <c r="L29" s="2">
        <v>6.6</v>
      </c>
      <c r="M29" s="2">
        <v>6.3</v>
      </c>
      <c r="N29" s="4">
        <f t="shared" si="1"/>
        <v>0</v>
      </c>
      <c r="O29" s="2"/>
      <c r="P29" s="2"/>
      <c r="Q29" s="2"/>
      <c r="R29" s="2"/>
      <c r="S29" s="2"/>
    </row>
    <row r="30" spans="1:19" x14ac:dyDescent="0.25">
      <c r="A30" s="1">
        <v>1973</v>
      </c>
      <c r="B30" s="2">
        <v>4.9000000000000004</v>
      </c>
      <c r="C30" s="2">
        <v>5.9</v>
      </c>
      <c r="D30" s="2">
        <v>6</v>
      </c>
      <c r="E30" s="2">
        <v>5.9</v>
      </c>
      <c r="F30" s="2">
        <v>6</v>
      </c>
      <c r="G30" s="2">
        <v>5.9</v>
      </c>
      <c r="H30" s="2">
        <v>5.9</v>
      </c>
      <c r="I30" s="2">
        <v>5.8</v>
      </c>
      <c r="J30" s="2">
        <v>5.8</v>
      </c>
      <c r="K30" s="2">
        <v>5.8</v>
      </c>
      <c r="L30" s="2">
        <v>5.6</v>
      </c>
      <c r="M30" s="2">
        <v>5.8</v>
      </c>
      <c r="N30" s="4">
        <f t="shared" si="1"/>
        <v>0</v>
      </c>
      <c r="O30" s="2"/>
      <c r="P30" s="2"/>
      <c r="Q30" s="2"/>
      <c r="R30" s="2"/>
      <c r="S30" s="2"/>
    </row>
    <row r="31" spans="1:19" x14ac:dyDescent="0.25">
      <c r="A31" s="1">
        <v>1974</v>
      </c>
      <c r="B31" s="2">
        <v>7.2</v>
      </c>
      <c r="C31" s="2">
        <v>6.1</v>
      </c>
      <c r="D31" s="2">
        <v>6.2</v>
      </c>
      <c r="E31" s="2">
        <v>6.1</v>
      </c>
      <c r="F31" s="2">
        <v>6.1</v>
      </c>
      <c r="G31" s="2">
        <v>6.1</v>
      </c>
      <c r="H31" s="2">
        <v>6.4</v>
      </c>
      <c r="I31" s="2">
        <v>6.5</v>
      </c>
      <c r="J31" s="2">
        <v>6.5</v>
      </c>
      <c r="K31" s="2">
        <v>6.9</v>
      </c>
      <c r="L31" s="2">
        <v>7</v>
      </c>
      <c r="M31" s="2">
        <v>7.6</v>
      </c>
      <c r="N31" s="4">
        <f t="shared" si="1"/>
        <v>1</v>
      </c>
      <c r="O31" s="2"/>
      <c r="P31" s="2"/>
      <c r="Q31" s="2"/>
      <c r="R31" s="2"/>
      <c r="S31" s="2"/>
    </row>
    <row r="32" spans="1:19" x14ac:dyDescent="0.25">
      <c r="A32" s="1">
        <v>1975</v>
      </c>
      <c r="B32" s="2">
        <v>8.1999999999999993</v>
      </c>
      <c r="C32" s="2">
        <v>9.1</v>
      </c>
      <c r="D32" s="2">
        <v>9.1</v>
      </c>
      <c r="E32" s="2">
        <v>9.6</v>
      </c>
      <c r="F32" s="2">
        <v>9.8000000000000007</v>
      </c>
      <c r="G32" s="2">
        <v>10</v>
      </c>
      <c r="H32" s="2">
        <v>9.8000000000000007</v>
      </c>
      <c r="I32" s="2">
        <v>9.6</v>
      </c>
      <c r="J32" s="2">
        <v>9.4</v>
      </c>
      <c r="K32" s="2">
        <v>9.4</v>
      </c>
      <c r="L32" s="2">
        <v>9.4</v>
      </c>
      <c r="M32" s="2">
        <v>9.3000000000000007</v>
      </c>
      <c r="N32" s="4">
        <f t="shared" si="1"/>
        <v>1</v>
      </c>
      <c r="O32" s="2"/>
      <c r="P32" s="2"/>
      <c r="Q32" s="2"/>
      <c r="R32" s="2"/>
      <c r="S32" s="2"/>
    </row>
    <row r="33" spans="1:19" x14ac:dyDescent="0.25">
      <c r="A33" s="1">
        <v>1976</v>
      </c>
      <c r="B33" s="2">
        <v>7.8</v>
      </c>
      <c r="C33" s="2">
        <v>8.9</v>
      </c>
      <c r="D33" s="2">
        <v>8.6999999999999993</v>
      </c>
      <c r="E33" s="2">
        <v>8.6</v>
      </c>
      <c r="F33" s="2">
        <v>8.6999999999999993</v>
      </c>
      <c r="G33" s="2">
        <v>8.4</v>
      </c>
      <c r="H33" s="2">
        <v>8.6</v>
      </c>
      <c r="I33" s="2">
        <v>8.8000000000000007</v>
      </c>
      <c r="J33" s="2">
        <v>8.8000000000000007</v>
      </c>
      <c r="K33" s="2">
        <v>8.6</v>
      </c>
      <c r="L33" s="2">
        <v>8.6999999999999993</v>
      </c>
      <c r="M33" s="2">
        <v>8.8000000000000007</v>
      </c>
      <c r="N33" s="4">
        <f t="shared" si="1"/>
        <v>0</v>
      </c>
      <c r="O33" s="2"/>
      <c r="P33" s="2"/>
      <c r="Q33" s="2"/>
      <c r="R33" s="2"/>
      <c r="S33" s="2"/>
    </row>
    <row r="34" spans="1:19" x14ac:dyDescent="0.25">
      <c r="A34" s="1">
        <v>1977</v>
      </c>
      <c r="B34" s="2">
        <v>6.4</v>
      </c>
      <c r="C34" s="2">
        <v>8.5</v>
      </c>
      <c r="D34" s="2">
        <v>8.6</v>
      </c>
      <c r="E34" s="2">
        <v>8.4</v>
      </c>
      <c r="F34" s="2">
        <v>8.1999999999999993</v>
      </c>
      <c r="G34" s="2">
        <v>8</v>
      </c>
      <c r="H34" s="2">
        <v>8.1999999999999993</v>
      </c>
      <c r="I34" s="2">
        <v>7.9</v>
      </c>
      <c r="J34" s="2">
        <v>8</v>
      </c>
      <c r="K34" s="2">
        <v>7.8</v>
      </c>
      <c r="L34" s="2">
        <v>7.8</v>
      </c>
      <c r="M34" s="2">
        <v>7.8</v>
      </c>
      <c r="N34" s="4">
        <f t="shared" si="1"/>
        <v>0</v>
      </c>
      <c r="O34" s="2"/>
      <c r="P34" s="2"/>
      <c r="Q34" s="2"/>
      <c r="R34" s="2"/>
      <c r="S34" s="2"/>
    </row>
    <row r="35" spans="1:19" x14ac:dyDescent="0.25">
      <c r="A35" s="1">
        <v>1978</v>
      </c>
      <c r="B35" s="2">
        <v>6</v>
      </c>
      <c r="C35" s="2">
        <v>7.4</v>
      </c>
      <c r="D35" s="2">
        <v>7.3</v>
      </c>
      <c r="E35" s="2">
        <v>7.3</v>
      </c>
      <c r="F35" s="2">
        <v>7.1</v>
      </c>
      <c r="G35" s="2">
        <v>7</v>
      </c>
      <c r="H35" s="2">
        <v>6.9</v>
      </c>
      <c r="I35" s="2">
        <v>7.2</v>
      </c>
      <c r="J35" s="2">
        <v>6.9</v>
      </c>
      <c r="K35" s="2">
        <v>7</v>
      </c>
      <c r="L35" s="2">
        <v>6.8</v>
      </c>
      <c r="M35" s="2">
        <v>6.9</v>
      </c>
      <c r="N35" s="4">
        <f t="shared" si="1"/>
        <v>0</v>
      </c>
      <c r="O35" s="2"/>
      <c r="P35" s="2"/>
      <c r="Q35" s="2"/>
      <c r="R35" s="2"/>
      <c r="S35" s="2"/>
    </row>
    <row r="36" spans="1:19" x14ac:dyDescent="0.25">
      <c r="A36" s="1">
        <v>1979</v>
      </c>
      <c r="B36" s="2">
        <v>6</v>
      </c>
      <c r="C36" s="2">
        <v>6.9</v>
      </c>
      <c r="D36" s="2">
        <v>6.9</v>
      </c>
      <c r="E36" s="2">
        <v>6.8</v>
      </c>
      <c r="F36" s="2">
        <v>6.8</v>
      </c>
      <c r="G36" s="2">
        <v>6.6</v>
      </c>
      <c r="H36" s="2">
        <v>6.7</v>
      </c>
      <c r="I36" s="2">
        <v>6.7</v>
      </c>
      <c r="J36" s="2">
        <v>7</v>
      </c>
      <c r="K36" s="2">
        <v>6.9</v>
      </c>
      <c r="L36" s="2">
        <v>7</v>
      </c>
      <c r="M36" s="2">
        <v>6.9</v>
      </c>
      <c r="N36" s="4">
        <f t="shared" si="1"/>
        <v>0</v>
      </c>
      <c r="O36" s="2"/>
      <c r="P36" s="2"/>
      <c r="Q36" s="2"/>
      <c r="R36" s="2"/>
      <c r="S36" s="2"/>
    </row>
    <row r="37" spans="1:19" x14ac:dyDescent="0.25">
      <c r="A37" s="1">
        <v>1980</v>
      </c>
      <c r="B37" s="2">
        <v>7.2</v>
      </c>
      <c r="C37" s="2">
        <v>7.3</v>
      </c>
      <c r="D37" s="2">
        <v>7.3</v>
      </c>
      <c r="E37" s="2">
        <v>7.3</v>
      </c>
      <c r="F37" s="2">
        <v>7.9</v>
      </c>
      <c r="G37" s="2">
        <v>8.5</v>
      </c>
      <c r="H37" s="2">
        <v>8.6</v>
      </c>
      <c r="I37" s="2">
        <v>8.8000000000000007</v>
      </c>
      <c r="J37" s="2">
        <v>8.6999999999999993</v>
      </c>
      <c r="K37" s="2">
        <v>8.5</v>
      </c>
      <c r="L37" s="2">
        <v>8.5</v>
      </c>
      <c r="M37" s="2">
        <v>8.5</v>
      </c>
      <c r="N37" s="4">
        <f t="shared" si="1"/>
        <v>1</v>
      </c>
      <c r="O37" s="2"/>
      <c r="P37" s="2"/>
      <c r="Q37" s="2"/>
      <c r="R37" s="2"/>
      <c r="S37" s="2"/>
    </row>
    <row r="38" spans="1:19" x14ac:dyDescent="0.25">
      <c r="A38" s="1">
        <v>1981</v>
      </c>
      <c r="B38" s="2">
        <v>8.5</v>
      </c>
      <c r="C38" s="2">
        <v>8.5</v>
      </c>
      <c r="D38" s="2">
        <v>8.4</v>
      </c>
      <c r="E38" s="2">
        <v>8.4</v>
      </c>
      <c r="F38" s="2">
        <v>8.1999999999999993</v>
      </c>
      <c r="G38" s="2">
        <v>8.5</v>
      </c>
      <c r="H38" s="2">
        <v>8.5</v>
      </c>
      <c r="I38" s="2">
        <v>8.1999999999999993</v>
      </c>
      <c r="J38" s="2">
        <v>8.4</v>
      </c>
      <c r="K38" s="2">
        <v>8.6</v>
      </c>
      <c r="L38" s="2">
        <v>8.9</v>
      </c>
      <c r="M38" s="2">
        <v>9.3000000000000007</v>
      </c>
      <c r="N38" s="4">
        <f t="shared" si="1"/>
        <v>0</v>
      </c>
      <c r="O38" s="2"/>
      <c r="P38" s="2"/>
      <c r="Q38" s="2"/>
      <c r="R38" s="2"/>
      <c r="S38" s="2"/>
    </row>
    <row r="39" spans="1:19" x14ac:dyDescent="0.25">
      <c r="A39" s="1">
        <v>1982</v>
      </c>
      <c r="B39" s="2">
        <v>10.8</v>
      </c>
      <c r="C39" s="2">
        <v>9.9</v>
      </c>
      <c r="D39" s="2">
        <v>9.9</v>
      </c>
      <c r="E39" s="2">
        <v>10.1</v>
      </c>
      <c r="F39" s="2">
        <v>10.3</v>
      </c>
      <c r="G39" s="2">
        <v>10.7</v>
      </c>
      <c r="H39" s="2">
        <v>10.8</v>
      </c>
      <c r="I39" s="2">
        <v>10.9</v>
      </c>
      <c r="J39" s="2">
        <v>11.1</v>
      </c>
      <c r="K39" s="2">
        <v>11.4</v>
      </c>
      <c r="L39" s="2">
        <v>11.9</v>
      </c>
      <c r="M39" s="2">
        <v>12.4</v>
      </c>
      <c r="N39" s="4">
        <f t="shared" si="1"/>
        <v>1</v>
      </c>
      <c r="O39" s="2"/>
      <c r="P39" s="2"/>
      <c r="Q39" s="2"/>
      <c r="R39" s="2"/>
      <c r="S39" s="2"/>
    </row>
    <row r="40" spans="1:19" x14ac:dyDescent="0.25">
      <c r="A40" s="1">
        <v>1983</v>
      </c>
      <c r="B40" s="2">
        <v>8.3000000000000007</v>
      </c>
      <c r="C40" s="2">
        <v>11.4</v>
      </c>
      <c r="D40" s="2">
        <v>11.4</v>
      </c>
      <c r="E40" s="2">
        <v>11.3</v>
      </c>
      <c r="F40" s="2">
        <v>11.2</v>
      </c>
      <c r="G40" s="2">
        <v>11.1</v>
      </c>
      <c r="H40" s="2">
        <v>11.1</v>
      </c>
      <c r="I40" s="2">
        <v>10.4</v>
      </c>
      <c r="J40" s="2">
        <v>10.5</v>
      </c>
      <c r="K40" s="2">
        <v>10.199999999999999</v>
      </c>
      <c r="L40" s="2">
        <v>9.8000000000000007</v>
      </c>
      <c r="M40" s="2">
        <v>9.5</v>
      </c>
      <c r="N40" s="4">
        <f t="shared" si="1"/>
        <v>0</v>
      </c>
      <c r="O40" s="2"/>
      <c r="P40" s="2"/>
      <c r="Q40" s="2"/>
      <c r="R40" s="2"/>
      <c r="S40" s="2"/>
    </row>
    <row r="41" spans="1:19" x14ac:dyDescent="0.25">
      <c r="A41" s="1">
        <v>1984</v>
      </c>
      <c r="B41" s="2">
        <v>7.3</v>
      </c>
      <c r="C41" s="2">
        <v>9</v>
      </c>
      <c r="D41" s="2">
        <v>8.8000000000000007</v>
      </c>
      <c r="E41" s="2">
        <v>8.8000000000000007</v>
      </c>
      <c r="F41" s="2">
        <v>8.6999999999999993</v>
      </c>
      <c r="G41" s="2">
        <v>8.4</v>
      </c>
      <c r="H41" s="2">
        <v>8.1999999999999993</v>
      </c>
      <c r="I41" s="2">
        <v>8.5</v>
      </c>
      <c r="J41" s="2">
        <v>8.5</v>
      </c>
      <c r="K41" s="2">
        <v>8.3000000000000007</v>
      </c>
      <c r="L41" s="2">
        <v>8.4</v>
      </c>
      <c r="M41" s="2">
        <v>8.1999999999999993</v>
      </c>
      <c r="N41" s="4">
        <f t="shared" si="1"/>
        <v>0</v>
      </c>
      <c r="O41" s="2"/>
      <c r="P41" s="2"/>
      <c r="Q41" s="2"/>
      <c r="R41" s="2"/>
      <c r="S41" s="2"/>
    </row>
    <row r="42" spans="1:19" x14ac:dyDescent="0.25">
      <c r="A42" s="1">
        <v>1985</v>
      </c>
      <c r="B42" s="2">
        <v>7</v>
      </c>
      <c r="C42" s="2">
        <v>8.3000000000000007</v>
      </c>
      <c r="D42" s="2">
        <v>8.1999999999999993</v>
      </c>
      <c r="E42" s="2">
        <v>8.1999999999999993</v>
      </c>
      <c r="F42" s="2">
        <v>8.3000000000000007</v>
      </c>
      <c r="G42" s="2">
        <v>8.1999999999999993</v>
      </c>
      <c r="H42" s="2">
        <v>8.4</v>
      </c>
      <c r="I42" s="2">
        <v>8.4</v>
      </c>
      <c r="J42" s="2">
        <v>8.1</v>
      </c>
      <c r="K42" s="2">
        <v>8.1</v>
      </c>
      <c r="L42" s="2">
        <v>8.1</v>
      </c>
      <c r="M42" s="2">
        <v>8</v>
      </c>
      <c r="N42" s="4">
        <f t="shared" si="1"/>
        <v>0</v>
      </c>
      <c r="O42" s="2"/>
      <c r="P42" s="2"/>
      <c r="Q42" s="2"/>
      <c r="R42" s="2"/>
      <c r="S42" s="2"/>
    </row>
    <row r="43" spans="1:19" x14ac:dyDescent="0.25">
      <c r="A43" s="1">
        <v>1986</v>
      </c>
      <c r="B43" s="2">
        <v>6.6</v>
      </c>
      <c r="C43" s="2">
        <v>7.7</v>
      </c>
      <c r="D43" s="2">
        <v>8.1999999999999993</v>
      </c>
      <c r="E43" s="2">
        <v>8.1999999999999993</v>
      </c>
      <c r="F43" s="2">
        <v>8.1</v>
      </c>
      <c r="G43" s="2">
        <v>8.1999999999999993</v>
      </c>
      <c r="H43" s="2">
        <v>8.1999999999999993</v>
      </c>
      <c r="I43" s="2">
        <v>8</v>
      </c>
      <c r="J43" s="2">
        <v>7.9</v>
      </c>
      <c r="K43" s="2">
        <v>8</v>
      </c>
      <c r="L43" s="2">
        <v>8</v>
      </c>
      <c r="M43" s="2">
        <v>7.9</v>
      </c>
      <c r="N43" s="4">
        <f t="shared" si="1"/>
        <v>0</v>
      </c>
      <c r="O43" s="2"/>
      <c r="P43" s="2"/>
      <c r="Q43" s="2"/>
      <c r="R43" s="2"/>
      <c r="S43" s="2"/>
    </row>
    <row r="44" spans="1:19" x14ac:dyDescent="0.25">
      <c r="A44" s="1">
        <v>1987</v>
      </c>
      <c r="B44" s="2">
        <v>5.7</v>
      </c>
      <c r="C44" s="2">
        <v>7.6</v>
      </c>
      <c r="D44" s="2">
        <v>7.6</v>
      </c>
      <c r="E44" s="2">
        <v>7.6</v>
      </c>
      <c r="F44" s="2">
        <v>7.3</v>
      </c>
      <c r="G44" s="2">
        <v>7.3</v>
      </c>
      <c r="H44" s="2">
        <v>7.2</v>
      </c>
      <c r="I44" s="2">
        <v>7.1</v>
      </c>
      <c r="J44" s="2">
        <v>7</v>
      </c>
      <c r="K44" s="2">
        <v>6.9</v>
      </c>
      <c r="L44" s="2">
        <v>7</v>
      </c>
      <c r="M44" s="2">
        <v>6.8</v>
      </c>
      <c r="N44" s="4">
        <f t="shared" si="1"/>
        <v>0</v>
      </c>
      <c r="O44" s="2"/>
      <c r="P44" s="2"/>
      <c r="Q44" s="2"/>
      <c r="R44" s="2"/>
      <c r="S44" s="2"/>
    </row>
    <row r="45" spans="1:19" x14ac:dyDescent="0.25">
      <c r="A45" s="1">
        <v>1988</v>
      </c>
      <c r="B45" s="2">
        <v>5.3</v>
      </c>
      <c r="C45" s="2">
        <v>6.7</v>
      </c>
      <c r="D45" s="2">
        <v>6.7</v>
      </c>
      <c r="E45" s="2">
        <v>6.7</v>
      </c>
      <c r="F45" s="2">
        <v>6.4</v>
      </c>
      <c r="G45" s="2">
        <v>6.6</v>
      </c>
      <c r="H45" s="2">
        <v>6.4</v>
      </c>
      <c r="I45" s="2">
        <v>6.4</v>
      </c>
      <c r="J45" s="2">
        <v>6.6</v>
      </c>
      <c r="K45" s="2">
        <v>6.4</v>
      </c>
      <c r="L45" s="2">
        <v>6.4</v>
      </c>
      <c r="M45" s="2">
        <v>6.3</v>
      </c>
      <c r="N45" s="4">
        <f t="shared" si="1"/>
        <v>0</v>
      </c>
      <c r="O45" s="2"/>
      <c r="P45" s="2"/>
      <c r="Q45" s="2"/>
      <c r="R45" s="2"/>
      <c r="S45" s="2"/>
    </row>
    <row r="46" spans="1:19" x14ac:dyDescent="0.25">
      <c r="A46" s="1">
        <v>1989</v>
      </c>
      <c r="B46" s="2">
        <v>5.4</v>
      </c>
      <c r="C46" s="2">
        <v>6.4</v>
      </c>
      <c r="D46" s="2">
        <v>6.2</v>
      </c>
      <c r="E46" s="2">
        <v>6</v>
      </c>
      <c r="F46" s="2">
        <v>6.2</v>
      </c>
      <c r="G46" s="2">
        <v>6.2</v>
      </c>
      <c r="H46" s="2">
        <v>6.3</v>
      </c>
      <c r="I46" s="2">
        <v>6.2</v>
      </c>
      <c r="J46" s="2">
        <v>6.2</v>
      </c>
      <c r="K46" s="2">
        <v>6.3</v>
      </c>
      <c r="L46" s="2">
        <v>6.3</v>
      </c>
      <c r="M46" s="2">
        <v>6.4</v>
      </c>
      <c r="N46" s="4">
        <f t="shared" si="1"/>
        <v>0</v>
      </c>
      <c r="O46" s="2"/>
      <c r="P46" s="2"/>
      <c r="Q46" s="2"/>
      <c r="R46" s="2"/>
      <c r="S46" s="2"/>
    </row>
    <row r="47" spans="1:19" x14ac:dyDescent="0.25">
      <c r="A47" s="1">
        <v>1990</v>
      </c>
      <c r="B47" s="2">
        <v>6.3</v>
      </c>
      <c r="C47" s="2">
        <v>6.4</v>
      </c>
      <c r="D47" s="2">
        <v>6.3</v>
      </c>
      <c r="E47" s="2">
        <v>6.2</v>
      </c>
      <c r="F47" s="2">
        <v>6.4</v>
      </c>
      <c r="G47" s="2">
        <v>6.4</v>
      </c>
      <c r="H47" s="2">
        <v>6.2</v>
      </c>
      <c r="I47" s="2">
        <v>6.5</v>
      </c>
      <c r="J47" s="2">
        <v>6.7</v>
      </c>
      <c r="K47" s="2">
        <v>6.9</v>
      </c>
      <c r="L47" s="2">
        <v>6.9</v>
      </c>
      <c r="M47" s="2">
        <v>7.2</v>
      </c>
      <c r="N47" s="4">
        <f t="shared" si="1"/>
        <v>0</v>
      </c>
      <c r="O47" s="2"/>
      <c r="P47" s="2"/>
      <c r="Q47" s="2"/>
      <c r="R47" s="2"/>
      <c r="S47" s="2"/>
    </row>
    <row r="48" spans="1:19" x14ac:dyDescent="0.25">
      <c r="A48" s="1">
        <v>1991</v>
      </c>
      <c r="B48" s="2">
        <v>7.3</v>
      </c>
      <c r="C48" s="2">
        <v>7.4</v>
      </c>
      <c r="D48" s="2">
        <v>7.6</v>
      </c>
      <c r="E48" s="2">
        <v>7.8</v>
      </c>
      <c r="F48" s="2">
        <v>7.7</v>
      </c>
      <c r="G48" s="2">
        <v>7.9</v>
      </c>
      <c r="H48" s="2">
        <v>7.9</v>
      </c>
      <c r="I48" s="2">
        <v>7.8</v>
      </c>
      <c r="J48" s="2">
        <v>7.9</v>
      </c>
      <c r="K48" s="2">
        <v>7.9</v>
      </c>
      <c r="L48" s="2">
        <v>8</v>
      </c>
      <c r="M48" s="2">
        <v>8</v>
      </c>
      <c r="N48" s="4">
        <f t="shared" si="1"/>
        <v>1</v>
      </c>
      <c r="O48" s="2"/>
      <c r="P48" s="2"/>
      <c r="Q48" s="2"/>
      <c r="R48" s="2"/>
      <c r="S48" s="2"/>
    </row>
    <row r="49" spans="1:19" x14ac:dyDescent="0.25">
      <c r="A49" s="1">
        <v>1992</v>
      </c>
      <c r="B49" s="2">
        <v>7.4</v>
      </c>
      <c r="C49" s="2">
        <v>8.3000000000000007</v>
      </c>
      <c r="D49" s="2">
        <v>8.4</v>
      </c>
      <c r="E49" s="2">
        <v>8.4</v>
      </c>
      <c r="F49" s="2">
        <v>8.4</v>
      </c>
      <c r="G49" s="2">
        <v>8.6</v>
      </c>
      <c r="H49" s="2">
        <v>8.8000000000000007</v>
      </c>
      <c r="I49" s="2">
        <v>8.6999999999999993</v>
      </c>
      <c r="J49" s="2">
        <v>8.6</v>
      </c>
      <c r="K49" s="2">
        <v>8.6</v>
      </c>
      <c r="L49" s="2">
        <v>8.3000000000000007</v>
      </c>
      <c r="M49" s="2">
        <v>8.4</v>
      </c>
      <c r="N49" s="4">
        <f t="shared" si="1"/>
        <v>1</v>
      </c>
      <c r="O49" s="2"/>
      <c r="P49" s="2"/>
      <c r="Q49" s="2"/>
      <c r="R49" s="2"/>
      <c r="S49" s="2"/>
    </row>
    <row r="50" spans="1:19" x14ac:dyDescent="0.25">
      <c r="A50" s="1">
        <v>1993</v>
      </c>
      <c r="B50" s="2">
        <v>6.5</v>
      </c>
      <c r="C50" s="2">
        <v>8.3000000000000007</v>
      </c>
      <c r="D50" s="2">
        <v>8.1</v>
      </c>
      <c r="E50" s="2">
        <v>8</v>
      </c>
      <c r="F50" s="2">
        <v>8.1</v>
      </c>
      <c r="G50" s="2">
        <v>8.1</v>
      </c>
      <c r="H50" s="2">
        <v>8</v>
      </c>
      <c r="I50" s="2">
        <v>7.9</v>
      </c>
      <c r="J50" s="2">
        <v>7.8</v>
      </c>
      <c r="K50" s="2">
        <v>7.7</v>
      </c>
      <c r="L50" s="2">
        <v>7.8</v>
      </c>
      <c r="M50" s="2">
        <v>7.6</v>
      </c>
      <c r="N50" s="4">
        <f t="shared" si="1"/>
        <v>0</v>
      </c>
      <c r="O50" s="2"/>
      <c r="P50" s="2"/>
      <c r="Q50" s="2"/>
      <c r="R50" s="2"/>
      <c r="S50" s="2"/>
    </row>
    <row r="51" spans="1:19" x14ac:dyDescent="0.25">
      <c r="A51" s="1">
        <v>1994</v>
      </c>
      <c r="B51" s="2">
        <v>5.5</v>
      </c>
      <c r="C51" s="2">
        <v>7.6</v>
      </c>
      <c r="D51" s="2">
        <v>7.6</v>
      </c>
      <c r="E51" s="2">
        <v>7.5</v>
      </c>
      <c r="F51" s="2">
        <v>7.4</v>
      </c>
      <c r="G51" s="2">
        <v>7.1</v>
      </c>
      <c r="H51" s="2">
        <v>7.1</v>
      </c>
      <c r="I51" s="2">
        <v>7.1</v>
      </c>
      <c r="J51" s="2">
        <v>7</v>
      </c>
      <c r="K51" s="2">
        <v>6.9</v>
      </c>
      <c r="L51" s="2">
        <v>6.8</v>
      </c>
      <c r="M51" s="2">
        <v>6.6</v>
      </c>
      <c r="N51" s="4">
        <f t="shared" si="1"/>
        <v>0</v>
      </c>
      <c r="O51" s="2"/>
      <c r="P51" s="2"/>
      <c r="Q51" s="2"/>
      <c r="R51" s="2"/>
      <c r="S51" s="2"/>
    </row>
    <row r="52" spans="1:19" x14ac:dyDescent="0.25">
      <c r="A52" s="1">
        <v>1995</v>
      </c>
      <c r="B52" s="2">
        <v>5.6</v>
      </c>
      <c r="C52" s="2">
        <v>5.6</v>
      </c>
      <c r="D52" s="2">
        <v>6.4</v>
      </c>
      <c r="E52" s="2">
        <v>6.4</v>
      </c>
      <c r="F52" s="2">
        <v>6.8</v>
      </c>
      <c r="G52" s="2">
        <v>6.6</v>
      </c>
      <c r="H52" s="2">
        <v>6.6</v>
      </c>
      <c r="I52" s="2">
        <v>6.7</v>
      </c>
      <c r="J52" s="2">
        <v>6.7</v>
      </c>
      <c r="K52" s="2">
        <v>6.6</v>
      </c>
      <c r="L52" s="2">
        <v>6.5</v>
      </c>
      <c r="M52" s="2">
        <v>6.6</v>
      </c>
      <c r="N52" s="4">
        <f t="shared" si="1"/>
        <v>0</v>
      </c>
      <c r="O52" s="2"/>
      <c r="P52" s="2"/>
      <c r="Q52" s="2"/>
      <c r="R52" s="2"/>
      <c r="S52" s="2"/>
    </row>
    <row r="53" spans="1:19" x14ac:dyDescent="0.25">
      <c r="A53" s="1">
        <v>1996</v>
      </c>
      <c r="B53" s="2">
        <v>5.4</v>
      </c>
      <c r="C53" s="2">
        <v>6.6</v>
      </c>
      <c r="D53" s="2">
        <v>6.5</v>
      </c>
      <c r="E53" s="2">
        <v>6.5</v>
      </c>
      <c r="F53" s="2">
        <v>6.6</v>
      </c>
      <c r="G53" s="2">
        <v>6.6</v>
      </c>
      <c r="H53" s="2">
        <v>6.3</v>
      </c>
      <c r="I53" s="2">
        <v>6.5</v>
      </c>
      <c r="J53" s="2">
        <v>6.1</v>
      </c>
      <c r="K53" s="2">
        <v>6.2</v>
      </c>
      <c r="L53" s="2">
        <v>6.2</v>
      </c>
      <c r="M53" s="2">
        <v>6.4</v>
      </c>
      <c r="N53" s="4">
        <f t="shared" si="1"/>
        <v>0</v>
      </c>
      <c r="O53" s="2"/>
      <c r="P53" s="2"/>
      <c r="Q53" s="2"/>
      <c r="R53" s="2"/>
      <c r="S53" s="2"/>
    </row>
    <row r="54" spans="1:19" x14ac:dyDescent="0.25">
      <c r="A54" s="1">
        <v>1997</v>
      </c>
      <c r="B54" s="2">
        <v>4.7</v>
      </c>
      <c r="C54" s="2">
        <v>6.3</v>
      </c>
      <c r="D54" s="2">
        <v>6.2</v>
      </c>
      <c r="E54" s="2">
        <v>6.2</v>
      </c>
      <c r="F54" s="2">
        <v>6.1</v>
      </c>
      <c r="G54" s="2">
        <v>5.9</v>
      </c>
      <c r="H54" s="2">
        <v>6</v>
      </c>
      <c r="I54" s="2">
        <v>5.9</v>
      </c>
      <c r="J54" s="2">
        <v>5.8</v>
      </c>
      <c r="K54" s="2">
        <v>5.9</v>
      </c>
      <c r="L54" s="2">
        <v>5.7</v>
      </c>
      <c r="M54" s="2">
        <v>5.6</v>
      </c>
      <c r="N54" s="4">
        <f t="shared" si="1"/>
        <v>0</v>
      </c>
      <c r="O54" s="2"/>
      <c r="P54" s="2"/>
      <c r="Q54" s="2"/>
      <c r="R54" s="2"/>
      <c r="S54" s="2"/>
    </row>
    <row r="55" spans="1:19" x14ac:dyDescent="0.25">
      <c r="A55" s="1">
        <v>1998</v>
      </c>
      <c r="B55" s="2">
        <v>4.4000000000000004</v>
      </c>
      <c r="C55" s="2">
        <v>5.6</v>
      </c>
      <c r="D55" s="2">
        <v>5.6</v>
      </c>
      <c r="E55" s="2">
        <v>5.7</v>
      </c>
      <c r="F55" s="2">
        <v>5.3</v>
      </c>
      <c r="G55" s="2">
        <v>5.4</v>
      </c>
      <c r="H55" s="2">
        <v>5.5</v>
      </c>
      <c r="I55" s="2">
        <v>5.5</v>
      </c>
      <c r="J55" s="2">
        <v>5.5</v>
      </c>
      <c r="K55" s="2">
        <v>5.6</v>
      </c>
      <c r="L55" s="2">
        <v>5.5</v>
      </c>
      <c r="M55" s="2">
        <v>5.4</v>
      </c>
      <c r="N55" s="4">
        <f t="shared" si="1"/>
        <v>0</v>
      </c>
      <c r="O55" s="2"/>
      <c r="P55" s="2"/>
      <c r="Q55" s="2"/>
      <c r="R55" s="2"/>
      <c r="S55" s="2"/>
    </row>
    <row r="56" spans="1:19" x14ac:dyDescent="0.25">
      <c r="A56" s="1">
        <v>1999</v>
      </c>
      <c r="B56" s="2">
        <v>4</v>
      </c>
      <c r="C56" s="2">
        <v>5.3</v>
      </c>
      <c r="D56" s="2">
        <v>5.4</v>
      </c>
      <c r="E56" s="2">
        <v>5.2</v>
      </c>
      <c r="F56" s="2">
        <v>5.3</v>
      </c>
      <c r="G56" s="2">
        <v>5.2</v>
      </c>
      <c r="H56" s="2">
        <v>5.3</v>
      </c>
      <c r="I56" s="2">
        <v>5.3</v>
      </c>
      <c r="J56" s="2">
        <v>5.2</v>
      </c>
      <c r="K56" s="2">
        <v>5.2</v>
      </c>
      <c r="L56" s="2">
        <v>5.0999999999999996</v>
      </c>
      <c r="M56" s="2">
        <v>5.0999999999999996</v>
      </c>
      <c r="N56" s="4">
        <f t="shared" si="1"/>
        <v>0</v>
      </c>
      <c r="O56" s="2"/>
      <c r="P56" s="2"/>
      <c r="Q56" s="2"/>
      <c r="R56" s="2"/>
      <c r="S56" s="2"/>
    </row>
    <row r="57" spans="1:19" x14ac:dyDescent="0.25">
      <c r="A57" s="1">
        <v>2000</v>
      </c>
      <c r="B57" s="2">
        <v>3.9</v>
      </c>
      <c r="C57" s="2">
        <v>5</v>
      </c>
      <c r="D57" s="2">
        <v>5.0999999999999996</v>
      </c>
      <c r="E57" s="2">
        <v>5</v>
      </c>
      <c r="F57" s="2">
        <v>4.8</v>
      </c>
      <c r="G57" s="2">
        <v>5</v>
      </c>
      <c r="H57" s="2">
        <v>5</v>
      </c>
      <c r="I57" s="2">
        <v>5</v>
      </c>
      <c r="J57" s="2">
        <v>5.0999999999999996</v>
      </c>
      <c r="K57" s="2">
        <v>4.9000000000000004</v>
      </c>
      <c r="L57" s="2">
        <v>4.9000000000000004</v>
      </c>
      <c r="M57" s="2">
        <v>4.9000000000000004</v>
      </c>
      <c r="N57" s="4">
        <f t="shared" si="1"/>
        <v>0</v>
      </c>
      <c r="O57" s="2"/>
      <c r="P57" s="2"/>
      <c r="Q57" s="2"/>
      <c r="R57" s="2"/>
      <c r="S57" s="2"/>
    </row>
    <row r="58" spans="1:19" x14ac:dyDescent="0.25">
      <c r="A58" s="1">
        <v>2001</v>
      </c>
      <c r="B58" s="2">
        <v>5.7</v>
      </c>
      <c r="C58" s="2">
        <v>5.2</v>
      </c>
      <c r="D58" s="2">
        <v>5.2</v>
      </c>
      <c r="E58" s="2">
        <v>5.3</v>
      </c>
      <c r="F58" s="2">
        <v>5.4</v>
      </c>
      <c r="G58" s="2">
        <v>5.3</v>
      </c>
      <c r="H58" s="2">
        <v>5.5</v>
      </c>
      <c r="I58" s="2">
        <v>5.6</v>
      </c>
      <c r="J58" s="2">
        <v>5.9</v>
      </c>
      <c r="K58" s="2">
        <v>6</v>
      </c>
      <c r="L58" s="2">
        <v>6.3</v>
      </c>
      <c r="M58" s="2">
        <v>6.5</v>
      </c>
      <c r="N58" s="4">
        <f t="shared" si="1"/>
        <v>1</v>
      </c>
      <c r="O58" s="2"/>
      <c r="P58" s="2"/>
      <c r="Q58" s="2"/>
      <c r="R58" s="2"/>
      <c r="S58" s="2"/>
    </row>
    <row r="59" spans="1:19" x14ac:dyDescent="0.25">
      <c r="A59" s="1">
        <v>2002</v>
      </c>
      <c r="B59" s="2">
        <v>6</v>
      </c>
      <c r="C59" s="2">
        <v>6.7</v>
      </c>
      <c r="D59" s="2">
        <v>6.7</v>
      </c>
      <c r="E59" s="2">
        <v>6.7</v>
      </c>
      <c r="F59" s="2">
        <v>6.9</v>
      </c>
      <c r="G59" s="2">
        <v>6.8</v>
      </c>
      <c r="H59" s="2">
        <v>6.8</v>
      </c>
      <c r="I59" s="2">
        <v>6.8</v>
      </c>
      <c r="J59" s="2">
        <v>6.7</v>
      </c>
      <c r="K59" s="2">
        <v>6.7</v>
      </c>
      <c r="L59" s="2">
        <v>6.7</v>
      </c>
      <c r="M59" s="2">
        <v>6.9</v>
      </c>
      <c r="N59" s="4">
        <f t="shared" si="1"/>
        <v>1</v>
      </c>
      <c r="O59" s="2"/>
      <c r="P59" s="2"/>
      <c r="Q59" s="2"/>
      <c r="R59" s="2"/>
      <c r="S59" s="2"/>
    </row>
    <row r="60" spans="1:19" x14ac:dyDescent="0.25">
      <c r="A60" s="1">
        <v>2003</v>
      </c>
      <c r="B60" s="2">
        <v>5.7</v>
      </c>
      <c r="C60" s="2">
        <v>6.8</v>
      </c>
      <c r="D60" s="2">
        <v>6.9</v>
      </c>
      <c r="E60" s="2">
        <v>6.9</v>
      </c>
      <c r="F60" s="2">
        <v>7</v>
      </c>
      <c r="G60" s="2">
        <v>7.1</v>
      </c>
      <c r="H60" s="2">
        <v>7.3</v>
      </c>
      <c r="I60" s="2">
        <v>7.2</v>
      </c>
      <c r="J60" s="2">
        <v>7.1</v>
      </c>
      <c r="K60" s="2">
        <v>7.1</v>
      </c>
      <c r="L60" s="2">
        <v>7</v>
      </c>
      <c r="M60" s="2">
        <v>6.8</v>
      </c>
      <c r="N60" s="4">
        <f t="shared" si="1"/>
        <v>0</v>
      </c>
      <c r="O60" s="2"/>
      <c r="P60" s="2"/>
      <c r="Q60" s="2"/>
      <c r="R60" s="2"/>
      <c r="S60" s="2"/>
    </row>
    <row r="61" spans="1:19" x14ac:dyDescent="0.25">
      <c r="A61" s="1">
        <v>2004</v>
      </c>
      <c r="B61" s="2">
        <v>5.4</v>
      </c>
      <c r="C61" s="2">
        <v>6.7</v>
      </c>
      <c r="D61" s="2">
        <v>6.6</v>
      </c>
      <c r="E61" s="2">
        <v>6.8</v>
      </c>
      <c r="F61" s="2">
        <v>6.6</v>
      </c>
      <c r="G61" s="2">
        <v>6.6</v>
      </c>
      <c r="H61" s="2">
        <v>6.6</v>
      </c>
      <c r="I61" s="2">
        <v>6.5</v>
      </c>
      <c r="J61" s="2">
        <v>6.4</v>
      </c>
      <c r="K61" s="2">
        <v>6.4</v>
      </c>
      <c r="L61" s="2">
        <v>6.5</v>
      </c>
      <c r="M61" s="2">
        <v>6.4</v>
      </c>
      <c r="N61" s="4">
        <f t="shared" si="1"/>
        <v>0</v>
      </c>
      <c r="O61" s="2"/>
      <c r="P61" s="2"/>
      <c r="Q61" s="2"/>
      <c r="R61" s="2"/>
      <c r="S61" s="2"/>
    </row>
    <row r="62" spans="1:19" x14ac:dyDescent="0.25">
      <c r="A62" s="1">
        <v>2005</v>
      </c>
      <c r="B62" s="2">
        <v>4.9000000000000004</v>
      </c>
      <c r="C62" s="2">
        <v>6.3</v>
      </c>
      <c r="D62" s="2">
        <v>6.4</v>
      </c>
      <c r="E62" s="2">
        <v>6.2</v>
      </c>
      <c r="F62" s="2">
        <v>6.2</v>
      </c>
      <c r="G62" s="2">
        <v>6.1</v>
      </c>
      <c r="H62" s="2">
        <v>6</v>
      </c>
      <c r="I62" s="2">
        <v>6</v>
      </c>
      <c r="J62" s="2">
        <v>5.9</v>
      </c>
      <c r="K62" s="2">
        <v>6</v>
      </c>
      <c r="L62" s="2">
        <v>6</v>
      </c>
      <c r="M62" s="2">
        <v>6</v>
      </c>
      <c r="N62" s="4">
        <f t="shared" si="1"/>
        <v>0</v>
      </c>
      <c r="O62" s="2"/>
      <c r="P62" s="2"/>
      <c r="Q62" s="2"/>
      <c r="R62" s="2"/>
      <c r="S62" s="2"/>
    </row>
    <row r="63" spans="1:19" x14ac:dyDescent="0.25">
      <c r="A63" s="1">
        <v>2006</v>
      </c>
      <c r="B63" s="2">
        <v>4.4000000000000004</v>
      </c>
      <c r="C63" s="2">
        <v>5.7</v>
      </c>
      <c r="D63" s="2">
        <v>5.8</v>
      </c>
      <c r="E63" s="2">
        <v>5.7</v>
      </c>
      <c r="F63" s="2">
        <v>5.7</v>
      </c>
      <c r="G63" s="2">
        <v>5.6</v>
      </c>
      <c r="H63" s="2">
        <v>5.6</v>
      </c>
      <c r="I63" s="2">
        <v>5.7</v>
      </c>
      <c r="J63" s="2">
        <v>5.7</v>
      </c>
      <c r="K63" s="2">
        <v>5.5</v>
      </c>
      <c r="L63" s="2">
        <v>5.4</v>
      </c>
      <c r="M63" s="2">
        <v>5.5</v>
      </c>
      <c r="N63" s="4">
        <f t="shared" si="1"/>
        <v>0</v>
      </c>
      <c r="O63" s="2"/>
      <c r="P63" s="2"/>
      <c r="Q63" s="2"/>
      <c r="R63" s="2"/>
      <c r="S63" s="2"/>
    </row>
    <row r="64" spans="1:19" x14ac:dyDescent="0.25">
      <c r="A64" s="1">
        <v>2007</v>
      </c>
      <c r="B64" s="2">
        <v>5</v>
      </c>
      <c r="C64" s="2">
        <v>5.6</v>
      </c>
      <c r="D64" s="2">
        <v>5.5</v>
      </c>
      <c r="E64" s="2">
        <v>5.4</v>
      </c>
      <c r="F64" s="2">
        <v>5.5</v>
      </c>
      <c r="G64" s="2">
        <v>5.4</v>
      </c>
      <c r="H64" s="2">
        <v>5.6</v>
      </c>
      <c r="I64" s="2">
        <v>5.6</v>
      </c>
      <c r="J64" s="2">
        <v>5.6</v>
      </c>
      <c r="K64" s="2">
        <v>5.7</v>
      </c>
      <c r="L64" s="2">
        <v>5.7</v>
      </c>
      <c r="M64" s="2">
        <v>5.7</v>
      </c>
      <c r="N64" s="4">
        <f t="shared" si="1"/>
        <v>0</v>
      </c>
      <c r="O64" s="2"/>
      <c r="P64" s="2"/>
      <c r="Q64" s="2"/>
      <c r="R64" s="2"/>
      <c r="S64" s="2"/>
    </row>
    <row r="65" spans="1:19" x14ac:dyDescent="0.25">
      <c r="A65" s="1">
        <v>2008</v>
      </c>
      <c r="B65" s="2">
        <v>7.4</v>
      </c>
      <c r="C65" s="2">
        <v>6</v>
      </c>
      <c r="D65" s="2">
        <v>5.8</v>
      </c>
      <c r="E65" s="2">
        <v>6.1</v>
      </c>
      <c r="F65" s="2">
        <v>6</v>
      </c>
      <c r="G65" s="2">
        <v>6.4</v>
      </c>
      <c r="H65" s="2">
        <v>6.5</v>
      </c>
      <c r="I65" s="2">
        <v>6.8</v>
      </c>
      <c r="J65" s="2">
        <v>7.1</v>
      </c>
      <c r="K65" s="2">
        <v>7.2</v>
      </c>
      <c r="L65" s="2">
        <v>7.6</v>
      </c>
      <c r="M65" s="2">
        <v>7.9</v>
      </c>
      <c r="N65" s="4">
        <f t="shared" si="1"/>
        <v>1</v>
      </c>
      <c r="O65" s="2"/>
      <c r="P65" s="2"/>
      <c r="Q65" s="2"/>
      <c r="R65" s="2"/>
      <c r="S65" s="2"/>
    </row>
    <row r="66" spans="1:19" x14ac:dyDescent="0.25">
      <c r="A66" s="1">
        <v>2009</v>
      </c>
      <c r="B66" s="2">
        <v>10</v>
      </c>
      <c r="C66" s="2">
        <v>8.6999999999999993</v>
      </c>
      <c r="D66" s="2">
        <v>9.1999999999999993</v>
      </c>
      <c r="E66" s="2">
        <v>9.6</v>
      </c>
      <c r="F66" s="2">
        <v>9.9</v>
      </c>
      <c r="G66" s="2">
        <v>10.4</v>
      </c>
      <c r="H66" s="2">
        <v>10.5</v>
      </c>
      <c r="I66" s="2">
        <v>10.4</v>
      </c>
      <c r="J66" s="2">
        <v>10.7</v>
      </c>
      <c r="K66" s="2">
        <v>10.8</v>
      </c>
      <c r="L66" s="2">
        <v>11.1</v>
      </c>
      <c r="M66" s="2">
        <v>11</v>
      </c>
      <c r="N66" s="4">
        <f t="shared" si="1"/>
        <v>1</v>
      </c>
      <c r="O66" s="2"/>
      <c r="P66" s="2"/>
      <c r="Q66" s="2"/>
      <c r="R66" s="2"/>
      <c r="S66" s="2"/>
    </row>
    <row r="67" spans="1:19" x14ac:dyDescent="0.25">
      <c r="A67" s="1">
        <v>2010</v>
      </c>
      <c r="B67" s="2">
        <v>9.4</v>
      </c>
      <c r="C67" s="2">
        <v>10.7</v>
      </c>
      <c r="D67" s="2">
        <v>10.7</v>
      </c>
      <c r="E67" s="2">
        <v>10.7</v>
      </c>
      <c r="F67" s="2">
        <v>10.9</v>
      </c>
      <c r="G67" s="2">
        <v>10.7</v>
      </c>
      <c r="H67" s="2">
        <v>10.5</v>
      </c>
      <c r="I67" s="2">
        <v>10.5</v>
      </c>
      <c r="J67" s="2">
        <v>10.6</v>
      </c>
      <c r="K67" s="2">
        <v>10.6</v>
      </c>
      <c r="L67" s="2">
        <v>10.6</v>
      </c>
      <c r="M67" s="2">
        <v>10.8</v>
      </c>
      <c r="N67" s="4">
        <f t="shared" si="1"/>
        <v>0</v>
      </c>
      <c r="O67" s="2"/>
      <c r="P67" s="2"/>
      <c r="Q67" s="2"/>
      <c r="R67" s="2"/>
      <c r="S67" s="2"/>
    </row>
    <row r="68" spans="1:19" x14ac:dyDescent="0.25">
      <c r="A68" s="1">
        <v>2011</v>
      </c>
      <c r="B68" s="2">
        <v>8.5</v>
      </c>
      <c r="C68" s="2">
        <v>10</v>
      </c>
      <c r="D68" s="2">
        <v>9.9</v>
      </c>
      <c r="E68" s="2">
        <v>9.8000000000000007</v>
      </c>
      <c r="F68" s="2">
        <v>10</v>
      </c>
      <c r="G68" s="2">
        <v>10.1</v>
      </c>
      <c r="H68" s="2">
        <v>10.199999999999999</v>
      </c>
      <c r="I68" s="2">
        <v>10.1</v>
      </c>
      <c r="J68" s="2">
        <v>10.1</v>
      </c>
      <c r="K68" s="2">
        <v>10.1</v>
      </c>
      <c r="L68" s="2">
        <v>10</v>
      </c>
      <c r="M68" s="2">
        <v>9.6</v>
      </c>
      <c r="N68" s="4">
        <f t="shared" si="1"/>
        <v>0</v>
      </c>
      <c r="O68" s="2"/>
      <c r="P68" s="2"/>
      <c r="Q68" s="2"/>
      <c r="R68" s="2"/>
      <c r="S68" s="2"/>
    </row>
    <row r="69" spans="1:19" x14ac:dyDescent="0.25">
      <c r="A69" s="1">
        <v>2012</v>
      </c>
      <c r="B69" s="2">
        <v>7.8</v>
      </c>
      <c r="C69" s="2">
        <v>9.3000000000000007</v>
      </c>
      <c r="D69" s="2">
        <v>9.3000000000000007</v>
      </c>
      <c r="E69" s="2">
        <v>9.1999999999999993</v>
      </c>
      <c r="F69" s="2">
        <v>9.1</v>
      </c>
      <c r="G69" s="2">
        <v>9.1999999999999993</v>
      </c>
      <c r="H69" s="2">
        <v>9.1999999999999993</v>
      </c>
      <c r="I69" s="2">
        <v>9.3000000000000007</v>
      </c>
      <c r="J69" s="2">
        <v>9.1</v>
      </c>
      <c r="K69" s="2">
        <v>8.8000000000000007</v>
      </c>
      <c r="L69" s="2">
        <v>8.8000000000000007</v>
      </c>
      <c r="M69" s="2">
        <v>8.8000000000000007</v>
      </c>
      <c r="N69" s="4">
        <f t="shared" si="1"/>
        <v>0</v>
      </c>
      <c r="O69" s="2"/>
      <c r="P69" s="2"/>
      <c r="Q69" s="2"/>
      <c r="R69" s="2"/>
      <c r="S69" s="2"/>
    </row>
    <row r="70" spans="1:19" x14ac:dyDescent="0.25">
      <c r="A70" s="1">
        <v>2013</v>
      </c>
      <c r="B70" s="2">
        <v>6.7</v>
      </c>
      <c r="C70" s="2">
        <v>8.9</v>
      </c>
      <c r="D70" s="2">
        <v>8.6999999999999993</v>
      </c>
      <c r="E70" s="2">
        <v>8.6</v>
      </c>
      <c r="F70" s="2">
        <v>8.5</v>
      </c>
      <c r="G70" s="2">
        <v>8.6</v>
      </c>
      <c r="H70" s="2">
        <v>8.6</v>
      </c>
      <c r="I70" s="2">
        <v>8.4</v>
      </c>
      <c r="J70" s="2">
        <v>8.3000000000000007</v>
      </c>
      <c r="K70" s="2">
        <v>8.1999999999999993</v>
      </c>
      <c r="L70" s="2">
        <v>8.3000000000000007</v>
      </c>
      <c r="M70" s="2">
        <v>8</v>
      </c>
      <c r="N70" s="4">
        <f t="shared" si="1"/>
        <v>0</v>
      </c>
      <c r="O70" s="2"/>
      <c r="P70" s="2"/>
      <c r="Q70" s="2"/>
      <c r="R70" s="2"/>
      <c r="S70" s="2"/>
    </row>
    <row r="71" spans="1:19" x14ac:dyDescent="0.25">
      <c r="A71" s="1">
        <v>2014</v>
      </c>
      <c r="B71" s="2">
        <v>5.7</v>
      </c>
      <c r="C71" s="2">
        <v>7.6</v>
      </c>
      <c r="D71" s="2">
        <v>7.7</v>
      </c>
      <c r="E71" s="2">
        <v>7.7</v>
      </c>
      <c r="F71" s="2">
        <v>7.3</v>
      </c>
      <c r="G71" s="2">
        <v>7.3</v>
      </c>
      <c r="H71" s="2">
        <v>7.1</v>
      </c>
      <c r="I71" s="2">
        <v>7.2</v>
      </c>
      <c r="J71" s="2">
        <v>7.1</v>
      </c>
      <c r="K71" s="2">
        <v>6.9</v>
      </c>
      <c r="L71" s="2">
        <v>6.8</v>
      </c>
      <c r="M71" s="2">
        <v>6.8</v>
      </c>
      <c r="N71" s="4">
        <f t="shared" si="1"/>
        <v>0</v>
      </c>
      <c r="O71" s="2"/>
      <c r="P71" s="2"/>
      <c r="Q71" s="2"/>
      <c r="R71" s="2"/>
      <c r="S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Stopa_bezrobocia</vt:lpstr>
      <vt:lpstr>Zadanie 1</vt:lpstr>
      <vt:lpstr>Zadanie 2</vt:lpstr>
      <vt:lpstr>Zadanie 3</vt:lpstr>
      <vt:lpstr>Zadanie 4</vt:lpstr>
      <vt:lpstr>Zadanie 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2014-12-30T20:35:18Z</dcterms:created>
  <dcterms:modified xsi:type="dcterms:W3CDTF">2015-02-22T21:23:00Z</dcterms:modified>
</cp:coreProperties>
</file>